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timelines/timeline1.xml" ContentType="application/vnd.ms-excel.timelin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3.xml" ContentType="application/vnd.openxmlformats-officedocument.drawing+xml"/>
  <Override PartName="/xl/slicers/slicer2.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9.xml" ContentType="application/vnd.openxmlformats-officedocument.spreadsheetml.pivotTable+xml"/>
  <Override PartName="/xl/tables/table2.xml" ContentType="application/vnd.openxmlformats-officedocument.spreadsheetml.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hidePivotFieldList="1" defaultThemeVersion="166925"/>
  <mc:AlternateContent xmlns:mc="http://schemas.openxmlformats.org/markup-compatibility/2006">
    <mc:Choice Requires="x15">
      <x15ac:absPath xmlns:x15ac="http://schemas.microsoft.com/office/spreadsheetml/2010/11/ac" url="C:\Users\duoxa\Downloads\"/>
    </mc:Choice>
  </mc:AlternateContent>
  <xr:revisionPtr revIDLastSave="0" documentId="13_ncr:1_{41B87D2B-8F71-47EA-A6F0-95472ACF25F6}" xr6:coauthVersionLast="47" xr6:coauthVersionMax="47" xr10:uidLastSave="{00000000-0000-0000-0000-000000000000}"/>
  <bookViews>
    <workbookView xWindow="-120" yWindow="-120" windowWidth="29040" windowHeight="15720" xr2:uid="{00000000-000D-0000-FFFF-FFFF00000000}"/>
  </bookViews>
  <sheets>
    <sheet name="Title Oksana G" sheetId="12" r:id="rId1"/>
    <sheet name="Sales Data" sheetId="2" r:id="rId2"/>
    <sheet name="IsBrightView" sheetId="22" r:id="rId3"/>
    <sheet name="III AND IV " sheetId="26" r:id="rId4"/>
    <sheet name="Sales data table" sheetId="23" r:id="rId5"/>
    <sheet name="Pivot tables" sheetId="27" r:id="rId6"/>
    <sheet name="Pivots and charts 1" sheetId="30" r:id="rId7"/>
    <sheet name="Pivots and charts 2" sheetId="31" r:id="rId8"/>
    <sheet name="Maximum revenue" sheetId="33" r:id="rId9"/>
    <sheet name="Abbas MA-03" sheetId="37" r:id="rId10"/>
    <sheet name="Subtotal" sheetId="42" r:id="rId11"/>
    <sheet name="IF" sheetId="44" r:id="rId12"/>
  </sheets>
  <definedNames>
    <definedName name="_xlnm._FilterDatabase" localSheetId="1" hidden="1">'Sales Data'!$J$1:$J$1413</definedName>
    <definedName name="NativeTimeline_Date">#N/A</definedName>
    <definedName name="Slicer_Category">#N/A</definedName>
    <definedName name="Slicer_Manufacturer">#N/A</definedName>
    <definedName name="Slicer_Month">#N/A</definedName>
    <definedName name="Slicer_Segment">#N/A</definedName>
  </definedNames>
  <calcPr calcId="191029"/>
  <pivotCaches>
    <pivotCache cacheId="0" r:id="rId13"/>
    <pivotCache cacheId="1" r:id="rId14"/>
    <pivotCache cacheId="2" r:id="rId15"/>
    <pivotCache cacheId="3" r:id="rId16"/>
    <pivotCache cacheId="4" r:id="rId17"/>
    <pivotCache cacheId="5" r:id="rId18"/>
  </pivotCaches>
  <extLst>
    <ext xmlns:x14="http://schemas.microsoft.com/office/spreadsheetml/2009/9/main" uri="{BBE1A952-AA13-448e-AADC-164F8A28A991}">
      <x14:slicerCaches>
        <x14:slicerCache r:id="rId19"/>
        <x14:slicerCache r:id="rId20"/>
        <x14:slicerCache r:id="rId21"/>
        <x14:slicerCache r:id="rId22"/>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23"/>
      </x15:timelineCacheRef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3" i="44" l="1"/>
  <c r="E4" i="44"/>
  <c r="E5" i="44"/>
  <c r="E6" i="44"/>
  <c r="E7" i="44"/>
  <c r="E2" i="44"/>
  <c r="H2" i="44"/>
  <c r="Q3" i="44"/>
  <c r="Q4" i="44"/>
  <c r="Q5" i="44"/>
  <c r="Q6" i="44"/>
  <c r="Q7" i="44"/>
  <c r="Q2" i="44"/>
  <c r="N2" i="44"/>
  <c r="K2" i="44"/>
  <c r="N3" i="44"/>
  <c r="N4" i="44"/>
  <c r="N5" i="44"/>
  <c r="N6" i="44"/>
  <c r="N7" i="44"/>
  <c r="H3" i="44"/>
  <c r="H4" i="44"/>
  <c r="H5" i="44"/>
  <c r="H6" i="44"/>
  <c r="H7" i="44"/>
  <c r="K3" i="44"/>
  <c r="K4" i="44"/>
  <c r="K5" i="44"/>
  <c r="K6" i="44"/>
  <c r="K7" i="44"/>
  <c r="L1413" i="33"/>
  <c r="K1413" i="33"/>
  <c r="L1412" i="33"/>
  <c r="K1412" i="33"/>
  <c r="L1411" i="33"/>
  <c r="K1411" i="33"/>
  <c r="L1410" i="33"/>
  <c r="K1410" i="33"/>
  <c r="L1409" i="33"/>
  <c r="K1409" i="33"/>
  <c r="L1408" i="33"/>
  <c r="K1408" i="33"/>
  <c r="L1407" i="33"/>
  <c r="K1407" i="33"/>
  <c r="L1406" i="33"/>
  <c r="K1406" i="33"/>
  <c r="L1405" i="33"/>
  <c r="K1405" i="33"/>
  <c r="L1404" i="33"/>
  <c r="K1404" i="33"/>
  <c r="L1403" i="33"/>
  <c r="K1403" i="33"/>
  <c r="L1402" i="33"/>
  <c r="K1402" i="33"/>
  <c r="L1401" i="33"/>
  <c r="K1401" i="33"/>
  <c r="L1400" i="33"/>
  <c r="K1400" i="33"/>
  <c r="L1399" i="33"/>
  <c r="K1399" i="33"/>
  <c r="L1398" i="33"/>
  <c r="K1398" i="33"/>
  <c r="L1397" i="33"/>
  <c r="K1397" i="33"/>
  <c r="L1396" i="33"/>
  <c r="K1396" i="33"/>
  <c r="L1395" i="33"/>
  <c r="K1395" i="33"/>
  <c r="L1394" i="33"/>
  <c r="K1394" i="33"/>
  <c r="L1393" i="33"/>
  <c r="K1393" i="33"/>
  <c r="L1392" i="33"/>
  <c r="K1392" i="33"/>
  <c r="L1391" i="33"/>
  <c r="K1391" i="33"/>
  <c r="L1390" i="33"/>
  <c r="K1390" i="33"/>
  <c r="L1389" i="33"/>
  <c r="K1389" i="33"/>
  <c r="L1388" i="33"/>
  <c r="K1388" i="33"/>
  <c r="L1387" i="33"/>
  <c r="K1387" i="33"/>
  <c r="L1386" i="33"/>
  <c r="K1386" i="33"/>
  <c r="L1385" i="33"/>
  <c r="K1385" i="33"/>
  <c r="L1384" i="33"/>
  <c r="K1384" i="33"/>
  <c r="L1383" i="33"/>
  <c r="K1383" i="33"/>
  <c r="L1382" i="33"/>
  <c r="K1382" i="33"/>
  <c r="L1381" i="33"/>
  <c r="K1381" i="33"/>
  <c r="L1380" i="33"/>
  <c r="K1380" i="33"/>
  <c r="L1379" i="33"/>
  <c r="K1379" i="33"/>
  <c r="L1378" i="33"/>
  <c r="K1378" i="33"/>
  <c r="L1377" i="33"/>
  <c r="K1377" i="33"/>
  <c r="L1376" i="33"/>
  <c r="K1376" i="33"/>
  <c r="L1375" i="33"/>
  <c r="K1375" i="33"/>
  <c r="L1374" i="33"/>
  <c r="K1374" i="33"/>
  <c r="L1373" i="33"/>
  <c r="K1373" i="33"/>
  <c r="L1372" i="33"/>
  <c r="K1372" i="33"/>
  <c r="L1371" i="33"/>
  <c r="K1371" i="33"/>
  <c r="L1370" i="33"/>
  <c r="K1370" i="33"/>
  <c r="L1369" i="33"/>
  <c r="K1369" i="33"/>
  <c r="L1368" i="33"/>
  <c r="K1368" i="33"/>
  <c r="L1367" i="33"/>
  <c r="K1367" i="33"/>
  <c r="L1366" i="33"/>
  <c r="K1366" i="33"/>
  <c r="L1365" i="33"/>
  <c r="K1365" i="33"/>
  <c r="L1364" i="33"/>
  <c r="K1364" i="33"/>
  <c r="L1363" i="33"/>
  <c r="K1363" i="33"/>
  <c r="L1362" i="33"/>
  <c r="K1362" i="33"/>
  <c r="L1361" i="33"/>
  <c r="K1361" i="33"/>
  <c r="L1360" i="33"/>
  <c r="K1360" i="33"/>
  <c r="L1359" i="33"/>
  <c r="K1359" i="33"/>
  <c r="L1358" i="33"/>
  <c r="K1358" i="33"/>
  <c r="L1357" i="33"/>
  <c r="K1357" i="33"/>
  <c r="L1356" i="33"/>
  <c r="K1356" i="33"/>
  <c r="L1355" i="33"/>
  <c r="K1355" i="33"/>
  <c r="L1354" i="33"/>
  <c r="K1354" i="33"/>
  <c r="L1353" i="33"/>
  <c r="K1353" i="33"/>
  <c r="L1352" i="33"/>
  <c r="K1352" i="33"/>
  <c r="L1351" i="33"/>
  <c r="K1351" i="33"/>
  <c r="L1350" i="33"/>
  <c r="K1350" i="33"/>
  <c r="L1349" i="33"/>
  <c r="K1349" i="33"/>
  <c r="L1348" i="33"/>
  <c r="K1348" i="33"/>
  <c r="L1347" i="33"/>
  <c r="K1347" i="33"/>
  <c r="L1346" i="33"/>
  <c r="K1346" i="33"/>
  <c r="L1345" i="33"/>
  <c r="K1345" i="33"/>
  <c r="L1344" i="33"/>
  <c r="K1344" i="33"/>
  <c r="L1343" i="33"/>
  <c r="K1343" i="33"/>
  <c r="L1342" i="33"/>
  <c r="K1342" i="33"/>
  <c r="L1341" i="33"/>
  <c r="K1341" i="33"/>
  <c r="L1340" i="33"/>
  <c r="K1340" i="33"/>
  <c r="L1339" i="33"/>
  <c r="K1339" i="33"/>
  <c r="L1338" i="33"/>
  <c r="K1338" i="33"/>
  <c r="L1337" i="33"/>
  <c r="K1337" i="33"/>
  <c r="L1336" i="33"/>
  <c r="K1336" i="33"/>
  <c r="L1335" i="33"/>
  <c r="K1335" i="33"/>
  <c r="L1334" i="33"/>
  <c r="K1334" i="33"/>
  <c r="L1333" i="33"/>
  <c r="K1333" i="33"/>
  <c r="L1332" i="33"/>
  <c r="K1332" i="33"/>
  <c r="L1331" i="33"/>
  <c r="K1331" i="33"/>
  <c r="L1330" i="33"/>
  <c r="K1330" i="33"/>
  <c r="L1329" i="33"/>
  <c r="K1329" i="33"/>
  <c r="L1328" i="33"/>
  <c r="K1328" i="33"/>
  <c r="L1327" i="33"/>
  <c r="K1327" i="33"/>
  <c r="L1326" i="33"/>
  <c r="K1326" i="33"/>
  <c r="L1325" i="33"/>
  <c r="K1325" i="33"/>
  <c r="L1324" i="33"/>
  <c r="K1324" i="33"/>
  <c r="L1323" i="33"/>
  <c r="K1323" i="33"/>
  <c r="L1322" i="33"/>
  <c r="K1322" i="33"/>
  <c r="L1321" i="33"/>
  <c r="K1321" i="33"/>
  <c r="L1320" i="33"/>
  <c r="K1320" i="33"/>
  <c r="L1319" i="33"/>
  <c r="K1319" i="33"/>
  <c r="L1318" i="33"/>
  <c r="K1318" i="33"/>
  <c r="L1317" i="33"/>
  <c r="K1317" i="33"/>
  <c r="L1316" i="33"/>
  <c r="K1316" i="33"/>
  <c r="L1315" i="33"/>
  <c r="K1315" i="33"/>
  <c r="L1314" i="33"/>
  <c r="K1314" i="33"/>
  <c r="L1313" i="33"/>
  <c r="K1313" i="33"/>
  <c r="L1312" i="33"/>
  <c r="K1312" i="33"/>
  <c r="L1311" i="33"/>
  <c r="K1311" i="33"/>
  <c r="L1310" i="33"/>
  <c r="K1310" i="33"/>
  <c r="L1309" i="33"/>
  <c r="K1309" i="33"/>
  <c r="L1308" i="33"/>
  <c r="K1308" i="33"/>
  <c r="L1307" i="33"/>
  <c r="K1307" i="33"/>
  <c r="L1306" i="33"/>
  <c r="K1306" i="33"/>
  <c r="L1305" i="33"/>
  <c r="K1305" i="33"/>
  <c r="L1304" i="33"/>
  <c r="K1304" i="33"/>
  <c r="L1303" i="33"/>
  <c r="K1303" i="33"/>
  <c r="L1302" i="33"/>
  <c r="K1302" i="33"/>
  <c r="L1301" i="33"/>
  <c r="K1301" i="33"/>
  <c r="L1300" i="33"/>
  <c r="K1300" i="33"/>
  <c r="L1299" i="33"/>
  <c r="K1299" i="33"/>
  <c r="L1298" i="33"/>
  <c r="K1298" i="33"/>
  <c r="L1297" i="33"/>
  <c r="K1297" i="33"/>
  <c r="L1296" i="33"/>
  <c r="K1296" i="33"/>
  <c r="L1295" i="33"/>
  <c r="K1295" i="33"/>
  <c r="L1294" i="33"/>
  <c r="K1294" i="33"/>
  <c r="L1293" i="33"/>
  <c r="K1293" i="33"/>
  <c r="L1292" i="33"/>
  <c r="K1292" i="33"/>
  <c r="L1291" i="33"/>
  <c r="K1291" i="33"/>
  <c r="L1290" i="33"/>
  <c r="K1290" i="33"/>
  <c r="L1289" i="33"/>
  <c r="K1289" i="33"/>
  <c r="L1288" i="33"/>
  <c r="K1288" i="33"/>
  <c r="L1287" i="33"/>
  <c r="K1287" i="33"/>
  <c r="L1286" i="33"/>
  <c r="K1286" i="33"/>
  <c r="L1285" i="33"/>
  <c r="K1285" i="33"/>
  <c r="L1284" i="33"/>
  <c r="K1284" i="33"/>
  <c r="L1283" i="33"/>
  <c r="K1283" i="33"/>
  <c r="L1282" i="33"/>
  <c r="K1282" i="33"/>
  <c r="L1281" i="33"/>
  <c r="K1281" i="33"/>
  <c r="L1280" i="33"/>
  <c r="K1280" i="33"/>
  <c r="L1279" i="33"/>
  <c r="K1279" i="33"/>
  <c r="L1278" i="33"/>
  <c r="K1278" i="33"/>
  <c r="L1277" i="33"/>
  <c r="K1277" i="33"/>
  <c r="L1276" i="33"/>
  <c r="K1276" i="33"/>
  <c r="L1275" i="33"/>
  <c r="K1275" i="33"/>
  <c r="L1274" i="33"/>
  <c r="K1274" i="33"/>
  <c r="L1273" i="33"/>
  <c r="K1273" i="33"/>
  <c r="L1272" i="33"/>
  <c r="K1272" i="33"/>
  <c r="L1271" i="33"/>
  <c r="K1271" i="33"/>
  <c r="L1270" i="33"/>
  <c r="K1270" i="33"/>
  <c r="L1269" i="33"/>
  <c r="K1269" i="33"/>
  <c r="L1268" i="33"/>
  <c r="K1268" i="33"/>
  <c r="L1267" i="33"/>
  <c r="K1267" i="33"/>
  <c r="L1266" i="33"/>
  <c r="K1266" i="33"/>
  <c r="L1265" i="33"/>
  <c r="K1265" i="33"/>
  <c r="L1264" i="33"/>
  <c r="K1264" i="33"/>
  <c r="L1263" i="33"/>
  <c r="K1263" i="33"/>
  <c r="L1262" i="33"/>
  <c r="K1262" i="33"/>
  <c r="L1261" i="33"/>
  <c r="K1261" i="33"/>
  <c r="L1260" i="33"/>
  <c r="K1260" i="33"/>
  <c r="L1259" i="33"/>
  <c r="K1259" i="33"/>
  <c r="L1258" i="33"/>
  <c r="K1258" i="33"/>
  <c r="L1257" i="33"/>
  <c r="K1257" i="33"/>
  <c r="L1256" i="33"/>
  <c r="K1256" i="33"/>
  <c r="L1255" i="33"/>
  <c r="K1255" i="33"/>
  <c r="L1254" i="33"/>
  <c r="K1254" i="33"/>
  <c r="L1253" i="33"/>
  <c r="K1253" i="33"/>
  <c r="L1252" i="33"/>
  <c r="K1252" i="33"/>
  <c r="L1251" i="33"/>
  <c r="K1251" i="33"/>
  <c r="L1250" i="33"/>
  <c r="K1250" i="33"/>
  <c r="L1249" i="33"/>
  <c r="K1249" i="33"/>
  <c r="L1248" i="33"/>
  <c r="K1248" i="33"/>
  <c r="L1247" i="33"/>
  <c r="K1247" i="33"/>
  <c r="L1246" i="33"/>
  <c r="K1246" i="33"/>
  <c r="L1245" i="33"/>
  <c r="K1245" i="33"/>
  <c r="L1244" i="33"/>
  <c r="K1244" i="33"/>
  <c r="L1243" i="33"/>
  <c r="K1243" i="33"/>
  <c r="L1242" i="33"/>
  <c r="K1242" i="33"/>
  <c r="L1241" i="33"/>
  <c r="K1241" i="33"/>
  <c r="L1240" i="33"/>
  <c r="K1240" i="33"/>
  <c r="L1239" i="33"/>
  <c r="K1239" i="33"/>
  <c r="L1238" i="33"/>
  <c r="K1238" i="33"/>
  <c r="L1237" i="33"/>
  <c r="K1237" i="33"/>
  <c r="L1236" i="33"/>
  <c r="K1236" i="33"/>
  <c r="L1235" i="33"/>
  <c r="K1235" i="33"/>
  <c r="L1234" i="33"/>
  <c r="K1234" i="33"/>
  <c r="L1233" i="33"/>
  <c r="K1233" i="33"/>
  <c r="L1232" i="33"/>
  <c r="K1232" i="33"/>
  <c r="L1231" i="33"/>
  <c r="K1231" i="33"/>
  <c r="L1230" i="33"/>
  <c r="K1230" i="33"/>
  <c r="L1229" i="33"/>
  <c r="K1229" i="33"/>
  <c r="L1228" i="33"/>
  <c r="K1228" i="33"/>
  <c r="L1227" i="33"/>
  <c r="K1227" i="33"/>
  <c r="L1226" i="33"/>
  <c r="K1226" i="33"/>
  <c r="L1225" i="33"/>
  <c r="K1225" i="33"/>
  <c r="L1224" i="33"/>
  <c r="K1224" i="33"/>
  <c r="L1223" i="33"/>
  <c r="K1223" i="33"/>
  <c r="L1222" i="33"/>
  <c r="K1222" i="33"/>
  <c r="L1221" i="33"/>
  <c r="K1221" i="33"/>
  <c r="L1220" i="33"/>
  <c r="K1220" i="33"/>
  <c r="L1219" i="33"/>
  <c r="K1219" i="33"/>
  <c r="L1218" i="33"/>
  <c r="K1218" i="33"/>
  <c r="L1217" i="33"/>
  <c r="K1217" i="33"/>
  <c r="L1216" i="33"/>
  <c r="K1216" i="33"/>
  <c r="L1215" i="33"/>
  <c r="K1215" i="33"/>
  <c r="L1214" i="33"/>
  <c r="K1214" i="33"/>
  <c r="L1213" i="33"/>
  <c r="K1213" i="33"/>
  <c r="L1212" i="33"/>
  <c r="K1212" i="33"/>
  <c r="L1211" i="33"/>
  <c r="K1211" i="33"/>
  <c r="L1210" i="33"/>
  <c r="K1210" i="33"/>
  <c r="L1209" i="33"/>
  <c r="K1209" i="33"/>
  <c r="L1208" i="33"/>
  <c r="K1208" i="33"/>
  <c r="L1207" i="33"/>
  <c r="K1207" i="33"/>
  <c r="L1206" i="33"/>
  <c r="K1206" i="33"/>
  <c r="L1205" i="33"/>
  <c r="K1205" i="33"/>
  <c r="L1204" i="33"/>
  <c r="K1204" i="33"/>
  <c r="L1203" i="33"/>
  <c r="K1203" i="33"/>
  <c r="L1202" i="33"/>
  <c r="K1202" i="33"/>
  <c r="L1201" i="33"/>
  <c r="K1201" i="33"/>
  <c r="L1200" i="33"/>
  <c r="K1200" i="33"/>
  <c r="L1199" i="33"/>
  <c r="K1199" i="33"/>
  <c r="L1198" i="33"/>
  <c r="K1198" i="33"/>
  <c r="L1197" i="33"/>
  <c r="K1197" i="33"/>
  <c r="L1196" i="33"/>
  <c r="K1196" i="33"/>
  <c r="L1195" i="33"/>
  <c r="K1195" i="33"/>
  <c r="L1194" i="33"/>
  <c r="K1194" i="33"/>
  <c r="L1193" i="33"/>
  <c r="K1193" i="33"/>
  <c r="L1192" i="33"/>
  <c r="K1192" i="33"/>
  <c r="L1191" i="33"/>
  <c r="K1191" i="33"/>
  <c r="L1190" i="33"/>
  <c r="K1190" i="33"/>
  <c r="L1189" i="33"/>
  <c r="K1189" i="33"/>
  <c r="L1188" i="33"/>
  <c r="K1188" i="33"/>
  <c r="L1187" i="33"/>
  <c r="K1187" i="33"/>
  <c r="L1186" i="33"/>
  <c r="K1186" i="33"/>
  <c r="L1185" i="33"/>
  <c r="K1185" i="33"/>
  <c r="L1184" i="33"/>
  <c r="K1184" i="33"/>
  <c r="L1183" i="33"/>
  <c r="K1183" i="33"/>
  <c r="L1182" i="33"/>
  <c r="K1182" i="33"/>
  <c r="L1181" i="33"/>
  <c r="K1181" i="33"/>
  <c r="L1180" i="33"/>
  <c r="K1180" i="33"/>
  <c r="L1179" i="33"/>
  <c r="K1179" i="33"/>
  <c r="L1178" i="33"/>
  <c r="K1178" i="33"/>
  <c r="L1177" i="33"/>
  <c r="K1177" i="33"/>
  <c r="L1176" i="33"/>
  <c r="K1176" i="33"/>
  <c r="L1175" i="33"/>
  <c r="K1175" i="33"/>
  <c r="L1174" i="33"/>
  <c r="K1174" i="33"/>
  <c r="L1173" i="33"/>
  <c r="K1173" i="33"/>
  <c r="L1172" i="33"/>
  <c r="K1172" i="33"/>
  <c r="L1171" i="33"/>
  <c r="K1171" i="33"/>
  <c r="L1170" i="33"/>
  <c r="K1170" i="33"/>
  <c r="L1169" i="33"/>
  <c r="K1169" i="33"/>
  <c r="L1168" i="33"/>
  <c r="K1168" i="33"/>
  <c r="L1167" i="33"/>
  <c r="K1167" i="33"/>
  <c r="L1166" i="33"/>
  <c r="K1166" i="33"/>
  <c r="L1165" i="33"/>
  <c r="K1165" i="33"/>
  <c r="L1164" i="33"/>
  <c r="K1164" i="33"/>
  <c r="L1163" i="33"/>
  <c r="K1163" i="33"/>
  <c r="L1162" i="33"/>
  <c r="K1162" i="33"/>
  <c r="L1161" i="33"/>
  <c r="K1161" i="33"/>
  <c r="L1160" i="33"/>
  <c r="K1160" i="33"/>
  <c r="L1159" i="33"/>
  <c r="K1159" i="33"/>
  <c r="L1158" i="33"/>
  <c r="K1158" i="33"/>
  <c r="L1157" i="33"/>
  <c r="K1157" i="33"/>
  <c r="L1156" i="33"/>
  <c r="K1156" i="33"/>
  <c r="L1155" i="33"/>
  <c r="K1155" i="33"/>
  <c r="L1154" i="33"/>
  <c r="K1154" i="33"/>
  <c r="L1153" i="33"/>
  <c r="K1153" i="33"/>
  <c r="L1152" i="33"/>
  <c r="K1152" i="33"/>
  <c r="L1151" i="33"/>
  <c r="K1151" i="33"/>
  <c r="L1150" i="33"/>
  <c r="K1150" i="33"/>
  <c r="L1149" i="33"/>
  <c r="K1149" i="33"/>
  <c r="L1148" i="33"/>
  <c r="K1148" i="33"/>
  <c r="L1147" i="33"/>
  <c r="K1147" i="33"/>
  <c r="L1146" i="33"/>
  <c r="K1146" i="33"/>
  <c r="L1145" i="33"/>
  <c r="K1145" i="33"/>
  <c r="L1144" i="33"/>
  <c r="K1144" i="33"/>
  <c r="L1143" i="33"/>
  <c r="K1143" i="33"/>
  <c r="L1142" i="33"/>
  <c r="K1142" i="33"/>
  <c r="L1141" i="33"/>
  <c r="K1141" i="33"/>
  <c r="L1140" i="33"/>
  <c r="K1140" i="33"/>
  <c r="L1139" i="33"/>
  <c r="K1139" i="33"/>
  <c r="L1138" i="33"/>
  <c r="K1138" i="33"/>
  <c r="L1137" i="33"/>
  <c r="K1137" i="33"/>
  <c r="L1136" i="33"/>
  <c r="K1136" i="33"/>
  <c r="L1135" i="33"/>
  <c r="K1135" i="33"/>
  <c r="L1134" i="33"/>
  <c r="K1134" i="33"/>
  <c r="L1133" i="33"/>
  <c r="K1133" i="33"/>
  <c r="L1132" i="33"/>
  <c r="K1132" i="33"/>
  <c r="L1131" i="33"/>
  <c r="K1131" i="33"/>
  <c r="L1130" i="33"/>
  <c r="K1130" i="33"/>
  <c r="L1129" i="33"/>
  <c r="K1129" i="33"/>
  <c r="L1128" i="33"/>
  <c r="K1128" i="33"/>
  <c r="L1127" i="33"/>
  <c r="K1127" i="33"/>
  <c r="L1126" i="33"/>
  <c r="K1126" i="33"/>
  <c r="L1125" i="33"/>
  <c r="K1125" i="33"/>
  <c r="L1124" i="33"/>
  <c r="K1124" i="33"/>
  <c r="L1123" i="33"/>
  <c r="K1123" i="33"/>
  <c r="L1122" i="33"/>
  <c r="K1122" i="33"/>
  <c r="L1121" i="33"/>
  <c r="K1121" i="33"/>
  <c r="L1120" i="33"/>
  <c r="K1120" i="33"/>
  <c r="L1119" i="33"/>
  <c r="K1119" i="33"/>
  <c r="L1118" i="33"/>
  <c r="K1118" i="33"/>
  <c r="L1117" i="33"/>
  <c r="K1117" i="33"/>
  <c r="L1116" i="33"/>
  <c r="K1116" i="33"/>
  <c r="L1115" i="33"/>
  <c r="K1115" i="33"/>
  <c r="L1114" i="33"/>
  <c r="K1114" i="33"/>
  <c r="L1113" i="33"/>
  <c r="K1113" i="33"/>
  <c r="L1112" i="33"/>
  <c r="K1112" i="33"/>
  <c r="L1111" i="33"/>
  <c r="K1111" i="33"/>
  <c r="L1110" i="33"/>
  <c r="K1110" i="33"/>
  <c r="L1109" i="33"/>
  <c r="K1109" i="33"/>
  <c r="L1108" i="33"/>
  <c r="K1108" i="33"/>
  <c r="L1107" i="33"/>
  <c r="K1107" i="33"/>
  <c r="L1106" i="33"/>
  <c r="K1106" i="33"/>
  <c r="L1105" i="33"/>
  <c r="K1105" i="33"/>
  <c r="L1104" i="33"/>
  <c r="K1104" i="33"/>
  <c r="L1103" i="33"/>
  <c r="K1103" i="33"/>
  <c r="L1102" i="33"/>
  <c r="K1102" i="33"/>
  <c r="L1101" i="33"/>
  <c r="K1101" i="33"/>
  <c r="L1100" i="33"/>
  <c r="K1100" i="33"/>
  <c r="L1099" i="33"/>
  <c r="K1099" i="33"/>
  <c r="L1098" i="33"/>
  <c r="K1098" i="33"/>
  <c r="L1097" i="33"/>
  <c r="K1097" i="33"/>
  <c r="L1096" i="33"/>
  <c r="K1096" i="33"/>
  <c r="L1095" i="33"/>
  <c r="K1095" i="33"/>
  <c r="L1094" i="33"/>
  <c r="K1094" i="33"/>
  <c r="L1093" i="33"/>
  <c r="K1093" i="33"/>
  <c r="L1092" i="33"/>
  <c r="K1092" i="33"/>
  <c r="L1091" i="33"/>
  <c r="K1091" i="33"/>
  <c r="L1090" i="33"/>
  <c r="K1090" i="33"/>
  <c r="L1089" i="33"/>
  <c r="K1089" i="33"/>
  <c r="L1088" i="33"/>
  <c r="K1088" i="33"/>
  <c r="L1087" i="33"/>
  <c r="K1087" i="33"/>
  <c r="L1086" i="33"/>
  <c r="K1086" i="33"/>
  <c r="L1085" i="33"/>
  <c r="K1085" i="33"/>
  <c r="L1084" i="33"/>
  <c r="K1084" i="33"/>
  <c r="L1083" i="33"/>
  <c r="K1083" i="33"/>
  <c r="L1082" i="33"/>
  <c r="K1082" i="33"/>
  <c r="L1081" i="33"/>
  <c r="K1081" i="33"/>
  <c r="L1080" i="33"/>
  <c r="K1080" i="33"/>
  <c r="L1079" i="33"/>
  <c r="K1079" i="33"/>
  <c r="L1078" i="33"/>
  <c r="K1078" i="33"/>
  <c r="L1077" i="33"/>
  <c r="K1077" i="33"/>
  <c r="L1076" i="33"/>
  <c r="K1076" i="33"/>
  <c r="L1075" i="33"/>
  <c r="K1075" i="33"/>
  <c r="L1074" i="33"/>
  <c r="K1074" i="33"/>
  <c r="L1073" i="33"/>
  <c r="K1073" i="33"/>
  <c r="L1072" i="33"/>
  <c r="K1072" i="33"/>
  <c r="L1071" i="33"/>
  <c r="K1071" i="33"/>
  <c r="L1070" i="33"/>
  <c r="K1070" i="33"/>
  <c r="L1069" i="33"/>
  <c r="K1069" i="33"/>
  <c r="L1068" i="33"/>
  <c r="K1068" i="33"/>
  <c r="L1067" i="33"/>
  <c r="K1067" i="33"/>
  <c r="L1066" i="33"/>
  <c r="K1066" i="33"/>
  <c r="L1065" i="33"/>
  <c r="K1065" i="33"/>
  <c r="L1064" i="33"/>
  <c r="K1064" i="33"/>
  <c r="L1063" i="33"/>
  <c r="K1063" i="33"/>
  <c r="L1062" i="33"/>
  <c r="K1062" i="33"/>
  <c r="L1061" i="33"/>
  <c r="K1061" i="33"/>
  <c r="L1060" i="33"/>
  <c r="K1060" i="33"/>
  <c r="L1059" i="33"/>
  <c r="K1059" i="33"/>
  <c r="L1058" i="33"/>
  <c r="K1058" i="33"/>
  <c r="L1057" i="33"/>
  <c r="K1057" i="33"/>
  <c r="L1056" i="33"/>
  <c r="K1056" i="33"/>
  <c r="L1055" i="33"/>
  <c r="K1055" i="33"/>
  <c r="L1054" i="33"/>
  <c r="K1054" i="33"/>
  <c r="L1053" i="33"/>
  <c r="K1053" i="33"/>
  <c r="L1052" i="33"/>
  <c r="K1052" i="33"/>
  <c r="L1051" i="33"/>
  <c r="K1051" i="33"/>
  <c r="L1050" i="33"/>
  <c r="K1050" i="33"/>
  <c r="L1049" i="33"/>
  <c r="K1049" i="33"/>
  <c r="L1048" i="33"/>
  <c r="K1048" i="33"/>
  <c r="L1047" i="33"/>
  <c r="K1047" i="33"/>
  <c r="L1046" i="33"/>
  <c r="K1046" i="33"/>
  <c r="L1045" i="33"/>
  <c r="K1045" i="33"/>
  <c r="L1044" i="33"/>
  <c r="K1044" i="33"/>
  <c r="L1043" i="33"/>
  <c r="K1043" i="33"/>
  <c r="L1042" i="33"/>
  <c r="K1042" i="33"/>
  <c r="L1041" i="33"/>
  <c r="K1041" i="33"/>
  <c r="L1040" i="33"/>
  <c r="K1040" i="33"/>
  <c r="L1039" i="33"/>
  <c r="K1039" i="33"/>
  <c r="L1038" i="33"/>
  <c r="K1038" i="33"/>
  <c r="L1037" i="33"/>
  <c r="K1037" i="33"/>
  <c r="L1036" i="33"/>
  <c r="K1036" i="33"/>
  <c r="L1035" i="33"/>
  <c r="K1035" i="33"/>
  <c r="L1034" i="33"/>
  <c r="K1034" i="33"/>
  <c r="L1033" i="33"/>
  <c r="K1033" i="33"/>
  <c r="L1032" i="33"/>
  <c r="K1032" i="33"/>
  <c r="L1031" i="33"/>
  <c r="K1031" i="33"/>
  <c r="L1030" i="33"/>
  <c r="K1030" i="33"/>
  <c r="L1029" i="33"/>
  <c r="K1029" i="33"/>
  <c r="L1028" i="33"/>
  <c r="K1028" i="33"/>
  <c r="L1027" i="33"/>
  <c r="K1027" i="33"/>
  <c r="L1026" i="33"/>
  <c r="K1026" i="33"/>
  <c r="L1025" i="33"/>
  <c r="K1025" i="33"/>
  <c r="L1024" i="33"/>
  <c r="K1024" i="33"/>
  <c r="L1023" i="33"/>
  <c r="K1023" i="33"/>
  <c r="L1022" i="33"/>
  <c r="K1022" i="33"/>
  <c r="L1021" i="33"/>
  <c r="K1021" i="33"/>
  <c r="L1020" i="33"/>
  <c r="K1020" i="33"/>
  <c r="L1019" i="33"/>
  <c r="K1019" i="33"/>
  <c r="L1018" i="33"/>
  <c r="K1018" i="33"/>
  <c r="L1017" i="33"/>
  <c r="K1017" i="33"/>
  <c r="L1016" i="33"/>
  <c r="K1016" i="33"/>
  <c r="L1015" i="33"/>
  <c r="K1015" i="33"/>
  <c r="L1014" i="33"/>
  <c r="K1014" i="33"/>
  <c r="L1013" i="33"/>
  <c r="K1013" i="33"/>
  <c r="L1012" i="33"/>
  <c r="K1012" i="33"/>
  <c r="L1011" i="33"/>
  <c r="K1011" i="33"/>
  <c r="L1010" i="33"/>
  <c r="K1010" i="33"/>
  <c r="L1009" i="33"/>
  <c r="K1009" i="33"/>
  <c r="L1008" i="33"/>
  <c r="K1008" i="33"/>
  <c r="L1007" i="33"/>
  <c r="K1007" i="33"/>
  <c r="L1006" i="33"/>
  <c r="K1006" i="33"/>
  <c r="L1005" i="33"/>
  <c r="K1005" i="33"/>
  <c r="L1004" i="33"/>
  <c r="K1004" i="33"/>
  <c r="L1003" i="33"/>
  <c r="K1003" i="33"/>
  <c r="L1002" i="33"/>
  <c r="K1002" i="33"/>
  <c r="L1001" i="33"/>
  <c r="K1001" i="33"/>
  <c r="L1000" i="33"/>
  <c r="K1000" i="33"/>
  <c r="L999" i="33"/>
  <c r="K999" i="33"/>
  <c r="L998" i="33"/>
  <c r="K998" i="33"/>
  <c r="L997" i="33"/>
  <c r="K997" i="33"/>
  <c r="L996" i="33"/>
  <c r="K996" i="33"/>
  <c r="L995" i="33"/>
  <c r="K995" i="33"/>
  <c r="L994" i="33"/>
  <c r="K994" i="33"/>
  <c r="L993" i="33"/>
  <c r="K993" i="33"/>
  <c r="L992" i="33"/>
  <c r="K992" i="33"/>
  <c r="L991" i="33"/>
  <c r="K991" i="33"/>
  <c r="L990" i="33"/>
  <c r="K990" i="33"/>
  <c r="L989" i="33"/>
  <c r="K989" i="33"/>
  <c r="L988" i="33"/>
  <c r="K988" i="33"/>
  <c r="L987" i="33"/>
  <c r="K987" i="33"/>
  <c r="L986" i="33"/>
  <c r="K986" i="33"/>
  <c r="L985" i="33"/>
  <c r="K985" i="33"/>
  <c r="L984" i="33"/>
  <c r="K984" i="33"/>
  <c r="L983" i="33"/>
  <c r="K983" i="33"/>
  <c r="L982" i="33"/>
  <c r="K982" i="33"/>
  <c r="L981" i="33"/>
  <c r="K981" i="33"/>
  <c r="L980" i="33"/>
  <c r="K980" i="33"/>
  <c r="L979" i="33"/>
  <c r="K979" i="33"/>
  <c r="L978" i="33"/>
  <c r="K978" i="33"/>
  <c r="L977" i="33"/>
  <c r="K977" i="33"/>
  <c r="L976" i="33"/>
  <c r="K976" i="33"/>
  <c r="L975" i="33"/>
  <c r="K975" i="33"/>
  <c r="L974" i="33"/>
  <c r="K974" i="33"/>
  <c r="L973" i="33"/>
  <c r="K973" i="33"/>
  <c r="L972" i="33"/>
  <c r="K972" i="33"/>
  <c r="L971" i="33"/>
  <c r="K971" i="33"/>
  <c r="L970" i="33"/>
  <c r="K970" i="33"/>
  <c r="L969" i="33"/>
  <c r="K969" i="33"/>
  <c r="L968" i="33"/>
  <c r="K968" i="33"/>
  <c r="L967" i="33"/>
  <c r="K967" i="33"/>
  <c r="L966" i="33"/>
  <c r="K966" i="33"/>
  <c r="L965" i="33"/>
  <c r="K965" i="33"/>
  <c r="L964" i="33"/>
  <c r="K964" i="33"/>
  <c r="L963" i="33"/>
  <c r="K963" i="33"/>
  <c r="L962" i="33"/>
  <c r="K962" i="33"/>
  <c r="L961" i="33"/>
  <c r="K961" i="33"/>
  <c r="L960" i="33"/>
  <c r="K960" i="33"/>
  <c r="L959" i="33"/>
  <c r="K959" i="33"/>
  <c r="L958" i="33"/>
  <c r="K958" i="33"/>
  <c r="L957" i="33"/>
  <c r="K957" i="33"/>
  <c r="L956" i="33"/>
  <c r="K956" i="33"/>
  <c r="L955" i="33"/>
  <c r="K955" i="33"/>
  <c r="L954" i="33"/>
  <c r="K954" i="33"/>
  <c r="L953" i="33"/>
  <c r="K953" i="33"/>
  <c r="L952" i="33"/>
  <c r="K952" i="33"/>
  <c r="L951" i="33"/>
  <c r="K951" i="33"/>
  <c r="L950" i="33"/>
  <c r="K950" i="33"/>
  <c r="L949" i="33"/>
  <c r="K949" i="33"/>
  <c r="L948" i="33"/>
  <c r="K948" i="33"/>
  <c r="L947" i="33"/>
  <c r="K947" i="33"/>
  <c r="L946" i="33"/>
  <c r="K946" i="33"/>
  <c r="L945" i="33"/>
  <c r="K945" i="33"/>
  <c r="L944" i="33"/>
  <c r="K944" i="33"/>
  <c r="L943" i="33"/>
  <c r="K943" i="33"/>
  <c r="L942" i="33"/>
  <c r="K942" i="33"/>
  <c r="L941" i="33"/>
  <c r="K941" i="33"/>
  <c r="L940" i="33"/>
  <c r="K940" i="33"/>
  <c r="L939" i="33"/>
  <c r="K939" i="33"/>
  <c r="L938" i="33"/>
  <c r="K938" i="33"/>
  <c r="L937" i="33"/>
  <c r="K937" i="33"/>
  <c r="L936" i="33"/>
  <c r="K936" i="33"/>
  <c r="L935" i="33"/>
  <c r="K935" i="33"/>
  <c r="L934" i="33"/>
  <c r="K934" i="33"/>
  <c r="L933" i="33"/>
  <c r="K933" i="33"/>
  <c r="L932" i="33"/>
  <c r="K932" i="33"/>
  <c r="L931" i="33"/>
  <c r="K931" i="33"/>
  <c r="L930" i="33"/>
  <c r="K930" i="33"/>
  <c r="L929" i="33"/>
  <c r="K929" i="33"/>
  <c r="L928" i="33"/>
  <c r="K928" i="33"/>
  <c r="L927" i="33"/>
  <c r="K927" i="33"/>
  <c r="L926" i="33"/>
  <c r="K926" i="33"/>
  <c r="L925" i="33"/>
  <c r="K925" i="33"/>
  <c r="L924" i="33"/>
  <c r="K924" i="33"/>
  <c r="L923" i="33"/>
  <c r="K923" i="33"/>
  <c r="L922" i="33"/>
  <c r="K922" i="33"/>
  <c r="L921" i="33"/>
  <c r="K921" i="33"/>
  <c r="L920" i="33"/>
  <c r="K920" i="33"/>
  <c r="L919" i="33"/>
  <c r="K919" i="33"/>
  <c r="L918" i="33"/>
  <c r="K918" i="33"/>
  <c r="L917" i="33"/>
  <c r="K917" i="33"/>
  <c r="L916" i="33"/>
  <c r="K916" i="33"/>
  <c r="L915" i="33"/>
  <c r="K915" i="33"/>
  <c r="L914" i="33"/>
  <c r="K914" i="33"/>
  <c r="L913" i="33"/>
  <c r="K913" i="33"/>
  <c r="L912" i="33"/>
  <c r="K912" i="33"/>
  <c r="L911" i="33"/>
  <c r="K911" i="33"/>
  <c r="L910" i="33"/>
  <c r="K910" i="33"/>
  <c r="L909" i="33"/>
  <c r="K909" i="33"/>
  <c r="L908" i="33"/>
  <c r="K908" i="33"/>
  <c r="L907" i="33"/>
  <c r="K907" i="33"/>
  <c r="L906" i="33"/>
  <c r="K906" i="33"/>
  <c r="L905" i="33"/>
  <c r="K905" i="33"/>
  <c r="L904" i="33"/>
  <c r="K904" i="33"/>
  <c r="L903" i="33"/>
  <c r="K903" i="33"/>
  <c r="L902" i="33"/>
  <c r="K902" i="33"/>
  <c r="L901" i="33"/>
  <c r="K901" i="33"/>
  <c r="L900" i="33"/>
  <c r="K900" i="33"/>
  <c r="L899" i="33"/>
  <c r="K899" i="33"/>
  <c r="L898" i="33"/>
  <c r="K898" i="33"/>
  <c r="L897" i="33"/>
  <c r="K897" i="33"/>
  <c r="L896" i="33"/>
  <c r="K896" i="33"/>
  <c r="L895" i="33"/>
  <c r="K895" i="33"/>
  <c r="L894" i="33"/>
  <c r="K894" i="33"/>
  <c r="L893" i="33"/>
  <c r="K893" i="33"/>
  <c r="L892" i="33"/>
  <c r="K892" i="33"/>
  <c r="L891" i="33"/>
  <c r="K891" i="33"/>
  <c r="L890" i="33"/>
  <c r="K890" i="33"/>
  <c r="L889" i="33"/>
  <c r="K889" i="33"/>
  <c r="L888" i="33"/>
  <c r="K888" i="33"/>
  <c r="L887" i="33"/>
  <c r="K887" i="33"/>
  <c r="L886" i="33"/>
  <c r="K886" i="33"/>
  <c r="L885" i="33"/>
  <c r="K885" i="33"/>
  <c r="L884" i="33"/>
  <c r="K884" i="33"/>
  <c r="L883" i="33"/>
  <c r="K883" i="33"/>
  <c r="L882" i="33"/>
  <c r="K882" i="33"/>
  <c r="L881" i="33"/>
  <c r="K881" i="33"/>
  <c r="L880" i="33"/>
  <c r="K880" i="33"/>
  <c r="L879" i="33"/>
  <c r="K879" i="33"/>
  <c r="L878" i="33"/>
  <c r="K878" i="33"/>
  <c r="L877" i="33"/>
  <c r="K877" i="33"/>
  <c r="L876" i="33"/>
  <c r="K876" i="33"/>
  <c r="L875" i="33"/>
  <c r="K875" i="33"/>
  <c r="L874" i="33"/>
  <c r="K874" i="33"/>
  <c r="L873" i="33"/>
  <c r="K873" i="33"/>
  <c r="L872" i="33"/>
  <c r="K872" i="33"/>
  <c r="L871" i="33"/>
  <c r="K871" i="33"/>
  <c r="L870" i="33"/>
  <c r="K870" i="33"/>
  <c r="L869" i="33"/>
  <c r="K869" i="33"/>
  <c r="L868" i="33"/>
  <c r="K868" i="33"/>
  <c r="L867" i="33"/>
  <c r="K867" i="33"/>
  <c r="L866" i="33"/>
  <c r="K866" i="33"/>
  <c r="L865" i="33"/>
  <c r="K865" i="33"/>
  <c r="L864" i="33"/>
  <c r="K864" i="33"/>
  <c r="L863" i="33"/>
  <c r="K863" i="33"/>
  <c r="L862" i="33"/>
  <c r="K862" i="33"/>
  <c r="L861" i="33"/>
  <c r="K861" i="33"/>
  <c r="L860" i="33"/>
  <c r="K860" i="33"/>
  <c r="L859" i="33"/>
  <c r="K859" i="33"/>
  <c r="L858" i="33"/>
  <c r="K858" i="33"/>
  <c r="L857" i="33"/>
  <c r="K857" i="33"/>
  <c r="L856" i="33"/>
  <c r="K856" i="33"/>
  <c r="L855" i="33"/>
  <c r="K855" i="33"/>
  <c r="L854" i="33"/>
  <c r="K854" i="33"/>
  <c r="L853" i="33"/>
  <c r="K853" i="33"/>
  <c r="L852" i="33"/>
  <c r="K852" i="33"/>
  <c r="L851" i="33"/>
  <c r="K851" i="33"/>
  <c r="L850" i="33"/>
  <c r="K850" i="33"/>
  <c r="L849" i="33"/>
  <c r="K849" i="33"/>
  <c r="L848" i="33"/>
  <c r="K848" i="33"/>
  <c r="L847" i="33"/>
  <c r="K847" i="33"/>
  <c r="L846" i="33"/>
  <c r="K846" i="33"/>
  <c r="L845" i="33"/>
  <c r="K845" i="33"/>
  <c r="L844" i="33"/>
  <c r="K844" i="33"/>
  <c r="L843" i="33"/>
  <c r="K843" i="33"/>
  <c r="L842" i="33"/>
  <c r="K842" i="33"/>
  <c r="L841" i="33"/>
  <c r="K841" i="33"/>
  <c r="L840" i="33"/>
  <c r="K840" i="33"/>
  <c r="L839" i="33"/>
  <c r="K839" i="33"/>
  <c r="L838" i="33"/>
  <c r="K838" i="33"/>
  <c r="L837" i="33"/>
  <c r="K837" i="33"/>
  <c r="L836" i="33"/>
  <c r="K836" i="33"/>
  <c r="L835" i="33"/>
  <c r="K835" i="33"/>
  <c r="L834" i="33"/>
  <c r="K834" i="33"/>
  <c r="L833" i="33"/>
  <c r="K833" i="33"/>
  <c r="L832" i="33"/>
  <c r="K832" i="33"/>
  <c r="L831" i="33"/>
  <c r="K831" i="33"/>
  <c r="L830" i="33"/>
  <c r="K830" i="33"/>
  <c r="L829" i="33"/>
  <c r="K829" i="33"/>
  <c r="L828" i="33"/>
  <c r="K828" i="33"/>
  <c r="L827" i="33"/>
  <c r="K827" i="33"/>
  <c r="L826" i="33"/>
  <c r="K826" i="33"/>
  <c r="L825" i="33"/>
  <c r="K825" i="33"/>
  <c r="L824" i="33"/>
  <c r="K824" i="33"/>
  <c r="L823" i="33"/>
  <c r="K823" i="33"/>
  <c r="L822" i="33"/>
  <c r="K822" i="33"/>
  <c r="L821" i="33"/>
  <c r="K821" i="33"/>
  <c r="L820" i="33"/>
  <c r="K820" i="33"/>
  <c r="L819" i="33"/>
  <c r="K819" i="33"/>
  <c r="L818" i="33"/>
  <c r="K818" i="33"/>
  <c r="L817" i="33"/>
  <c r="K817" i="33"/>
  <c r="L816" i="33"/>
  <c r="K816" i="33"/>
  <c r="L815" i="33"/>
  <c r="K815" i="33"/>
  <c r="L814" i="33"/>
  <c r="K814" i="33"/>
  <c r="L813" i="33"/>
  <c r="K813" i="33"/>
  <c r="L812" i="33"/>
  <c r="K812" i="33"/>
  <c r="L811" i="33"/>
  <c r="K811" i="33"/>
  <c r="L810" i="33"/>
  <c r="K810" i="33"/>
  <c r="L809" i="33"/>
  <c r="K809" i="33"/>
  <c r="L808" i="33"/>
  <c r="K808" i="33"/>
  <c r="L807" i="33"/>
  <c r="K807" i="33"/>
  <c r="L806" i="33"/>
  <c r="K806" i="33"/>
  <c r="L805" i="33"/>
  <c r="K805" i="33"/>
  <c r="L804" i="33"/>
  <c r="K804" i="33"/>
  <c r="L803" i="33"/>
  <c r="K803" i="33"/>
  <c r="L802" i="33"/>
  <c r="K802" i="33"/>
  <c r="L801" i="33"/>
  <c r="K801" i="33"/>
  <c r="L800" i="33"/>
  <c r="K800" i="33"/>
  <c r="L799" i="33"/>
  <c r="K799" i="33"/>
  <c r="L798" i="33"/>
  <c r="K798" i="33"/>
  <c r="L797" i="33"/>
  <c r="K797" i="33"/>
  <c r="L796" i="33"/>
  <c r="K796" i="33"/>
  <c r="L795" i="33"/>
  <c r="K795" i="33"/>
  <c r="L794" i="33"/>
  <c r="K794" i="33"/>
  <c r="L793" i="33"/>
  <c r="K793" i="33"/>
  <c r="L792" i="33"/>
  <c r="K792" i="33"/>
  <c r="L791" i="33"/>
  <c r="K791" i="33"/>
  <c r="L790" i="33"/>
  <c r="K790" i="33"/>
  <c r="L789" i="33"/>
  <c r="K789" i="33"/>
  <c r="L788" i="33"/>
  <c r="K788" i="33"/>
  <c r="L787" i="33"/>
  <c r="K787" i="33"/>
  <c r="L786" i="33"/>
  <c r="K786" i="33"/>
  <c r="L785" i="33"/>
  <c r="K785" i="33"/>
  <c r="L784" i="33"/>
  <c r="K784" i="33"/>
  <c r="L783" i="33"/>
  <c r="K783" i="33"/>
  <c r="L782" i="33"/>
  <c r="K782" i="33"/>
  <c r="L781" i="33"/>
  <c r="K781" i="33"/>
  <c r="L780" i="33"/>
  <c r="K780" i="33"/>
  <c r="L779" i="33"/>
  <c r="K779" i="33"/>
  <c r="L778" i="33"/>
  <c r="K778" i="33"/>
  <c r="L777" i="33"/>
  <c r="K777" i="33"/>
  <c r="L776" i="33"/>
  <c r="K776" i="33"/>
  <c r="L775" i="33"/>
  <c r="K775" i="33"/>
  <c r="L774" i="33"/>
  <c r="K774" i="33"/>
  <c r="L773" i="33"/>
  <c r="K773" i="33"/>
  <c r="L772" i="33"/>
  <c r="K772" i="33"/>
  <c r="L771" i="33"/>
  <c r="K771" i="33"/>
  <c r="L770" i="33"/>
  <c r="K770" i="33"/>
  <c r="L769" i="33"/>
  <c r="K769" i="33"/>
  <c r="L768" i="33"/>
  <c r="K768" i="33"/>
  <c r="L767" i="33"/>
  <c r="K767" i="33"/>
  <c r="L766" i="33"/>
  <c r="K766" i="33"/>
  <c r="L765" i="33"/>
  <c r="K765" i="33"/>
  <c r="L764" i="33"/>
  <c r="K764" i="33"/>
  <c r="L763" i="33"/>
  <c r="K763" i="33"/>
  <c r="L762" i="33"/>
  <c r="K762" i="33"/>
  <c r="L761" i="33"/>
  <c r="K761" i="33"/>
  <c r="L760" i="33"/>
  <c r="K760" i="33"/>
  <c r="L759" i="33"/>
  <c r="K759" i="33"/>
  <c r="L758" i="33"/>
  <c r="K758" i="33"/>
  <c r="L757" i="33"/>
  <c r="K757" i="33"/>
  <c r="L756" i="33"/>
  <c r="K756" i="33"/>
  <c r="L755" i="33"/>
  <c r="K755" i="33"/>
  <c r="L754" i="33"/>
  <c r="K754" i="33"/>
  <c r="L753" i="33"/>
  <c r="K753" i="33"/>
  <c r="L752" i="33"/>
  <c r="K752" i="33"/>
  <c r="L751" i="33"/>
  <c r="K751" i="33"/>
  <c r="L750" i="33"/>
  <c r="K750" i="33"/>
  <c r="L749" i="33"/>
  <c r="K749" i="33"/>
  <c r="L748" i="33"/>
  <c r="K748" i="33"/>
  <c r="L747" i="33"/>
  <c r="K747" i="33"/>
  <c r="L746" i="33"/>
  <c r="K746" i="33"/>
  <c r="L745" i="33"/>
  <c r="K745" i="33"/>
  <c r="L744" i="33"/>
  <c r="K744" i="33"/>
  <c r="L743" i="33"/>
  <c r="K743" i="33"/>
  <c r="L742" i="33"/>
  <c r="K742" i="33"/>
  <c r="L741" i="33"/>
  <c r="K741" i="33"/>
  <c r="L740" i="33"/>
  <c r="K740" i="33"/>
  <c r="L739" i="33"/>
  <c r="K739" i="33"/>
  <c r="L738" i="33"/>
  <c r="K738" i="33"/>
  <c r="L737" i="33"/>
  <c r="K737" i="33"/>
  <c r="L736" i="33"/>
  <c r="K736" i="33"/>
  <c r="L735" i="33"/>
  <c r="K735" i="33"/>
  <c r="L734" i="33"/>
  <c r="K734" i="33"/>
  <c r="L733" i="33"/>
  <c r="K733" i="33"/>
  <c r="L732" i="33"/>
  <c r="K732" i="33"/>
  <c r="L731" i="33"/>
  <c r="K731" i="33"/>
  <c r="L730" i="33"/>
  <c r="K730" i="33"/>
  <c r="L729" i="33"/>
  <c r="K729" i="33"/>
  <c r="L728" i="33"/>
  <c r="K728" i="33"/>
  <c r="L727" i="33"/>
  <c r="K727" i="33"/>
  <c r="L726" i="33"/>
  <c r="K726" i="33"/>
  <c r="L725" i="33"/>
  <c r="K725" i="33"/>
  <c r="L724" i="33"/>
  <c r="K724" i="33"/>
  <c r="L723" i="33"/>
  <c r="K723" i="33"/>
  <c r="L722" i="33"/>
  <c r="K722" i="33"/>
  <c r="L721" i="33"/>
  <c r="K721" i="33"/>
  <c r="L720" i="33"/>
  <c r="K720" i="33"/>
  <c r="L719" i="33"/>
  <c r="K719" i="33"/>
  <c r="L718" i="33"/>
  <c r="K718" i="33"/>
  <c r="L717" i="33"/>
  <c r="K717" i="33"/>
  <c r="L716" i="33"/>
  <c r="K716" i="33"/>
  <c r="L715" i="33"/>
  <c r="K715" i="33"/>
  <c r="L714" i="33"/>
  <c r="K714" i="33"/>
  <c r="L713" i="33"/>
  <c r="K713" i="33"/>
  <c r="L712" i="33"/>
  <c r="K712" i="33"/>
  <c r="L711" i="33"/>
  <c r="K711" i="33"/>
  <c r="L710" i="33"/>
  <c r="K710" i="33"/>
  <c r="L709" i="33"/>
  <c r="K709" i="33"/>
  <c r="L708" i="33"/>
  <c r="K708" i="33"/>
  <c r="L707" i="33"/>
  <c r="K707" i="33"/>
  <c r="L706" i="33"/>
  <c r="K706" i="33"/>
  <c r="L705" i="33"/>
  <c r="K705" i="33"/>
  <c r="L704" i="33"/>
  <c r="K704" i="33"/>
  <c r="L703" i="33"/>
  <c r="K703" i="33"/>
  <c r="L702" i="33"/>
  <c r="K702" i="33"/>
  <c r="L701" i="33"/>
  <c r="K701" i="33"/>
  <c r="L700" i="33"/>
  <c r="K700" i="33"/>
  <c r="L699" i="33"/>
  <c r="K699" i="33"/>
  <c r="L698" i="33"/>
  <c r="K698" i="33"/>
  <c r="L697" i="33"/>
  <c r="K697" i="33"/>
  <c r="L696" i="33"/>
  <c r="K696" i="33"/>
  <c r="L695" i="33"/>
  <c r="K695" i="33"/>
  <c r="L694" i="33"/>
  <c r="K694" i="33"/>
  <c r="L693" i="33"/>
  <c r="K693" i="33"/>
  <c r="L692" i="33"/>
  <c r="K692" i="33"/>
  <c r="L691" i="33"/>
  <c r="K691" i="33"/>
  <c r="L690" i="33"/>
  <c r="K690" i="33"/>
  <c r="L689" i="33"/>
  <c r="K689" i="33"/>
  <c r="L688" i="33"/>
  <c r="K688" i="33"/>
  <c r="L687" i="33"/>
  <c r="K687" i="33"/>
  <c r="L686" i="33"/>
  <c r="K686" i="33"/>
  <c r="L685" i="33"/>
  <c r="K685" i="33"/>
  <c r="L684" i="33"/>
  <c r="K684" i="33"/>
  <c r="L683" i="33"/>
  <c r="K683" i="33"/>
  <c r="L682" i="33"/>
  <c r="K682" i="33"/>
  <c r="L681" i="33"/>
  <c r="K681" i="33"/>
  <c r="L680" i="33"/>
  <c r="K680" i="33"/>
  <c r="L679" i="33"/>
  <c r="K679" i="33"/>
  <c r="L678" i="33"/>
  <c r="K678" i="33"/>
  <c r="L677" i="33"/>
  <c r="K677" i="33"/>
  <c r="L676" i="33"/>
  <c r="K676" i="33"/>
  <c r="L675" i="33"/>
  <c r="K675" i="33"/>
  <c r="L674" i="33"/>
  <c r="K674" i="33"/>
  <c r="L673" i="33"/>
  <c r="K673" i="33"/>
  <c r="L672" i="33"/>
  <c r="K672" i="33"/>
  <c r="L671" i="33"/>
  <c r="K671" i="33"/>
  <c r="L670" i="33"/>
  <c r="K670" i="33"/>
  <c r="L669" i="33"/>
  <c r="K669" i="33"/>
  <c r="L668" i="33"/>
  <c r="K668" i="33"/>
  <c r="L667" i="33"/>
  <c r="K667" i="33"/>
  <c r="L666" i="33"/>
  <c r="K666" i="33"/>
  <c r="L665" i="33"/>
  <c r="K665" i="33"/>
  <c r="L664" i="33"/>
  <c r="K664" i="33"/>
  <c r="L663" i="33"/>
  <c r="K663" i="33"/>
  <c r="L662" i="33"/>
  <c r="K662" i="33"/>
  <c r="L661" i="33"/>
  <c r="K661" i="33"/>
  <c r="L660" i="33"/>
  <c r="K660" i="33"/>
  <c r="L659" i="33"/>
  <c r="K659" i="33"/>
  <c r="L658" i="33"/>
  <c r="K658" i="33"/>
  <c r="L657" i="33"/>
  <c r="K657" i="33"/>
  <c r="L656" i="33"/>
  <c r="K656" i="33"/>
  <c r="L655" i="33"/>
  <c r="K655" i="33"/>
  <c r="L654" i="33"/>
  <c r="K654" i="33"/>
  <c r="L653" i="33"/>
  <c r="K653" i="33"/>
  <c r="L652" i="33"/>
  <c r="K652" i="33"/>
  <c r="L651" i="33"/>
  <c r="K651" i="33"/>
  <c r="L650" i="33"/>
  <c r="K650" i="33"/>
  <c r="L649" i="33"/>
  <c r="K649" i="33"/>
  <c r="L648" i="33"/>
  <c r="K648" i="33"/>
  <c r="L647" i="33"/>
  <c r="K647" i="33"/>
  <c r="L646" i="33"/>
  <c r="K646" i="33"/>
  <c r="L645" i="33"/>
  <c r="K645" i="33"/>
  <c r="L644" i="33"/>
  <c r="K644" i="33"/>
  <c r="L643" i="33"/>
  <c r="K643" i="33"/>
  <c r="L642" i="33"/>
  <c r="K642" i="33"/>
  <c r="L641" i="33"/>
  <c r="K641" i="33"/>
  <c r="L640" i="33"/>
  <c r="K640" i="33"/>
  <c r="L639" i="33"/>
  <c r="K639" i="33"/>
  <c r="L638" i="33"/>
  <c r="K638" i="33"/>
  <c r="L637" i="33"/>
  <c r="K637" i="33"/>
  <c r="L636" i="33"/>
  <c r="K636" i="33"/>
  <c r="L635" i="33"/>
  <c r="K635" i="33"/>
  <c r="L634" i="33"/>
  <c r="K634" i="33"/>
  <c r="L633" i="33"/>
  <c r="K633" i="33"/>
  <c r="L632" i="33"/>
  <c r="K632" i="33"/>
  <c r="L631" i="33"/>
  <c r="K631" i="33"/>
  <c r="L630" i="33"/>
  <c r="K630" i="33"/>
  <c r="L629" i="33"/>
  <c r="K629" i="33"/>
  <c r="L628" i="33"/>
  <c r="K628" i="33"/>
  <c r="L627" i="33"/>
  <c r="K627" i="33"/>
  <c r="L626" i="33"/>
  <c r="K626" i="33"/>
  <c r="L625" i="33"/>
  <c r="K625" i="33"/>
  <c r="L624" i="33"/>
  <c r="K624" i="33"/>
  <c r="L623" i="33"/>
  <c r="K623" i="33"/>
  <c r="L622" i="33"/>
  <c r="K622" i="33"/>
  <c r="L621" i="33"/>
  <c r="K621" i="33"/>
  <c r="L620" i="33"/>
  <c r="K620" i="33"/>
  <c r="L619" i="33"/>
  <c r="K619" i="33"/>
  <c r="L618" i="33"/>
  <c r="K618" i="33"/>
  <c r="L617" i="33"/>
  <c r="K617" i="33"/>
  <c r="L616" i="33"/>
  <c r="K616" i="33"/>
  <c r="L615" i="33"/>
  <c r="K615" i="33"/>
  <c r="L614" i="33"/>
  <c r="K614" i="33"/>
  <c r="L613" i="33"/>
  <c r="K613" i="33"/>
  <c r="L612" i="33"/>
  <c r="K612" i="33"/>
  <c r="L611" i="33"/>
  <c r="K611" i="33"/>
  <c r="L610" i="33"/>
  <c r="K610" i="33"/>
  <c r="L609" i="33"/>
  <c r="K609" i="33"/>
  <c r="L608" i="33"/>
  <c r="K608" i="33"/>
  <c r="L607" i="33"/>
  <c r="K607" i="33"/>
  <c r="L606" i="33"/>
  <c r="K606" i="33"/>
  <c r="L605" i="33"/>
  <c r="K605" i="33"/>
  <c r="L604" i="33"/>
  <c r="K604" i="33"/>
  <c r="L603" i="33"/>
  <c r="K603" i="33"/>
  <c r="L602" i="33"/>
  <c r="K602" i="33"/>
  <c r="L601" i="33"/>
  <c r="K601" i="33"/>
  <c r="L600" i="33"/>
  <c r="K600" i="33"/>
  <c r="L599" i="33"/>
  <c r="K599" i="33"/>
  <c r="L598" i="33"/>
  <c r="K598" i="33"/>
  <c r="L597" i="33"/>
  <c r="K597" i="33"/>
  <c r="L596" i="33"/>
  <c r="K596" i="33"/>
  <c r="L595" i="33"/>
  <c r="K595" i="33"/>
  <c r="L594" i="33"/>
  <c r="K594" i="33"/>
  <c r="L593" i="33"/>
  <c r="K593" i="33"/>
  <c r="L592" i="33"/>
  <c r="K592" i="33"/>
  <c r="L591" i="33"/>
  <c r="K591" i="33"/>
  <c r="L590" i="33"/>
  <c r="K590" i="33"/>
  <c r="L589" i="33"/>
  <c r="K589" i="33"/>
  <c r="L588" i="33"/>
  <c r="K588" i="33"/>
  <c r="L587" i="33"/>
  <c r="K587" i="33"/>
  <c r="L586" i="33"/>
  <c r="K586" i="33"/>
  <c r="L585" i="33"/>
  <c r="K585" i="33"/>
  <c r="L584" i="33"/>
  <c r="K584" i="33"/>
  <c r="L583" i="33"/>
  <c r="K583" i="33"/>
  <c r="L582" i="33"/>
  <c r="K582" i="33"/>
  <c r="L581" i="33"/>
  <c r="K581" i="33"/>
  <c r="L580" i="33"/>
  <c r="K580" i="33"/>
  <c r="L579" i="33"/>
  <c r="K579" i="33"/>
  <c r="L578" i="33"/>
  <c r="K578" i="33"/>
  <c r="L577" i="33"/>
  <c r="K577" i="33"/>
  <c r="L576" i="33"/>
  <c r="K576" i="33"/>
  <c r="L575" i="33"/>
  <c r="K575" i="33"/>
  <c r="L574" i="33"/>
  <c r="K574" i="33"/>
  <c r="L573" i="33"/>
  <c r="K573" i="33"/>
  <c r="L572" i="33"/>
  <c r="K572" i="33"/>
  <c r="L571" i="33"/>
  <c r="K571" i="33"/>
  <c r="L570" i="33"/>
  <c r="K570" i="33"/>
  <c r="L569" i="33"/>
  <c r="K569" i="33"/>
  <c r="L568" i="33"/>
  <c r="K568" i="33"/>
  <c r="L567" i="33"/>
  <c r="K567" i="33"/>
  <c r="L566" i="33"/>
  <c r="K566" i="33"/>
  <c r="L565" i="33"/>
  <c r="K565" i="33"/>
  <c r="L564" i="33"/>
  <c r="K564" i="33"/>
  <c r="L563" i="33"/>
  <c r="K563" i="33"/>
  <c r="L562" i="33"/>
  <c r="K562" i="33"/>
  <c r="L561" i="33"/>
  <c r="K561" i="33"/>
  <c r="L560" i="33"/>
  <c r="K560" i="33"/>
  <c r="L559" i="33"/>
  <c r="K559" i="33"/>
  <c r="L558" i="33"/>
  <c r="K558" i="33"/>
  <c r="L557" i="33"/>
  <c r="K557" i="33"/>
  <c r="L556" i="33"/>
  <c r="K556" i="33"/>
  <c r="L555" i="33"/>
  <c r="K555" i="33"/>
  <c r="L554" i="33"/>
  <c r="K554" i="33"/>
  <c r="L553" i="33"/>
  <c r="K553" i="33"/>
  <c r="L552" i="33"/>
  <c r="K552" i="33"/>
  <c r="L551" i="33"/>
  <c r="K551" i="33"/>
  <c r="L550" i="33"/>
  <c r="K550" i="33"/>
  <c r="L549" i="33"/>
  <c r="K549" i="33"/>
  <c r="L548" i="33"/>
  <c r="K548" i="33"/>
  <c r="L547" i="33"/>
  <c r="K547" i="33"/>
  <c r="L546" i="33"/>
  <c r="K546" i="33"/>
  <c r="L545" i="33"/>
  <c r="K545" i="33"/>
  <c r="L544" i="33"/>
  <c r="K544" i="33"/>
  <c r="L543" i="33"/>
  <c r="K543" i="33"/>
  <c r="L542" i="33"/>
  <c r="K542" i="33"/>
  <c r="L541" i="33"/>
  <c r="K541" i="33"/>
  <c r="L540" i="33"/>
  <c r="K540" i="33"/>
  <c r="L539" i="33"/>
  <c r="K539" i="33"/>
  <c r="L538" i="33"/>
  <c r="K538" i="33"/>
  <c r="L537" i="33"/>
  <c r="K537" i="33"/>
  <c r="L536" i="33"/>
  <c r="K536" i="33"/>
  <c r="L535" i="33"/>
  <c r="K535" i="33"/>
  <c r="L534" i="33"/>
  <c r="K534" i="33"/>
  <c r="L533" i="33"/>
  <c r="K533" i="33"/>
  <c r="L532" i="33"/>
  <c r="K532" i="33"/>
  <c r="L531" i="33"/>
  <c r="K531" i="33"/>
  <c r="L530" i="33"/>
  <c r="K530" i="33"/>
  <c r="L529" i="33"/>
  <c r="K529" i="33"/>
  <c r="L528" i="33"/>
  <c r="K528" i="33"/>
  <c r="L527" i="33"/>
  <c r="K527" i="33"/>
  <c r="L526" i="33"/>
  <c r="K526" i="33"/>
  <c r="L525" i="33"/>
  <c r="K525" i="33"/>
  <c r="L524" i="33"/>
  <c r="K524" i="33"/>
  <c r="L523" i="33"/>
  <c r="K523" i="33"/>
  <c r="L522" i="33"/>
  <c r="K522" i="33"/>
  <c r="L521" i="33"/>
  <c r="K521" i="33"/>
  <c r="L520" i="33"/>
  <c r="K520" i="33"/>
  <c r="L519" i="33"/>
  <c r="K519" i="33"/>
  <c r="L518" i="33"/>
  <c r="K518" i="33"/>
  <c r="L517" i="33"/>
  <c r="K517" i="33"/>
  <c r="L516" i="33"/>
  <c r="K516" i="33"/>
  <c r="L515" i="33"/>
  <c r="K515" i="33"/>
  <c r="L514" i="33"/>
  <c r="K514" i="33"/>
  <c r="L513" i="33"/>
  <c r="K513" i="33"/>
  <c r="L512" i="33"/>
  <c r="K512" i="33"/>
  <c r="L511" i="33"/>
  <c r="K511" i="33"/>
  <c r="L510" i="33"/>
  <c r="K510" i="33"/>
  <c r="L509" i="33"/>
  <c r="K509" i="33"/>
  <c r="L508" i="33"/>
  <c r="K508" i="33"/>
  <c r="L507" i="33"/>
  <c r="K507" i="33"/>
  <c r="L506" i="33"/>
  <c r="K506" i="33"/>
  <c r="L505" i="33"/>
  <c r="K505" i="33"/>
  <c r="L504" i="33"/>
  <c r="K504" i="33"/>
  <c r="L503" i="33"/>
  <c r="K503" i="33"/>
  <c r="L502" i="33"/>
  <c r="K502" i="33"/>
  <c r="L501" i="33"/>
  <c r="K501" i="33"/>
  <c r="L500" i="33"/>
  <c r="K500" i="33"/>
  <c r="L499" i="33"/>
  <c r="K499" i="33"/>
  <c r="L498" i="33"/>
  <c r="K498" i="33"/>
  <c r="L497" i="33"/>
  <c r="K497" i="33"/>
  <c r="L496" i="33"/>
  <c r="K496" i="33"/>
  <c r="L495" i="33"/>
  <c r="K495" i="33"/>
  <c r="L494" i="33"/>
  <c r="K494" i="33"/>
  <c r="L493" i="33"/>
  <c r="K493" i="33"/>
  <c r="L492" i="33"/>
  <c r="K492" i="33"/>
  <c r="L491" i="33"/>
  <c r="K491" i="33"/>
  <c r="L490" i="33"/>
  <c r="K490" i="33"/>
  <c r="L489" i="33"/>
  <c r="K489" i="33"/>
  <c r="L488" i="33"/>
  <c r="K488" i="33"/>
  <c r="L487" i="33"/>
  <c r="K487" i="33"/>
  <c r="L486" i="33"/>
  <c r="K486" i="33"/>
  <c r="L485" i="33"/>
  <c r="K485" i="33"/>
  <c r="L484" i="33"/>
  <c r="K484" i="33"/>
  <c r="L483" i="33"/>
  <c r="K483" i="33"/>
  <c r="L482" i="33"/>
  <c r="K482" i="33"/>
  <c r="L481" i="33"/>
  <c r="K481" i="33"/>
  <c r="L480" i="33"/>
  <c r="K480" i="33"/>
  <c r="L479" i="33"/>
  <c r="K479" i="33"/>
  <c r="L478" i="33"/>
  <c r="K478" i="33"/>
  <c r="L477" i="33"/>
  <c r="K477" i="33"/>
  <c r="L476" i="33"/>
  <c r="K476" i="33"/>
  <c r="L475" i="33"/>
  <c r="K475" i="33"/>
  <c r="L474" i="33"/>
  <c r="K474" i="33"/>
  <c r="L473" i="33"/>
  <c r="K473" i="33"/>
  <c r="L472" i="33"/>
  <c r="K472" i="33"/>
  <c r="L471" i="33"/>
  <c r="K471" i="33"/>
  <c r="L470" i="33"/>
  <c r="K470" i="33"/>
  <c r="L469" i="33"/>
  <c r="K469" i="33"/>
  <c r="L468" i="33"/>
  <c r="K468" i="33"/>
  <c r="L467" i="33"/>
  <c r="K467" i="33"/>
  <c r="L466" i="33"/>
  <c r="K466" i="33"/>
  <c r="L465" i="33"/>
  <c r="K465" i="33"/>
  <c r="L464" i="33"/>
  <c r="K464" i="33"/>
  <c r="L463" i="33"/>
  <c r="K463" i="33"/>
  <c r="L462" i="33"/>
  <c r="K462" i="33"/>
  <c r="L461" i="33"/>
  <c r="K461" i="33"/>
  <c r="L460" i="33"/>
  <c r="K460" i="33"/>
  <c r="L459" i="33"/>
  <c r="K459" i="33"/>
  <c r="L458" i="33"/>
  <c r="K458" i="33"/>
  <c r="L457" i="33"/>
  <c r="K457" i="33"/>
  <c r="L456" i="33"/>
  <c r="K456" i="33"/>
  <c r="L455" i="33"/>
  <c r="K455" i="33"/>
  <c r="L454" i="33"/>
  <c r="K454" i="33"/>
  <c r="L453" i="33"/>
  <c r="K453" i="33"/>
  <c r="L452" i="33"/>
  <c r="K452" i="33"/>
  <c r="L451" i="33"/>
  <c r="K451" i="33"/>
  <c r="L450" i="33"/>
  <c r="K450" i="33"/>
  <c r="L449" i="33"/>
  <c r="K449" i="33"/>
  <c r="L448" i="33"/>
  <c r="K448" i="33"/>
  <c r="L447" i="33"/>
  <c r="K447" i="33"/>
  <c r="L446" i="33"/>
  <c r="K446" i="33"/>
  <c r="L445" i="33"/>
  <c r="K445" i="33"/>
  <c r="L444" i="33"/>
  <c r="K444" i="33"/>
  <c r="L443" i="33"/>
  <c r="K443" i="33"/>
  <c r="L442" i="33"/>
  <c r="K442" i="33"/>
  <c r="L441" i="33"/>
  <c r="K441" i="33"/>
  <c r="L440" i="33"/>
  <c r="K440" i="33"/>
  <c r="L439" i="33"/>
  <c r="K439" i="33"/>
  <c r="L438" i="33"/>
  <c r="K438" i="33"/>
  <c r="L437" i="33"/>
  <c r="K437" i="33"/>
  <c r="L436" i="33"/>
  <c r="K436" i="33"/>
  <c r="L435" i="33"/>
  <c r="K435" i="33"/>
  <c r="L434" i="33"/>
  <c r="K434" i="33"/>
  <c r="L433" i="33"/>
  <c r="K433" i="33"/>
  <c r="L432" i="33"/>
  <c r="K432" i="33"/>
  <c r="L431" i="33"/>
  <c r="K431" i="33"/>
  <c r="L430" i="33"/>
  <c r="K430" i="33"/>
  <c r="L429" i="33"/>
  <c r="K429" i="33"/>
  <c r="L428" i="33"/>
  <c r="K428" i="33"/>
  <c r="L427" i="33"/>
  <c r="K427" i="33"/>
  <c r="L426" i="33"/>
  <c r="K426" i="33"/>
  <c r="L425" i="33"/>
  <c r="K425" i="33"/>
  <c r="L424" i="33"/>
  <c r="K424" i="33"/>
  <c r="L423" i="33"/>
  <c r="K423" i="33"/>
  <c r="L422" i="33"/>
  <c r="K422" i="33"/>
  <c r="L421" i="33"/>
  <c r="K421" i="33"/>
  <c r="L420" i="33"/>
  <c r="K420" i="33"/>
  <c r="L419" i="33"/>
  <c r="K419" i="33"/>
  <c r="L418" i="33"/>
  <c r="K418" i="33"/>
  <c r="L417" i="33"/>
  <c r="K417" i="33"/>
  <c r="L416" i="33"/>
  <c r="K416" i="33"/>
  <c r="L415" i="33"/>
  <c r="K415" i="33"/>
  <c r="L414" i="33"/>
  <c r="K414" i="33"/>
  <c r="L413" i="33"/>
  <c r="K413" i="33"/>
  <c r="L412" i="33"/>
  <c r="K412" i="33"/>
  <c r="L411" i="33"/>
  <c r="K411" i="33"/>
  <c r="L410" i="33"/>
  <c r="K410" i="33"/>
  <c r="L409" i="33"/>
  <c r="K409" i="33"/>
  <c r="L408" i="33"/>
  <c r="K408" i="33"/>
  <c r="L407" i="33"/>
  <c r="K407" i="33"/>
  <c r="L406" i="33"/>
  <c r="K406" i="33"/>
  <c r="L405" i="33"/>
  <c r="K405" i="33"/>
  <c r="L404" i="33"/>
  <c r="K404" i="33"/>
  <c r="L403" i="33"/>
  <c r="K403" i="33"/>
  <c r="L402" i="33"/>
  <c r="K402" i="33"/>
  <c r="L401" i="33"/>
  <c r="K401" i="33"/>
  <c r="L400" i="33"/>
  <c r="K400" i="33"/>
  <c r="L399" i="33"/>
  <c r="K399" i="33"/>
  <c r="L398" i="33"/>
  <c r="K398" i="33"/>
  <c r="L397" i="33"/>
  <c r="K397" i="33"/>
  <c r="L396" i="33"/>
  <c r="K396" i="33"/>
  <c r="L395" i="33"/>
  <c r="K395" i="33"/>
  <c r="L394" i="33"/>
  <c r="K394" i="33"/>
  <c r="L393" i="33"/>
  <c r="K393" i="33"/>
  <c r="L392" i="33"/>
  <c r="K392" i="33"/>
  <c r="L391" i="33"/>
  <c r="K391" i="33"/>
  <c r="L390" i="33"/>
  <c r="K390" i="33"/>
  <c r="L389" i="33"/>
  <c r="K389" i="33"/>
  <c r="L388" i="33"/>
  <c r="K388" i="33"/>
  <c r="L387" i="33"/>
  <c r="K387" i="33"/>
  <c r="L386" i="33"/>
  <c r="K386" i="33"/>
  <c r="L385" i="33"/>
  <c r="K385" i="33"/>
  <c r="L384" i="33"/>
  <c r="K384" i="33"/>
  <c r="L383" i="33"/>
  <c r="K383" i="33"/>
  <c r="L382" i="33"/>
  <c r="K382" i="33"/>
  <c r="L381" i="33"/>
  <c r="K381" i="33"/>
  <c r="L380" i="33"/>
  <c r="K380" i="33"/>
  <c r="L379" i="33"/>
  <c r="K379" i="33"/>
  <c r="L378" i="33"/>
  <c r="K378" i="33"/>
  <c r="L377" i="33"/>
  <c r="K377" i="33"/>
  <c r="L376" i="33"/>
  <c r="K376" i="33"/>
  <c r="L375" i="33"/>
  <c r="K375" i="33"/>
  <c r="L374" i="33"/>
  <c r="K374" i="33"/>
  <c r="L373" i="33"/>
  <c r="K373" i="33"/>
  <c r="L372" i="33"/>
  <c r="K372" i="33"/>
  <c r="L371" i="33"/>
  <c r="K371" i="33"/>
  <c r="L370" i="33"/>
  <c r="K370" i="33"/>
  <c r="L369" i="33"/>
  <c r="K369" i="33"/>
  <c r="L368" i="33"/>
  <c r="K368" i="33"/>
  <c r="L367" i="33"/>
  <c r="K367" i="33"/>
  <c r="L366" i="33"/>
  <c r="K366" i="33"/>
  <c r="L365" i="33"/>
  <c r="K365" i="33"/>
  <c r="L364" i="33"/>
  <c r="K364" i="33"/>
  <c r="L363" i="33"/>
  <c r="K363" i="33"/>
  <c r="L362" i="33"/>
  <c r="K362" i="33"/>
  <c r="L361" i="33"/>
  <c r="K361" i="33"/>
  <c r="L360" i="33"/>
  <c r="K360" i="33"/>
  <c r="L359" i="33"/>
  <c r="K359" i="33"/>
  <c r="L358" i="33"/>
  <c r="K358" i="33"/>
  <c r="L357" i="33"/>
  <c r="K357" i="33"/>
  <c r="L356" i="33"/>
  <c r="K356" i="33"/>
  <c r="L355" i="33"/>
  <c r="K355" i="33"/>
  <c r="L354" i="33"/>
  <c r="K354" i="33"/>
  <c r="L353" i="33"/>
  <c r="K353" i="33"/>
  <c r="L352" i="33"/>
  <c r="K352" i="33"/>
  <c r="L351" i="33"/>
  <c r="K351" i="33"/>
  <c r="L350" i="33"/>
  <c r="K350" i="33"/>
  <c r="L349" i="33"/>
  <c r="K349" i="33"/>
  <c r="L348" i="33"/>
  <c r="K348" i="33"/>
  <c r="L347" i="33"/>
  <c r="K347" i="33"/>
  <c r="L346" i="33"/>
  <c r="K346" i="33"/>
  <c r="L345" i="33"/>
  <c r="K345" i="33"/>
  <c r="L344" i="33"/>
  <c r="K344" i="33"/>
  <c r="L343" i="33"/>
  <c r="K343" i="33"/>
  <c r="L342" i="33"/>
  <c r="K342" i="33"/>
  <c r="L341" i="33"/>
  <c r="K341" i="33"/>
  <c r="L340" i="33"/>
  <c r="K340" i="33"/>
  <c r="L339" i="33"/>
  <c r="K339" i="33"/>
  <c r="L338" i="33"/>
  <c r="K338" i="33"/>
  <c r="L337" i="33"/>
  <c r="K337" i="33"/>
  <c r="L336" i="33"/>
  <c r="K336" i="33"/>
  <c r="L335" i="33"/>
  <c r="K335" i="33"/>
  <c r="L334" i="33"/>
  <c r="K334" i="33"/>
  <c r="L333" i="33"/>
  <c r="K333" i="33"/>
  <c r="L332" i="33"/>
  <c r="K332" i="33"/>
  <c r="L331" i="33"/>
  <c r="K331" i="33"/>
  <c r="L330" i="33"/>
  <c r="K330" i="33"/>
  <c r="L329" i="33"/>
  <c r="K329" i="33"/>
  <c r="L328" i="33"/>
  <c r="K328" i="33"/>
  <c r="L327" i="33"/>
  <c r="K327" i="33"/>
  <c r="L326" i="33"/>
  <c r="K326" i="33"/>
  <c r="L325" i="33"/>
  <c r="K325" i="33"/>
  <c r="L324" i="33"/>
  <c r="K324" i="33"/>
  <c r="L323" i="33"/>
  <c r="K323" i="33"/>
  <c r="L322" i="33"/>
  <c r="K322" i="33"/>
  <c r="L321" i="33"/>
  <c r="K321" i="33"/>
  <c r="L320" i="33"/>
  <c r="K320" i="33"/>
  <c r="L319" i="33"/>
  <c r="K319" i="33"/>
  <c r="L318" i="33"/>
  <c r="K318" i="33"/>
  <c r="L317" i="33"/>
  <c r="K317" i="33"/>
  <c r="L316" i="33"/>
  <c r="K316" i="33"/>
  <c r="L315" i="33"/>
  <c r="K315" i="33"/>
  <c r="L314" i="33"/>
  <c r="K314" i="33"/>
  <c r="L313" i="33"/>
  <c r="K313" i="33"/>
  <c r="L312" i="33"/>
  <c r="K312" i="33"/>
  <c r="L311" i="33"/>
  <c r="K311" i="33"/>
  <c r="L310" i="33"/>
  <c r="K310" i="33"/>
  <c r="L309" i="33"/>
  <c r="K309" i="33"/>
  <c r="L308" i="33"/>
  <c r="K308" i="33"/>
  <c r="L307" i="33"/>
  <c r="K307" i="33"/>
  <c r="L306" i="33"/>
  <c r="K306" i="33"/>
  <c r="L305" i="33"/>
  <c r="K305" i="33"/>
  <c r="L304" i="33"/>
  <c r="K304" i="33"/>
  <c r="L303" i="33"/>
  <c r="K303" i="33"/>
  <c r="L302" i="33"/>
  <c r="K302" i="33"/>
  <c r="L301" i="33"/>
  <c r="K301" i="33"/>
  <c r="L300" i="33"/>
  <c r="K300" i="33"/>
  <c r="L299" i="33"/>
  <c r="K299" i="33"/>
  <c r="L298" i="33"/>
  <c r="K298" i="33"/>
  <c r="L297" i="33"/>
  <c r="K297" i="33"/>
  <c r="L296" i="33"/>
  <c r="K296" i="33"/>
  <c r="L295" i="33"/>
  <c r="K295" i="33"/>
  <c r="L294" i="33"/>
  <c r="K294" i="33"/>
  <c r="L293" i="33"/>
  <c r="K293" i="33"/>
  <c r="L292" i="33"/>
  <c r="K292" i="33"/>
  <c r="L291" i="33"/>
  <c r="K291" i="33"/>
  <c r="L290" i="33"/>
  <c r="K290" i="33"/>
  <c r="L289" i="33"/>
  <c r="K289" i="33"/>
  <c r="L288" i="33"/>
  <c r="K288" i="33"/>
  <c r="L287" i="33"/>
  <c r="K287" i="33"/>
  <c r="L286" i="33"/>
  <c r="K286" i="33"/>
  <c r="L285" i="33"/>
  <c r="K285" i="33"/>
  <c r="L284" i="33"/>
  <c r="K284" i="33"/>
  <c r="L283" i="33"/>
  <c r="K283" i="33"/>
  <c r="L282" i="33"/>
  <c r="K282" i="33"/>
  <c r="L281" i="33"/>
  <c r="K281" i="33"/>
  <c r="L280" i="33"/>
  <c r="K280" i="33"/>
  <c r="L279" i="33"/>
  <c r="K279" i="33"/>
  <c r="L278" i="33"/>
  <c r="K278" i="33"/>
  <c r="L277" i="33"/>
  <c r="K277" i="33"/>
  <c r="L276" i="33"/>
  <c r="K276" i="33"/>
  <c r="L275" i="33"/>
  <c r="K275" i="33"/>
  <c r="L274" i="33"/>
  <c r="K274" i="33"/>
  <c r="L273" i="33"/>
  <c r="K273" i="33"/>
  <c r="L272" i="33"/>
  <c r="K272" i="33"/>
  <c r="L271" i="33"/>
  <c r="K271" i="33"/>
  <c r="L270" i="33"/>
  <c r="K270" i="33"/>
  <c r="L269" i="33"/>
  <c r="K269" i="33"/>
  <c r="L268" i="33"/>
  <c r="K268" i="33"/>
  <c r="L267" i="33"/>
  <c r="K267" i="33"/>
  <c r="L266" i="33"/>
  <c r="K266" i="33"/>
  <c r="L265" i="33"/>
  <c r="K265" i="33"/>
  <c r="L264" i="33"/>
  <c r="K264" i="33"/>
  <c r="L263" i="33"/>
  <c r="K263" i="33"/>
  <c r="L262" i="33"/>
  <c r="K262" i="33"/>
  <c r="L261" i="33"/>
  <c r="K261" i="33"/>
  <c r="L260" i="33"/>
  <c r="K260" i="33"/>
  <c r="L259" i="33"/>
  <c r="K259" i="33"/>
  <c r="L258" i="33"/>
  <c r="K258" i="33"/>
  <c r="L257" i="33"/>
  <c r="K257" i="33"/>
  <c r="L256" i="33"/>
  <c r="K256" i="33"/>
  <c r="L255" i="33"/>
  <c r="K255" i="33"/>
  <c r="L254" i="33"/>
  <c r="K254" i="33"/>
  <c r="L253" i="33"/>
  <c r="K253" i="33"/>
  <c r="L252" i="33"/>
  <c r="K252" i="33"/>
  <c r="L251" i="33"/>
  <c r="K251" i="33"/>
  <c r="L250" i="33"/>
  <c r="K250" i="33"/>
  <c r="L249" i="33"/>
  <c r="K249" i="33"/>
  <c r="L248" i="33"/>
  <c r="K248" i="33"/>
  <c r="L247" i="33"/>
  <c r="K247" i="33"/>
  <c r="L246" i="33"/>
  <c r="K246" i="33"/>
  <c r="L245" i="33"/>
  <c r="K245" i="33"/>
  <c r="L244" i="33"/>
  <c r="K244" i="33"/>
  <c r="L243" i="33"/>
  <c r="K243" i="33"/>
  <c r="L242" i="33"/>
  <c r="K242" i="33"/>
  <c r="L241" i="33"/>
  <c r="K241" i="33"/>
  <c r="L240" i="33"/>
  <c r="K240" i="33"/>
  <c r="L239" i="33"/>
  <c r="K239" i="33"/>
  <c r="L238" i="33"/>
  <c r="K238" i="33"/>
  <c r="L237" i="33"/>
  <c r="K237" i="33"/>
  <c r="L236" i="33"/>
  <c r="K236" i="33"/>
  <c r="L235" i="33"/>
  <c r="K235" i="33"/>
  <c r="L234" i="33"/>
  <c r="K234" i="33"/>
  <c r="L233" i="33"/>
  <c r="K233" i="33"/>
  <c r="L232" i="33"/>
  <c r="K232" i="33"/>
  <c r="L231" i="33"/>
  <c r="K231" i="33"/>
  <c r="L230" i="33"/>
  <c r="K230" i="33"/>
  <c r="L229" i="33"/>
  <c r="K229" i="33"/>
  <c r="L228" i="33"/>
  <c r="K228" i="33"/>
  <c r="L227" i="33"/>
  <c r="K227" i="33"/>
  <c r="L226" i="33"/>
  <c r="K226" i="33"/>
  <c r="L225" i="33"/>
  <c r="K225" i="33"/>
  <c r="L224" i="33"/>
  <c r="K224" i="33"/>
  <c r="L223" i="33"/>
  <c r="K223" i="33"/>
  <c r="L222" i="33"/>
  <c r="K222" i="33"/>
  <c r="L221" i="33"/>
  <c r="K221" i="33"/>
  <c r="L220" i="33"/>
  <c r="K220" i="33"/>
  <c r="L219" i="33"/>
  <c r="K219" i="33"/>
  <c r="L218" i="33"/>
  <c r="K218" i="33"/>
  <c r="L217" i="33"/>
  <c r="K217" i="33"/>
  <c r="L216" i="33"/>
  <c r="K216" i="33"/>
  <c r="L215" i="33"/>
  <c r="K215" i="33"/>
  <c r="L214" i="33"/>
  <c r="K214" i="33"/>
  <c r="L213" i="33"/>
  <c r="K213" i="33"/>
  <c r="L212" i="33"/>
  <c r="K212" i="33"/>
  <c r="L211" i="33"/>
  <c r="K211" i="33"/>
  <c r="L210" i="33"/>
  <c r="K210" i="33"/>
  <c r="L209" i="33"/>
  <c r="K209" i="33"/>
  <c r="L208" i="33"/>
  <c r="K208" i="33"/>
  <c r="L207" i="33"/>
  <c r="K207" i="33"/>
  <c r="L206" i="33"/>
  <c r="K206" i="33"/>
  <c r="L205" i="33"/>
  <c r="K205" i="33"/>
  <c r="L204" i="33"/>
  <c r="K204" i="33"/>
  <c r="L203" i="33"/>
  <c r="K203" i="33"/>
  <c r="L202" i="33"/>
  <c r="K202" i="33"/>
  <c r="L201" i="33"/>
  <c r="K201" i="33"/>
  <c r="L200" i="33"/>
  <c r="K200" i="33"/>
  <c r="L199" i="33"/>
  <c r="K199" i="33"/>
  <c r="L198" i="33"/>
  <c r="K198" i="33"/>
  <c r="L197" i="33"/>
  <c r="K197" i="33"/>
  <c r="L196" i="33"/>
  <c r="K196" i="33"/>
  <c r="L195" i="33"/>
  <c r="K195" i="33"/>
  <c r="L194" i="33"/>
  <c r="K194" i="33"/>
  <c r="L193" i="33"/>
  <c r="K193" i="33"/>
  <c r="L192" i="33"/>
  <c r="K192" i="33"/>
  <c r="L191" i="33"/>
  <c r="K191" i="33"/>
  <c r="L190" i="33"/>
  <c r="K190" i="33"/>
  <c r="L189" i="33"/>
  <c r="K189" i="33"/>
  <c r="L188" i="33"/>
  <c r="K188" i="33"/>
  <c r="L187" i="33"/>
  <c r="K187" i="33"/>
  <c r="L186" i="33"/>
  <c r="K186" i="33"/>
  <c r="L185" i="33"/>
  <c r="K185" i="33"/>
  <c r="L184" i="33"/>
  <c r="K184" i="33"/>
  <c r="L183" i="33"/>
  <c r="K183" i="33"/>
  <c r="L182" i="33"/>
  <c r="K182" i="33"/>
  <c r="L181" i="33"/>
  <c r="K181" i="33"/>
  <c r="L180" i="33"/>
  <c r="K180" i="33"/>
  <c r="L179" i="33"/>
  <c r="K179" i="33"/>
  <c r="L178" i="33"/>
  <c r="K178" i="33"/>
  <c r="L177" i="33"/>
  <c r="K177" i="33"/>
  <c r="L176" i="33"/>
  <c r="K176" i="33"/>
  <c r="L175" i="33"/>
  <c r="K175" i="33"/>
  <c r="L174" i="33"/>
  <c r="K174" i="33"/>
  <c r="L173" i="33"/>
  <c r="K173" i="33"/>
  <c r="L172" i="33"/>
  <c r="K172" i="33"/>
  <c r="L171" i="33"/>
  <c r="K171" i="33"/>
  <c r="L170" i="33"/>
  <c r="K170" i="33"/>
  <c r="L169" i="33"/>
  <c r="K169" i="33"/>
  <c r="L168" i="33"/>
  <c r="K168" i="33"/>
  <c r="L167" i="33"/>
  <c r="K167" i="33"/>
  <c r="L166" i="33"/>
  <c r="K166" i="33"/>
  <c r="L165" i="33"/>
  <c r="K165" i="33"/>
  <c r="L164" i="33"/>
  <c r="K164" i="33"/>
  <c r="L163" i="33"/>
  <c r="K163" i="33"/>
  <c r="L162" i="33"/>
  <c r="K162" i="33"/>
  <c r="L161" i="33"/>
  <c r="K161" i="33"/>
  <c r="L160" i="33"/>
  <c r="K160" i="33"/>
  <c r="L159" i="33"/>
  <c r="K159" i="33"/>
  <c r="L158" i="33"/>
  <c r="K158" i="33"/>
  <c r="L157" i="33"/>
  <c r="K157" i="33"/>
  <c r="L156" i="33"/>
  <c r="K156" i="33"/>
  <c r="L155" i="33"/>
  <c r="K155" i="33"/>
  <c r="L154" i="33"/>
  <c r="K154" i="33"/>
  <c r="L153" i="33"/>
  <c r="K153" i="33"/>
  <c r="L152" i="33"/>
  <c r="K152" i="33"/>
  <c r="L151" i="33"/>
  <c r="K151" i="33"/>
  <c r="L150" i="33"/>
  <c r="K150" i="33"/>
  <c r="L149" i="33"/>
  <c r="K149" i="33"/>
  <c r="L148" i="33"/>
  <c r="K148" i="33"/>
  <c r="L147" i="33"/>
  <c r="K147" i="33"/>
  <c r="L146" i="33"/>
  <c r="K146" i="33"/>
  <c r="L145" i="33"/>
  <c r="K145" i="33"/>
  <c r="L144" i="33"/>
  <c r="K144" i="33"/>
  <c r="L143" i="33"/>
  <c r="K143" i="33"/>
  <c r="L142" i="33"/>
  <c r="K142" i="33"/>
  <c r="L141" i="33"/>
  <c r="K141" i="33"/>
  <c r="L140" i="33"/>
  <c r="K140" i="33"/>
  <c r="L139" i="33"/>
  <c r="K139" i="33"/>
  <c r="L138" i="33"/>
  <c r="K138" i="33"/>
  <c r="L137" i="33"/>
  <c r="K137" i="33"/>
  <c r="L136" i="33"/>
  <c r="K136" i="33"/>
  <c r="L135" i="33"/>
  <c r="K135" i="33"/>
  <c r="L134" i="33"/>
  <c r="K134" i="33"/>
  <c r="L133" i="33"/>
  <c r="K133" i="33"/>
  <c r="L132" i="33"/>
  <c r="K132" i="33"/>
  <c r="L131" i="33"/>
  <c r="K131" i="33"/>
  <c r="L130" i="33"/>
  <c r="K130" i="33"/>
  <c r="L129" i="33"/>
  <c r="K129" i="33"/>
  <c r="L128" i="33"/>
  <c r="K128" i="33"/>
  <c r="L127" i="33"/>
  <c r="K127" i="33"/>
  <c r="L126" i="33"/>
  <c r="K126" i="33"/>
  <c r="L125" i="33"/>
  <c r="K125" i="33"/>
  <c r="L124" i="33"/>
  <c r="K124" i="33"/>
  <c r="L123" i="33"/>
  <c r="K123" i="33"/>
  <c r="L122" i="33"/>
  <c r="K122" i="33"/>
  <c r="L121" i="33"/>
  <c r="K121" i="33"/>
  <c r="L120" i="33"/>
  <c r="K120" i="33"/>
  <c r="L119" i="33"/>
  <c r="K119" i="33"/>
  <c r="L118" i="33"/>
  <c r="K118" i="33"/>
  <c r="L117" i="33"/>
  <c r="K117" i="33"/>
  <c r="L116" i="33"/>
  <c r="K116" i="33"/>
  <c r="L115" i="33"/>
  <c r="K115" i="33"/>
  <c r="L114" i="33"/>
  <c r="K114" i="33"/>
  <c r="L113" i="33"/>
  <c r="K113" i="33"/>
  <c r="L112" i="33"/>
  <c r="K112" i="33"/>
  <c r="L111" i="33"/>
  <c r="K111" i="33"/>
  <c r="L110" i="33"/>
  <c r="K110" i="33"/>
  <c r="L109" i="33"/>
  <c r="K109" i="33"/>
  <c r="L108" i="33"/>
  <c r="K108" i="33"/>
  <c r="L107" i="33"/>
  <c r="K107" i="33"/>
  <c r="L106" i="33"/>
  <c r="K106" i="33"/>
  <c r="L105" i="33"/>
  <c r="K105" i="33"/>
  <c r="L104" i="33"/>
  <c r="K104" i="33"/>
  <c r="L103" i="33"/>
  <c r="K103" i="33"/>
  <c r="L102" i="33"/>
  <c r="K102" i="33"/>
  <c r="L101" i="33"/>
  <c r="K101" i="33"/>
  <c r="L100" i="33"/>
  <c r="K100" i="33"/>
  <c r="L99" i="33"/>
  <c r="K99" i="33"/>
  <c r="L98" i="33"/>
  <c r="K98" i="33"/>
  <c r="L97" i="33"/>
  <c r="K97" i="33"/>
  <c r="L96" i="33"/>
  <c r="K96" i="33"/>
  <c r="L95" i="33"/>
  <c r="K95" i="33"/>
  <c r="L94" i="33"/>
  <c r="K94" i="33"/>
  <c r="L93" i="33"/>
  <c r="K93" i="33"/>
  <c r="L92" i="33"/>
  <c r="K92" i="33"/>
  <c r="L91" i="33"/>
  <c r="K91" i="33"/>
  <c r="L90" i="33"/>
  <c r="K90" i="33"/>
  <c r="L89" i="33"/>
  <c r="K89" i="33"/>
  <c r="L88" i="33"/>
  <c r="K88" i="33"/>
  <c r="L87" i="33"/>
  <c r="K87" i="33"/>
  <c r="L86" i="33"/>
  <c r="K86" i="33"/>
  <c r="L85" i="33"/>
  <c r="K85" i="33"/>
  <c r="L84" i="33"/>
  <c r="K84" i="33"/>
  <c r="L83" i="33"/>
  <c r="K83" i="33"/>
  <c r="L82" i="33"/>
  <c r="K82" i="33"/>
  <c r="L81" i="33"/>
  <c r="K81" i="33"/>
  <c r="L80" i="33"/>
  <c r="K80" i="33"/>
  <c r="L79" i="33"/>
  <c r="K79" i="33"/>
  <c r="L78" i="33"/>
  <c r="K78" i="33"/>
  <c r="L77" i="33"/>
  <c r="K77" i="33"/>
  <c r="L76" i="33"/>
  <c r="K76" i="33"/>
  <c r="L75" i="33"/>
  <c r="K75" i="33"/>
  <c r="L74" i="33"/>
  <c r="K74" i="33"/>
  <c r="L73" i="33"/>
  <c r="K73" i="33"/>
  <c r="L72" i="33"/>
  <c r="K72" i="33"/>
  <c r="L71" i="33"/>
  <c r="K71" i="33"/>
  <c r="L70" i="33"/>
  <c r="K70" i="33"/>
  <c r="L69" i="33"/>
  <c r="K69" i="33"/>
  <c r="L68" i="33"/>
  <c r="K68" i="33"/>
  <c r="L67" i="33"/>
  <c r="K67" i="33"/>
  <c r="L66" i="33"/>
  <c r="K66" i="33"/>
  <c r="L65" i="33"/>
  <c r="K65" i="33"/>
  <c r="L64" i="33"/>
  <c r="K64" i="33"/>
  <c r="L63" i="33"/>
  <c r="K63" i="33"/>
  <c r="L62" i="33"/>
  <c r="K62" i="33"/>
  <c r="L61" i="33"/>
  <c r="K61" i="33"/>
  <c r="L60" i="33"/>
  <c r="K60" i="33"/>
  <c r="L59" i="33"/>
  <c r="K59" i="33"/>
  <c r="L58" i="33"/>
  <c r="K58" i="33"/>
  <c r="L57" i="33"/>
  <c r="K57" i="33"/>
  <c r="L56" i="33"/>
  <c r="K56" i="33"/>
  <c r="L55" i="33"/>
  <c r="K55" i="33"/>
  <c r="L54" i="33"/>
  <c r="K54" i="33"/>
  <c r="L53" i="33"/>
  <c r="K53" i="33"/>
  <c r="L52" i="33"/>
  <c r="K52" i="33"/>
  <c r="L51" i="33"/>
  <c r="K51" i="33"/>
  <c r="L50" i="33"/>
  <c r="K50" i="33"/>
  <c r="L49" i="33"/>
  <c r="K49" i="33"/>
  <c r="L48" i="33"/>
  <c r="K48" i="33"/>
  <c r="L47" i="33"/>
  <c r="K47" i="33"/>
  <c r="L46" i="33"/>
  <c r="K46" i="33"/>
  <c r="L45" i="33"/>
  <c r="K45" i="33"/>
  <c r="L44" i="33"/>
  <c r="K44" i="33"/>
  <c r="L43" i="33"/>
  <c r="K43" i="33"/>
  <c r="L42" i="33"/>
  <c r="K42" i="33"/>
  <c r="L41" i="33"/>
  <c r="K41" i="33"/>
  <c r="L40" i="33"/>
  <c r="K40" i="33"/>
  <c r="L39" i="33"/>
  <c r="K39" i="33"/>
  <c r="L38" i="33"/>
  <c r="K38" i="33"/>
  <c r="L37" i="33"/>
  <c r="K37" i="33"/>
  <c r="L36" i="33"/>
  <c r="K36" i="33"/>
  <c r="L35" i="33"/>
  <c r="K35" i="33"/>
  <c r="L34" i="33"/>
  <c r="K34" i="33"/>
  <c r="L33" i="33"/>
  <c r="K33" i="33"/>
  <c r="L32" i="33"/>
  <c r="K32" i="33"/>
  <c r="L31" i="33"/>
  <c r="K31" i="33"/>
  <c r="L30" i="33"/>
  <c r="K30" i="33"/>
  <c r="L29" i="33"/>
  <c r="K29" i="33"/>
  <c r="L28" i="33"/>
  <c r="K28" i="33"/>
  <c r="L27" i="33"/>
  <c r="K27" i="33"/>
  <c r="L26" i="33"/>
  <c r="K26" i="33"/>
  <c r="L25" i="33"/>
  <c r="K25" i="33"/>
  <c r="L24" i="33"/>
  <c r="K24" i="33"/>
  <c r="L23" i="33"/>
  <c r="K23" i="33"/>
  <c r="L22" i="33"/>
  <c r="K22" i="33"/>
  <c r="L21" i="33"/>
  <c r="K21" i="33"/>
  <c r="L20" i="33"/>
  <c r="K20" i="33"/>
  <c r="L19" i="33"/>
  <c r="K19" i="33"/>
  <c r="L18" i="33"/>
  <c r="K18" i="33"/>
  <c r="L17" i="33"/>
  <c r="K17" i="33"/>
  <c r="L16" i="33"/>
  <c r="K16" i="33"/>
  <c r="L15" i="33"/>
  <c r="K15" i="33"/>
  <c r="L14" i="33"/>
  <c r="K14" i="33"/>
  <c r="L13" i="33"/>
  <c r="K13" i="33"/>
  <c r="L12" i="33"/>
  <c r="K12" i="33"/>
  <c r="L11" i="33"/>
  <c r="K11" i="33"/>
  <c r="L10" i="33"/>
  <c r="K10" i="33"/>
  <c r="L9" i="33"/>
  <c r="K9" i="33"/>
  <c r="L8" i="33"/>
  <c r="K8" i="33"/>
  <c r="L7" i="33"/>
  <c r="K7" i="33"/>
  <c r="L6" i="33"/>
  <c r="K6" i="33"/>
  <c r="L5" i="33"/>
  <c r="K5" i="33"/>
  <c r="L4" i="33"/>
  <c r="K4" i="33"/>
  <c r="L3" i="33"/>
  <c r="K3" i="33"/>
  <c r="L2" i="33"/>
  <c r="K2" i="33"/>
  <c r="P12" i="33"/>
  <c r="L1413" i="23"/>
  <c r="K1413" i="23"/>
  <c r="L1412" i="23"/>
  <c r="K1412" i="23"/>
  <c r="L1411" i="23"/>
  <c r="K1411" i="23"/>
  <c r="L1410" i="23"/>
  <c r="K1410" i="23"/>
  <c r="L1409" i="23"/>
  <c r="K1409" i="23"/>
  <c r="L1408" i="23"/>
  <c r="K1408" i="23"/>
  <c r="L1407" i="23"/>
  <c r="K1407" i="23"/>
  <c r="L1406" i="23"/>
  <c r="K1406" i="23"/>
  <c r="L1405" i="23"/>
  <c r="K1405" i="23"/>
  <c r="L1404" i="23"/>
  <c r="K1404" i="23"/>
  <c r="L1403" i="23"/>
  <c r="K1403" i="23"/>
  <c r="L1402" i="23"/>
  <c r="K1402" i="23"/>
  <c r="L1401" i="23"/>
  <c r="K1401" i="23"/>
  <c r="L1400" i="23"/>
  <c r="K1400" i="23"/>
  <c r="L1399" i="23"/>
  <c r="K1399" i="23"/>
  <c r="L1398" i="23"/>
  <c r="K1398" i="23"/>
  <c r="L1397" i="23"/>
  <c r="K1397" i="23"/>
  <c r="L1396" i="23"/>
  <c r="K1396" i="23"/>
  <c r="L1395" i="23"/>
  <c r="K1395" i="23"/>
  <c r="L1394" i="23"/>
  <c r="K1394" i="23"/>
  <c r="L1393" i="23"/>
  <c r="K1393" i="23"/>
  <c r="L1392" i="23"/>
  <c r="K1392" i="23"/>
  <c r="L1391" i="23"/>
  <c r="K1391" i="23"/>
  <c r="L1390" i="23"/>
  <c r="K1390" i="23"/>
  <c r="L1389" i="23"/>
  <c r="K1389" i="23"/>
  <c r="L1388" i="23"/>
  <c r="K1388" i="23"/>
  <c r="L1387" i="23"/>
  <c r="K1387" i="23"/>
  <c r="L1386" i="23"/>
  <c r="K1386" i="23"/>
  <c r="L1385" i="23"/>
  <c r="K1385" i="23"/>
  <c r="L1384" i="23"/>
  <c r="K1384" i="23"/>
  <c r="L1383" i="23"/>
  <c r="K1383" i="23"/>
  <c r="L1382" i="23"/>
  <c r="K1382" i="23"/>
  <c r="L1381" i="23"/>
  <c r="K1381" i="23"/>
  <c r="L1380" i="23"/>
  <c r="K1380" i="23"/>
  <c r="L1379" i="23"/>
  <c r="K1379" i="23"/>
  <c r="L1378" i="23"/>
  <c r="K1378" i="23"/>
  <c r="L1377" i="23"/>
  <c r="K1377" i="23"/>
  <c r="L1376" i="23"/>
  <c r="K1376" i="23"/>
  <c r="L1375" i="23"/>
  <c r="K1375" i="23"/>
  <c r="L1374" i="23"/>
  <c r="K1374" i="23"/>
  <c r="L1373" i="23"/>
  <c r="K1373" i="23"/>
  <c r="L1372" i="23"/>
  <c r="K1372" i="23"/>
  <c r="L1371" i="23"/>
  <c r="K1371" i="23"/>
  <c r="L1370" i="23"/>
  <c r="K1370" i="23"/>
  <c r="L1369" i="23"/>
  <c r="K1369" i="23"/>
  <c r="L1368" i="23"/>
  <c r="K1368" i="23"/>
  <c r="L1367" i="23"/>
  <c r="K1367" i="23"/>
  <c r="L1366" i="23"/>
  <c r="K1366" i="23"/>
  <c r="L1365" i="23"/>
  <c r="K1365" i="23"/>
  <c r="L1364" i="23"/>
  <c r="K1364" i="23"/>
  <c r="L1363" i="23"/>
  <c r="K1363" i="23"/>
  <c r="L1362" i="23"/>
  <c r="K1362" i="23"/>
  <c r="L1361" i="23"/>
  <c r="K1361" i="23"/>
  <c r="L1360" i="23"/>
  <c r="K1360" i="23"/>
  <c r="L1359" i="23"/>
  <c r="K1359" i="23"/>
  <c r="L1358" i="23"/>
  <c r="K1358" i="23"/>
  <c r="L1357" i="23"/>
  <c r="K1357" i="23"/>
  <c r="L1356" i="23"/>
  <c r="K1356" i="23"/>
  <c r="L1355" i="23"/>
  <c r="K1355" i="23"/>
  <c r="L1354" i="23"/>
  <c r="K1354" i="23"/>
  <c r="L1353" i="23"/>
  <c r="K1353" i="23"/>
  <c r="L1352" i="23"/>
  <c r="K1352" i="23"/>
  <c r="L1351" i="23"/>
  <c r="K1351" i="23"/>
  <c r="L1350" i="23"/>
  <c r="K1350" i="23"/>
  <c r="L1349" i="23"/>
  <c r="K1349" i="23"/>
  <c r="L1348" i="23"/>
  <c r="K1348" i="23"/>
  <c r="L1347" i="23"/>
  <c r="K1347" i="23"/>
  <c r="L1346" i="23"/>
  <c r="K1346" i="23"/>
  <c r="L1345" i="23"/>
  <c r="K1345" i="23"/>
  <c r="L1344" i="23"/>
  <c r="K1344" i="23"/>
  <c r="L1343" i="23"/>
  <c r="K1343" i="23"/>
  <c r="L1342" i="23"/>
  <c r="K1342" i="23"/>
  <c r="L1341" i="23"/>
  <c r="K1341" i="23"/>
  <c r="L1340" i="23"/>
  <c r="K1340" i="23"/>
  <c r="L1339" i="23"/>
  <c r="K1339" i="23"/>
  <c r="L1338" i="23"/>
  <c r="K1338" i="23"/>
  <c r="L1337" i="23"/>
  <c r="K1337" i="23"/>
  <c r="L1336" i="23"/>
  <c r="K1336" i="23"/>
  <c r="L1335" i="23"/>
  <c r="K1335" i="23"/>
  <c r="L1334" i="23"/>
  <c r="K1334" i="23"/>
  <c r="L1333" i="23"/>
  <c r="K1333" i="23"/>
  <c r="L1332" i="23"/>
  <c r="K1332" i="23"/>
  <c r="L1331" i="23"/>
  <c r="K1331" i="23"/>
  <c r="L1330" i="23"/>
  <c r="K1330" i="23"/>
  <c r="L1329" i="23"/>
  <c r="K1329" i="23"/>
  <c r="L1328" i="23"/>
  <c r="K1328" i="23"/>
  <c r="L1327" i="23"/>
  <c r="K1327" i="23"/>
  <c r="L1326" i="23"/>
  <c r="K1326" i="23"/>
  <c r="L1325" i="23"/>
  <c r="K1325" i="23"/>
  <c r="L1324" i="23"/>
  <c r="K1324" i="23"/>
  <c r="L1323" i="23"/>
  <c r="K1323" i="23"/>
  <c r="L1322" i="23"/>
  <c r="K1322" i="23"/>
  <c r="L1321" i="23"/>
  <c r="K1321" i="23"/>
  <c r="L1320" i="23"/>
  <c r="K1320" i="23"/>
  <c r="L1319" i="23"/>
  <c r="K1319" i="23"/>
  <c r="L1318" i="23"/>
  <c r="K1318" i="23"/>
  <c r="L1317" i="23"/>
  <c r="K1317" i="23"/>
  <c r="L1316" i="23"/>
  <c r="K1316" i="23"/>
  <c r="L1315" i="23"/>
  <c r="K1315" i="23"/>
  <c r="L1314" i="23"/>
  <c r="K1314" i="23"/>
  <c r="L1313" i="23"/>
  <c r="K1313" i="23"/>
  <c r="L1312" i="23"/>
  <c r="K1312" i="23"/>
  <c r="L1311" i="23"/>
  <c r="K1311" i="23"/>
  <c r="L1310" i="23"/>
  <c r="K1310" i="23"/>
  <c r="L1309" i="23"/>
  <c r="K1309" i="23"/>
  <c r="L1308" i="23"/>
  <c r="K1308" i="23"/>
  <c r="L1307" i="23"/>
  <c r="K1307" i="23"/>
  <c r="L1306" i="23"/>
  <c r="K1306" i="23"/>
  <c r="L1305" i="23"/>
  <c r="K1305" i="23"/>
  <c r="L1304" i="23"/>
  <c r="K1304" i="23"/>
  <c r="L1303" i="23"/>
  <c r="K1303" i="23"/>
  <c r="L1302" i="23"/>
  <c r="K1302" i="23"/>
  <c r="L1301" i="23"/>
  <c r="K1301" i="23"/>
  <c r="L1300" i="23"/>
  <c r="K1300" i="23"/>
  <c r="L1299" i="23"/>
  <c r="K1299" i="23"/>
  <c r="L1298" i="23"/>
  <c r="K1298" i="23"/>
  <c r="L1297" i="23"/>
  <c r="K1297" i="23"/>
  <c r="L1296" i="23"/>
  <c r="K1296" i="23"/>
  <c r="L1295" i="23"/>
  <c r="K1295" i="23"/>
  <c r="L1294" i="23"/>
  <c r="K1294" i="23"/>
  <c r="L1293" i="23"/>
  <c r="K1293" i="23"/>
  <c r="L1292" i="23"/>
  <c r="K1292" i="23"/>
  <c r="L1291" i="23"/>
  <c r="K1291" i="23"/>
  <c r="L1290" i="23"/>
  <c r="K1290" i="23"/>
  <c r="L1289" i="23"/>
  <c r="K1289" i="23"/>
  <c r="L1288" i="23"/>
  <c r="K1288" i="23"/>
  <c r="L1287" i="23"/>
  <c r="K1287" i="23"/>
  <c r="L1286" i="23"/>
  <c r="K1286" i="23"/>
  <c r="L1285" i="23"/>
  <c r="K1285" i="23"/>
  <c r="L1284" i="23"/>
  <c r="K1284" i="23"/>
  <c r="L1283" i="23"/>
  <c r="K1283" i="23"/>
  <c r="L1282" i="23"/>
  <c r="K1282" i="23"/>
  <c r="L1281" i="23"/>
  <c r="K1281" i="23"/>
  <c r="L1280" i="23"/>
  <c r="K1280" i="23"/>
  <c r="L1279" i="23"/>
  <c r="K1279" i="23"/>
  <c r="L1278" i="23"/>
  <c r="K1278" i="23"/>
  <c r="L1277" i="23"/>
  <c r="K1277" i="23"/>
  <c r="L1276" i="23"/>
  <c r="K1276" i="23"/>
  <c r="L1275" i="23"/>
  <c r="K1275" i="23"/>
  <c r="L1274" i="23"/>
  <c r="K1274" i="23"/>
  <c r="L1273" i="23"/>
  <c r="K1273" i="23"/>
  <c r="L1272" i="23"/>
  <c r="K1272" i="23"/>
  <c r="L1271" i="23"/>
  <c r="K1271" i="23"/>
  <c r="L1270" i="23"/>
  <c r="K1270" i="23"/>
  <c r="L1269" i="23"/>
  <c r="K1269" i="23"/>
  <c r="L1268" i="23"/>
  <c r="K1268" i="23"/>
  <c r="L1267" i="23"/>
  <c r="K1267" i="23"/>
  <c r="L1266" i="23"/>
  <c r="K1266" i="23"/>
  <c r="L1265" i="23"/>
  <c r="K1265" i="23"/>
  <c r="L1264" i="23"/>
  <c r="K1264" i="23"/>
  <c r="L1263" i="23"/>
  <c r="K1263" i="23"/>
  <c r="L1262" i="23"/>
  <c r="K1262" i="23"/>
  <c r="L1261" i="23"/>
  <c r="K1261" i="23"/>
  <c r="L1260" i="23"/>
  <c r="K1260" i="23"/>
  <c r="L1259" i="23"/>
  <c r="K1259" i="23"/>
  <c r="L1258" i="23"/>
  <c r="K1258" i="23"/>
  <c r="L1257" i="23"/>
  <c r="K1257" i="23"/>
  <c r="L1256" i="23"/>
  <c r="K1256" i="23"/>
  <c r="L1255" i="23"/>
  <c r="K1255" i="23"/>
  <c r="L1254" i="23"/>
  <c r="K1254" i="23"/>
  <c r="L1253" i="23"/>
  <c r="K1253" i="23"/>
  <c r="L1252" i="23"/>
  <c r="K1252" i="23"/>
  <c r="L1251" i="23"/>
  <c r="K1251" i="23"/>
  <c r="L1250" i="23"/>
  <c r="K1250" i="23"/>
  <c r="L1249" i="23"/>
  <c r="K1249" i="23"/>
  <c r="L1248" i="23"/>
  <c r="K1248" i="23"/>
  <c r="L1247" i="23"/>
  <c r="K1247" i="23"/>
  <c r="L1246" i="23"/>
  <c r="K1246" i="23"/>
  <c r="L1245" i="23"/>
  <c r="K1245" i="23"/>
  <c r="L1244" i="23"/>
  <c r="K1244" i="23"/>
  <c r="L1243" i="23"/>
  <c r="K1243" i="23"/>
  <c r="L1242" i="23"/>
  <c r="K1242" i="23"/>
  <c r="L1241" i="23"/>
  <c r="K1241" i="23"/>
  <c r="L1240" i="23"/>
  <c r="K1240" i="23"/>
  <c r="L1239" i="23"/>
  <c r="K1239" i="23"/>
  <c r="L1238" i="23"/>
  <c r="K1238" i="23"/>
  <c r="L1237" i="23"/>
  <c r="K1237" i="23"/>
  <c r="L1236" i="23"/>
  <c r="K1236" i="23"/>
  <c r="L1235" i="23"/>
  <c r="K1235" i="23"/>
  <c r="L1234" i="23"/>
  <c r="K1234" i="23"/>
  <c r="L1233" i="23"/>
  <c r="K1233" i="23"/>
  <c r="L1232" i="23"/>
  <c r="K1232" i="23"/>
  <c r="L1231" i="23"/>
  <c r="K1231" i="23"/>
  <c r="L1230" i="23"/>
  <c r="K1230" i="23"/>
  <c r="L1229" i="23"/>
  <c r="K1229" i="23"/>
  <c r="L1228" i="23"/>
  <c r="K1228" i="23"/>
  <c r="L1227" i="23"/>
  <c r="K1227" i="23"/>
  <c r="L1226" i="23"/>
  <c r="K1226" i="23"/>
  <c r="L1225" i="23"/>
  <c r="K1225" i="23"/>
  <c r="L1224" i="23"/>
  <c r="K1224" i="23"/>
  <c r="L1223" i="23"/>
  <c r="K1223" i="23"/>
  <c r="L1222" i="23"/>
  <c r="K1222" i="23"/>
  <c r="L1221" i="23"/>
  <c r="K1221" i="23"/>
  <c r="L1220" i="23"/>
  <c r="K1220" i="23"/>
  <c r="L1219" i="23"/>
  <c r="K1219" i="23"/>
  <c r="L1218" i="23"/>
  <c r="K1218" i="23"/>
  <c r="L1217" i="23"/>
  <c r="K1217" i="23"/>
  <c r="L1216" i="23"/>
  <c r="K1216" i="23"/>
  <c r="L1215" i="23"/>
  <c r="K1215" i="23"/>
  <c r="L1214" i="23"/>
  <c r="K1214" i="23"/>
  <c r="L1213" i="23"/>
  <c r="K1213" i="23"/>
  <c r="L1212" i="23"/>
  <c r="K1212" i="23"/>
  <c r="L1211" i="23"/>
  <c r="K1211" i="23"/>
  <c r="L1210" i="23"/>
  <c r="K1210" i="23"/>
  <c r="L1209" i="23"/>
  <c r="K1209" i="23"/>
  <c r="L1208" i="23"/>
  <c r="K1208" i="23"/>
  <c r="L1207" i="23"/>
  <c r="K1207" i="23"/>
  <c r="L1206" i="23"/>
  <c r="K1206" i="23"/>
  <c r="L1205" i="23"/>
  <c r="K1205" i="23"/>
  <c r="L1204" i="23"/>
  <c r="K1204" i="23"/>
  <c r="L1203" i="23"/>
  <c r="K1203" i="23"/>
  <c r="L1202" i="23"/>
  <c r="K1202" i="23"/>
  <c r="L1201" i="23"/>
  <c r="K1201" i="23"/>
  <c r="L1200" i="23"/>
  <c r="K1200" i="23"/>
  <c r="L1199" i="23"/>
  <c r="K1199" i="23"/>
  <c r="L1198" i="23"/>
  <c r="K1198" i="23"/>
  <c r="L1197" i="23"/>
  <c r="K1197" i="23"/>
  <c r="L1196" i="23"/>
  <c r="K1196" i="23"/>
  <c r="L1195" i="23"/>
  <c r="K1195" i="23"/>
  <c r="L1194" i="23"/>
  <c r="K1194" i="23"/>
  <c r="L1193" i="23"/>
  <c r="K1193" i="23"/>
  <c r="L1192" i="23"/>
  <c r="K1192" i="23"/>
  <c r="L1191" i="23"/>
  <c r="K1191" i="23"/>
  <c r="L1190" i="23"/>
  <c r="K1190" i="23"/>
  <c r="L1189" i="23"/>
  <c r="K1189" i="23"/>
  <c r="L1188" i="23"/>
  <c r="K1188" i="23"/>
  <c r="L1187" i="23"/>
  <c r="K1187" i="23"/>
  <c r="L1186" i="23"/>
  <c r="K1186" i="23"/>
  <c r="L1185" i="23"/>
  <c r="K1185" i="23"/>
  <c r="L1184" i="23"/>
  <c r="K1184" i="23"/>
  <c r="L1183" i="23"/>
  <c r="K1183" i="23"/>
  <c r="L1182" i="23"/>
  <c r="K1182" i="23"/>
  <c r="L1181" i="23"/>
  <c r="K1181" i="23"/>
  <c r="L1180" i="23"/>
  <c r="K1180" i="23"/>
  <c r="L1179" i="23"/>
  <c r="K1179" i="23"/>
  <c r="L1178" i="23"/>
  <c r="K1178" i="23"/>
  <c r="L1177" i="23"/>
  <c r="K1177" i="23"/>
  <c r="L1176" i="23"/>
  <c r="K1176" i="23"/>
  <c r="L1175" i="23"/>
  <c r="K1175" i="23"/>
  <c r="L1174" i="23"/>
  <c r="K1174" i="23"/>
  <c r="L1173" i="23"/>
  <c r="K1173" i="23"/>
  <c r="L1172" i="23"/>
  <c r="K1172" i="23"/>
  <c r="L1171" i="23"/>
  <c r="K1171" i="23"/>
  <c r="L1170" i="23"/>
  <c r="K1170" i="23"/>
  <c r="L1169" i="23"/>
  <c r="K1169" i="23"/>
  <c r="L1168" i="23"/>
  <c r="K1168" i="23"/>
  <c r="L1167" i="23"/>
  <c r="K1167" i="23"/>
  <c r="L1166" i="23"/>
  <c r="K1166" i="23"/>
  <c r="L1165" i="23"/>
  <c r="K1165" i="23"/>
  <c r="L1164" i="23"/>
  <c r="K1164" i="23"/>
  <c r="L1163" i="23"/>
  <c r="K1163" i="23"/>
  <c r="L1162" i="23"/>
  <c r="K1162" i="23"/>
  <c r="L1161" i="23"/>
  <c r="K1161" i="23"/>
  <c r="L1160" i="23"/>
  <c r="K1160" i="23"/>
  <c r="L1159" i="23"/>
  <c r="K1159" i="23"/>
  <c r="L1158" i="23"/>
  <c r="K1158" i="23"/>
  <c r="L1157" i="23"/>
  <c r="K1157" i="23"/>
  <c r="L1156" i="23"/>
  <c r="K1156" i="23"/>
  <c r="L1155" i="23"/>
  <c r="K1155" i="23"/>
  <c r="L1154" i="23"/>
  <c r="K1154" i="23"/>
  <c r="L1153" i="23"/>
  <c r="K1153" i="23"/>
  <c r="L1152" i="23"/>
  <c r="K1152" i="23"/>
  <c r="L1151" i="23"/>
  <c r="K1151" i="23"/>
  <c r="L1150" i="23"/>
  <c r="K1150" i="23"/>
  <c r="L1149" i="23"/>
  <c r="K1149" i="23"/>
  <c r="L1148" i="23"/>
  <c r="K1148" i="23"/>
  <c r="L1147" i="23"/>
  <c r="K1147" i="23"/>
  <c r="L1146" i="23"/>
  <c r="K1146" i="23"/>
  <c r="L1145" i="23"/>
  <c r="K1145" i="23"/>
  <c r="L1144" i="23"/>
  <c r="K1144" i="23"/>
  <c r="L1143" i="23"/>
  <c r="K1143" i="23"/>
  <c r="L1142" i="23"/>
  <c r="K1142" i="23"/>
  <c r="L1141" i="23"/>
  <c r="K1141" i="23"/>
  <c r="L1140" i="23"/>
  <c r="K1140" i="23"/>
  <c r="L1139" i="23"/>
  <c r="K1139" i="23"/>
  <c r="L1138" i="23"/>
  <c r="K1138" i="23"/>
  <c r="L1137" i="23"/>
  <c r="K1137" i="23"/>
  <c r="L1136" i="23"/>
  <c r="K1136" i="23"/>
  <c r="L1135" i="23"/>
  <c r="K1135" i="23"/>
  <c r="L1134" i="23"/>
  <c r="K1134" i="23"/>
  <c r="L1133" i="23"/>
  <c r="K1133" i="23"/>
  <c r="L1132" i="23"/>
  <c r="K1132" i="23"/>
  <c r="L1131" i="23"/>
  <c r="K1131" i="23"/>
  <c r="L1130" i="23"/>
  <c r="K1130" i="23"/>
  <c r="L1129" i="23"/>
  <c r="K1129" i="23"/>
  <c r="L1128" i="23"/>
  <c r="K1128" i="23"/>
  <c r="L1127" i="23"/>
  <c r="K1127" i="23"/>
  <c r="L1126" i="23"/>
  <c r="K1126" i="23"/>
  <c r="L1125" i="23"/>
  <c r="K1125" i="23"/>
  <c r="L1124" i="23"/>
  <c r="K1124" i="23"/>
  <c r="L1123" i="23"/>
  <c r="K1123" i="23"/>
  <c r="L1122" i="23"/>
  <c r="K1122" i="23"/>
  <c r="L1121" i="23"/>
  <c r="K1121" i="23"/>
  <c r="L1120" i="23"/>
  <c r="K1120" i="23"/>
  <c r="L1119" i="23"/>
  <c r="K1119" i="23"/>
  <c r="L1118" i="23"/>
  <c r="K1118" i="23"/>
  <c r="L1117" i="23"/>
  <c r="K1117" i="23"/>
  <c r="L1116" i="23"/>
  <c r="K1116" i="23"/>
  <c r="L1115" i="23"/>
  <c r="K1115" i="23"/>
  <c r="L1114" i="23"/>
  <c r="K1114" i="23"/>
  <c r="L1113" i="23"/>
  <c r="K1113" i="23"/>
  <c r="L1112" i="23"/>
  <c r="K1112" i="23"/>
  <c r="L1111" i="23"/>
  <c r="K1111" i="23"/>
  <c r="L1110" i="23"/>
  <c r="K1110" i="23"/>
  <c r="L1109" i="23"/>
  <c r="K1109" i="23"/>
  <c r="L1108" i="23"/>
  <c r="K1108" i="23"/>
  <c r="L1107" i="23"/>
  <c r="K1107" i="23"/>
  <c r="L1106" i="23"/>
  <c r="K1106" i="23"/>
  <c r="L1105" i="23"/>
  <c r="K1105" i="23"/>
  <c r="L1104" i="23"/>
  <c r="K1104" i="23"/>
  <c r="L1103" i="23"/>
  <c r="K1103" i="23"/>
  <c r="L1102" i="23"/>
  <c r="K1102" i="23"/>
  <c r="L1101" i="23"/>
  <c r="K1101" i="23"/>
  <c r="L1100" i="23"/>
  <c r="K1100" i="23"/>
  <c r="L1099" i="23"/>
  <c r="K1099" i="23"/>
  <c r="L1098" i="23"/>
  <c r="K1098" i="23"/>
  <c r="L1097" i="23"/>
  <c r="K1097" i="23"/>
  <c r="L1096" i="23"/>
  <c r="K1096" i="23"/>
  <c r="L1095" i="23"/>
  <c r="K1095" i="23"/>
  <c r="L1094" i="23"/>
  <c r="K1094" i="23"/>
  <c r="L1093" i="23"/>
  <c r="K1093" i="23"/>
  <c r="L1092" i="23"/>
  <c r="K1092" i="23"/>
  <c r="L1091" i="23"/>
  <c r="K1091" i="23"/>
  <c r="L1090" i="23"/>
  <c r="K1090" i="23"/>
  <c r="L1089" i="23"/>
  <c r="K1089" i="23"/>
  <c r="L1088" i="23"/>
  <c r="K1088" i="23"/>
  <c r="L1087" i="23"/>
  <c r="K1087" i="23"/>
  <c r="L1086" i="23"/>
  <c r="K1086" i="23"/>
  <c r="L1085" i="23"/>
  <c r="K1085" i="23"/>
  <c r="L1084" i="23"/>
  <c r="K1084" i="23"/>
  <c r="L1083" i="23"/>
  <c r="K1083" i="23"/>
  <c r="L1082" i="23"/>
  <c r="K1082" i="23"/>
  <c r="L1081" i="23"/>
  <c r="K1081" i="23"/>
  <c r="L1080" i="23"/>
  <c r="K1080" i="23"/>
  <c r="L1079" i="23"/>
  <c r="K1079" i="23"/>
  <c r="L1078" i="23"/>
  <c r="K1078" i="23"/>
  <c r="L1077" i="23"/>
  <c r="K1077" i="23"/>
  <c r="L1076" i="23"/>
  <c r="K1076" i="23"/>
  <c r="L1075" i="23"/>
  <c r="K1075" i="23"/>
  <c r="L1074" i="23"/>
  <c r="K1074" i="23"/>
  <c r="L1073" i="23"/>
  <c r="K1073" i="23"/>
  <c r="L1072" i="23"/>
  <c r="K1072" i="23"/>
  <c r="L1071" i="23"/>
  <c r="K1071" i="23"/>
  <c r="L1070" i="23"/>
  <c r="K1070" i="23"/>
  <c r="L1069" i="23"/>
  <c r="K1069" i="23"/>
  <c r="L1068" i="23"/>
  <c r="K1068" i="23"/>
  <c r="L1067" i="23"/>
  <c r="K1067" i="23"/>
  <c r="L1066" i="23"/>
  <c r="K1066" i="23"/>
  <c r="L1065" i="23"/>
  <c r="K1065" i="23"/>
  <c r="L1064" i="23"/>
  <c r="K1064" i="23"/>
  <c r="L1063" i="23"/>
  <c r="K1063" i="23"/>
  <c r="L1062" i="23"/>
  <c r="K1062" i="23"/>
  <c r="L1061" i="23"/>
  <c r="K1061" i="23"/>
  <c r="L1060" i="23"/>
  <c r="K1060" i="23"/>
  <c r="L1059" i="23"/>
  <c r="K1059" i="23"/>
  <c r="L1058" i="23"/>
  <c r="K1058" i="23"/>
  <c r="L1057" i="23"/>
  <c r="K1057" i="23"/>
  <c r="L1056" i="23"/>
  <c r="K1056" i="23"/>
  <c r="L1055" i="23"/>
  <c r="K1055" i="23"/>
  <c r="L1054" i="23"/>
  <c r="K1054" i="23"/>
  <c r="L1053" i="23"/>
  <c r="K1053" i="23"/>
  <c r="L1052" i="23"/>
  <c r="K1052" i="23"/>
  <c r="L1051" i="23"/>
  <c r="K1051" i="23"/>
  <c r="L1050" i="23"/>
  <c r="K1050" i="23"/>
  <c r="L1049" i="23"/>
  <c r="K1049" i="23"/>
  <c r="L1048" i="23"/>
  <c r="K1048" i="23"/>
  <c r="L1047" i="23"/>
  <c r="K1047" i="23"/>
  <c r="L1046" i="23"/>
  <c r="K1046" i="23"/>
  <c r="L1045" i="23"/>
  <c r="K1045" i="23"/>
  <c r="L1044" i="23"/>
  <c r="K1044" i="23"/>
  <c r="L1043" i="23"/>
  <c r="K1043" i="23"/>
  <c r="L1042" i="23"/>
  <c r="K1042" i="23"/>
  <c r="L1041" i="23"/>
  <c r="K1041" i="23"/>
  <c r="L1040" i="23"/>
  <c r="K1040" i="23"/>
  <c r="L1039" i="23"/>
  <c r="K1039" i="23"/>
  <c r="L1038" i="23"/>
  <c r="K1038" i="23"/>
  <c r="L1037" i="23"/>
  <c r="K1037" i="23"/>
  <c r="L1036" i="23"/>
  <c r="K1036" i="23"/>
  <c r="L1035" i="23"/>
  <c r="K1035" i="23"/>
  <c r="L1034" i="23"/>
  <c r="K1034" i="23"/>
  <c r="L1033" i="23"/>
  <c r="K1033" i="23"/>
  <c r="L1032" i="23"/>
  <c r="K1032" i="23"/>
  <c r="L1031" i="23"/>
  <c r="K1031" i="23"/>
  <c r="L1030" i="23"/>
  <c r="K1030" i="23"/>
  <c r="L1029" i="23"/>
  <c r="K1029" i="23"/>
  <c r="L1028" i="23"/>
  <c r="K1028" i="23"/>
  <c r="L1027" i="23"/>
  <c r="K1027" i="23"/>
  <c r="L1026" i="23"/>
  <c r="K1026" i="23"/>
  <c r="L1025" i="23"/>
  <c r="K1025" i="23"/>
  <c r="L1024" i="23"/>
  <c r="K1024" i="23"/>
  <c r="L1023" i="23"/>
  <c r="K1023" i="23"/>
  <c r="L1022" i="23"/>
  <c r="K1022" i="23"/>
  <c r="L1021" i="23"/>
  <c r="K1021" i="23"/>
  <c r="L1020" i="23"/>
  <c r="K1020" i="23"/>
  <c r="L1019" i="23"/>
  <c r="K1019" i="23"/>
  <c r="L1018" i="23"/>
  <c r="K1018" i="23"/>
  <c r="L1017" i="23"/>
  <c r="K1017" i="23"/>
  <c r="L1016" i="23"/>
  <c r="K1016" i="23"/>
  <c r="L1015" i="23"/>
  <c r="K1015" i="23"/>
  <c r="L1014" i="23"/>
  <c r="K1014" i="23"/>
  <c r="L1013" i="23"/>
  <c r="K1013" i="23"/>
  <c r="L1012" i="23"/>
  <c r="K1012" i="23"/>
  <c r="L1011" i="23"/>
  <c r="K1011" i="23"/>
  <c r="L1010" i="23"/>
  <c r="K1010" i="23"/>
  <c r="L1009" i="23"/>
  <c r="K1009" i="23"/>
  <c r="L1008" i="23"/>
  <c r="K1008" i="23"/>
  <c r="L1007" i="23"/>
  <c r="K1007" i="23"/>
  <c r="L1006" i="23"/>
  <c r="K1006" i="23"/>
  <c r="L1005" i="23"/>
  <c r="K1005" i="23"/>
  <c r="L1004" i="23"/>
  <c r="K1004" i="23"/>
  <c r="L1003" i="23"/>
  <c r="K1003" i="23"/>
  <c r="L1002" i="23"/>
  <c r="K1002" i="23"/>
  <c r="L1001" i="23"/>
  <c r="K1001" i="23"/>
  <c r="L1000" i="23"/>
  <c r="K1000" i="23"/>
  <c r="L999" i="23"/>
  <c r="K999" i="23"/>
  <c r="L998" i="23"/>
  <c r="K998" i="23"/>
  <c r="L997" i="23"/>
  <c r="K997" i="23"/>
  <c r="L996" i="23"/>
  <c r="K996" i="23"/>
  <c r="L995" i="23"/>
  <c r="K995" i="23"/>
  <c r="L994" i="23"/>
  <c r="K994" i="23"/>
  <c r="L993" i="23"/>
  <c r="K993" i="23"/>
  <c r="L992" i="23"/>
  <c r="K992" i="23"/>
  <c r="L991" i="23"/>
  <c r="K991" i="23"/>
  <c r="L990" i="23"/>
  <c r="K990" i="23"/>
  <c r="L989" i="23"/>
  <c r="K989" i="23"/>
  <c r="L988" i="23"/>
  <c r="K988" i="23"/>
  <c r="L987" i="23"/>
  <c r="K987" i="23"/>
  <c r="L986" i="23"/>
  <c r="K986" i="23"/>
  <c r="L985" i="23"/>
  <c r="K985" i="23"/>
  <c r="L984" i="23"/>
  <c r="K984" i="23"/>
  <c r="L983" i="23"/>
  <c r="K983" i="23"/>
  <c r="L982" i="23"/>
  <c r="K982" i="23"/>
  <c r="L981" i="23"/>
  <c r="K981" i="23"/>
  <c r="L980" i="23"/>
  <c r="K980" i="23"/>
  <c r="L979" i="23"/>
  <c r="K979" i="23"/>
  <c r="L978" i="23"/>
  <c r="K978" i="23"/>
  <c r="L977" i="23"/>
  <c r="K977" i="23"/>
  <c r="L976" i="23"/>
  <c r="K976" i="23"/>
  <c r="L975" i="23"/>
  <c r="K975" i="23"/>
  <c r="L974" i="23"/>
  <c r="K974" i="23"/>
  <c r="L973" i="23"/>
  <c r="K973" i="23"/>
  <c r="L972" i="23"/>
  <c r="K972" i="23"/>
  <c r="L971" i="23"/>
  <c r="K971" i="23"/>
  <c r="L970" i="23"/>
  <c r="K970" i="23"/>
  <c r="L969" i="23"/>
  <c r="K969" i="23"/>
  <c r="L968" i="23"/>
  <c r="K968" i="23"/>
  <c r="L967" i="23"/>
  <c r="K967" i="23"/>
  <c r="L966" i="23"/>
  <c r="K966" i="23"/>
  <c r="L965" i="23"/>
  <c r="K965" i="23"/>
  <c r="L964" i="23"/>
  <c r="K964" i="23"/>
  <c r="L963" i="23"/>
  <c r="K963" i="23"/>
  <c r="L962" i="23"/>
  <c r="K962" i="23"/>
  <c r="L961" i="23"/>
  <c r="K961" i="23"/>
  <c r="L960" i="23"/>
  <c r="K960" i="23"/>
  <c r="L959" i="23"/>
  <c r="K959" i="23"/>
  <c r="L958" i="23"/>
  <c r="K958" i="23"/>
  <c r="L957" i="23"/>
  <c r="K957" i="23"/>
  <c r="L956" i="23"/>
  <c r="K956" i="23"/>
  <c r="L955" i="23"/>
  <c r="K955" i="23"/>
  <c r="L954" i="23"/>
  <c r="K954" i="23"/>
  <c r="L953" i="23"/>
  <c r="K953" i="23"/>
  <c r="L952" i="23"/>
  <c r="K952" i="23"/>
  <c r="L951" i="23"/>
  <c r="K951" i="23"/>
  <c r="L950" i="23"/>
  <c r="K950" i="23"/>
  <c r="L949" i="23"/>
  <c r="K949" i="23"/>
  <c r="L948" i="23"/>
  <c r="K948" i="23"/>
  <c r="L947" i="23"/>
  <c r="K947" i="23"/>
  <c r="L946" i="23"/>
  <c r="K946" i="23"/>
  <c r="L945" i="23"/>
  <c r="K945" i="23"/>
  <c r="L944" i="23"/>
  <c r="K944" i="23"/>
  <c r="L943" i="23"/>
  <c r="K943" i="23"/>
  <c r="L942" i="23"/>
  <c r="K942" i="23"/>
  <c r="L941" i="23"/>
  <c r="K941" i="23"/>
  <c r="L940" i="23"/>
  <c r="K940" i="23"/>
  <c r="L939" i="23"/>
  <c r="K939" i="23"/>
  <c r="L938" i="23"/>
  <c r="K938" i="23"/>
  <c r="L937" i="23"/>
  <c r="K937" i="23"/>
  <c r="L936" i="23"/>
  <c r="K936" i="23"/>
  <c r="L935" i="23"/>
  <c r="K935" i="23"/>
  <c r="L934" i="23"/>
  <c r="K934" i="23"/>
  <c r="L933" i="23"/>
  <c r="K933" i="23"/>
  <c r="L932" i="23"/>
  <c r="K932" i="23"/>
  <c r="L931" i="23"/>
  <c r="K931" i="23"/>
  <c r="L930" i="23"/>
  <c r="K930" i="23"/>
  <c r="L929" i="23"/>
  <c r="K929" i="23"/>
  <c r="L928" i="23"/>
  <c r="K928" i="23"/>
  <c r="L927" i="23"/>
  <c r="K927" i="23"/>
  <c r="L926" i="23"/>
  <c r="K926" i="23"/>
  <c r="L925" i="23"/>
  <c r="K925" i="23"/>
  <c r="L924" i="23"/>
  <c r="K924" i="23"/>
  <c r="L923" i="23"/>
  <c r="K923" i="23"/>
  <c r="L922" i="23"/>
  <c r="K922" i="23"/>
  <c r="L921" i="23"/>
  <c r="K921" i="23"/>
  <c r="L920" i="23"/>
  <c r="K920" i="23"/>
  <c r="L919" i="23"/>
  <c r="K919" i="23"/>
  <c r="L918" i="23"/>
  <c r="K918" i="23"/>
  <c r="L917" i="23"/>
  <c r="K917" i="23"/>
  <c r="L916" i="23"/>
  <c r="K916" i="23"/>
  <c r="L915" i="23"/>
  <c r="K915" i="23"/>
  <c r="L914" i="23"/>
  <c r="K914" i="23"/>
  <c r="L913" i="23"/>
  <c r="K913" i="23"/>
  <c r="L912" i="23"/>
  <c r="K912" i="23"/>
  <c r="L911" i="23"/>
  <c r="K911" i="23"/>
  <c r="L910" i="23"/>
  <c r="K910" i="23"/>
  <c r="L909" i="23"/>
  <c r="K909" i="23"/>
  <c r="L908" i="23"/>
  <c r="K908" i="23"/>
  <c r="L907" i="23"/>
  <c r="K907" i="23"/>
  <c r="L906" i="23"/>
  <c r="K906" i="23"/>
  <c r="L905" i="23"/>
  <c r="K905" i="23"/>
  <c r="L904" i="23"/>
  <c r="K904" i="23"/>
  <c r="L903" i="23"/>
  <c r="K903" i="23"/>
  <c r="L902" i="23"/>
  <c r="K902" i="23"/>
  <c r="L901" i="23"/>
  <c r="K901" i="23"/>
  <c r="L900" i="23"/>
  <c r="K900" i="23"/>
  <c r="L899" i="23"/>
  <c r="K899" i="23"/>
  <c r="L898" i="23"/>
  <c r="K898" i="23"/>
  <c r="L897" i="23"/>
  <c r="K897" i="23"/>
  <c r="L896" i="23"/>
  <c r="K896" i="23"/>
  <c r="L895" i="23"/>
  <c r="K895" i="23"/>
  <c r="L894" i="23"/>
  <c r="K894" i="23"/>
  <c r="L893" i="23"/>
  <c r="K893" i="23"/>
  <c r="L892" i="23"/>
  <c r="K892" i="23"/>
  <c r="L891" i="23"/>
  <c r="K891" i="23"/>
  <c r="L890" i="23"/>
  <c r="K890" i="23"/>
  <c r="L889" i="23"/>
  <c r="K889" i="23"/>
  <c r="L888" i="23"/>
  <c r="K888" i="23"/>
  <c r="L887" i="23"/>
  <c r="K887" i="23"/>
  <c r="L886" i="23"/>
  <c r="K886" i="23"/>
  <c r="L885" i="23"/>
  <c r="K885" i="23"/>
  <c r="L884" i="23"/>
  <c r="K884" i="23"/>
  <c r="L883" i="23"/>
  <c r="K883" i="23"/>
  <c r="L882" i="23"/>
  <c r="K882" i="23"/>
  <c r="L881" i="23"/>
  <c r="K881" i="23"/>
  <c r="L880" i="23"/>
  <c r="K880" i="23"/>
  <c r="L879" i="23"/>
  <c r="K879" i="23"/>
  <c r="L878" i="23"/>
  <c r="K878" i="23"/>
  <c r="L877" i="23"/>
  <c r="K877" i="23"/>
  <c r="L876" i="23"/>
  <c r="K876" i="23"/>
  <c r="L875" i="23"/>
  <c r="K875" i="23"/>
  <c r="L874" i="23"/>
  <c r="K874" i="23"/>
  <c r="L873" i="23"/>
  <c r="K873" i="23"/>
  <c r="L872" i="23"/>
  <c r="K872" i="23"/>
  <c r="L871" i="23"/>
  <c r="K871" i="23"/>
  <c r="L870" i="23"/>
  <c r="K870" i="23"/>
  <c r="L869" i="23"/>
  <c r="K869" i="23"/>
  <c r="L868" i="23"/>
  <c r="K868" i="23"/>
  <c r="L867" i="23"/>
  <c r="K867" i="23"/>
  <c r="L866" i="23"/>
  <c r="K866" i="23"/>
  <c r="L865" i="23"/>
  <c r="K865" i="23"/>
  <c r="L864" i="23"/>
  <c r="K864" i="23"/>
  <c r="L863" i="23"/>
  <c r="K863" i="23"/>
  <c r="L862" i="23"/>
  <c r="K862" i="23"/>
  <c r="L861" i="23"/>
  <c r="K861" i="23"/>
  <c r="L860" i="23"/>
  <c r="K860" i="23"/>
  <c r="L859" i="23"/>
  <c r="K859" i="23"/>
  <c r="L858" i="23"/>
  <c r="K858" i="23"/>
  <c r="L857" i="23"/>
  <c r="K857" i="23"/>
  <c r="L856" i="23"/>
  <c r="K856" i="23"/>
  <c r="L855" i="23"/>
  <c r="K855" i="23"/>
  <c r="L854" i="23"/>
  <c r="K854" i="23"/>
  <c r="L853" i="23"/>
  <c r="K853" i="23"/>
  <c r="L852" i="23"/>
  <c r="K852" i="23"/>
  <c r="L851" i="23"/>
  <c r="K851" i="23"/>
  <c r="L850" i="23"/>
  <c r="K850" i="23"/>
  <c r="L849" i="23"/>
  <c r="K849" i="23"/>
  <c r="L848" i="23"/>
  <c r="K848" i="23"/>
  <c r="L847" i="23"/>
  <c r="K847" i="23"/>
  <c r="L846" i="23"/>
  <c r="K846" i="23"/>
  <c r="L845" i="23"/>
  <c r="K845" i="23"/>
  <c r="L844" i="23"/>
  <c r="K844" i="23"/>
  <c r="L843" i="23"/>
  <c r="K843" i="23"/>
  <c r="L842" i="23"/>
  <c r="K842" i="23"/>
  <c r="L841" i="23"/>
  <c r="K841" i="23"/>
  <c r="L840" i="23"/>
  <c r="K840" i="23"/>
  <c r="L839" i="23"/>
  <c r="K839" i="23"/>
  <c r="L838" i="23"/>
  <c r="K838" i="23"/>
  <c r="L837" i="23"/>
  <c r="K837" i="23"/>
  <c r="L836" i="23"/>
  <c r="K836" i="23"/>
  <c r="L835" i="23"/>
  <c r="K835" i="23"/>
  <c r="L834" i="23"/>
  <c r="K834" i="23"/>
  <c r="L833" i="23"/>
  <c r="K833" i="23"/>
  <c r="L832" i="23"/>
  <c r="K832" i="23"/>
  <c r="L831" i="23"/>
  <c r="K831" i="23"/>
  <c r="L830" i="23"/>
  <c r="K830" i="23"/>
  <c r="L829" i="23"/>
  <c r="K829" i="23"/>
  <c r="L828" i="23"/>
  <c r="K828" i="23"/>
  <c r="L827" i="23"/>
  <c r="K827" i="23"/>
  <c r="L826" i="23"/>
  <c r="K826" i="23"/>
  <c r="L825" i="23"/>
  <c r="K825" i="23"/>
  <c r="L824" i="23"/>
  <c r="K824" i="23"/>
  <c r="L823" i="23"/>
  <c r="K823" i="23"/>
  <c r="L822" i="23"/>
  <c r="K822" i="23"/>
  <c r="L821" i="23"/>
  <c r="K821" i="23"/>
  <c r="L820" i="23"/>
  <c r="K820" i="23"/>
  <c r="L819" i="23"/>
  <c r="K819" i="23"/>
  <c r="L818" i="23"/>
  <c r="K818" i="23"/>
  <c r="L817" i="23"/>
  <c r="K817" i="23"/>
  <c r="L816" i="23"/>
  <c r="K816" i="23"/>
  <c r="L815" i="23"/>
  <c r="K815" i="23"/>
  <c r="L814" i="23"/>
  <c r="K814" i="23"/>
  <c r="L813" i="23"/>
  <c r="K813" i="23"/>
  <c r="L812" i="23"/>
  <c r="K812" i="23"/>
  <c r="L811" i="23"/>
  <c r="K811" i="23"/>
  <c r="L810" i="23"/>
  <c r="K810" i="23"/>
  <c r="L809" i="23"/>
  <c r="K809" i="23"/>
  <c r="L808" i="23"/>
  <c r="K808" i="23"/>
  <c r="L807" i="23"/>
  <c r="K807" i="23"/>
  <c r="L806" i="23"/>
  <c r="K806" i="23"/>
  <c r="L805" i="23"/>
  <c r="K805" i="23"/>
  <c r="L804" i="23"/>
  <c r="K804" i="23"/>
  <c r="L803" i="23"/>
  <c r="K803" i="23"/>
  <c r="L802" i="23"/>
  <c r="K802" i="23"/>
  <c r="L801" i="23"/>
  <c r="K801" i="23"/>
  <c r="L800" i="23"/>
  <c r="K800" i="23"/>
  <c r="L799" i="23"/>
  <c r="K799" i="23"/>
  <c r="L798" i="23"/>
  <c r="K798" i="23"/>
  <c r="L797" i="23"/>
  <c r="K797" i="23"/>
  <c r="L796" i="23"/>
  <c r="K796" i="23"/>
  <c r="L795" i="23"/>
  <c r="K795" i="23"/>
  <c r="L794" i="23"/>
  <c r="K794" i="23"/>
  <c r="L793" i="23"/>
  <c r="K793" i="23"/>
  <c r="L792" i="23"/>
  <c r="K792" i="23"/>
  <c r="L791" i="23"/>
  <c r="K791" i="23"/>
  <c r="L790" i="23"/>
  <c r="K790" i="23"/>
  <c r="L789" i="23"/>
  <c r="K789" i="23"/>
  <c r="L788" i="23"/>
  <c r="K788" i="23"/>
  <c r="L787" i="23"/>
  <c r="K787" i="23"/>
  <c r="L786" i="23"/>
  <c r="K786" i="23"/>
  <c r="L785" i="23"/>
  <c r="K785" i="23"/>
  <c r="L784" i="23"/>
  <c r="K784" i="23"/>
  <c r="L783" i="23"/>
  <c r="K783" i="23"/>
  <c r="L782" i="23"/>
  <c r="K782" i="23"/>
  <c r="L781" i="23"/>
  <c r="K781" i="23"/>
  <c r="L780" i="23"/>
  <c r="K780" i="23"/>
  <c r="L779" i="23"/>
  <c r="K779" i="23"/>
  <c r="L778" i="23"/>
  <c r="K778" i="23"/>
  <c r="L777" i="23"/>
  <c r="K777" i="23"/>
  <c r="L776" i="23"/>
  <c r="K776" i="23"/>
  <c r="L775" i="23"/>
  <c r="K775" i="23"/>
  <c r="L774" i="23"/>
  <c r="K774" i="23"/>
  <c r="L773" i="23"/>
  <c r="K773" i="23"/>
  <c r="L772" i="23"/>
  <c r="K772" i="23"/>
  <c r="L771" i="23"/>
  <c r="K771" i="23"/>
  <c r="L770" i="23"/>
  <c r="K770" i="23"/>
  <c r="L769" i="23"/>
  <c r="K769" i="23"/>
  <c r="L768" i="23"/>
  <c r="K768" i="23"/>
  <c r="L767" i="23"/>
  <c r="K767" i="23"/>
  <c r="L766" i="23"/>
  <c r="K766" i="23"/>
  <c r="L765" i="23"/>
  <c r="K765" i="23"/>
  <c r="L764" i="23"/>
  <c r="K764" i="23"/>
  <c r="L763" i="23"/>
  <c r="K763" i="23"/>
  <c r="L762" i="23"/>
  <c r="K762" i="23"/>
  <c r="L761" i="23"/>
  <c r="K761" i="23"/>
  <c r="L760" i="23"/>
  <c r="K760" i="23"/>
  <c r="L759" i="23"/>
  <c r="K759" i="23"/>
  <c r="L758" i="23"/>
  <c r="K758" i="23"/>
  <c r="L757" i="23"/>
  <c r="K757" i="23"/>
  <c r="L756" i="23"/>
  <c r="K756" i="23"/>
  <c r="L755" i="23"/>
  <c r="K755" i="23"/>
  <c r="L754" i="23"/>
  <c r="K754" i="23"/>
  <c r="L753" i="23"/>
  <c r="K753" i="23"/>
  <c r="L752" i="23"/>
  <c r="K752" i="23"/>
  <c r="L751" i="23"/>
  <c r="K751" i="23"/>
  <c r="L750" i="23"/>
  <c r="K750" i="23"/>
  <c r="L749" i="23"/>
  <c r="K749" i="23"/>
  <c r="L748" i="23"/>
  <c r="K748" i="23"/>
  <c r="L747" i="23"/>
  <c r="K747" i="23"/>
  <c r="L746" i="23"/>
  <c r="K746" i="23"/>
  <c r="L745" i="23"/>
  <c r="K745" i="23"/>
  <c r="L744" i="23"/>
  <c r="K744" i="23"/>
  <c r="L743" i="23"/>
  <c r="K743" i="23"/>
  <c r="L742" i="23"/>
  <c r="K742" i="23"/>
  <c r="L741" i="23"/>
  <c r="K741" i="23"/>
  <c r="L740" i="23"/>
  <c r="K740" i="23"/>
  <c r="L739" i="23"/>
  <c r="K739" i="23"/>
  <c r="L738" i="23"/>
  <c r="K738" i="23"/>
  <c r="L737" i="23"/>
  <c r="K737" i="23"/>
  <c r="L736" i="23"/>
  <c r="K736" i="23"/>
  <c r="L735" i="23"/>
  <c r="K735" i="23"/>
  <c r="L734" i="23"/>
  <c r="K734" i="23"/>
  <c r="L733" i="23"/>
  <c r="K733" i="23"/>
  <c r="L732" i="23"/>
  <c r="K732" i="23"/>
  <c r="L731" i="23"/>
  <c r="K731" i="23"/>
  <c r="L730" i="23"/>
  <c r="K730" i="23"/>
  <c r="L729" i="23"/>
  <c r="K729" i="23"/>
  <c r="L728" i="23"/>
  <c r="K728" i="23"/>
  <c r="L727" i="23"/>
  <c r="K727" i="23"/>
  <c r="L726" i="23"/>
  <c r="K726" i="23"/>
  <c r="L725" i="23"/>
  <c r="K725" i="23"/>
  <c r="L724" i="23"/>
  <c r="K724" i="23"/>
  <c r="L723" i="23"/>
  <c r="K723" i="23"/>
  <c r="L722" i="23"/>
  <c r="K722" i="23"/>
  <c r="L721" i="23"/>
  <c r="K721" i="23"/>
  <c r="L720" i="23"/>
  <c r="K720" i="23"/>
  <c r="L719" i="23"/>
  <c r="K719" i="23"/>
  <c r="L718" i="23"/>
  <c r="K718" i="23"/>
  <c r="L717" i="23"/>
  <c r="K717" i="23"/>
  <c r="L716" i="23"/>
  <c r="K716" i="23"/>
  <c r="L715" i="23"/>
  <c r="K715" i="23"/>
  <c r="L714" i="23"/>
  <c r="K714" i="23"/>
  <c r="L713" i="23"/>
  <c r="K713" i="23"/>
  <c r="L712" i="23"/>
  <c r="K712" i="23"/>
  <c r="L711" i="23"/>
  <c r="K711" i="23"/>
  <c r="L710" i="23"/>
  <c r="K710" i="23"/>
  <c r="L709" i="23"/>
  <c r="K709" i="23"/>
  <c r="L708" i="23"/>
  <c r="K708" i="23"/>
  <c r="L707" i="23"/>
  <c r="K707" i="23"/>
  <c r="L706" i="23"/>
  <c r="K706" i="23"/>
  <c r="L705" i="23"/>
  <c r="K705" i="23"/>
  <c r="L704" i="23"/>
  <c r="K704" i="23"/>
  <c r="L703" i="23"/>
  <c r="K703" i="23"/>
  <c r="L702" i="23"/>
  <c r="K702" i="23"/>
  <c r="L701" i="23"/>
  <c r="K701" i="23"/>
  <c r="L700" i="23"/>
  <c r="K700" i="23"/>
  <c r="L699" i="23"/>
  <c r="K699" i="23"/>
  <c r="L698" i="23"/>
  <c r="K698" i="23"/>
  <c r="L697" i="23"/>
  <c r="K697" i="23"/>
  <c r="L696" i="23"/>
  <c r="K696" i="23"/>
  <c r="L695" i="23"/>
  <c r="K695" i="23"/>
  <c r="L694" i="23"/>
  <c r="K694" i="23"/>
  <c r="L693" i="23"/>
  <c r="K693" i="23"/>
  <c r="L692" i="23"/>
  <c r="K692" i="23"/>
  <c r="L691" i="23"/>
  <c r="K691" i="23"/>
  <c r="L690" i="23"/>
  <c r="K690" i="23"/>
  <c r="L689" i="23"/>
  <c r="K689" i="23"/>
  <c r="L688" i="23"/>
  <c r="K688" i="23"/>
  <c r="L687" i="23"/>
  <c r="K687" i="23"/>
  <c r="L686" i="23"/>
  <c r="K686" i="23"/>
  <c r="L685" i="23"/>
  <c r="K685" i="23"/>
  <c r="L684" i="23"/>
  <c r="K684" i="23"/>
  <c r="L683" i="23"/>
  <c r="K683" i="23"/>
  <c r="L682" i="23"/>
  <c r="K682" i="23"/>
  <c r="L681" i="23"/>
  <c r="K681" i="23"/>
  <c r="L680" i="23"/>
  <c r="K680" i="23"/>
  <c r="L679" i="23"/>
  <c r="K679" i="23"/>
  <c r="L678" i="23"/>
  <c r="K678" i="23"/>
  <c r="L677" i="23"/>
  <c r="K677" i="23"/>
  <c r="L676" i="23"/>
  <c r="K676" i="23"/>
  <c r="L675" i="23"/>
  <c r="K675" i="23"/>
  <c r="L674" i="23"/>
  <c r="K674" i="23"/>
  <c r="L673" i="23"/>
  <c r="K673" i="23"/>
  <c r="L672" i="23"/>
  <c r="K672" i="23"/>
  <c r="L671" i="23"/>
  <c r="K671" i="23"/>
  <c r="L670" i="23"/>
  <c r="K670" i="23"/>
  <c r="L669" i="23"/>
  <c r="K669" i="23"/>
  <c r="L668" i="23"/>
  <c r="K668" i="23"/>
  <c r="L667" i="23"/>
  <c r="K667" i="23"/>
  <c r="L666" i="23"/>
  <c r="K666" i="23"/>
  <c r="L665" i="23"/>
  <c r="K665" i="23"/>
  <c r="L664" i="23"/>
  <c r="K664" i="23"/>
  <c r="L663" i="23"/>
  <c r="K663" i="23"/>
  <c r="L662" i="23"/>
  <c r="K662" i="23"/>
  <c r="L661" i="23"/>
  <c r="K661" i="23"/>
  <c r="L660" i="23"/>
  <c r="K660" i="23"/>
  <c r="L659" i="23"/>
  <c r="K659" i="23"/>
  <c r="L658" i="23"/>
  <c r="K658" i="23"/>
  <c r="L657" i="23"/>
  <c r="K657" i="23"/>
  <c r="L656" i="23"/>
  <c r="K656" i="23"/>
  <c r="L655" i="23"/>
  <c r="K655" i="23"/>
  <c r="L654" i="23"/>
  <c r="K654" i="23"/>
  <c r="L653" i="23"/>
  <c r="K653" i="23"/>
  <c r="L652" i="23"/>
  <c r="K652" i="23"/>
  <c r="L651" i="23"/>
  <c r="K651" i="23"/>
  <c r="L650" i="23"/>
  <c r="K650" i="23"/>
  <c r="L649" i="23"/>
  <c r="K649" i="23"/>
  <c r="L648" i="23"/>
  <c r="K648" i="23"/>
  <c r="L647" i="23"/>
  <c r="K647" i="23"/>
  <c r="L646" i="23"/>
  <c r="K646" i="23"/>
  <c r="L645" i="23"/>
  <c r="K645" i="23"/>
  <c r="L644" i="23"/>
  <c r="K644" i="23"/>
  <c r="L643" i="23"/>
  <c r="K643" i="23"/>
  <c r="L642" i="23"/>
  <c r="K642" i="23"/>
  <c r="L641" i="23"/>
  <c r="K641" i="23"/>
  <c r="L640" i="23"/>
  <c r="K640" i="23"/>
  <c r="L639" i="23"/>
  <c r="K639" i="23"/>
  <c r="L638" i="23"/>
  <c r="K638" i="23"/>
  <c r="L637" i="23"/>
  <c r="K637" i="23"/>
  <c r="L636" i="23"/>
  <c r="K636" i="23"/>
  <c r="L635" i="23"/>
  <c r="K635" i="23"/>
  <c r="L634" i="23"/>
  <c r="K634" i="23"/>
  <c r="L633" i="23"/>
  <c r="K633" i="23"/>
  <c r="L632" i="23"/>
  <c r="K632" i="23"/>
  <c r="L631" i="23"/>
  <c r="K631" i="23"/>
  <c r="L630" i="23"/>
  <c r="K630" i="23"/>
  <c r="L629" i="23"/>
  <c r="K629" i="23"/>
  <c r="L628" i="23"/>
  <c r="K628" i="23"/>
  <c r="L627" i="23"/>
  <c r="K627" i="23"/>
  <c r="L626" i="23"/>
  <c r="K626" i="23"/>
  <c r="L625" i="23"/>
  <c r="K625" i="23"/>
  <c r="L624" i="23"/>
  <c r="K624" i="23"/>
  <c r="L623" i="23"/>
  <c r="K623" i="23"/>
  <c r="L622" i="23"/>
  <c r="K622" i="23"/>
  <c r="L621" i="23"/>
  <c r="K621" i="23"/>
  <c r="L620" i="23"/>
  <c r="K620" i="23"/>
  <c r="L619" i="23"/>
  <c r="K619" i="23"/>
  <c r="L618" i="23"/>
  <c r="K618" i="23"/>
  <c r="L617" i="23"/>
  <c r="K617" i="23"/>
  <c r="L616" i="23"/>
  <c r="K616" i="23"/>
  <c r="L615" i="23"/>
  <c r="K615" i="23"/>
  <c r="L614" i="23"/>
  <c r="K614" i="23"/>
  <c r="L613" i="23"/>
  <c r="K613" i="23"/>
  <c r="L612" i="23"/>
  <c r="K612" i="23"/>
  <c r="L611" i="23"/>
  <c r="K611" i="23"/>
  <c r="L610" i="23"/>
  <c r="K610" i="23"/>
  <c r="L609" i="23"/>
  <c r="K609" i="23"/>
  <c r="L608" i="23"/>
  <c r="K608" i="23"/>
  <c r="L607" i="23"/>
  <c r="K607" i="23"/>
  <c r="L606" i="23"/>
  <c r="K606" i="23"/>
  <c r="L605" i="23"/>
  <c r="K605" i="23"/>
  <c r="L604" i="23"/>
  <c r="K604" i="23"/>
  <c r="L603" i="23"/>
  <c r="K603" i="23"/>
  <c r="L602" i="23"/>
  <c r="K602" i="23"/>
  <c r="L601" i="23"/>
  <c r="K601" i="23"/>
  <c r="L600" i="23"/>
  <c r="K600" i="23"/>
  <c r="L599" i="23"/>
  <c r="K599" i="23"/>
  <c r="L598" i="23"/>
  <c r="K598" i="23"/>
  <c r="L597" i="23"/>
  <c r="K597" i="23"/>
  <c r="L596" i="23"/>
  <c r="K596" i="23"/>
  <c r="L595" i="23"/>
  <c r="K595" i="23"/>
  <c r="L594" i="23"/>
  <c r="K594" i="23"/>
  <c r="L593" i="23"/>
  <c r="K593" i="23"/>
  <c r="L592" i="23"/>
  <c r="K592" i="23"/>
  <c r="L591" i="23"/>
  <c r="K591" i="23"/>
  <c r="L590" i="23"/>
  <c r="K590" i="23"/>
  <c r="L589" i="23"/>
  <c r="K589" i="23"/>
  <c r="L588" i="23"/>
  <c r="K588" i="23"/>
  <c r="L587" i="23"/>
  <c r="K587" i="23"/>
  <c r="L586" i="23"/>
  <c r="K586" i="23"/>
  <c r="L585" i="23"/>
  <c r="K585" i="23"/>
  <c r="L584" i="23"/>
  <c r="K584" i="23"/>
  <c r="L583" i="23"/>
  <c r="K583" i="23"/>
  <c r="L582" i="23"/>
  <c r="K582" i="23"/>
  <c r="L581" i="23"/>
  <c r="K581" i="23"/>
  <c r="L580" i="23"/>
  <c r="K580" i="23"/>
  <c r="L579" i="23"/>
  <c r="K579" i="23"/>
  <c r="L578" i="23"/>
  <c r="K578" i="23"/>
  <c r="L577" i="23"/>
  <c r="K577" i="23"/>
  <c r="L576" i="23"/>
  <c r="K576" i="23"/>
  <c r="L575" i="23"/>
  <c r="K575" i="23"/>
  <c r="L574" i="23"/>
  <c r="K574" i="23"/>
  <c r="L573" i="23"/>
  <c r="K573" i="23"/>
  <c r="L572" i="23"/>
  <c r="K572" i="23"/>
  <c r="L571" i="23"/>
  <c r="K571" i="23"/>
  <c r="L570" i="23"/>
  <c r="K570" i="23"/>
  <c r="L569" i="23"/>
  <c r="K569" i="23"/>
  <c r="L568" i="23"/>
  <c r="K568" i="23"/>
  <c r="L567" i="23"/>
  <c r="K567" i="23"/>
  <c r="L566" i="23"/>
  <c r="K566" i="23"/>
  <c r="L565" i="23"/>
  <c r="K565" i="23"/>
  <c r="L564" i="23"/>
  <c r="K564" i="23"/>
  <c r="L563" i="23"/>
  <c r="K563" i="23"/>
  <c r="L562" i="23"/>
  <c r="K562" i="23"/>
  <c r="L561" i="23"/>
  <c r="K561" i="23"/>
  <c r="L560" i="23"/>
  <c r="K560" i="23"/>
  <c r="L559" i="23"/>
  <c r="K559" i="23"/>
  <c r="L558" i="23"/>
  <c r="K558" i="23"/>
  <c r="L557" i="23"/>
  <c r="K557" i="23"/>
  <c r="L556" i="23"/>
  <c r="K556" i="23"/>
  <c r="L555" i="23"/>
  <c r="K555" i="23"/>
  <c r="L554" i="23"/>
  <c r="K554" i="23"/>
  <c r="L553" i="23"/>
  <c r="K553" i="23"/>
  <c r="L552" i="23"/>
  <c r="K552" i="23"/>
  <c r="L551" i="23"/>
  <c r="K551" i="23"/>
  <c r="L550" i="23"/>
  <c r="K550" i="23"/>
  <c r="L549" i="23"/>
  <c r="K549" i="23"/>
  <c r="L548" i="23"/>
  <c r="K548" i="23"/>
  <c r="L547" i="23"/>
  <c r="K547" i="23"/>
  <c r="L546" i="23"/>
  <c r="K546" i="23"/>
  <c r="L545" i="23"/>
  <c r="K545" i="23"/>
  <c r="L544" i="23"/>
  <c r="K544" i="23"/>
  <c r="L543" i="23"/>
  <c r="K543" i="23"/>
  <c r="L542" i="23"/>
  <c r="K542" i="23"/>
  <c r="L541" i="23"/>
  <c r="K541" i="23"/>
  <c r="L540" i="23"/>
  <c r="K540" i="23"/>
  <c r="L539" i="23"/>
  <c r="K539" i="23"/>
  <c r="L538" i="23"/>
  <c r="K538" i="23"/>
  <c r="L537" i="23"/>
  <c r="K537" i="23"/>
  <c r="L536" i="23"/>
  <c r="K536" i="23"/>
  <c r="L535" i="23"/>
  <c r="K535" i="23"/>
  <c r="L534" i="23"/>
  <c r="K534" i="23"/>
  <c r="L533" i="23"/>
  <c r="K533" i="23"/>
  <c r="L532" i="23"/>
  <c r="K532" i="23"/>
  <c r="L531" i="23"/>
  <c r="K531" i="23"/>
  <c r="L530" i="23"/>
  <c r="K530" i="23"/>
  <c r="L529" i="23"/>
  <c r="K529" i="23"/>
  <c r="L528" i="23"/>
  <c r="K528" i="23"/>
  <c r="L527" i="23"/>
  <c r="K527" i="23"/>
  <c r="L526" i="23"/>
  <c r="K526" i="23"/>
  <c r="L525" i="23"/>
  <c r="K525" i="23"/>
  <c r="L524" i="23"/>
  <c r="K524" i="23"/>
  <c r="L523" i="23"/>
  <c r="K523" i="23"/>
  <c r="L522" i="23"/>
  <c r="K522" i="23"/>
  <c r="L521" i="23"/>
  <c r="K521" i="23"/>
  <c r="L520" i="23"/>
  <c r="K520" i="23"/>
  <c r="L519" i="23"/>
  <c r="K519" i="23"/>
  <c r="L518" i="23"/>
  <c r="K518" i="23"/>
  <c r="L517" i="23"/>
  <c r="K517" i="23"/>
  <c r="L516" i="23"/>
  <c r="K516" i="23"/>
  <c r="L515" i="23"/>
  <c r="K515" i="23"/>
  <c r="L514" i="23"/>
  <c r="K514" i="23"/>
  <c r="L513" i="23"/>
  <c r="K513" i="23"/>
  <c r="L512" i="23"/>
  <c r="K512" i="23"/>
  <c r="L511" i="23"/>
  <c r="K511" i="23"/>
  <c r="L510" i="23"/>
  <c r="K510" i="23"/>
  <c r="L509" i="23"/>
  <c r="K509" i="23"/>
  <c r="L508" i="23"/>
  <c r="K508" i="23"/>
  <c r="L507" i="23"/>
  <c r="K507" i="23"/>
  <c r="L506" i="23"/>
  <c r="K506" i="23"/>
  <c r="L505" i="23"/>
  <c r="K505" i="23"/>
  <c r="L504" i="23"/>
  <c r="K504" i="23"/>
  <c r="L503" i="23"/>
  <c r="K503" i="23"/>
  <c r="L502" i="23"/>
  <c r="K502" i="23"/>
  <c r="L501" i="23"/>
  <c r="K501" i="23"/>
  <c r="L500" i="23"/>
  <c r="K500" i="23"/>
  <c r="L499" i="23"/>
  <c r="K499" i="23"/>
  <c r="L498" i="23"/>
  <c r="K498" i="23"/>
  <c r="L497" i="23"/>
  <c r="K497" i="23"/>
  <c r="L496" i="23"/>
  <c r="K496" i="23"/>
  <c r="L495" i="23"/>
  <c r="K495" i="23"/>
  <c r="L494" i="23"/>
  <c r="K494" i="23"/>
  <c r="L493" i="23"/>
  <c r="K493" i="23"/>
  <c r="L492" i="23"/>
  <c r="K492" i="23"/>
  <c r="L491" i="23"/>
  <c r="K491" i="23"/>
  <c r="L490" i="23"/>
  <c r="K490" i="23"/>
  <c r="L489" i="23"/>
  <c r="K489" i="23"/>
  <c r="L488" i="23"/>
  <c r="K488" i="23"/>
  <c r="L487" i="23"/>
  <c r="K487" i="23"/>
  <c r="L486" i="23"/>
  <c r="K486" i="23"/>
  <c r="L485" i="23"/>
  <c r="K485" i="23"/>
  <c r="L484" i="23"/>
  <c r="K484" i="23"/>
  <c r="L483" i="23"/>
  <c r="K483" i="23"/>
  <c r="L482" i="23"/>
  <c r="K482" i="23"/>
  <c r="L481" i="23"/>
  <c r="K481" i="23"/>
  <c r="L480" i="23"/>
  <c r="K480" i="23"/>
  <c r="L479" i="23"/>
  <c r="K479" i="23"/>
  <c r="L478" i="23"/>
  <c r="K478" i="23"/>
  <c r="L477" i="23"/>
  <c r="K477" i="23"/>
  <c r="L476" i="23"/>
  <c r="K476" i="23"/>
  <c r="L475" i="23"/>
  <c r="K475" i="23"/>
  <c r="L474" i="23"/>
  <c r="K474" i="23"/>
  <c r="L473" i="23"/>
  <c r="K473" i="23"/>
  <c r="L472" i="23"/>
  <c r="K472" i="23"/>
  <c r="L471" i="23"/>
  <c r="K471" i="23"/>
  <c r="L470" i="23"/>
  <c r="K470" i="23"/>
  <c r="L469" i="23"/>
  <c r="K469" i="23"/>
  <c r="L468" i="23"/>
  <c r="K468" i="23"/>
  <c r="L467" i="23"/>
  <c r="K467" i="23"/>
  <c r="L466" i="23"/>
  <c r="K466" i="23"/>
  <c r="L465" i="23"/>
  <c r="K465" i="23"/>
  <c r="L464" i="23"/>
  <c r="K464" i="23"/>
  <c r="L463" i="23"/>
  <c r="K463" i="23"/>
  <c r="L462" i="23"/>
  <c r="K462" i="23"/>
  <c r="L461" i="23"/>
  <c r="K461" i="23"/>
  <c r="L460" i="23"/>
  <c r="K460" i="23"/>
  <c r="L459" i="23"/>
  <c r="K459" i="23"/>
  <c r="L458" i="23"/>
  <c r="K458" i="23"/>
  <c r="L457" i="23"/>
  <c r="K457" i="23"/>
  <c r="L456" i="23"/>
  <c r="K456" i="23"/>
  <c r="L455" i="23"/>
  <c r="K455" i="23"/>
  <c r="L454" i="23"/>
  <c r="K454" i="23"/>
  <c r="L453" i="23"/>
  <c r="K453" i="23"/>
  <c r="L452" i="23"/>
  <c r="K452" i="23"/>
  <c r="L451" i="23"/>
  <c r="K451" i="23"/>
  <c r="L450" i="23"/>
  <c r="K450" i="23"/>
  <c r="L449" i="23"/>
  <c r="K449" i="23"/>
  <c r="L448" i="23"/>
  <c r="K448" i="23"/>
  <c r="L447" i="23"/>
  <c r="K447" i="23"/>
  <c r="L446" i="23"/>
  <c r="K446" i="23"/>
  <c r="L445" i="23"/>
  <c r="K445" i="23"/>
  <c r="L444" i="23"/>
  <c r="K444" i="23"/>
  <c r="L443" i="23"/>
  <c r="K443" i="23"/>
  <c r="L442" i="23"/>
  <c r="K442" i="23"/>
  <c r="L441" i="23"/>
  <c r="K441" i="23"/>
  <c r="L440" i="23"/>
  <c r="K440" i="23"/>
  <c r="L439" i="23"/>
  <c r="K439" i="23"/>
  <c r="L438" i="23"/>
  <c r="K438" i="23"/>
  <c r="L437" i="23"/>
  <c r="K437" i="23"/>
  <c r="L436" i="23"/>
  <c r="K436" i="23"/>
  <c r="L435" i="23"/>
  <c r="K435" i="23"/>
  <c r="L434" i="23"/>
  <c r="K434" i="23"/>
  <c r="L433" i="23"/>
  <c r="K433" i="23"/>
  <c r="L432" i="23"/>
  <c r="K432" i="23"/>
  <c r="L431" i="23"/>
  <c r="K431" i="23"/>
  <c r="L430" i="23"/>
  <c r="K430" i="23"/>
  <c r="L429" i="23"/>
  <c r="K429" i="23"/>
  <c r="L428" i="23"/>
  <c r="K428" i="23"/>
  <c r="L427" i="23"/>
  <c r="K427" i="23"/>
  <c r="L426" i="23"/>
  <c r="K426" i="23"/>
  <c r="L425" i="23"/>
  <c r="K425" i="23"/>
  <c r="L424" i="23"/>
  <c r="K424" i="23"/>
  <c r="L423" i="23"/>
  <c r="K423" i="23"/>
  <c r="L422" i="23"/>
  <c r="K422" i="23"/>
  <c r="L421" i="23"/>
  <c r="K421" i="23"/>
  <c r="L420" i="23"/>
  <c r="K420" i="23"/>
  <c r="L419" i="23"/>
  <c r="K419" i="23"/>
  <c r="L418" i="23"/>
  <c r="K418" i="23"/>
  <c r="L417" i="23"/>
  <c r="K417" i="23"/>
  <c r="L416" i="23"/>
  <c r="K416" i="23"/>
  <c r="L415" i="23"/>
  <c r="K415" i="23"/>
  <c r="L414" i="23"/>
  <c r="K414" i="23"/>
  <c r="L413" i="23"/>
  <c r="K413" i="23"/>
  <c r="L412" i="23"/>
  <c r="K412" i="23"/>
  <c r="L411" i="23"/>
  <c r="K411" i="23"/>
  <c r="L410" i="23"/>
  <c r="K410" i="23"/>
  <c r="L409" i="23"/>
  <c r="K409" i="23"/>
  <c r="L408" i="23"/>
  <c r="K408" i="23"/>
  <c r="L407" i="23"/>
  <c r="K407" i="23"/>
  <c r="L406" i="23"/>
  <c r="K406" i="23"/>
  <c r="L405" i="23"/>
  <c r="K405" i="23"/>
  <c r="L404" i="23"/>
  <c r="K404" i="23"/>
  <c r="L403" i="23"/>
  <c r="K403" i="23"/>
  <c r="L402" i="23"/>
  <c r="K402" i="23"/>
  <c r="L401" i="23"/>
  <c r="K401" i="23"/>
  <c r="L400" i="23"/>
  <c r="K400" i="23"/>
  <c r="L399" i="23"/>
  <c r="K399" i="23"/>
  <c r="L398" i="23"/>
  <c r="K398" i="23"/>
  <c r="L397" i="23"/>
  <c r="K397" i="23"/>
  <c r="L396" i="23"/>
  <c r="K396" i="23"/>
  <c r="L395" i="23"/>
  <c r="K395" i="23"/>
  <c r="L394" i="23"/>
  <c r="K394" i="23"/>
  <c r="L393" i="23"/>
  <c r="K393" i="23"/>
  <c r="L392" i="23"/>
  <c r="K392" i="23"/>
  <c r="L391" i="23"/>
  <c r="K391" i="23"/>
  <c r="L390" i="23"/>
  <c r="K390" i="23"/>
  <c r="L389" i="23"/>
  <c r="K389" i="23"/>
  <c r="L388" i="23"/>
  <c r="K388" i="23"/>
  <c r="L387" i="23"/>
  <c r="K387" i="23"/>
  <c r="L386" i="23"/>
  <c r="K386" i="23"/>
  <c r="L385" i="23"/>
  <c r="K385" i="23"/>
  <c r="L384" i="23"/>
  <c r="K384" i="23"/>
  <c r="L383" i="23"/>
  <c r="K383" i="23"/>
  <c r="L382" i="23"/>
  <c r="K382" i="23"/>
  <c r="L381" i="23"/>
  <c r="K381" i="23"/>
  <c r="L380" i="23"/>
  <c r="K380" i="23"/>
  <c r="L379" i="23"/>
  <c r="K379" i="23"/>
  <c r="L378" i="23"/>
  <c r="K378" i="23"/>
  <c r="L377" i="23"/>
  <c r="K377" i="23"/>
  <c r="L376" i="23"/>
  <c r="K376" i="23"/>
  <c r="L375" i="23"/>
  <c r="K375" i="23"/>
  <c r="L374" i="23"/>
  <c r="K374" i="23"/>
  <c r="L373" i="23"/>
  <c r="K373" i="23"/>
  <c r="L372" i="23"/>
  <c r="K372" i="23"/>
  <c r="L371" i="23"/>
  <c r="K371" i="23"/>
  <c r="L370" i="23"/>
  <c r="K370" i="23"/>
  <c r="L369" i="23"/>
  <c r="K369" i="23"/>
  <c r="L368" i="23"/>
  <c r="K368" i="23"/>
  <c r="L367" i="23"/>
  <c r="K367" i="23"/>
  <c r="L366" i="23"/>
  <c r="K366" i="23"/>
  <c r="L365" i="23"/>
  <c r="K365" i="23"/>
  <c r="L364" i="23"/>
  <c r="K364" i="23"/>
  <c r="L363" i="23"/>
  <c r="K363" i="23"/>
  <c r="L362" i="23"/>
  <c r="K362" i="23"/>
  <c r="L361" i="23"/>
  <c r="K361" i="23"/>
  <c r="L360" i="23"/>
  <c r="K360" i="23"/>
  <c r="L359" i="23"/>
  <c r="K359" i="23"/>
  <c r="L358" i="23"/>
  <c r="K358" i="23"/>
  <c r="L357" i="23"/>
  <c r="K357" i="23"/>
  <c r="L356" i="23"/>
  <c r="K356" i="23"/>
  <c r="L355" i="23"/>
  <c r="K355" i="23"/>
  <c r="L354" i="23"/>
  <c r="K354" i="23"/>
  <c r="L353" i="23"/>
  <c r="K353" i="23"/>
  <c r="L352" i="23"/>
  <c r="K352" i="23"/>
  <c r="L351" i="23"/>
  <c r="K351" i="23"/>
  <c r="L350" i="23"/>
  <c r="K350" i="23"/>
  <c r="L349" i="23"/>
  <c r="K349" i="23"/>
  <c r="L348" i="23"/>
  <c r="K348" i="23"/>
  <c r="L347" i="23"/>
  <c r="K347" i="23"/>
  <c r="L346" i="23"/>
  <c r="K346" i="23"/>
  <c r="L345" i="23"/>
  <c r="K345" i="23"/>
  <c r="L344" i="23"/>
  <c r="K344" i="23"/>
  <c r="L343" i="23"/>
  <c r="K343" i="23"/>
  <c r="L342" i="23"/>
  <c r="K342" i="23"/>
  <c r="L341" i="23"/>
  <c r="K341" i="23"/>
  <c r="L340" i="23"/>
  <c r="K340" i="23"/>
  <c r="L339" i="23"/>
  <c r="K339" i="23"/>
  <c r="L338" i="23"/>
  <c r="K338" i="23"/>
  <c r="L337" i="23"/>
  <c r="K337" i="23"/>
  <c r="L336" i="23"/>
  <c r="K336" i="23"/>
  <c r="L335" i="23"/>
  <c r="K335" i="23"/>
  <c r="L334" i="23"/>
  <c r="K334" i="23"/>
  <c r="L333" i="23"/>
  <c r="K333" i="23"/>
  <c r="L332" i="23"/>
  <c r="K332" i="23"/>
  <c r="L331" i="23"/>
  <c r="K331" i="23"/>
  <c r="L330" i="23"/>
  <c r="K330" i="23"/>
  <c r="L329" i="23"/>
  <c r="K329" i="23"/>
  <c r="L328" i="23"/>
  <c r="K328" i="23"/>
  <c r="L327" i="23"/>
  <c r="K327" i="23"/>
  <c r="L326" i="23"/>
  <c r="K326" i="23"/>
  <c r="L325" i="23"/>
  <c r="K325" i="23"/>
  <c r="L324" i="23"/>
  <c r="K324" i="23"/>
  <c r="L323" i="23"/>
  <c r="K323" i="23"/>
  <c r="L322" i="23"/>
  <c r="K322" i="23"/>
  <c r="L321" i="23"/>
  <c r="K321" i="23"/>
  <c r="L320" i="23"/>
  <c r="K320" i="23"/>
  <c r="L319" i="23"/>
  <c r="K319" i="23"/>
  <c r="L318" i="23"/>
  <c r="K318" i="23"/>
  <c r="L317" i="23"/>
  <c r="K317" i="23"/>
  <c r="L316" i="23"/>
  <c r="K316" i="23"/>
  <c r="L315" i="23"/>
  <c r="K315" i="23"/>
  <c r="L314" i="23"/>
  <c r="K314" i="23"/>
  <c r="L313" i="23"/>
  <c r="K313" i="23"/>
  <c r="L312" i="23"/>
  <c r="K312" i="23"/>
  <c r="L311" i="23"/>
  <c r="K311" i="23"/>
  <c r="L310" i="23"/>
  <c r="K310" i="23"/>
  <c r="L309" i="23"/>
  <c r="K309" i="23"/>
  <c r="L308" i="23"/>
  <c r="K308" i="23"/>
  <c r="L307" i="23"/>
  <c r="K307" i="23"/>
  <c r="L306" i="23"/>
  <c r="K306" i="23"/>
  <c r="L305" i="23"/>
  <c r="K305" i="23"/>
  <c r="L304" i="23"/>
  <c r="K304" i="23"/>
  <c r="L303" i="23"/>
  <c r="K303" i="23"/>
  <c r="L302" i="23"/>
  <c r="K302" i="23"/>
  <c r="L301" i="23"/>
  <c r="K301" i="23"/>
  <c r="L300" i="23"/>
  <c r="K300" i="23"/>
  <c r="L299" i="23"/>
  <c r="K299" i="23"/>
  <c r="L298" i="23"/>
  <c r="K298" i="23"/>
  <c r="L297" i="23"/>
  <c r="K297" i="23"/>
  <c r="L296" i="23"/>
  <c r="K296" i="23"/>
  <c r="L295" i="23"/>
  <c r="K295" i="23"/>
  <c r="L294" i="23"/>
  <c r="K294" i="23"/>
  <c r="L293" i="23"/>
  <c r="K293" i="23"/>
  <c r="L292" i="23"/>
  <c r="K292" i="23"/>
  <c r="L291" i="23"/>
  <c r="K291" i="23"/>
  <c r="L290" i="23"/>
  <c r="K290" i="23"/>
  <c r="L289" i="23"/>
  <c r="K289" i="23"/>
  <c r="L288" i="23"/>
  <c r="K288" i="23"/>
  <c r="L287" i="23"/>
  <c r="K287" i="23"/>
  <c r="L286" i="23"/>
  <c r="K286" i="23"/>
  <c r="L285" i="23"/>
  <c r="K285" i="23"/>
  <c r="L284" i="23"/>
  <c r="K284" i="23"/>
  <c r="L283" i="23"/>
  <c r="K283" i="23"/>
  <c r="L282" i="23"/>
  <c r="K282" i="23"/>
  <c r="L281" i="23"/>
  <c r="K281" i="23"/>
  <c r="L280" i="23"/>
  <c r="K280" i="23"/>
  <c r="L279" i="23"/>
  <c r="K279" i="23"/>
  <c r="L278" i="23"/>
  <c r="K278" i="23"/>
  <c r="L277" i="23"/>
  <c r="K277" i="23"/>
  <c r="L276" i="23"/>
  <c r="K276" i="23"/>
  <c r="L275" i="23"/>
  <c r="K275" i="23"/>
  <c r="L274" i="23"/>
  <c r="K274" i="23"/>
  <c r="L273" i="23"/>
  <c r="K273" i="23"/>
  <c r="L272" i="23"/>
  <c r="K272" i="23"/>
  <c r="L271" i="23"/>
  <c r="K271" i="23"/>
  <c r="L270" i="23"/>
  <c r="K270" i="23"/>
  <c r="L269" i="23"/>
  <c r="K269" i="23"/>
  <c r="L268" i="23"/>
  <c r="K268" i="23"/>
  <c r="L267" i="23"/>
  <c r="K267" i="23"/>
  <c r="L266" i="23"/>
  <c r="K266" i="23"/>
  <c r="L265" i="23"/>
  <c r="K265" i="23"/>
  <c r="L264" i="23"/>
  <c r="K264" i="23"/>
  <c r="L263" i="23"/>
  <c r="K263" i="23"/>
  <c r="L262" i="23"/>
  <c r="K262" i="23"/>
  <c r="L261" i="23"/>
  <c r="K261" i="23"/>
  <c r="L260" i="23"/>
  <c r="K260" i="23"/>
  <c r="L259" i="23"/>
  <c r="K259" i="23"/>
  <c r="L258" i="23"/>
  <c r="K258" i="23"/>
  <c r="L257" i="23"/>
  <c r="K257" i="23"/>
  <c r="L256" i="23"/>
  <c r="K256" i="23"/>
  <c r="L255" i="23"/>
  <c r="K255" i="23"/>
  <c r="L254" i="23"/>
  <c r="K254" i="23"/>
  <c r="L253" i="23"/>
  <c r="K253" i="23"/>
  <c r="L252" i="23"/>
  <c r="K252" i="23"/>
  <c r="L251" i="23"/>
  <c r="K251" i="23"/>
  <c r="L250" i="23"/>
  <c r="K250" i="23"/>
  <c r="L249" i="23"/>
  <c r="K249" i="23"/>
  <c r="L248" i="23"/>
  <c r="K248" i="23"/>
  <c r="L247" i="23"/>
  <c r="K247" i="23"/>
  <c r="L246" i="23"/>
  <c r="K246" i="23"/>
  <c r="L245" i="23"/>
  <c r="K245" i="23"/>
  <c r="L244" i="23"/>
  <c r="K244" i="23"/>
  <c r="L243" i="23"/>
  <c r="K243" i="23"/>
  <c r="L242" i="23"/>
  <c r="K242" i="23"/>
  <c r="L241" i="23"/>
  <c r="K241" i="23"/>
  <c r="L240" i="23"/>
  <c r="K240" i="23"/>
  <c r="L239" i="23"/>
  <c r="K239" i="23"/>
  <c r="L238" i="23"/>
  <c r="K238" i="23"/>
  <c r="L237" i="23"/>
  <c r="K237" i="23"/>
  <c r="L236" i="23"/>
  <c r="K236" i="23"/>
  <c r="L235" i="23"/>
  <c r="K235" i="23"/>
  <c r="L234" i="23"/>
  <c r="K234" i="23"/>
  <c r="L233" i="23"/>
  <c r="K233" i="23"/>
  <c r="L232" i="23"/>
  <c r="K232" i="23"/>
  <c r="L231" i="23"/>
  <c r="K231" i="23"/>
  <c r="L230" i="23"/>
  <c r="K230" i="23"/>
  <c r="L229" i="23"/>
  <c r="K229" i="23"/>
  <c r="L228" i="23"/>
  <c r="K228" i="23"/>
  <c r="L227" i="23"/>
  <c r="K227" i="23"/>
  <c r="L226" i="23"/>
  <c r="K226" i="23"/>
  <c r="L225" i="23"/>
  <c r="K225" i="23"/>
  <c r="L224" i="23"/>
  <c r="K224" i="23"/>
  <c r="L223" i="23"/>
  <c r="K223" i="23"/>
  <c r="L222" i="23"/>
  <c r="K222" i="23"/>
  <c r="L221" i="23"/>
  <c r="K221" i="23"/>
  <c r="L220" i="23"/>
  <c r="K220" i="23"/>
  <c r="L219" i="23"/>
  <c r="K219" i="23"/>
  <c r="L218" i="23"/>
  <c r="K218" i="23"/>
  <c r="L217" i="23"/>
  <c r="K217" i="23"/>
  <c r="L216" i="23"/>
  <c r="K216" i="23"/>
  <c r="L215" i="23"/>
  <c r="K215" i="23"/>
  <c r="L214" i="23"/>
  <c r="K214" i="23"/>
  <c r="L213" i="23"/>
  <c r="K213" i="23"/>
  <c r="L212" i="23"/>
  <c r="K212" i="23"/>
  <c r="L211" i="23"/>
  <c r="K211" i="23"/>
  <c r="L210" i="23"/>
  <c r="K210" i="23"/>
  <c r="L209" i="23"/>
  <c r="K209" i="23"/>
  <c r="L208" i="23"/>
  <c r="K208" i="23"/>
  <c r="L207" i="23"/>
  <c r="K207" i="23"/>
  <c r="L206" i="23"/>
  <c r="K206" i="23"/>
  <c r="L205" i="23"/>
  <c r="K205" i="23"/>
  <c r="L204" i="23"/>
  <c r="K204" i="23"/>
  <c r="L203" i="23"/>
  <c r="K203" i="23"/>
  <c r="L202" i="23"/>
  <c r="K202" i="23"/>
  <c r="L201" i="23"/>
  <c r="K201" i="23"/>
  <c r="L200" i="23"/>
  <c r="K200" i="23"/>
  <c r="L199" i="23"/>
  <c r="K199" i="23"/>
  <c r="L198" i="23"/>
  <c r="K198" i="23"/>
  <c r="L197" i="23"/>
  <c r="K197" i="23"/>
  <c r="L196" i="23"/>
  <c r="K196" i="23"/>
  <c r="L195" i="23"/>
  <c r="K195" i="23"/>
  <c r="L194" i="23"/>
  <c r="K194" i="23"/>
  <c r="L193" i="23"/>
  <c r="K193" i="23"/>
  <c r="L192" i="23"/>
  <c r="K192" i="23"/>
  <c r="L191" i="23"/>
  <c r="K191" i="23"/>
  <c r="L190" i="23"/>
  <c r="K190" i="23"/>
  <c r="L189" i="23"/>
  <c r="K189" i="23"/>
  <c r="L188" i="23"/>
  <c r="K188" i="23"/>
  <c r="L187" i="23"/>
  <c r="K187" i="23"/>
  <c r="L186" i="23"/>
  <c r="K186" i="23"/>
  <c r="L185" i="23"/>
  <c r="K185" i="23"/>
  <c r="L184" i="23"/>
  <c r="K184" i="23"/>
  <c r="L183" i="23"/>
  <c r="K183" i="23"/>
  <c r="L182" i="23"/>
  <c r="K182" i="23"/>
  <c r="L181" i="23"/>
  <c r="K181" i="23"/>
  <c r="L180" i="23"/>
  <c r="K180" i="23"/>
  <c r="L179" i="23"/>
  <c r="K179" i="23"/>
  <c r="L178" i="23"/>
  <c r="K178" i="23"/>
  <c r="L177" i="23"/>
  <c r="K177" i="23"/>
  <c r="L176" i="23"/>
  <c r="K176" i="23"/>
  <c r="L175" i="23"/>
  <c r="K175" i="23"/>
  <c r="L174" i="23"/>
  <c r="K174" i="23"/>
  <c r="L173" i="23"/>
  <c r="K173" i="23"/>
  <c r="L172" i="23"/>
  <c r="K172" i="23"/>
  <c r="L171" i="23"/>
  <c r="K171" i="23"/>
  <c r="L170" i="23"/>
  <c r="K170" i="23"/>
  <c r="L169" i="23"/>
  <c r="K169" i="23"/>
  <c r="L168" i="23"/>
  <c r="K168" i="23"/>
  <c r="L167" i="23"/>
  <c r="K167" i="23"/>
  <c r="L166" i="23"/>
  <c r="K166" i="23"/>
  <c r="L165" i="23"/>
  <c r="K165" i="23"/>
  <c r="L164" i="23"/>
  <c r="K164" i="23"/>
  <c r="L163" i="23"/>
  <c r="K163" i="23"/>
  <c r="L162" i="23"/>
  <c r="K162" i="23"/>
  <c r="L161" i="23"/>
  <c r="K161" i="23"/>
  <c r="L160" i="23"/>
  <c r="K160" i="23"/>
  <c r="L159" i="23"/>
  <c r="K159" i="23"/>
  <c r="L158" i="23"/>
  <c r="K158" i="23"/>
  <c r="L157" i="23"/>
  <c r="K157" i="23"/>
  <c r="L156" i="23"/>
  <c r="K156" i="23"/>
  <c r="L155" i="23"/>
  <c r="K155" i="23"/>
  <c r="L154" i="23"/>
  <c r="K154" i="23"/>
  <c r="L153" i="23"/>
  <c r="K153" i="23"/>
  <c r="L152" i="23"/>
  <c r="K152" i="23"/>
  <c r="L151" i="23"/>
  <c r="K151" i="23"/>
  <c r="L150" i="23"/>
  <c r="K150" i="23"/>
  <c r="L149" i="23"/>
  <c r="K149" i="23"/>
  <c r="L148" i="23"/>
  <c r="K148" i="23"/>
  <c r="L147" i="23"/>
  <c r="K147" i="23"/>
  <c r="L146" i="23"/>
  <c r="K146" i="23"/>
  <c r="L145" i="23"/>
  <c r="K145" i="23"/>
  <c r="L144" i="23"/>
  <c r="K144" i="23"/>
  <c r="L143" i="23"/>
  <c r="K143" i="23"/>
  <c r="L142" i="23"/>
  <c r="K142" i="23"/>
  <c r="L141" i="23"/>
  <c r="K141" i="23"/>
  <c r="L140" i="23"/>
  <c r="K140" i="23"/>
  <c r="L139" i="23"/>
  <c r="K139" i="23"/>
  <c r="L138" i="23"/>
  <c r="K138" i="23"/>
  <c r="L137" i="23"/>
  <c r="K137" i="23"/>
  <c r="L136" i="23"/>
  <c r="K136" i="23"/>
  <c r="L135" i="23"/>
  <c r="K135" i="23"/>
  <c r="L134" i="23"/>
  <c r="K134" i="23"/>
  <c r="L133" i="23"/>
  <c r="K133" i="23"/>
  <c r="L132" i="23"/>
  <c r="K132" i="23"/>
  <c r="L131" i="23"/>
  <c r="K131" i="23"/>
  <c r="L130" i="23"/>
  <c r="K130" i="23"/>
  <c r="L129" i="23"/>
  <c r="K129" i="23"/>
  <c r="L128" i="23"/>
  <c r="K128" i="23"/>
  <c r="L127" i="23"/>
  <c r="K127" i="23"/>
  <c r="L126" i="23"/>
  <c r="K126" i="23"/>
  <c r="L125" i="23"/>
  <c r="K125" i="23"/>
  <c r="L124" i="23"/>
  <c r="K124" i="23"/>
  <c r="L123" i="23"/>
  <c r="K123" i="23"/>
  <c r="L122" i="23"/>
  <c r="K122" i="23"/>
  <c r="L121" i="23"/>
  <c r="K121" i="23"/>
  <c r="L120" i="23"/>
  <c r="K120" i="23"/>
  <c r="L119" i="23"/>
  <c r="K119" i="23"/>
  <c r="L118" i="23"/>
  <c r="K118" i="23"/>
  <c r="L117" i="23"/>
  <c r="K117" i="23"/>
  <c r="L116" i="23"/>
  <c r="K116" i="23"/>
  <c r="L115" i="23"/>
  <c r="K115" i="23"/>
  <c r="L114" i="23"/>
  <c r="K114" i="23"/>
  <c r="L113" i="23"/>
  <c r="K113" i="23"/>
  <c r="L112" i="23"/>
  <c r="K112" i="23"/>
  <c r="L111" i="23"/>
  <c r="K111" i="23"/>
  <c r="L110" i="23"/>
  <c r="K110" i="23"/>
  <c r="L109" i="23"/>
  <c r="K109" i="23"/>
  <c r="L108" i="23"/>
  <c r="K108" i="23"/>
  <c r="L107" i="23"/>
  <c r="K107" i="23"/>
  <c r="L106" i="23"/>
  <c r="K106" i="23"/>
  <c r="L105" i="23"/>
  <c r="K105" i="23"/>
  <c r="L104" i="23"/>
  <c r="K104" i="23"/>
  <c r="L103" i="23"/>
  <c r="K103" i="23"/>
  <c r="L102" i="23"/>
  <c r="K102" i="23"/>
  <c r="L101" i="23"/>
  <c r="K101" i="23"/>
  <c r="L100" i="23"/>
  <c r="K100" i="23"/>
  <c r="L99" i="23"/>
  <c r="K99" i="23"/>
  <c r="L98" i="23"/>
  <c r="K98" i="23"/>
  <c r="L97" i="23"/>
  <c r="K97" i="23"/>
  <c r="L96" i="23"/>
  <c r="K96" i="23"/>
  <c r="L95" i="23"/>
  <c r="K95" i="23"/>
  <c r="L94" i="23"/>
  <c r="K94" i="23"/>
  <c r="L93" i="23"/>
  <c r="K93" i="23"/>
  <c r="L92" i="23"/>
  <c r="K92" i="23"/>
  <c r="L91" i="23"/>
  <c r="K91" i="23"/>
  <c r="L90" i="23"/>
  <c r="K90" i="23"/>
  <c r="L89" i="23"/>
  <c r="K89" i="23"/>
  <c r="L88" i="23"/>
  <c r="K88" i="23"/>
  <c r="L87" i="23"/>
  <c r="K87" i="23"/>
  <c r="L86" i="23"/>
  <c r="K86" i="23"/>
  <c r="L85" i="23"/>
  <c r="K85" i="23"/>
  <c r="L84" i="23"/>
  <c r="K84" i="23"/>
  <c r="L83" i="23"/>
  <c r="K83" i="23"/>
  <c r="L82" i="23"/>
  <c r="K82" i="23"/>
  <c r="L81" i="23"/>
  <c r="K81" i="23"/>
  <c r="L80" i="23"/>
  <c r="K80" i="23"/>
  <c r="L79" i="23"/>
  <c r="K79" i="23"/>
  <c r="L78" i="23"/>
  <c r="K78" i="23"/>
  <c r="L77" i="23"/>
  <c r="K77" i="23"/>
  <c r="L76" i="23"/>
  <c r="K76" i="23"/>
  <c r="L75" i="23"/>
  <c r="K75" i="23"/>
  <c r="L74" i="23"/>
  <c r="K74" i="23"/>
  <c r="L73" i="23"/>
  <c r="K73" i="23"/>
  <c r="L72" i="23"/>
  <c r="K72" i="23"/>
  <c r="L71" i="23"/>
  <c r="K71" i="23"/>
  <c r="L70" i="23"/>
  <c r="K70" i="23"/>
  <c r="L69" i="23"/>
  <c r="K69" i="23"/>
  <c r="L68" i="23"/>
  <c r="K68" i="23"/>
  <c r="L67" i="23"/>
  <c r="K67" i="23"/>
  <c r="L66" i="23"/>
  <c r="K66" i="23"/>
  <c r="L65" i="23"/>
  <c r="K65" i="23"/>
  <c r="L64" i="23"/>
  <c r="K64" i="23"/>
  <c r="L63" i="23"/>
  <c r="K63" i="23"/>
  <c r="L62" i="23"/>
  <c r="K62" i="23"/>
  <c r="L61" i="23"/>
  <c r="K61" i="23"/>
  <c r="L60" i="23"/>
  <c r="K60" i="23"/>
  <c r="L59" i="23"/>
  <c r="K59" i="23"/>
  <c r="L58" i="23"/>
  <c r="K58" i="23"/>
  <c r="L57" i="23"/>
  <c r="K57" i="23"/>
  <c r="L56" i="23"/>
  <c r="K56" i="23"/>
  <c r="L55" i="23"/>
  <c r="K55" i="23"/>
  <c r="L54" i="23"/>
  <c r="K54" i="23"/>
  <c r="L53" i="23"/>
  <c r="K53" i="23"/>
  <c r="L52" i="23"/>
  <c r="K52" i="23"/>
  <c r="L51" i="23"/>
  <c r="K51" i="23"/>
  <c r="L50" i="23"/>
  <c r="K50" i="23"/>
  <c r="L49" i="23"/>
  <c r="K49" i="23"/>
  <c r="L48" i="23"/>
  <c r="K48" i="23"/>
  <c r="L47" i="23"/>
  <c r="K47" i="23"/>
  <c r="L46" i="23"/>
  <c r="K46" i="23"/>
  <c r="L45" i="23"/>
  <c r="K45" i="23"/>
  <c r="L44" i="23"/>
  <c r="K44" i="23"/>
  <c r="L43" i="23"/>
  <c r="K43" i="23"/>
  <c r="L42" i="23"/>
  <c r="K42" i="23"/>
  <c r="L41" i="23"/>
  <c r="K41" i="23"/>
  <c r="L40" i="23"/>
  <c r="K40" i="23"/>
  <c r="L39" i="23"/>
  <c r="K39" i="23"/>
  <c r="L38" i="23"/>
  <c r="K38" i="23"/>
  <c r="L37" i="23"/>
  <c r="K37" i="23"/>
  <c r="L36" i="23"/>
  <c r="K36" i="23"/>
  <c r="L35" i="23"/>
  <c r="K35" i="23"/>
  <c r="L34" i="23"/>
  <c r="K34" i="23"/>
  <c r="L33" i="23"/>
  <c r="K33" i="23"/>
  <c r="L32" i="23"/>
  <c r="K32" i="23"/>
  <c r="L31" i="23"/>
  <c r="K31" i="23"/>
  <c r="L30" i="23"/>
  <c r="K30" i="23"/>
  <c r="L29" i="23"/>
  <c r="K29" i="23"/>
  <c r="L28" i="23"/>
  <c r="K28" i="23"/>
  <c r="L27" i="23"/>
  <c r="K27" i="23"/>
  <c r="L26" i="23"/>
  <c r="K26" i="23"/>
  <c r="L25" i="23"/>
  <c r="K25" i="23"/>
  <c r="L24" i="23"/>
  <c r="K24" i="23"/>
  <c r="L23" i="23"/>
  <c r="K23" i="23"/>
  <c r="L22" i="23"/>
  <c r="K22" i="23"/>
  <c r="L21" i="23"/>
  <c r="K21" i="23"/>
  <c r="L20" i="23"/>
  <c r="K20" i="23"/>
  <c r="L19" i="23"/>
  <c r="K19" i="23"/>
  <c r="L18" i="23"/>
  <c r="K18" i="23"/>
  <c r="L17" i="23"/>
  <c r="K17" i="23"/>
  <c r="L16" i="23"/>
  <c r="K16" i="23"/>
  <c r="L15" i="23"/>
  <c r="K15" i="23"/>
  <c r="L14" i="23"/>
  <c r="K14" i="23"/>
  <c r="L13" i="23"/>
  <c r="K13" i="23"/>
  <c r="L12" i="23"/>
  <c r="K12" i="23"/>
  <c r="L11" i="23"/>
  <c r="K11" i="23"/>
  <c r="L10" i="23"/>
  <c r="K10" i="23"/>
  <c r="L9" i="23"/>
  <c r="K9" i="23"/>
  <c r="L8" i="23"/>
  <c r="K8" i="23"/>
  <c r="L7" i="23"/>
  <c r="K7" i="23"/>
  <c r="L6" i="23"/>
  <c r="K6" i="23"/>
  <c r="L5" i="23"/>
  <c r="K5" i="23"/>
  <c r="L4" i="23"/>
  <c r="K4" i="23"/>
  <c r="L3" i="23"/>
  <c r="K3" i="23"/>
  <c r="L2" i="23"/>
  <c r="K2" i="23"/>
  <c r="L1413" i="26"/>
  <c r="K1413" i="26"/>
  <c r="L1412" i="26"/>
  <c r="K1412" i="26"/>
  <c r="L1411" i="26"/>
  <c r="K1411" i="26"/>
  <c r="L1410" i="26"/>
  <c r="K1410" i="26"/>
  <c r="L1409" i="26"/>
  <c r="K1409" i="26"/>
  <c r="L1408" i="26"/>
  <c r="K1408" i="26"/>
  <c r="L1407" i="26"/>
  <c r="K1407" i="26"/>
  <c r="L1406" i="26"/>
  <c r="K1406" i="26"/>
  <c r="L1405" i="26"/>
  <c r="K1405" i="26"/>
  <c r="L1404" i="26"/>
  <c r="K1404" i="26"/>
  <c r="L1403" i="26"/>
  <c r="K1403" i="26"/>
  <c r="L1402" i="26"/>
  <c r="K1402" i="26"/>
  <c r="L1401" i="26"/>
  <c r="K1401" i="26"/>
  <c r="L1400" i="26"/>
  <c r="K1400" i="26"/>
  <c r="L1399" i="26"/>
  <c r="K1399" i="26"/>
  <c r="L1398" i="26"/>
  <c r="K1398" i="26"/>
  <c r="L1397" i="26"/>
  <c r="K1397" i="26"/>
  <c r="L1396" i="26"/>
  <c r="K1396" i="26"/>
  <c r="L1395" i="26"/>
  <c r="K1395" i="26"/>
  <c r="L1394" i="26"/>
  <c r="K1394" i="26"/>
  <c r="L1393" i="26"/>
  <c r="K1393" i="26"/>
  <c r="L1392" i="26"/>
  <c r="K1392" i="26"/>
  <c r="L1391" i="26"/>
  <c r="K1391" i="26"/>
  <c r="L1390" i="26"/>
  <c r="K1390" i="26"/>
  <c r="L1389" i="26"/>
  <c r="K1389" i="26"/>
  <c r="L1388" i="26"/>
  <c r="K1388" i="26"/>
  <c r="L1387" i="26"/>
  <c r="K1387" i="26"/>
  <c r="L1386" i="26"/>
  <c r="K1386" i="26"/>
  <c r="L1385" i="26"/>
  <c r="K1385" i="26"/>
  <c r="L1384" i="26"/>
  <c r="K1384" i="26"/>
  <c r="L1383" i="26"/>
  <c r="K1383" i="26"/>
  <c r="L1382" i="26"/>
  <c r="K1382" i="26"/>
  <c r="L1381" i="26"/>
  <c r="K1381" i="26"/>
  <c r="L1380" i="26"/>
  <c r="K1380" i="26"/>
  <c r="L1379" i="26"/>
  <c r="K1379" i="26"/>
  <c r="L1378" i="26"/>
  <c r="K1378" i="26"/>
  <c r="L1377" i="26"/>
  <c r="K1377" i="26"/>
  <c r="L1376" i="26"/>
  <c r="K1376" i="26"/>
  <c r="L1375" i="26"/>
  <c r="K1375" i="26"/>
  <c r="L1374" i="26"/>
  <c r="K1374" i="26"/>
  <c r="L1373" i="26"/>
  <c r="K1373" i="26"/>
  <c r="L1372" i="26"/>
  <c r="K1372" i="26"/>
  <c r="L1371" i="26"/>
  <c r="K1371" i="26"/>
  <c r="L1370" i="26"/>
  <c r="K1370" i="26"/>
  <c r="L1369" i="26"/>
  <c r="K1369" i="26"/>
  <c r="L1368" i="26"/>
  <c r="K1368" i="26"/>
  <c r="L1367" i="26"/>
  <c r="K1367" i="26"/>
  <c r="L1366" i="26"/>
  <c r="K1366" i="26"/>
  <c r="L1365" i="26"/>
  <c r="K1365" i="26"/>
  <c r="L1364" i="26"/>
  <c r="K1364" i="26"/>
  <c r="L1363" i="26"/>
  <c r="K1363" i="26"/>
  <c r="L1362" i="26"/>
  <c r="K1362" i="26"/>
  <c r="L1361" i="26"/>
  <c r="K1361" i="26"/>
  <c r="L1360" i="26"/>
  <c r="K1360" i="26"/>
  <c r="L1359" i="26"/>
  <c r="K1359" i="26"/>
  <c r="L1358" i="26"/>
  <c r="K1358" i="26"/>
  <c r="L1357" i="26"/>
  <c r="K1357" i="26"/>
  <c r="L1356" i="26"/>
  <c r="K1356" i="26"/>
  <c r="L1355" i="26"/>
  <c r="K1355" i="26"/>
  <c r="L1354" i="26"/>
  <c r="K1354" i="26"/>
  <c r="L1353" i="26"/>
  <c r="K1353" i="26"/>
  <c r="L1352" i="26"/>
  <c r="K1352" i="26"/>
  <c r="L1351" i="26"/>
  <c r="K1351" i="26"/>
  <c r="L1350" i="26"/>
  <c r="K1350" i="26"/>
  <c r="L1349" i="26"/>
  <c r="K1349" i="26"/>
  <c r="L1348" i="26"/>
  <c r="K1348" i="26"/>
  <c r="L1347" i="26"/>
  <c r="K1347" i="26"/>
  <c r="L1346" i="26"/>
  <c r="K1346" i="26"/>
  <c r="L1345" i="26"/>
  <c r="K1345" i="26"/>
  <c r="L1344" i="26"/>
  <c r="K1344" i="26"/>
  <c r="L1343" i="26"/>
  <c r="K1343" i="26"/>
  <c r="L1342" i="26"/>
  <c r="K1342" i="26"/>
  <c r="L1341" i="26"/>
  <c r="K1341" i="26"/>
  <c r="L1340" i="26"/>
  <c r="K1340" i="26"/>
  <c r="L1339" i="26"/>
  <c r="K1339" i="26"/>
  <c r="L1338" i="26"/>
  <c r="K1338" i="26"/>
  <c r="L1337" i="26"/>
  <c r="K1337" i="26"/>
  <c r="L1336" i="26"/>
  <c r="K1336" i="26"/>
  <c r="L1335" i="26"/>
  <c r="K1335" i="26"/>
  <c r="L1334" i="26"/>
  <c r="K1334" i="26"/>
  <c r="L1333" i="26"/>
  <c r="K1333" i="26"/>
  <c r="L1332" i="26"/>
  <c r="K1332" i="26"/>
  <c r="L1331" i="26"/>
  <c r="K1331" i="26"/>
  <c r="L1330" i="26"/>
  <c r="K1330" i="26"/>
  <c r="L1329" i="26"/>
  <c r="K1329" i="26"/>
  <c r="L1328" i="26"/>
  <c r="K1328" i="26"/>
  <c r="L1327" i="26"/>
  <c r="K1327" i="26"/>
  <c r="L1326" i="26"/>
  <c r="K1326" i="26"/>
  <c r="L1325" i="26"/>
  <c r="K1325" i="26"/>
  <c r="L1324" i="26"/>
  <c r="K1324" i="26"/>
  <c r="L1323" i="26"/>
  <c r="K1323" i="26"/>
  <c r="L1322" i="26"/>
  <c r="K1322" i="26"/>
  <c r="L1321" i="26"/>
  <c r="K1321" i="26"/>
  <c r="L1320" i="26"/>
  <c r="K1320" i="26"/>
  <c r="L1319" i="26"/>
  <c r="K1319" i="26"/>
  <c r="L1318" i="26"/>
  <c r="K1318" i="26"/>
  <c r="L1317" i="26"/>
  <c r="K1317" i="26"/>
  <c r="L1316" i="26"/>
  <c r="K1316" i="26"/>
  <c r="L1315" i="26"/>
  <c r="K1315" i="26"/>
  <c r="L1314" i="26"/>
  <c r="K1314" i="26"/>
  <c r="L1313" i="26"/>
  <c r="K1313" i="26"/>
  <c r="L1312" i="26"/>
  <c r="K1312" i="26"/>
  <c r="L1311" i="26"/>
  <c r="K1311" i="26"/>
  <c r="L1310" i="26"/>
  <c r="K1310" i="26"/>
  <c r="L1309" i="26"/>
  <c r="K1309" i="26"/>
  <c r="L1308" i="26"/>
  <c r="K1308" i="26"/>
  <c r="L1307" i="26"/>
  <c r="K1307" i="26"/>
  <c r="L1306" i="26"/>
  <c r="K1306" i="26"/>
  <c r="L1305" i="26"/>
  <c r="K1305" i="26"/>
  <c r="L1304" i="26"/>
  <c r="K1304" i="26"/>
  <c r="L1303" i="26"/>
  <c r="K1303" i="26"/>
  <c r="L1302" i="26"/>
  <c r="K1302" i="26"/>
  <c r="L1301" i="26"/>
  <c r="K1301" i="26"/>
  <c r="L1300" i="26"/>
  <c r="K1300" i="26"/>
  <c r="L1299" i="26"/>
  <c r="K1299" i="26"/>
  <c r="L1298" i="26"/>
  <c r="K1298" i="26"/>
  <c r="L1297" i="26"/>
  <c r="K1297" i="26"/>
  <c r="L1296" i="26"/>
  <c r="K1296" i="26"/>
  <c r="L1295" i="26"/>
  <c r="K1295" i="26"/>
  <c r="L1294" i="26"/>
  <c r="K1294" i="26"/>
  <c r="L1293" i="26"/>
  <c r="K1293" i="26"/>
  <c r="L1292" i="26"/>
  <c r="K1292" i="26"/>
  <c r="L1291" i="26"/>
  <c r="K1291" i="26"/>
  <c r="L1290" i="26"/>
  <c r="K1290" i="26"/>
  <c r="L1289" i="26"/>
  <c r="K1289" i="26"/>
  <c r="L1288" i="26"/>
  <c r="K1288" i="26"/>
  <c r="L1287" i="26"/>
  <c r="K1287" i="26"/>
  <c r="L1286" i="26"/>
  <c r="K1286" i="26"/>
  <c r="L1285" i="26"/>
  <c r="K1285" i="26"/>
  <c r="L1284" i="26"/>
  <c r="K1284" i="26"/>
  <c r="L1283" i="26"/>
  <c r="K1283" i="26"/>
  <c r="L1282" i="26"/>
  <c r="K1282" i="26"/>
  <c r="L1281" i="26"/>
  <c r="K1281" i="26"/>
  <c r="L1280" i="26"/>
  <c r="K1280" i="26"/>
  <c r="L1279" i="26"/>
  <c r="K1279" i="26"/>
  <c r="L1278" i="26"/>
  <c r="K1278" i="26"/>
  <c r="L1277" i="26"/>
  <c r="K1277" i="26"/>
  <c r="L1276" i="26"/>
  <c r="K1276" i="26"/>
  <c r="L1275" i="26"/>
  <c r="K1275" i="26"/>
  <c r="L1274" i="26"/>
  <c r="K1274" i="26"/>
  <c r="L1273" i="26"/>
  <c r="K1273" i="26"/>
  <c r="L1272" i="26"/>
  <c r="K1272" i="26"/>
  <c r="L1271" i="26"/>
  <c r="K1271" i="26"/>
  <c r="L1270" i="26"/>
  <c r="K1270" i="26"/>
  <c r="L1269" i="26"/>
  <c r="K1269" i="26"/>
  <c r="L1268" i="26"/>
  <c r="K1268" i="26"/>
  <c r="L1267" i="26"/>
  <c r="K1267" i="26"/>
  <c r="L1266" i="26"/>
  <c r="K1266" i="26"/>
  <c r="L1265" i="26"/>
  <c r="K1265" i="26"/>
  <c r="L1264" i="26"/>
  <c r="K1264" i="26"/>
  <c r="L1263" i="26"/>
  <c r="K1263" i="26"/>
  <c r="L1262" i="26"/>
  <c r="K1262" i="26"/>
  <c r="L1261" i="26"/>
  <c r="K1261" i="26"/>
  <c r="L1260" i="26"/>
  <c r="K1260" i="26"/>
  <c r="L1259" i="26"/>
  <c r="K1259" i="26"/>
  <c r="L1258" i="26"/>
  <c r="K1258" i="26"/>
  <c r="L1257" i="26"/>
  <c r="K1257" i="26"/>
  <c r="L1256" i="26"/>
  <c r="K1256" i="26"/>
  <c r="L1255" i="26"/>
  <c r="K1255" i="26"/>
  <c r="L1254" i="26"/>
  <c r="K1254" i="26"/>
  <c r="L1253" i="26"/>
  <c r="K1253" i="26"/>
  <c r="L1252" i="26"/>
  <c r="K1252" i="26"/>
  <c r="L1251" i="26"/>
  <c r="K1251" i="26"/>
  <c r="L1250" i="26"/>
  <c r="K1250" i="26"/>
  <c r="L1249" i="26"/>
  <c r="K1249" i="26"/>
  <c r="L1248" i="26"/>
  <c r="K1248" i="26"/>
  <c r="L1247" i="26"/>
  <c r="K1247" i="26"/>
  <c r="L1246" i="26"/>
  <c r="K1246" i="26"/>
  <c r="L1245" i="26"/>
  <c r="K1245" i="26"/>
  <c r="L1244" i="26"/>
  <c r="K1244" i="26"/>
  <c r="L1243" i="26"/>
  <c r="K1243" i="26"/>
  <c r="L1242" i="26"/>
  <c r="K1242" i="26"/>
  <c r="L1241" i="26"/>
  <c r="K1241" i="26"/>
  <c r="L1240" i="26"/>
  <c r="K1240" i="26"/>
  <c r="L1239" i="26"/>
  <c r="K1239" i="26"/>
  <c r="L1238" i="26"/>
  <c r="K1238" i="26"/>
  <c r="L1237" i="26"/>
  <c r="K1237" i="26"/>
  <c r="L1236" i="26"/>
  <c r="K1236" i="26"/>
  <c r="L1235" i="26"/>
  <c r="K1235" i="26"/>
  <c r="L1234" i="26"/>
  <c r="K1234" i="26"/>
  <c r="L1233" i="26"/>
  <c r="K1233" i="26"/>
  <c r="L1232" i="26"/>
  <c r="K1232" i="26"/>
  <c r="L1231" i="26"/>
  <c r="K1231" i="26"/>
  <c r="L1230" i="26"/>
  <c r="K1230" i="26"/>
  <c r="L1229" i="26"/>
  <c r="K1229" i="26"/>
  <c r="L1228" i="26"/>
  <c r="K1228" i="26"/>
  <c r="L1227" i="26"/>
  <c r="K1227" i="26"/>
  <c r="L1226" i="26"/>
  <c r="K1226" i="26"/>
  <c r="L1225" i="26"/>
  <c r="K1225" i="26"/>
  <c r="L1224" i="26"/>
  <c r="K1224" i="26"/>
  <c r="L1223" i="26"/>
  <c r="K1223" i="26"/>
  <c r="L1222" i="26"/>
  <c r="K1222" i="26"/>
  <c r="L1221" i="26"/>
  <c r="K1221" i="26"/>
  <c r="L1220" i="26"/>
  <c r="K1220" i="26"/>
  <c r="L1219" i="26"/>
  <c r="K1219" i="26"/>
  <c r="L1218" i="26"/>
  <c r="K1218" i="26"/>
  <c r="L1217" i="26"/>
  <c r="K1217" i="26"/>
  <c r="L1216" i="26"/>
  <c r="K1216" i="26"/>
  <c r="L1215" i="26"/>
  <c r="K1215" i="26"/>
  <c r="L1214" i="26"/>
  <c r="K1214" i="26"/>
  <c r="L1213" i="26"/>
  <c r="K1213" i="26"/>
  <c r="L1212" i="26"/>
  <c r="K1212" i="26"/>
  <c r="L1211" i="26"/>
  <c r="K1211" i="26"/>
  <c r="L1210" i="26"/>
  <c r="K1210" i="26"/>
  <c r="L1209" i="26"/>
  <c r="K1209" i="26"/>
  <c r="L1208" i="26"/>
  <c r="K1208" i="26"/>
  <c r="L1207" i="26"/>
  <c r="K1207" i="26"/>
  <c r="L1206" i="26"/>
  <c r="K1206" i="26"/>
  <c r="L1205" i="26"/>
  <c r="K1205" i="26"/>
  <c r="L1204" i="26"/>
  <c r="K1204" i="26"/>
  <c r="L1203" i="26"/>
  <c r="K1203" i="26"/>
  <c r="L1202" i="26"/>
  <c r="K1202" i="26"/>
  <c r="L1201" i="26"/>
  <c r="K1201" i="26"/>
  <c r="L1200" i="26"/>
  <c r="K1200" i="26"/>
  <c r="L1199" i="26"/>
  <c r="K1199" i="26"/>
  <c r="L1198" i="26"/>
  <c r="K1198" i="26"/>
  <c r="L1197" i="26"/>
  <c r="K1197" i="26"/>
  <c r="L1196" i="26"/>
  <c r="K1196" i="26"/>
  <c r="L1195" i="26"/>
  <c r="K1195" i="26"/>
  <c r="L1194" i="26"/>
  <c r="K1194" i="26"/>
  <c r="L1193" i="26"/>
  <c r="K1193" i="26"/>
  <c r="L1192" i="26"/>
  <c r="K1192" i="26"/>
  <c r="L1191" i="26"/>
  <c r="K1191" i="26"/>
  <c r="L1190" i="26"/>
  <c r="K1190" i="26"/>
  <c r="L1189" i="26"/>
  <c r="K1189" i="26"/>
  <c r="L1188" i="26"/>
  <c r="K1188" i="26"/>
  <c r="L1187" i="26"/>
  <c r="K1187" i="26"/>
  <c r="L1186" i="26"/>
  <c r="K1186" i="26"/>
  <c r="L1185" i="26"/>
  <c r="K1185" i="26"/>
  <c r="L1184" i="26"/>
  <c r="K1184" i="26"/>
  <c r="L1183" i="26"/>
  <c r="K1183" i="26"/>
  <c r="L1182" i="26"/>
  <c r="K1182" i="26"/>
  <c r="L1181" i="26"/>
  <c r="K1181" i="26"/>
  <c r="L1180" i="26"/>
  <c r="K1180" i="26"/>
  <c r="L1179" i="26"/>
  <c r="K1179" i="26"/>
  <c r="L1178" i="26"/>
  <c r="K1178" i="26"/>
  <c r="L1177" i="26"/>
  <c r="K1177" i="26"/>
  <c r="L1176" i="26"/>
  <c r="K1176" i="26"/>
  <c r="L1175" i="26"/>
  <c r="K1175" i="26"/>
  <c r="L1174" i="26"/>
  <c r="K1174" i="26"/>
  <c r="L1173" i="26"/>
  <c r="K1173" i="26"/>
  <c r="L1172" i="26"/>
  <c r="K1172" i="26"/>
  <c r="L1171" i="26"/>
  <c r="K1171" i="26"/>
  <c r="L1170" i="26"/>
  <c r="K1170" i="26"/>
  <c r="L1169" i="26"/>
  <c r="K1169" i="26"/>
  <c r="L1168" i="26"/>
  <c r="K1168" i="26"/>
  <c r="L1167" i="26"/>
  <c r="K1167" i="26"/>
  <c r="L1166" i="26"/>
  <c r="K1166" i="26"/>
  <c r="L1165" i="26"/>
  <c r="K1165" i="26"/>
  <c r="L1164" i="26"/>
  <c r="K1164" i="26"/>
  <c r="L1163" i="26"/>
  <c r="K1163" i="26"/>
  <c r="L1162" i="26"/>
  <c r="K1162" i="26"/>
  <c r="L1161" i="26"/>
  <c r="K1161" i="26"/>
  <c r="L1160" i="26"/>
  <c r="K1160" i="26"/>
  <c r="L1159" i="26"/>
  <c r="K1159" i="26"/>
  <c r="L1158" i="26"/>
  <c r="K1158" i="26"/>
  <c r="L1157" i="26"/>
  <c r="K1157" i="26"/>
  <c r="L1156" i="26"/>
  <c r="K1156" i="26"/>
  <c r="L1155" i="26"/>
  <c r="K1155" i="26"/>
  <c r="L1154" i="26"/>
  <c r="K1154" i="26"/>
  <c r="L1153" i="26"/>
  <c r="K1153" i="26"/>
  <c r="L1152" i="26"/>
  <c r="K1152" i="26"/>
  <c r="L1151" i="26"/>
  <c r="K1151" i="26"/>
  <c r="L1150" i="26"/>
  <c r="K1150" i="26"/>
  <c r="L1149" i="26"/>
  <c r="K1149" i="26"/>
  <c r="L1148" i="26"/>
  <c r="K1148" i="26"/>
  <c r="L1147" i="26"/>
  <c r="K1147" i="26"/>
  <c r="L1146" i="26"/>
  <c r="K1146" i="26"/>
  <c r="L1145" i="26"/>
  <c r="K1145" i="26"/>
  <c r="L1144" i="26"/>
  <c r="K1144" i="26"/>
  <c r="L1143" i="26"/>
  <c r="K1143" i="26"/>
  <c r="L1142" i="26"/>
  <c r="K1142" i="26"/>
  <c r="L1141" i="26"/>
  <c r="K1141" i="26"/>
  <c r="L1140" i="26"/>
  <c r="K1140" i="26"/>
  <c r="L1139" i="26"/>
  <c r="K1139" i="26"/>
  <c r="L1138" i="26"/>
  <c r="K1138" i="26"/>
  <c r="L1137" i="26"/>
  <c r="K1137" i="26"/>
  <c r="L1136" i="26"/>
  <c r="K1136" i="26"/>
  <c r="L1135" i="26"/>
  <c r="K1135" i="26"/>
  <c r="L1134" i="26"/>
  <c r="K1134" i="26"/>
  <c r="L1133" i="26"/>
  <c r="K1133" i="26"/>
  <c r="L1132" i="26"/>
  <c r="K1132" i="26"/>
  <c r="L1131" i="26"/>
  <c r="K1131" i="26"/>
  <c r="L1130" i="26"/>
  <c r="K1130" i="26"/>
  <c r="L1129" i="26"/>
  <c r="K1129" i="26"/>
  <c r="L1128" i="26"/>
  <c r="K1128" i="26"/>
  <c r="L1127" i="26"/>
  <c r="K1127" i="26"/>
  <c r="L1126" i="26"/>
  <c r="K1126" i="26"/>
  <c r="L1125" i="26"/>
  <c r="K1125" i="26"/>
  <c r="L1124" i="26"/>
  <c r="K1124" i="26"/>
  <c r="L1123" i="26"/>
  <c r="K1123" i="26"/>
  <c r="L1122" i="26"/>
  <c r="K1122" i="26"/>
  <c r="L1121" i="26"/>
  <c r="K1121" i="26"/>
  <c r="L1120" i="26"/>
  <c r="K1120" i="26"/>
  <c r="L1119" i="26"/>
  <c r="K1119" i="26"/>
  <c r="L1118" i="26"/>
  <c r="K1118" i="26"/>
  <c r="L1117" i="26"/>
  <c r="K1117" i="26"/>
  <c r="L1116" i="26"/>
  <c r="K1116" i="26"/>
  <c r="L1115" i="26"/>
  <c r="K1115" i="26"/>
  <c r="L1114" i="26"/>
  <c r="K1114" i="26"/>
  <c r="L1113" i="26"/>
  <c r="K1113" i="26"/>
  <c r="L1112" i="26"/>
  <c r="K1112" i="26"/>
  <c r="L1111" i="26"/>
  <c r="K1111" i="26"/>
  <c r="L1110" i="26"/>
  <c r="K1110" i="26"/>
  <c r="L1109" i="26"/>
  <c r="K1109" i="26"/>
  <c r="L1108" i="26"/>
  <c r="K1108" i="26"/>
  <c r="L1107" i="26"/>
  <c r="K1107" i="26"/>
  <c r="L1106" i="26"/>
  <c r="K1106" i="26"/>
  <c r="L1105" i="26"/>
  <c r="K1105" i="26"/>
  <c r="L1104" i="26"/>
  <c r="K1104" i="26"/>
  <c r="L1103" i="26"/>
  <c r="K1103" i="26"/>
  <c r="L1102" i="26"/>
  <c r="K1102" i="26"/>
  <c r="L1101" i="26"/>
  <c r="K1101" i="26"/>
  <c r="L1100" i="26"/>
  <c r="K1100" i="26"/>
  <c r="L1099" i="26"/>
  <c r="K1099" i="26"/>
  <c r="L1098" i="26"/>
  <c r="K1098" i="26"/>
  <c r="L1097" i="26"/>
  <c r="K1097" i="26"/>
  <c r="L1096" i="26"/>
  <c r="K1096" i="26"/>
  <c r="L1095" i="26"/>
  <c r="K1095" i="26"/>
  <c r="L1094" i="26"/>
  <c r="K1094" i="26"/>
  <c r="L1093" i="26"/>
  <c r="K1093" i="26"/>
  <c r="L1092" i="26"/>
  <c r="K1092" i="26"/>
  <c r="L1091" i="26"/>
  <c r="K1091" i="26"/>
  <c r="L1090" i="26"/>
  <c r="K1090" i="26"/>
  <c r="L1089" i="26"/>
  <c r="K1089" i="26"/>
  <c r="L1088" i="26"/>
  <c r="K1088" i="26"/>
  <c r="L1087" i="26"/>
  <c r="K1087" i="26"/>
  <c r="L1086" i="26"/>
  <c r="K1086" i="26"/>
  <c r="L1085" i="26"/>
  <c r="K1085" i="26"/>
  <c r="L1084" i="26"/>
  <c r="K1084" i="26"/>
  <c r="L1083" i="26"/>
  <c r="K1083" i="26"/>
  <c r="L1082" i="26"/>
  <c r="K1082" i="26"/>
  <c r="L1081" i="26"/>
  <c r="K1081" i="26"/>
  <c r="L1080" i="26"/>
  <c r="K1080" i="26"/>
  <c r="L1079" i="26"/>
  <c r="K1079" i="26"/>
  <c r="L1078" i="26"/>
  <c r="K1078" i="26"/>
  <c r="L1077" i="26"/>
  <c r="K1077" i="26"/>
  <c r="L1076" i="26"/>
  <c r="K1076" i="26"/>
  <c r="L1075" i="26"/>
  <c r="K1075" i="26"/>
  <c r="L1074" i="26"/>
  <c r="K1074" i="26"/>
  <c r="L1073" i="26"/>
  <c r="K1073" i="26"/>
  <c r="L1072" i="26"/>
  <c r="K1072" i="26"/>
  <c r="L1071" i="26"/>
  <c r="K1071" i="26"/>
  <c r="L1070" i="26"/>
  <c r="K1070" i="26"/>
  <c r="L1069" i="26"/>
  <c r="K1069" i="26"/>
  <c r="L1068" i="26"/>
  <c r="K1068" i="26"/>
  <c r="L1067" i="26"/>
  <c r="K1067" i="26"/>
  <c r="L1066" i="26"/>
  <c r="K1066" i="26"/>
  <c r="L1065" i="26"/>
  <c r="K1065" i="26"/>
  <c r="L1064" i="26"/>
  <c r="K1064" i="26"/>
  <c r="L1063" i="26"/>
  <c r="K1063" i="26"/>
  <c r="L1062" i="26"/>
  <c r="K1062" i="26"/>
  <c r="L1061" i="26"/>
  <c r="K1061" i="26"/>
  <c r="L1060" i="26"/>
  <c r="K1060" i="26"/>
  <c r="L1059" i="26"/>
  <c r="K1059" i="26"/>
  <c r="L1058" i="26"/>
  <c r="K1058" i="26"/>
  <c r="L1057" i="26"/>
  <c r="K1057" i="26"/>
  <c r="L1056" i="26"/>
  <c r="K1056" i="26"/>
  <c r="L1055" i="26"/>
  <c r="K1055" i="26"/>
  <c r="L1054" i="26"/>
  <c r="K1054" i="26"/>
  <c r="L1053" i="26"/>
  <c r="K1053" i="26"/>
  <c r="L1052" i="26"/>
  <c r="K1052" i="26"/>
  <c r="L1051" i="26"/>
  <c r="K1051" i="26"/>
  <c r="L1050" i="26"/>
  <c r="K1050" i="26"/>
  <c r="L1049" i="26"/>
  <c r="K1049" i="26"/>
  <c r="L1048" i="26"/>
  <c r="K1048" i="26"/>
  <c r="L1047" i="26"/>
  <c r="K1047" i="26"/>
  <c r="L1046" i="26"/>
  <c r="K1046" i="26"/>
  <c r="L1045" i="26"/>
  <c r="K1045" i="26"/>
  <c r="L1044" i="26"/>
  <c r="K1044" i="26"/>
  <c r="L1043" i="26"/>
  <c r="K1043" i="26"/>
  <c r="L1042" i="26"/>
  <c r="K1042" i="26"/>
  <c r="L1041" i="26"/>
  <c r="K1041" i="26"/>
  <c r="L1040" i="26"/>
  <c r="K1040" i="26"/>
  <c r="L1039" i="26"/>
  <c r="K1039" i="26"/>
  <c r="L1038" i="26"/>
  <c r="K1038" i="26"/>
  <c r="L1037" i="26"/>
  <c r="K1037" i="26"/>
  <c r="L1036" i="26"/>
  <c r="K1036" i="26"/>
  <c r="L1035" i="26"/>
  <c r="K1035" i="26"/>
  <c r="L1034" i="26"/>
  <c r="K1034" i="26"/>
  <c r="L1033" i="26"/>
  <c r="K1033" i="26"/>
  <c r="L1032" i="26"/>
  <c r="K1032" i="26"/>
  <c r="L1031" i="26"/>
  <c r="K1031" i="26"/>
  <c r="L1030" i="26"/>
  <c r="K1030" i="26"/>
  <c r="L1029" i="26"/>
  <c r="K1029" i="26"/>
  <c r="L1028" i="26"/>
  <c r="K1028" i="26"/>
  <c r="L1027" i="26"/>
  <c r="K1027" i="26"/>
  <c r="L1026" i="26"/>
  <c r="K1026" i="26"/>
  <c r="L1025" i="26"/>
  <c r="K1025" i="26"/>
  <c r="L1024" i="26"/>
  <c r="K1024" i="26"/>
  <c r="L1023" i="26"/>
  <c r="K1023" i="26"/>
  <c r="L1022" i="26"/>
  <c r="K1022" i="26"/>
  <c r="L1021" i="26"/>
  <c r="K1021" i="26"/>
  <c r="L1020" i="26"/>
  <c r="K1020" i="26"/>
  <c r="L1019" i="26"/>
  <c r="K1019" i="26"/>
  <c r="L1018" i="26"/>
  <c r="K1018" i="26"/>
  <c r="L1017" i="26"/>
  <c r="K1017" i="26"/>
  <c r="L1016" i="26"/>
  <c r="K1016" i="26"/>
  <c r="L1015" i="26"/>
  <c r="K1015" i="26"/>
  <c r="L1014" i="26"/>
  <c r="K1014" i="26"/>
  <c r="L1013" i="26"/>
  <c r="K1013" i="26"/>
  <c r="L1012" i="26"/>
  <c r="K1012" i="26"/>
  <c r="L1011" i="26"/>
  <c r="K1011" i="26"/>
  <c r="L1010" i="26"/>
  <c r="K1010" i="26"/>
  <c r="L1009" i="26"/>
  <c r="K1009" i="26"/>
  <c r="L1008" i="26"/>
  <c r="K1008" i="26"/>
  <c r="L1007" i="26"/>
  <c r="K1007" i="26"/>
  <c r="L1006" i="26"/>
  <c r="K1006" i="26"/>
  <c r="L1005" i="26"/>
  <c r="K1005" i="26"/>
  <c r="L1004" i="26"/>
  <c r="K1004" i="26"/>
  <c r="L1003" i="26"/>
  <c r="K1003" i="26"/>
  <c r="L1002" i="26"/>
  <c r="K1002" i="26"/>
  <c r="L1001" i="26"/>
  <c r="K1001" i="26"/>
  <c r="L1000" i="26"/>
  <c r="K1000" i="26"/>
  <c r="L999" i="26"/>
  <c r="K999" i="26"/>
  <c r="L998" i="26"/>
  <c r="K998" i="26"/>
  <c r="L997" i="26"/>
  <c r="K997" i="26"/>
  <c r="L996" i="26"/>
  <c r="K996" i="26"/>
  <c r="L995" i="26"/>
  <c r="K995" i="26"/>
  <c r="L994" i="26"/>
  <c r="K994" i="26"/>
  <c r="L993" i="26"/>
  <c r="K993" i="26"/>
  <c r="L992" i="26"/>
  <c r="K992" i="26"/>
  <c r="L991" i="26"/>
  <c r="K991" i="26"/>
  <c r="L990" i="26"/>
  <c r="K990" i="26"/>
  <c r="L989" i="26"/>
  <c r="K989" i="26"/>
  <c r="L988" i="26"/>
  <c r="K988" i="26"/>
  <c r="L987" i="26"/>
  <c r="K987" i="26"/>
  <c r="L986" i="26"/>
  <c r="K986" i="26"/>
  <c r="L985" i="26"/>
  <c r="K985" i="26"/>
  <c r="L984" i="26"/>
  <c r="K984" i="26"/>
  <c r="L983" i="26"/>
  <c r="K983" i="26"/>
  <c r="L982" i="26"/>
  <c r="K982" i="26"/>
  <c r="L981" i="26"/>
  <c r="K981" i="26"/>
  <c r="L980" i="26"/>
  <c r="K980" i="26"/>
  <c r="L979" i="26"/>
  <c r="K979" i="26"/>
  <c r="L978" i="26"/>
  <c r="K978" i="26"/>
  <c r="L977" i="26"/>
  <c r="K977" i="26"/>
  <c r="L976" i="26"/>
  <c r="K976" i="26"/>
  <c r="L975" i="26"/>
  <c r="K975" i="26"/>
  <c r="L974" i="26"/>
  <c r="K974" i="26"/>
  <c r="L973" i="26"/>
  <c r="K973" i="26"/>
  <c r="L972" i="26"/>
  <c r="K972" i="26"/>
  <c r="L971" i="26"/>
  <c r="K971" i="26"/>
  <c r="L970" i="26"/>
  <c r="K970" i="26"/>
  <c r="L969" i="26"/>
  <c r="K969" i="26"/>
  <c r="L968" i="26"/>
  <c r="K968" i="26"/>
  <c r="L967" i="26"/>
  <c r="K967" i="26"/>
  <c r="L966" i="26"/>
  <c r="K966" i="26"/>
  <c r="L965" i="26"/>
  <c r="K965" i="26"/>
  <c r="L964" i="26"/>
  <c r="K964" i="26"/>
  <c r="L963" i="26"/>
  <c r="K963" i="26"/>
  <c r="L962" i="26"/>
  <c r="K962" i="26"/>
  <c r="L961" i="26"/>
  <c r="K961" i="26"/>
  <c r="L960" i="26"/>
  <c r="K960" i="26"/>
  <c r="L959" i="26"/>
  <c r="K959" i="26"/>
  <c r="L958" i="26"/>
  <c r="K958" i="26"/>
  <c r="L957" i="26"/>
  <c r="K957" i="26"/>
  <c r="L956" i="26"/>
  <c r="K956" i="26"/>
  <c r="L955" i="26"/>
  <c r="K955" i="26"/>
  <c r="L954" i="26"/>
  <c r="K954" i="26"/>
  <c r="L953" i="26"/>
  <c r="K953" i="26"/>
  <c r="L952" i="26"/>
  <c r="K952" i="26"/>
  <c r="L951" i="26"/>
  <c r="K951" i="26"/>
  <c r="L950" i="26"/>
  <c r="K950" i="26"/>
  <c r="L949" i="26"/>
  <c r="K949" i="26"/>
  <c r="L948" i="26"/>
  <c r="K948" i="26"/>
  <c r="L947" i="26"/>
  <c r="K947" i="26"/>
  <c r="L946" i="26"/>
  <c r="K946" i="26"/>
  <c r="L945" i="26"/>
  <c r="K945" i="26"/>
  <c r="L944" i="26"/>
  <c r="K944" i="26"/>
  <c r="L943" i="26"/>
  <c r="K943" i="26"/>
  <c r="L942" i="26"/>
  <c r="K942" i="26"/>
  <c r="L941" i="26"/>
  <c r="K941" i="26"/>
  <c r="L940" i="26"/>
  <c r="K940" i="26"/>
  <c r="L939" i="26"/>
  <c r="K939" i="26"/>
  <c r="L938" i="26"/>
  <c r="K938" i="26"/>
  <c r="L937" i="26"/>
  <c r="K937" i="26"/>
  <c r="L936" i="26"/>
  <c r="K936" i="26"/>
  <c r="L935" i="26"/>
  <c r="K935" i="26"/>
  <c r="L934" i="26"/>
  <c r="K934" i="26"/>
  <c r="L933" i="26"/>
  <c r="K933" i="26"/>
  <c r="L932" i="26"/>
  <c r="K932" i="26"/>
  <c r="L931" i="26"/>
  <c r="K931" i="26"/>
  <c r="L930" i="26"/>
  <c r="K930" i="26"/>
  <c r="L929" i="26"/>
  <c r="K929" i="26"/>
  <c r="L928" i="26"/>
  <c r="K928" i="26"/>
  <c r="L927" i="26"/>
  <c r="K927" i="26"/>
  <c r="L926" i="26"/>
  <c r="K926" i="26"/>
  <c r="L925" i="26"/>
  <c r="K925" i="26"/>
  <c r="L924" i="26"/>
  <c r="K924" i="26"/>
  <c r="L923" i="26"/>
  <c r="K923" i="26"/>
  <c r="L922" i="26"/>
  <c r="K922" i="26"/>
  <c r="L921" i="26"/>
  <c r="K921" i="26"/>
  <c r="L920" i="26"/>
  <c r="K920" i="26"/>
  <c r="L919" i="26"/>
  <c r="K919" i="26"/>
  <c r="L918" i="26"/>
  <c r="K918" i="26"/>
  <c r="L917" i="26"/>
  <c r="K917" i="26"/>
  <c r="L916" i="26"/>
  <c r="K916" i="26"/>
  <c r="L915" i="26"/>
  <c r="K915" i="26"/>
  <c r="L914" i="26"/>
  <c r="K914" i="26"/>
  <c r="L913" i="26"/>
  <c r="K913" i="26"/>
  <c r="L912" i="26"/>
  <c r="K912" i="26"/>
  <c r="L911" i="26"/>
  <c r="K911" i="26"/>
  <c r="L910" i="26"/>
  <c r="K910" i="26"/>
  <c r="L909" i="26"/>
  <c r="K909" i="26"/>
  <c r="L908" i="26"/>
  <c r="K908" i="26"/>
  <c r="L907" i="26"/>
  <c r="K907" i="26"/>
  <c r="L906" i="26"/>
  <c r="K906" i="26"/>
  <c r="L905" i="26"/>
  <c r="K905" i="26"/>
  <c r="L904" i="26"/>
  <c r="K904" i="26"/>
  <c r="L903" i="26"/>
  <c r="K903" i="26"/>
  <c r="L902" i="26"/>
  <c r="K902" i="26"/>
  <c r="L901" i="26"/>
  <c r="K901" i="26"/>
  <c r="L900" i="26"/>
  <c r="K900" i="26"/>
  <c r="L899" i="26"/>
  <c r="K899" i="26"/>
  <c r="L898" i="26"/>
  <c r="K898" i="26"/>
  <c r="L897" i="26"/>
  <c r="K897" i="26"/>
  <c r="L896" i="26"/>
  <c r="K896" i="26"/>
  <c r="L895" i="26"/>
  <c r="K895" i="26"/>
  <c r="L894" i="26"/>
  <c r="K894" i="26"/>
  <c r="L893" i="26"/>
  <c r="K893" i="26"/>
  <c r="L892" i="26"/>
  <c r="K892" i="26"/>
  <c r="L891" i="26"/>
  <c r="K891" i="26"/>
  <c r="L890" i="26"/>
  <c r="K890" i="26"/>
  <c r="L889" i="26"/>
  <c r="K889" i="26"/>
  <c r="L888" i="26"/>
  <c r="K888" i="26"/>
  <c r="L887" i="26"/>
  <c r="K887" i="26"/>
  <c r="L886" i="26"/>
  <c r="K886" i="26"/>
  <c r="L885" i="26"/>
  <c r="K885" i="26"/>
  <c r="L884" i="26"/>
  <c r="K884" i="26"/>
  <c r="L883" i="26"/>
  <c r="K883" i="26"/>
  <c r="L882" i="26"/>
  <c r="K882" i="26"/>
  <c r="L881" i="26"/>
  <c r="K881" i="26"/>
  <c r="L880" i="26"/>
  <c r="K880" i="26"/>
  <c r="L879" i="26"/>
  <c r="K879" i="26"/>
  <c r="L878" i="26"/>
  <c r="K878" i="26"/>
  <c r="L877" i="26"/>
  <c r="K877" i="26"/>
  <c r="L876" i="26"/>
  <c r="K876" i="26"/>
  <c r="L875" i="26"/>
  <c r="K875" i="26"/>
  <c r="L874" i="26"/>
  <c r="K874" i="26"/>
  <c r="L873" i="26"/>
  <c r="K873" i="26"/>
  <c r="L872" i="26"/>
  <c r="K872" i="26"/>
  <c r="L871" i="26"/>
  <c r="K871" i="26"/>
  <c r="L870" i="26"/>
  <c r="K870" i="26"/>
  <c r="L869" i="26"/>
  <c r="K869" i="26"/>
  <c r="L868" i="26"/>
  <c r="K868" i="26"/>
  <c r="L867" i="26"/>
  <c r="K867" i="26"/>
  <c r="L866" i="26"/>
  <c r="K866" i="26"/>
  <c r="L865" i="26"/>
  <c r="K865" i="26"/>
  <c r="L864" i="26"/>
  <c r="K864" i="26"/>
  <c r="L863" i="26"/>
  <c r="K863" i="26"/>
  <c r="L862" i="26"/>
  <c r="K862" i="26"/>
  <c r="L861" i="26"/>
  <c r="K861" i="26"/>
  <c r="L860" i="26"/>
  <c r="K860" i="26"/>
  <c r="L859" i="26"/>
  <c r="K859" i="26"/>
  <c r="L858" i="26"/>
  <c r="K858" i="26"/>
  <c r="L857" i="26"/>
  <c r="K857" i="26"/>
  <c r="L856" i="26"/>
  <c r="K856" i="26"/>
  <c r="L855" i="26"/>
  <c r="K855" i="26"/>
  <c r="L854" i="26"/>
  <c r="K854" i="26"/>
  <c r="L853" i="26"/>
  <c r="K853" i="26"/>
  <c r="L852" i="26"/>
  <c r="K852" i="26"/>
  <c r="L851" i="26"/>
  <c r="K851" i="26"/>
  <c r="L850" i="26"/>
  <c r="K850" i="26"/>
  <c r="L849" i="26"/>
  <c r="K849" i="26"/>
  <c r="L848" i="26"/>
  <c r="K848" i="26"/>
  <c r="L847" i="26"/>
  <c r="K847" i="26"/>
  <c r="L846" i="26"/>
  <c r="K846" i="26"/>
  <c r="L845" i="26"/>
  <c r="K845" i="26"/>
  <c r="L844" i="26"/>
  <c r="K844" i="26"/>
  <c r="L843" i="26"/>
  <c r="K843" i="26"/>
  <c r="L842" i="26"/>
  <c r="K842" i="26"/>
  <c r="L841" i="26"/>
  <c r="K841" i="26"/>
  <c r="L840" i="26"/>
  <c r="K840" i="26"/>
  <c r="L839" i="26"/>
  <c r="K839" i="26"/>
  <c r="L838" i="26"/>
  <c r="K838" i="26"/>
  <c r="L837" i="26"/>
  <c r="K837" i="26"/>
  <c r="L836" i="26"/>
  <c r="K836" i="26"/>
  <c r="L835" i="26"/>
  <c r="K835" i="26"/>
  <c r="L834" i="26"/>
  <c r="K834" i="26"/>
  <c r="L833" i="26"/>
  <c r="K833" i="26"/>
  <c r="L832" i="26"/>
  <c r="K832" i="26"/>
  <c r="L831" i="26"/>
  <c r="K831" i="26"/>
  <c r="L830" i="26"/>
  <c r="K830" i="26"/>
  <c r="L829" i="26"/>
  <c r="K829" i="26"/>
  <c r="L828" i="26"/>
  <c r="K828" i="26"/>
  <c r="L827" i="26"/>
  <c r="K827" i="26"/>
  <c r="L826" i="26"/>
  <c r="K826" i="26"/>
  <c r="L825" i="26"/>
  <c r="K825" i="26"/>
  <c r="L824" i="26"/>
  <c r="K824" i="26"/>
  <c r="L823" i="26"/>
  <c r="K823" i="26"/>
  <c r="L822" i="26"/>
  <c r="K822" i="26"/>
  <c r="L821" i="26"/>
  <c r="K821" i="26"/>
  <c r="L820" i="26"/>
  <c r="K820" i="26"/>
  <c r="L819" i="26"/>
  <c r="K819" i="26"/>
  <c r="L818" i="26"/>
  <c r="K818" i="26"/>
  <c r="L817" i="26"/>
  <c r="K817" i="26"/>
  <c r="L816" i="26"/>
  <c r="K816" i="26"/>
  <c r="L815" i="26"/>
  <c r="K815" i="26"/>
  <c r="L814" i="26"/>
  <c r="K814" i="26"/>
  <c r="L813" i="26"/>
  <c r="K813" i="26"/>
  <c r="L812" i="26"/>
  <c r="K812" i="26"/>
  <c r="L811" i="26"/>
  <c r="K811" i="26"/>
  <c r="L810" i="26"/>
  <c r="K810" i="26"/>
  <c r="L809" i="26"/>
  <c r="K809" i="26"/>
  <c r="L808" i="26"/>
  <c r="K808" i="26"/>
  <c r="L807" i="26"/>
  <c r="K807" i="26"/>
  <c r="L806" i="26"/>
  <c r="K806" i="26"/>
  <c r="L805" i="26"/>
  <c r="K805" i="26"/>
  <c r="L804" i="26"/>
  <c r="K804" i="26"/>
  <c r="L803" i="26"/>
  <c r="K803" i="26"/>
  <c r="L802" i="26"/>
  <c r="K802" i="26"/>
  <c r="L801" i="26"/>
  <c r="K801" i="26"/>
  <c r="L800" i="26"/>
  <c r="K800" i="26"/>
  <c r="L799" i="26"/>
  <c r="K799" i="26"/>
  <c r="L798" i="26"/>
  <c r="K798" i="26"/>
  <c r="L797" i="26"/>
  <c r="K797" i="26"/>
  <c r="L796" i="26"/>
  <c r="K796" i="26"/>
  <c r="L795" i="26"/>
  <c r="K795" i="26"/>
  <c r="L794" i="26"/>
  <c r="K794" i="26"/>
  <c r="L793" i="26"/>
  <c r="K793" i="26"/>
  <c r="L792" i="26"/>
  <c r="K792" i="26"/>
  <c r="L791" i="26"/>
  <c r="K791" i="26"/>
  <c r="L790" i="26"/>
  <c r="K790" i="26"/>
  <c r="L789" i="26"/>
  <c r="K789" i="26"/>
  <c r="L788" i="26"/>
  <c r="K788" i="26"/>
  <c r="L787" i="26"/>
  <c r="K787" i="26"/>
  <c r="L786" i="26"/>
  <c r="K786" i="26"/>
  <c r="L785" i="26"/>
  <c r="K785" i="26"/>
  <c r="L784" i="26"/>
  <c r="K784" i="26"/>
  <c r="L783" i="26"/>
  <c r="K783" i="26"/>
  <c r="L782" i="26"/>
  <c r="K782" i="26"/>
  <c r="L781" i="26"/>
  <c r="K781" i="26"/>
  <c r="L780" i="26"/>
  <c r="K780" i="26"/>
  <c r="L779" i="26"/>
  <c r="K779" i="26"/>
  <c r="L778" i="26"/>
  <c r="K778" i="26"/>
  <c r="L777" i="26"/>
  <c r="K777" i="26"/>
  <c r="L776" i="26"/>
  <c r="K776" i="26"/>
  <c r="L775" i="26"/>
  <c r="K775" i="26"/>
  <c r="L774" i="26"/>
  <c r="K774" i="26"/>
  <c r="L773" i="26"/>
  <c r="K773" i="26"/>
  <c r="L772" i="26"/>
  <c r="K772" i="26"/>
  <c r="L771" i="26"/>
  <c r="K771" i="26"/>
  <c r="L770" i="26"/>
  <c r="K770" i="26"/>
  <c r="L769" i="26"/>
  <c r="K769" i="26"/>
  <c r="L768" i="26"/>
  <c r="K768" i="26"/>
  <c r="L767" i="26"/>
  <c r="K767" i="26"/>
  <c r="L766" i="26"/>
  <c r="K766" i="26"/>
  <c r="L765" i="26"/>
  <c r="K765" i="26"/>
  <c r="L764" i="26"/>
  <c r="K764" i="26"/>
  <c r="L763" i="26"/>
  <c r="K763" i="26"/>
  <c r="L762" i="26"/>
  <c r="K762" i="26"/>
  <c r="L761" i="26"/>
  <c r="K761" i="26"/>
  <c r="L760" i="26"/>
  <c r="K760" i="26"/>
  <c r="L759" i="26"/>
  <c r="K759" i="26"/>
  <c r="L758" i="26"/>
  <c r="K758" i="26"/>
  <c r="L757" i="26"/>
  <c r="K757" i="26"/>
  <c r="L756" i="26"/>
  <c r="K756" i="26"/>
  <c r="L755" i="26"/>
  <c r="K755" i="26"/>
  <c r="L754" i="26"/>
  <c r="K754" i="26"/>
  <c r="L753" i="26"/>
  <c r="K753" i="26"/>
  <c r="L752" i="26"/>
  <c r="K752" i="26"/>
  <c r="L751" i="26"/>
  <c r="K751" i="26"/>
  <c r="L750" i="26"/>
  <c r="K750" i="26"/>
  <c r="L749" i="26"/>
  <c r="K749" i="26"/>
  <c r="L748" i="26"/>
  <c r="K748" i="26"/>
  <c r="L747" i="26"/>
  <c r="K747" i="26"/>
  <c r="L746" i="26"/>
  <c r="K746" i="26"/>
  <c r="L745" i="26"/>
  <c r="K745" i="26"/>
  <c r="L744" i="26"/>
  <c r="K744" i="26"/>
  <c r="L743" i="26"/>
  <c r="K743" i="26"/>
  <c r="L742" i="26"/>
  <c r="K742" i="26"/>
  <c r="L741" i="26"/>
  <c r="K741" i="26"/>
  <c r="L740" i="26"/>
  <c r="K740" i="26"/>
  <c r="L739" i="26"/>
  <c r="K739" i="26"/>
  <c r="L738" i="26"/>
  <c r="K738" i="26"/>
  <c r="L737" i="26"/>
  <c r="K737" i="26"/>
  <c r="L736" i="26"/>
  <c r="K736" i="26"/>
  <c r="L735" i="26"/>
  <c r="K735" i="26"/>
  <c r="L734" i="26"/>
  <c r="K734" i="26"/>
  <c r="L733" i="26"/>
  <c r="K733" i="26"/>
  <c r="L732" i="26"/>
  <c r="K732" i="26"/>
  <c r="L731" i="26"/>
  <c r="K731" i="26"/>
  <c r="L730" i="26"/>
  <c r="K730" i="26"/>
  <c r="L729" i="26"/>
  <c r="K729" i="26"/>
  <c r="L728" i="26"/>
  <c r="K728" i="26"/>
  <c r="L727" i="26"/>
  <c r="K727" i="26"/>
  <c r="L726" i="26"/>
  <c r="K726" i="26"/>
  <c r="L725" i="26"/>
  <c r="K725" i="26"/>
  <c r="L724" i="26"/>
  <c r="K724" i="26"/>
  <c r="L723" i="26"/>
  <c r="K723" i="26"/>
  <c r="L722" i="26"/>
  <c r="K722" i="26"/>
  <c r="L721" i="26"/>
  <c r="K721" i="26"/>
  <c r="L720" i="26"/>
  <c r="K720" i="26"/>
  <c r="L719" i="26"/>
  <c r="K719" i="26"/>
  <c r="L718" i="26"/>
  <c r="K718" i="26"/>
  <c r="L717" i="26"/>
  <c r="K717" i="26"/>
  <c r="L716" i="26"/>
  <c r="K716" i="26"/>
  <c r="L715" i="26"/>
  <c r="K715" i="26"/>
  <c r="L714" i="26"/>
  <c r="K714" i="26"/>
  <c r="L713" i="26"/>
  <c r="K713" i="26"/>
  <c r="L712" i="26"/>
  <c r="K712" i="26"/>
  <c r="L711" i="26"/>
  <c r="K711" i="26"/>
  <c r="L710" i="26"/>
  <c r="K710" i="26"/>
  <c r="L709" i="26"/>
  <c r="K709" i="26"/>
  <c r="L708" i="26"/>
  <c r="K708" i="26"/>
  <c r="L707" i="26"/>
  <c r="K707" i="26"/>
  <c r="L706" i="26"/>
  <c r="K706" i="26"/>
  <c r="L705" i="26"/>
  <c r="K705" i="26"/>
  <c r="L704" i="26"/>
  <c r="K704" i="26"/>
  <c r="L703" i="26"/>
  <c r="K703" i="26"/>
  <c r="L702" i="26"/>
  <c r="K702" i="26"/>
  <c r="L701" i="26"/>
  <c r="K701" i="26"/>
  <c r="L700" i="26"/>
  <c r="K700" i="26"/>
  <c r="L699" i="26"/>
  <c r="K699" i="26"/>
  <c r="L698" i="26"/>
  <c r="K698" i="26"/>
  <c r="L697" i="26"/>
  <c r="K697" i="26"/>
  <c r="L696" i="26"/>
  <c r="K696" i="26"/>
  <c r="L695" i="26"/>
  <c r="K695" i="26"/>
  <c r="L694" i="26"/>
  <c r="K694" i="26"/>
  <c r="L693" i="26"/>
  <c r="K693" i="26"/>
  <c r="L692" i="26"/>
  <c r="K692" i="26"/>
  <c r="L691" i="26"/>
  <c r="K691" i="26"/>
  <c r="L690" i="26"/>
  <c r="K690" i="26"/>
  <c r="L689" i="26"/>
  <c r="K689" i="26"/>
  <c r="L688" i="26"/>
  <c r="K688" i="26"/>
  <c r="L687" i="26"/>
  <c r="K687" i="26"/>
  <c r="L686" i="26"/>
  <c r="K686" i="26"/>
  <c r="L685" i="26"/>
  <c r="K685" i="26"/>
  <c r="L684" i="26"/>
  <c r="K684" i="26"/>
  <c r="L683" i="26"/>
  <c r="K683" i="26"/>
  <c r="L682" i="26"/>
  <c r="K682" i="26"/>
  <c r="L681" i="26"/>
  <c r="K681" i="26"/>
  <c r="L680" i="26"/>
  <c r="K680" i="26"/>
  <c r="L679" i="26"/>
  <c r="K679" i="26"/>
  <c r="L678" i="26"/>
  <c r="K678" i="26"/>
  <c r="L677" i="26"/>
  <c r="K677" i="26"/>
  <c r="L676" i="26"/>
  <c r="K676" i="26"/>
  <c r="L675" i="26"/>
  <c r="K675" i="26"/>
  <c r="L674" i="26"/>
  <c r="K674" i="26"/>
  <c r="L673" i="26"/>
  <c r="K673" i="26"/>
  <c r="L672" i="26"/>
  <c r="K672" i="26"/>
  <c r="L671" i="26"/>
  <c r="K671" i="26"/>
  <c r="L670" i="26"/>
  <c r="K670" i="26"/>
  <c r="L669" i="26"/>
  <c r="K669" i="26"/>
  <c r="L668" i="26"/>
  <c r="K668" i="26"/>
  <c r="L667" i="26"/>
  <c r="K667" i="26"/>
  <c r="L666" i="26"/>
  <c r="K666" i="26"/>
  <c r="L665" i="26"/>
  <c r="K665" i="26"/>
  <c r="L664" i="26"/>
  <c r="K664" i="26"/>
  <c r="L663" i="26"/>
  <c r="K663" i="26"/>
  <c r="L662" i="26"/>
  <c r="K662" i="26"/>
  <c r="L661" i="26"/>
  <c r="K661" i="26"/>
  <c r="L660" i="26"/>
  <c r="K660" i="26"/>
  <c r="L659" i="26"/>
  <c r="K659" i="26"/>
  <c r="L658" i="26"/>
  <c r="K658" i="26"/>
  <c r="L657" i="26"/>
  <c r="K657" i="26"/>
  <c r="L656" i="26"/>
  <c r="K656" i="26"/>
  <c r="L655" i="26"/>
  <c r="K655" i="26"/>
  <c r="L654" i="26"/>
  <c r="K654" i="26"/>
  <c r="L653" i="26"/>
  <c r="K653" i="26"/>
  <c r="L652" i="26"/>
  <c r="K652" i="26"/>
  <c r="L651" i="26"/>
  <c r="K651" i="26"/>
  <c r="L650" i="26"/>
  <c r="K650" i="26"/>
  <c r="L649" i="26"/>
  <c r="K649" i="26"/>
  <c r="L648" i="26"/>
  <c r="K648" i="26"/>
  <c r="L647" i="26"/>
  <c r="K647" i="26"/>
  <c r="L646" i="26"/>
  <c r="K646" i="26"/>
  <c r="L645" i="26"/>
  <c r="K645" i="26"/>
  <c r="L644" i="26"/>
  <c r="K644" i="26"/>
  <c r="L643" i="26"/>
  <c r="K643" i="26"/>
  <c r="L642" i="26"/>
  <c r="K642" i="26"/>
  <c r="L641" i="26"/>
  <c r="K641" i="26"/>
  <c r="L640" i="26"/>
  <c r="K640" i="26"/>
  <c r="L639" i="26"/>
  <c r="K639" i="26"/>
  <c r="L638" i="26"/>
  <c r="K638" i="26"/>
  <c r="L637" i="26"/>
  <c r="K637" i="26"/>
  <c r="L636" i="26"/>
  <c r="K636" i="26"/>
  <c r="L635" i="26"/>
  <c r="K635" i="26"/>
  <c r="L634" i="26"/>
  <c r="K634" i="26"/>
  <c r="L633" i="26"/>
  <c r="K633" i="26"/>
  <c r="L632" i="26"/>
  <c r="K632" i="26"/>
  <c r="L631" i="26"/>
  <c r="K631" i="26"/>
  <c r="L630" i="26"/>
  <c r="K630" i="26"/>
  <c r="L629" i="26"/>
  <c r="K629" i="26"/>
  <c r="L628" i="26"/>
  <c r="K628" i="26"/>
  <c r="L627" i="26"/>
  <c r="K627" i="26"/>
  <c r="L626" i="26"/>
  <c r="K626" i="26"/>
  <c r="L625" i="26"/>
  <c r="K625" i="26"/>
  <c r="L624" i="26"/>
  <c r="K624" i="26"/>
  <c r="L623" i="26"/>
  <c r="K623" i="26"/>
  <c r="L622" i="26"/>
  <c r="K622" i="26"/>
  <c r="L621" i="26"/>
  <c r="K621" i="26"/>
  <c r="L620" i="26"/>
  <c r="K620" i="26"/>
  <c r="L619" i="26"/>
  <c r="K619" i="26"/>
  <c r="L618" i="26"/>
  <c r="K618" i="26"/>
  <c r="L617" i="26"/>
  <c r="K617" i="26"/>
  <c r="L616" i="26"/>
  <c r="K616" i="26"/>
  <c r="L615" i="26"/>
  <c r="K615" i="26"/>
  <c r="L614" i="26"/>
  <c r="K614" i="26"/>
  <c r="L613" i="26"/>
  <c r="K613" i="26"/>
  <c r="L612" i="26"/>
  <c r="K612" i="26"/>
  <c r="L611" i="26"/>
  <c r="K611" i="26"/>
  <c r="L610" i="26"/>
  <c r="K610" i="26"/>
  <c r="L609" i="26"/>
  <c r="K609" i="26"/>
  <c r="L608" i="26"/>
  <c r="K608" i="26"/>
  <c r="L607" i="26"/>
  <c r="K607" i="26"/>
  <c r="L606" i="26"/>
  <c r="K606" i="26"/>
  <c r="L605" i="26"/>
  <c r="K605" i="26"/>
  <c r="L604" i="26"/>
  <c r="K604" i="26"/>
  <c r="L603" i="26"/>
  <c r="K603" i="26"/>
  <c r="L602" i="26"/>
  <c r="K602" i="26"/>
  <c r="L601" i="26"/>
  <c r="K601" i="26"/>
  <c r="L600" i="26"/>
  <c r="K600" i="26"/>
  <c r="L599" i="26"/>
  <c r="K599" i="26"/>
  <c r="L598" i="26"/>
  <c r="K598" i="26"/>
  <c r="L597" i="26"/>
  <c r="K597" i="26"/>
  <c r="L596" i="26"/>
  <c r="K596" i="26"/>
  <c r="L595" i="26"/>
  <c r="K595" i="26"/>
  <c r="L594" i="26"/>
  <c r="K594" i="26"/>
  <c r="L593" i="26"/>
  <c r="K593" i="26"/>
  <c r="L592" i="26"/>
  <c r="K592" i="26"/>
  <c r="L591" i="26"/>
  <c r="K591" i="26"/>
  <c r="L590" i="26"/>
  <c r="K590" i="26"/>
  <c r="L589" i="26"/>
  <c r="K589" i="26"/>
  <c r="L588" i="26"/>
  <c r="K588" i="26"/>
  <c r="L587" i="26"/>
  <c r="K587" i="26"/>
  <c r="L586" i="26"/>
  <c r="K586" i="26"/>
  <c r="L585" i="26"/>
  <c r="K585" i="26"/>
  <c r="L584" i="26"/>
  <c r="K584" i="26"/>
  <c r="L583" i="26"/>
  <c r="K583" i="26"/>
  <c r="L582" i="26"/>
  <c r="K582" i="26"/>
  <c r="L581" i="26"/>
  <c r="K581" i="26"/>
  <c r="L580" i="26"/>
  <c r="K580" i="26"/>
  <c r="L579" i="26"/>
  <c r="K579" i="26"/>
  <c r="L578" i="26"/>
  <c r="K578" i="26"/>
  <c r="L577" i="26"/>
  <c r="K577" i="26"/>
  <c r="L576" i="26"/>
  <c r="K576" i="26"/>
  <c r="L575" i="26"/>
  <c r="K575" i="26"/>
  <c r="L574" i="26"/>
  <c r="K574" i="26"/>
  <c r="L573" i="26"/>
  <c r="K573" i="26"/>
  <c r="L572" i="26"/>
  <c r="K572" i="26"/>
  <c r="L571" i="26"/>
  <c r="K571" i="26"/>
  <c r="L570" i="26"/>
  <c r="K570" i="26"/>
  <c r="L569" i="26"/>
  <c r="K569" i="26"/>
  <c r="L568" i="26"/>
  <c r="K568" i="26"/>
  <c r="L567" i="26"/>
  <c r="K567" i="26"/>
  <c r="L566" i="26"/>
  <c r="K566" i="26"/>
  <c r="L565" i="26"/>
  <c r="K565" i="26"/>
  <c r="L564" i="26"/>
  <c r="K564" i="26"/>
  <c r="L563" i="26"/>
  <c r="K563" i="26"/>
  <c r="L562" i="26"/>
  <c r="K562" i="26"/>
  <c r="L561" i="26"/>
  <c r="K561" i="26"/>
  <c r="L560" i="26"/>
  <c r="K560" i="26"/>
  <c r="L559" i="26"/>
  <c r="K559" i="26"/>
  <c r="L558" i="26"/>
  <c r="K558" i="26"/>
  <c r="L557" i="26"/>
  <c r="K557" i="26"/>
  <c r="L556" i="26"/>
  <c r="K556" i="26"/>
  <c r="L555" i="26"/>
  <c r="K555" i="26"/>
  <c r="L554" i="26"/>
  <c r="K554" i="26"/>
  <c r="L553" i="26"/>
  <c r="K553" i="26"/>
  <c r="L552" i="26"/>
  <c r="K552" i="26"/>
  <c r="L551" i="26"/>
  <c r="K551" i="26"/>
  <c r="L550" i="26"/>
  <c r="K550" i="26"/>
  <c r="L549" i="26"/>
  <c r="K549" i="26"/>
  <c r="L548" i="26"/>
  <c r="K548" i="26"/>
  <c r="L547" i="26"/>
  <c r="K547" i="26"/>
  <c r="L546" i="26"/>
  <c r="K546" i="26"/>
  <c r="L545" i="26"/>
  <c r="K545" i="26"/>
  <c r="L544" i="26"/>
  <c r="K544" i="26"/>
  <c r="L543" i="26"/>
  <c r="K543" i="26"/>
  <c r="L542" i="26"/>
  <c r="K542" i="26"/>
  <c r="L541" i="26"/>
  <c r="K541" i="26"/>
  <c r="L540" i="26"/>
  <c r="K540" i="26"/>
  <c r="L539" i="26"/>
  <c r="K539" i="26"/>
  <c r="L538" i="26"/>
  <c r="K538" i="26"/>
  <c r="L537" i="26"/>
  <c r="K537" i="26"/>
  <c r="L536" i="26"/>
  <c r="K536" i="26"/>
  <c r="L535" i="26"/>
  <c r="K535" i="26"/>
  <c r="L534" i="26"/>
  <c r="K534" i="26"/>
  <c r="L533" i="26"/>
  <c r="K533" i="26"/>
  <c r="L532" i="26"/>
  <c r="K532" i="26"/>
  <c r="L531" i="26"/>
  <c r="K531" i="26"/>
  <c r="L530" i="26"/>
  <c r="K530" i="26"/>
  <c r="L529" i="26"/>
  <c r="K529" i="26"/>
  <c r="L528" i="26"/>
  <c r="K528" i="26"/>
  <c r="L527" i="26"/>
  <c r="K527" i="26"/>
  <c r="L526" i="26"/>
  <c r="K526" i="26"/>
  <c r="L525" i="26"/>
  <c r="K525" i="26"/>
  <c r="L524" i="26"/>
  <c r="K524" i="26"/>
  <c r="L523" i="26"/>
  <c r="K523" i="26"/>
  <c r="L522" i="26"/>
  <c r="K522" i="26"/>
  <c r="L521" i="26"/>
  <c r="K521" i="26"/>
  <c r="L520" i="26"/>
  <c r="K520" i="26"/>
  <c r="L519" i="26"/>
  <c r="K519" i="26"/>
  <c r="L518" i="26"/>
  <c r="K518" i="26"/>
  <c r="L517" i="26"/>
  <c r="K517" i="26"/>
  <c r="L516" i="26"/>
  <c r="K516" i="26"/>
  <c r="L515" i="26"/>
  <c r="K515" i="26"/>
  <c r="L514" i="26"/>
  <c r="K514" i="26"/>
  <c r="L513" i="26"/>
  <c r="K513" i="26"/>
  <c r="L512" i="26"/>
  <c r="K512" i="26"/>
  <c r="L511" i="26"/>
  <c r="K511" i="26"/>
  <c r="L510" i="26"/>
  <c r="K510" i="26"/>
  <c r="L509" i="26"/>
  <c r="K509" i="26"/>
  <c r="L508" i="26"/>
  <c r="K508" i="26"/>
  <c r="L507" i="26"/>
  <c r="K507" i="26"/>
  <c r="L506" i="26"/>
  <c r="K506" i="26"/>
  <c r="L505" i="26"/>
  <c r="K505" i="26"/>
  <c r="L504" i="26"/>
  <c r="K504" i="26"/>
  <c r="L503" i="26"/>
  <c r="K503" i="26"/>
  <c r="L502" i="26"/>
  <c r="K502" i="26"/>
  <c r="L501" i="26"/>
  <c r="K501" i="26"/>
  <c r="L500" i="26"/>
  <c r="K500" i="26"/>
  <c r="L499" i="26"/>
  <c r="K499" i="26"/>
  <c r="L498" i="26"/>
  <c r="K498" i="26"/>
  <c r="L497" i="26"/>
  <c r="K497" i="26"/>
  <c r="L496" i="26"/>
  <c r="K496" i="26"/>
  <c r="L495" i="26"/>
  <c r="K495" i="26"/>
  <c r="L494" i="26"/>
  <c r="K494" i="26"/>
  <c r="L493" i="26"/>
  <c r="K493" i="26"/>
  <c r="L492" i="26"/>
  <c r="K492" i="26"/>
  <c r="L491" i="26"/>
  <c r="K491" i="26"/>
  <c r="L490" i="26"/>
  <c r="K490" i="26"/>
  <c r="L489" i="26"/>
  <c r="K489" i="26"/>
  <c r="L488" i="26"/>
  <c r="K488" i="26"/>
  <c r="L487" i="26"/>
  <c r="K487" i="26"/>
  <c r="L486" i="26"/>
  <c r="K486" i="26"/>
  <c r="L485" i="26"/>
  <c r="K485" i="26"/>
  <c r="L484" i="26"/>
  <c r="K484" i="26"/>
  <c r="L483" i="26"/>
  <c r="K483" i="26"/>
  <c r="L482" i="26"/>
  <c r="K482" i="26"/>
  <c r="L481" i="26"/>
  <c r="K481" i="26"/>
  <c r="L480" i="26"/>
  <c r="K480" i="26"/>
  <c r="L479" i="26"/>
  <c r="K479" i="26"/>
  <c r="L478" i="26"/>
  <c r="K478" i="26"/>
  <c r="L477" i="26"/>
  <c r="K477" i="26"/>
  <c r="L476" i="26"/>
  <c r="K476" i="26"/>
  <c r="L475" i="26"/>
  <c r="K475" i="26"/>
  <c r="L474" i="26"/>
  <c r="K474" i="26"/>
  <c r="L473" i="26"/>
  <c r="K473" i="26"/>
  <c r="L472" i="26"/>
  <c r="K472" i="26"/>
  <c r="L471" i="26"/>
  <c r="K471" i="26"/>
  <c r="L470" i="26"/>
  <c r="K470" i="26"/>
  <c r="L469" i="26"/>
  <c r="K469" i="26"/>
  <c r="L468" i="26"/>
  <c r="K468" i="26"/>
  <c r="L467" i="26"/>
  <c r="K467" i="26"/>
  <c r="L466" i="26"/>
  <c r="K466" i="26"/>
  <c r="L465" i="26"/>
  <c r="K465" i="26"/>
  <c r="L464" i="26"/>
  <c r="K464" i="26"/>
  <c r="L463" i="26"/>
  <c r="K463" i="26"/>
  <c r="L462" i="26"/>
  <c r="K462" i="26"/>
  <c r="L461" i="26"/>
  <c r="K461" i="26"/>
  <c r="L460" i="26"/>
  <c r="K460" i="26"/>
  <c r="L459" i="26"/>
  <c r="K459" i="26"/>
  <c r="L458" i="26"/>
  <c r="K458" i="26"/>
  <c r="L457" i="26"/>
  <c r="K457" i="26"/>
  <c r="L456" i="26"/>
  <c r="K456" i="26"/>
  <c r="L455" i="26"/>
  <c r="K455" i="26"/>
  <c r="L454" i="26"/>
  <c r="K454" i="26"/>
  <c r="L453" i="26"/>
  <c r="K453" i="26"/>
  <c r="L452" i="26"/>
  <c r="K452" i="26"/>
  <c r="L451" i="26"/>
  <c r="K451" i="26"/>
  <c r="L450" i="26"/>
  <c r="K450" i="26"/>
  <c r="L449" i="26"/>
  <c r="K449" i="26"/>
  <c r="L448" i="26"/>
  <c r="K448" i="26"/>
  <c r="L447" i="26"/>
  <c r="K447" i="26"/>
  <c r="L446" i="26"/>
  <c r="K446" i="26"/>
  <c r="L445" i="26"/>
  <c r="K445" i="26"/>
  <c r="L444" i="26"/>
  <c r="K444" i="26"/>
  <c r="L443" i="26"/>
  <c r="K443" i="26"/>
  <c r="L442" i="26"/>
  <c r="K442" i="26"/>
  <c r="L441" i="26"/>
  <c r="K441" i="26"/>
  <c r="L440" i="26"/>
  <c r="K440" i="26"/>
  <c r="L439" i="26"/>
  <c r="K439" i="26"/>
  <c r="L438" i="26"/>
  <c r="K438" i="26"/>
  <c r="L437" i="26"/>
  <c r="K437" i="26"/>
  <c r="L436" i="26"/>
  <c r="K436" i="26"/>
  <c r="L435" i="26"/>
  <c r="K435" i="26"/>
  <c r="L434" i="26"/>
  <c r="K434" i="26"/>
  <c r="L433" i="26"/>
  <c r="K433" i="26"/>
  <c r="L432" i="26"/>
  <c r="K432" i="26"/>
  <c r="L431" i="26"/>
  <c r="K431" i="26"/>
  <c r="L430" i="26"/>
  <c r="K430" i="26"/>
  <c r="L429" i="26"/>
  <c r="K429" i="26"/>
  <c r="L428" i="26"/>
  <c r="K428" i="26"/>
  <c r="L427" i="26"/>
  <c r="K427" i="26"/>
  <c r="L426" i="26"/>
  <c r="K426" i="26"/>
  <c r="L425" i="26"/>
  <c r="K425" i="26"/>
  <c r="L424" i="26"/>
  <c r="K424" i="26"/>
  <c r="L423" i="26"/>
  <c r="K423" i="26"/>
  <c r="L422" i="26"/>
  <c r="K422" i="26"/>
  <c r="L421" i="26"/>
  <c r="K421" i="26"/>
  <c r="L420" i="26"/>
  <c r="K420" i="26"/>
  <c r="L419" i="26"/>
  <c r="K419" i="26"/>
  <c r="L418" i="26"/>
  <c r="K418" i="26"/>
  <c r="L417" i="26"/>
  <c r="K417" i="26"/>
  <c r="L416" i="26"/>
  <c r="K416" i="26"/>
  <c r="L415" i="26"/>
  <c r="K415" i="26"/>
  <c r="L414" i="26"/>
  <c r="K414" i="26"/>
  <c r="L413" i="26"/>
  <c r="K413" i="26"/>
  <c r="L412" i="26"/>
  <c r="K412" i="26"/>
  <c r="L411" i="26"/>
  <c r="K411" i="26"/>
  <c r="L410" i="26"/>
  <c r="K410" i="26"/>
  <c r="L409" i="26"/>
  <c r="K409" i="26"/>
  <c r="L408" i="26"/>
  <c r="K408" i="26"/>
  <c r="L407" i="26"/>
  <c r="K407" i="26"/>
  <c r="L406" i="26"/>
  <c r="K406" i="26"/>
  <c r="L405" i="26"/>
  <c r="K405" i="26"/>
  <c r="L404" i="26"/>
  <c r="K404" i="26"/>
  <c r="L403" i="26"/>
  <c r="K403" i="26"/>
  <c r="L402" i="26"/>
  <c r="K402" i="26"/>
  <c r="L401" i="26"/>
  <c r="K401" i="26"/>
  <c r="L400" i="26"/>
  <c r="K400" i="26"/>
  <c r="L399" i="26"/>
  <c r="K399" i="26"/>
  <c r="L398" i="26"/>
  <c r="K398" i="26"/>
  <c r="L397" i="26"/>
  <c r="K397" i="26"/>
  <c r="L396" i="26"/>
  <c r="K396" i="26"/>
  <c r="L395" i="26"/>
  <c r="K395" i="26"/>
  <c r="L394" i="26"/>
  <c r="K394" i="26"/>
  <c r="L393" i="26"/>
  <c r="K393" i="26"/>
  <c r="L392" i="26"/>
  <c r="K392" i="26"/>
  <c r="L391" i="26"/>
  <c r="K391" i="26"/>
  <c r="L390" i="26"/>
  <c r="K390" i="26"/>
  <c r="L389" i="26"/>
  <c r="K389" i="26"/>
  <c r="L388" i="26"/>
  <c r="K388" i="26"/>
  <c r="L387" i="26"/>
  <c r="K387" i="26"/>
  <c r="L386" i="26"/>
  <c r="K386" i="26"/>
  <c r="L385" i="26"/>
  <c r="K385" i="26"/>
  <c r="L384" i="26"/>
  <c r="K384" i="26"/>
  <c r="L383" i="26"/>
  <c r="K383" i="26"/>
  <c r="L382" i="26"/>
  <c r="K382" i="26"/>
  <c r="L381" i="26"/>
  <c r="K381" i="26"/>
  <c r="L380" i="26"/>
  <c r="K380" i="26"/>
  <c r="L379" i="26"/>
  <c r="K379" i="26"/>
  <c r="L378" i="26"/>
  <c r="K378" i="26"/>
  <c r="L377" i="26"/>
  <c r="K377" i="26"/>
  <c r="L376" i="26"/>
  <c r="K376" i="26"/>
  <c r="L375" i="26"/>
  <c r="K375" i="26"/>
  <c r="L374" i="26"/>
  <c r="K374" i="26"/>
  <c r="L373" i="26"/>
  <c r="K373" i="26"/>
  <c r="L372" i="26"/>
  <c r="K372" i="26"/>
  <c r="L371" i="26"/>
  <c r="K371" i="26"/>
  <c r="L370" i="26"/>
  <c r="K370" i="26"/>
  <c r="L369" i="26"/>
  <c r="K369" i="26"/>
  <c r="L368" i="26"/>
  <c r="K368" i="26"/>
  <c r="L367" i="26"/>
  <c r="K367" i="26"/>
  <c r="L366" i="26"/>
  <c r="K366" i="26"/>
  <c r="L365" i="26"/>
  <c r="K365" i="26"/>
  <c r="L364" i="26"/>
  <c r="K364" i="26"/>
  <c r="L363" i="26"/>
  <c r="K363" i="26"/>
  <c r="L362" i="26"/>
  <c r="K362" i="26"/>
  <c r="L361" i="26"/>
  <c r="K361" i="26"/>
  <c r="L360" i="26"/>
  <c r="K360" i="26"/>
  <c r="L359" i="26"/>
  <c r="K359" i="26"/>
  <c r="L358" i="26"/>
  <c r="K358" i="26"/>
  <c r="L357" i="26"/>
  <c r="K357" i="26"/>
  <c r="L356" i="26"/>
  <c r="K356" i="26"/>
  <c r="L355" i="26"/>
  <c r="K355" i="26"/>
  <c r="L354" i="26"/>
  <c r="K354" i="26"/>
  <c r="L353" i="26"/>
  <c r="K353" i="26"/>
  <c r="L352" i="26"/>
  <c r="K352" i="26"/>
  <c r="L351" i="26"/>
  <c r="K351" i="26"/>
  <c r="L350" i="26"/>
  <c r="K350" i="26"/>
  <c r="L349" i="26"/>
  <c r="K349" i="26"/>
  <c r="L348" i="26"/>
  <c r="K348" i="26"/>
  <c r="L347" i="26"/>
  <c r="K347" i="26"/>
  <c r="L346" i="26"/>
  <c r="K346" i="26"/>
  <c r="L345" i="26"/>
  <c r="K345" i="26"/>
  <c r="L344" i="26"/>
  <c r="K344" i="26"/>
  <c r="L343" i="26"/>
  <c r="K343" i="26"/>
  <c r="L342" i="26"/>
  <c r="K342" i="26"/>
  <c r="L341" i="26"/>
  <c r="K341" i="26"/>
  <c r="L340" i="26"/>
  <c r="K340" i="26"/>
  <c r="L339" i="26"/>
  <c r="K339" i="26"/>
  <c r="L338" i="26"/>
  <c r="K338" i="26"/>
  <c r="L337" i="26"/>
  <c r="K337" i="26"/>
  <c r="L336" i="26"/>
  <c r="K336" i="26"/>
  <c r="L335" i="26"/>
  <c r="K335" i="26"/>
  <c r="L334" i="26"/>
  <c r="K334" i="26"/>
  <c r="L333" i="26"/>
  <c r="K333" i="26"/>
  <c r="L332" i="26"/>
  <c r="K332" i="26"/>
  <c r="L331" i="26"/>
  <c r="K331" i="26"/>
  <c r="L330" i="26"/>
  <c r="K330" i="26"/>
  <c r="L329" i="26"/>
  <c r="K329" i="26"/>
  <c r="L328" i="26"/>
  <c r="K328" i="26"/>
  <c r="L327" i="26"/>
  <c r="K327" i="26"/>
  <c r="L326" i="26"/>
  <c r="K326" i="26"/>
  <c r="L325" i="26"/>
  <c r="K325" i="26"/>
  <c r="L324" i="26"/>
  <c r="K324" i="26"/>
  <c r="L323" i="26"/>
  <c r="K323" i="26"/>
  <c r="L322" i="26"/>
  <c r="K322" i="26"/>
  <c r="L321" i="26"/>
  <c r="K321" i="26"/>
  <c r="L320" i="26"/>
  <c r="K320" i="26"/>
  <c r="L319" i="26"/>
  <c r="K319" i="26"/>
  <c r="L318" i="26"/>
  <c r="K318" i="26"/>
  <c r="L317" i="26"/>
  <c r="K317" i="26"/>
  <c r="L316" i="26"/>
  <c r="K316" i="26"/>
  <c r="L315" i="26"/>
  <c r="K315" i="26"/>
  <c r="L314" i="26"/>
  <c r="K314" i="26"/>
  <c r="L313" i="26"/>
  <c r="K313" i="26"/>
  <c r="L312" i="26"/>
  <c r="K312" i="26"/>
  <c r="L311" i="26"/>
  <c r="K311" i="26"/>
  <c r="L310" i="26"/>
  <c r="K310" i="26"/>
  <c r="L309" i="26"/>
  <c r="K309" i="26"/>
  <c r="L308" i="26"/>
  <c r="K308" i="26"/>
  <c r="L307" i="26"/>
  <c r="K307" i="26"/>
  <c r="L306" i="26"/>
  <c r="K306" i="26"/>
  <c r="L305" i="26"/>
  <c r="K305" i="26"/>
  <c r="L304" i="26"/>
  <c r="K304" i="26"/>
  <c r="L303" i="26"/>
  <c r="K303" i="26"/>
  <c r="L302" i="26"/>
  <c r="K302" i="26"/>
  <c r="L301" i="26"/>
  <c r="K301" i="26"/>
  <c r="L300" i="26"/>
  <c r="K300" i="26"/>
  <c r="L299" i="26"/>
  <c r="K299" i="26"/>
  <c r="L298" i="26"/>
  <c r="K298" i="26"/>
  <c r="L297" i="26"/>
  <c r="K297" i="26"/>
  <c r="L296" i="26"/>
  <c r="K296" i="26"/>
  <c r="L295" i="26"/>
  <c r="K295" i="26"/>
  <c r="L294" i="26"/>
  <c r="K294" i="26"/>
  <c r="L293" i="26"/>
  <c r="K293" i="26"/>
  <c r="L292" i="26"/>
  <c r="K292" i="26"/>
  <c r="L291" i="26"/>
  <c r="K291" i="26"/>
  <c r="L290" i="26"/>
  <c r="K290" i="26"/>
  <c r="L289" i="26"/>
  <c r="K289" i="26"/>
  <c r="L288" i="26"/>
  <c r="K288" i="26"/>
  <c r="L287" i="26"/>
  <c r="K287" i="26"/>
  <c r="L286" i="26"/>
  <c r="K286" i="26"/>
  <c r="L285" i="26"/>
  <c r="K285" i="26"/>
  <c r="L284" i="26"/>
  <c r="K284" i="26"/>
  <c r="L283" i="26"/>
  <c r="K283" i="26"/>
  <c r="L282" i="26"/>
  <c r="K282" i="26"/>
  <c r="L281" i="26"/>
  <c r="K281" i="26"/>
  <c r="L280" i="26"/>
  <c r="K280" i="26"/>
  <c r="L279" i="26"/>
  <c r="K279" i="26"/>
  <c r="L278" i="26"/>
  <c r="K278" i="26"/>
  <c r="L277" i="26"/>
  <c r="K277" i="26"/>
  <c r="L276" i="26"/>
  <c r="K276" i="26"/>
  <c r="L275" i="26"/>
  <c r="K275" i="26"/>
  <c r="L274" i="26"/>
  <c r="K274" i="26"/>
  <c r="L273" i="26"/>
  <c r="K273" i="26"/>
  <c r="L272" i="26"/>
  <c r="K272" i="26"/>
  <c r="L271" i="26"/>
  <c r="K271" i="26"/>
  <c r="L270" i="26"/>
  <c r="K270" i="26"/>
  <c r="L269" i="26"/>
  <c r="K269" i="26"/>
  <c r="L268" i="26"/>
  <c r="K268" i="26"/>
  <c r="L267" i="26"/>
  <c r="K267" i="26"/>
  <c r="L266" i="26"/>
  <c r="K266" i="26"/>
  <c r="L265" i="26"/>
  <c r="K265" i="26"/>
  <c r="L264" i="26"/>
  <c r="K264" i="26"/>
  <c r="L263" i="26"/>
  <c r="K263" i="26"/>
  <c r="L262" i="26"/>
  <c r="K262" i="26"/>
  <c r="L261" i="26"/>
  <c r="K261" i="26"/>
  <c r="L260" i="26"/>
  <c r="K260" i="26"/>
  <c r="L259" i="26"/>
  <c r="K259" i="26"/>
  <c r="L258" i="26"/>
  <c r="K258" i="26"/>
  <c r="L257" i="26"/>
  <c r="K257" i="26"/>
  <c r="L256" i="26"/>
  <c r="K256" i="26"/>
  <c r="L255" i="26"/>
  <c r="K255" i="26"/>
  <c r="L254" i="26"/>
  <c r="K254" i="26"/>
  <c r="L253" i="26"/>
  <c r="K253" i="26"/>
  <c r="L252" i="26"/>
  <c r="K252" i="26"/>
  <c r="L251" i="26"/>
  <c r="K251" i="26"/>
  <c r="L250" i="26"/>
  <c r="K250" i="26"/>
  <c r="L249" i="26"/>
  <c r="K249" i="26"/>
  <c r="L248" i="26"/>
  <c r="K248" i="26"/>
  <c r="L247" i="26"/>
  <c r="K247" i="26"/>
  <c r="L246" i="26"/>
  <c r="K246" i="26"/>
  <c r="L245" i="26"/>
  <c r="K245" i="26"/>
  <c r="L244" i="26"/>
  <c r="K244" i="26"/>
  <c r="L243" i="26"/>
  <c r="K243" i="26"/>
  <c r="L242" i="26"/>
  <c r="K242" i="26"/>
  <c r="L241" i="26"/>
  <c r="K241" i="26"/>
  <c r="L240" i="26"/>
  <c r="K240" i="26"/>
  <c r="L239" i="26"/>
  <c r="K239" i="26"/>
  <c r="L238" i="26"/>
  <c r="K238" i="26"/>
  <c r="L237" i="26"/>
  <c r="K237" i="26"/>
  <c r="L236" i="26"/>
  <c r="K236" i="26"/>
  <c r="L235" i="26"/>
  <c r="K235" i="26"/>
  <c r="L234" i="26"/>
  <c r="K234" i="26"/>
  <c r="L233" i="26"/>
  <c r="K233" i="26"/>
  <c r="L232" i="26"/>
  <c r="K232" i="26"/>
  <c r="L231" i="26"/>
  <c r="K231" i="26"/>
  <c r="L230" i="26"/>
  <c r="K230" i="26"/>
  <c r="L229" i="26"/>
  <c r="K229" i="26"/>
  <c r="L228" i="26"/>
  <c r="K228" i="26"/>
  <c r="L227" i="26"/>
  <c r="K227" i="26"/>
  <c r="L226" i="26"/>
  <c r="K226" i="26"/>
  <c r="L225" i="26"/>
  <c r="K225" i="26"/>
  <c r="L224" i="26"/>
  <c r="K224" i="26"/>
  <c r="L223" i="26"/>
  <c r="K223" i="26"/>
  <c r="L222" i="26"/>
  <c r="K222" i="26"/>
  <c r="L221" i="26"/>
  <c r="K221" i="26"/>
  <c r="L220" i="26"/>
  <c r="K220" i="26"/>
  <c r="L219" i="26"/>
  <c r="K219" i="26"/>
  <c r="L218" i="26"/>
  <c r="K218" i="26"/>
  <c r="L217" i="26"/>
  <c r="K217" i="26"/>
  <c r="L216" i="26"/>
  <c r="K216" i="26"/>
  <c r="L215" i="26"/>
  <c r="K215" i="26"/>
  <c r="L214" i="26"/>
  <c r="K214" i="26"/>
  <c r="L213" i="26"/>
  <c r="K213" i="26"/>
  <c r="L212" i="26"/>
  <c r="K212" i="26"/>
  <c r="L211" i="26"/>
  <c r="K211" i="26"/>
  <c r="L210" i="26"/>
  <c r="K210" i="26"/>
  <c r="L209" i="26"/>
  <c r="K209" i="26"/>
  <c r="L208" i="26"/>
  <c r="K208" i="26"/>
  <c r="L207" i="26"/>
  <c r="K207" i="26"/>
  <c r="L206" i="26"/>
  <c r="K206" i="26"/>
  <c r="L205" i="26"/>
  <c r="K205" i="26"/>
  <c r="L204" i="26"/>
  <c r="K204" i="26"/>
  <c r="L203" i="26"/>
  <c r="K203" i="26"/>
  <c r="L202" i="26"/>
  <c r="K202" i="26"/>
  <c r="L201" i="26"/>
  <c r="K201" i="26"/>
  <c r="L200" i="26"/>
  <c r="K200" i="26"/>
  <c r="L199" i="26"/>
  <c r="K199" i="26"/>
  <c r="L198" i="26"/>
  <c r="K198" i="26"/>
  <c r="L197" i="26"/>
  <c r="K197" i="26"/>
  <c r="L196" i="26"/>
  <c r="K196" i="26"/>
  <c r="L195" i="26"/>
  <c r="K195" i="26"/>
  <c r="L194" i="26"/>
  <c r="K194" i="26"/>
  <c r="L193" i="26"/>
  <c r="K193" i="26"/>
  <c r="L192" i="26"/>
  <c r="K192" i="26"/>
  <c r="L191" i="26"/>
  <c r="K191" i="26"/>
  <c r="L190" i="26"/>
  <c r="K190" i="26"/>
  <c r="L189" i="26"/>
  <c r="K189" i="26"/>
  <c r="L188" i="26"/>
  <c r="K188" i="26"/>
  <c r="L187" i="26"/>
  <c r="K187" i="26"/>
  <c r="L186" i="26"/>
  <c r="K186" i="26"/>
  <c r="L185" i="26"/>
  <c r="K185" i="26"/>
  <c r="L184" i="26"/>
  <c r="K184" i="26"/>
  <c r="L183" i="26"/>
  <c r="K183" i="26"/>
  <c r="L182" i="26"/>
  <c r="K182" i="26"/>
  <c r="L181" i="26"/>
  <c r="K181" i="26"/>
  <c r="L180" i="26"/>
  <c r="K180" i="26"/>
  <c r="L179" i="26"/>
  <c r="K179" i="26"/>
  <c r="L178" i="26"/>
  <c r="K178" i="26"/>
  <c r="L177" i="26"/>
  <c r="K177" i="26"/>
  <c r="L176" i="26"/>
  <c r="K176" i="26"/>
  <c r="L175" i="26"/>
  <c r="K175" i="26"/>
  <c r="L174" i="26"/>
  <c r="K174" i="26"/>
  <c r="L173" i="26"/>
  <c r="K173" i="26"/>
  <c r="L172" i="26"/>
  <c r="K172" i="26"/>
  <c r="L171" i="26"/>
  <c r="K171" i="26"/>
  <c r="L170" i="26"/>
  <c r="K170" i="26"/>
  <c r="L169" i="26"/>
  <c r="K169" i="26"/>
  <c r="L168" i="26"/>
  <c r="K168" i="26"/>
  <c r="L167" i="26"/>
  <c r="K167" i="26"/>
  <c r="L166" i="26"/>
  <c r="K166" i="26"/>
  <c r="L165" i="26"/>
  <c r="K165" i="26"/>
  <c r="L164" i="26"/>
  <c r="K164" i="26"/>
  <c r="L163" i="26"/>
  <c r="K163" i="26"/>
  <c r="L162" i="26"/>
  <c r="K162" i="26"/>
  <c r="L161" i="26"/>
  <c r="K161" i="26"/>
  <c r="L160" i="26"/>
  <c r="K160" i="26"/>
  <c r="L159" i="26"/>
  <c r="K159" i="26"/>
  <c r="L158" i="26"/>
  <c r="K158" i="26"/>
  <c r="L157" i="26"/>
  <c r="K157" i="26"/>
  <c r="L156" i="26"/>
  <c r="K156" i="26"/>
  <c r="L155" i="26"/>
  <c r="K155" i="26"/>
  <c r="L154" i="26"/>
  <c r="K154" i="26"/>
  <c r="L153" i="26"/>
  <c r="K153" i="26"/>
  <c r="L152" i="26"/>
  <c r="K152" i="26"/>
  <c r="L151" i="26"/>
  <c r="K151" i="26"/>
  <c r="L150" i="26"/>
  <c r="K150" i="26"/>
  <c r="L149" i="26"/>
  <c r="K149" i="26"/>
  <c r="L148" i="26"/>
  <c r="K148" i="26"/>
  <c r="L147" i="26"/>
  <c r="K147" i="26"/>
  <c r="L146" i="26"/>
  <c r="K146" i="26"/>
  <c r="L145" i="26"/>
  <c r="K145" i="26"/>
  <c r="L144" i="26"/>
  <c r="K144" i="26"/>
  <c r="L143" i="26"/>
  <c r="K143" i="26"/>
  <c r="L142" i="26"/>
  <c r="K142" i="26"/>
  <c r="L141" i="26"/>
  <c r="K141" i="26"/>
  <c r="L140" i="26"/>
  <c r="K140" i="26"/>
  <c r="L139" i="26"/>
  <c r="K139" i="26"/>
  <c r="L138" i="26"/>
  <c r="K138" i="26"/>
  <c r="L137" i="26"/>
  <c r="K137" i="26"/>
  <c r="L136" i="26"/>
  <c r="K136" i="26"/>
  <c r="L135" i="26"/>
  <c r="K135" i="26"/>
  <c r="L134" i="26"/>
  <c r="K134" i="26"/>
  <c r="L133" i="26"/>
  <c r="K133" i="26"/>
  <c r="L132" i="26"/>
  <c r="K132" i="26"/>
  <c r="L131" i="26"/>
  <c r="K131" i="26"/>
  <c r="L130" i="26"/>
  <c r="K130" i="26"/>
  <c r="L129" i="26"/>
  <c r="K129" i="26"/>
  <c r="L128" i="26"/>
  <c r="K128" i="26"/>
  <c r="L127" i="26"/>
  <c r="K127" i="26"/>
  <c r="L126" i="26"/>
  <c r="K126" i="26"/>
  <c r="L125" i="26"/>
  <c r="K125" i="26"/>
  <c r="L124" i="26"/>
  <c r="K124" i="26"/>
  <c r="L123" i="26"/>
  <c r="K123" i="26"/>
  <c r="L122" i="26"/>
  <c r="K122" i="26"/>
  <c r="L121" i="26"/>
  <c r="K121" i="26"/>
  <c r="L120" i="26"/>
  <c r="K120" i="26"/>
  <c r="L119" i="26"/>
  <c r="K119" i="26"/>
  <c r="L118" i="26"/>
  <c r="K118" i="26"/>
  <c r="L117" i="26"/>
  <c r="K117" i="26"/>
  <c r="L116" i="26"/>
  <c r="K116" i="26"/>
  <c r="L115" i="26"/>
  <c r="K115" i="26"/>
  <c r="L114" i="26"/>
  <c r="K114" i="26"/>
  <c r="L113" i="26"/>
  <c r="K113" i="26"/>
  <c r="L112" i="26"/>
  <c r="K112" i="26"/>
  <c r="L111" i="26"/>
  <c r="K111" i="26"/>
  <c r="L110" i="26"/>
  <c r="K110" i="26"/>
  <c r="L109" i="26"/>
  <c r="K109" i="26"/>
  <c r="L108" i="26"/>
  <c r="K108" i="26"/>
  <c r="L107" i="26"/>
  <c r="K107" i="26"/>
  <c r="L106" i="26"/>
  <c r="K106" i="26"/>
  <c r="L105" i="26"/>
  <c r="K105" i="26"/>
  <c r="L104" i="26"/>
  <c r="K104" i="26"/>
  <c r="L103" i="26"/>
  <c r="K103" i="26"/>
  <c r="L102" i="26"/>
  <c r="K102" i="26"/>
  <c r="L101" i="26"/>
  <c r="K101" i="26"/>
  <c r="L100" i="26"/>
  <c r="K100" i="26"/>
  <c r="L99" i="26"/>
  <c r="K99" i="26"/>
  <c r="L98" i="26"/>
  <c r="K98" i="26"/>
  <c r="L97" i="26"/>
  <c r="K97" i="26"/>
  <c r="L96" i="26"/>
  <c r="K96" i="26"/>
  <c r="L95" i="26"/>
  <c r="K95" i="26"/>
  <c r="L94" i="26"/>
  <c r="K94" i="26"/>
  <c r="L93" i="26"/>
  <c r="K93" i="26"/>
  <c r="L92" i="26"/>
  <c r="K92" i="26"/>
  <c r="L91" i="26"/>
  <c r="K91" i="26"/>
  <c r="L90" i="26"/>
  <c r="K90" i="26"/>
  <c r="L89" i="26"/>
  <c r="K89" i="26"/>
  <c r="L88" i="26"/>
  <c r="K88" i="26"/>
  <c r="L87" i="26"/>
  <c r="K87" i="26"/>
  <c r="L86" i="26"/>
  <c r="K86" i="26"/>
  <c r="L85" i="26"/>
  <c r="K85" i="26"/>
  <c r="L84" i="26"/>
  <c r="K84" i="26"/>
  <c r="L83" i="26"/>
  <c r="K83" i="26"/>
  <c r="L82" i="26"/>
  <c r="K82" i="26"/>
  <c r="L81" i="26"/>
  <c r="K81" i="26"/>
  <c r="L80" i="26"/>
  <c r="K80" i="26"/>
  <c r="L79" i="26"/>
  <c r="K79" i="26"/>
  <c r="L78" i="26"/>
  <c r="K78" i="26"/>
  <c r="L77" i="26"/>
  <c r="K77" i="26"/>
  <c r="L76" i="26"/>
  <c r="K76" i="26"/>
  <c r="L75" i="26"/>
  <c r="K75" i="26"/>
  <c r="L74" i="26"/>
  <c r="K74" i="26"/>
  <c r="L73" i="26"/>
  <c r="K73" i="26"/>
  <c r="L72" i="26"/>
  <c r="K72" i="26"/>
  <c r="L71" i="26"/>
  <c r="K71" i="26"/>
  <c r="L70" i="26"/>
  <c r="K70" i="26"/>
  <c r="L69" i="26"/>
  <c r="K69" i="26"/>
  <c r="L68" i="26"/>
  <c r="K68" i="26"/>
  <c r="L67" i="26"/>
  <c r="K67" i="26"/>
  <c r="L66" i="26"/>
  <c r="K66" i="26"/>
  <c r="L65" i="26"/>
  <c r="K65" i="26"/>
  <c r="L64" i="26"/>
  <c r="K64" i="26"/>
  <c r="L63" i="26"/>
  <c r="K63" i="26"/>
  <c r="L62" i="26"/>
  <c r="K62" i="26"/>
  <c r="L61" i="26"/>
  <c r="K61" i="26"/>
  <c r="L60" i="26"/>
  <c r="K60" i="26"/>
  <c r="L59" i="26"/>
  <c r="K59" i="26"/>
  <c r="L58" i="26"/>
  <c r="K58" i="26"/>
  <c r="L57" i="26"/>
  <c r="K57" i="26"/>
  <c r="L56" i="26"/>
  <c r="K56" i="26"/>
  <c r="L55" i="26"/>
  <c r="K55" i="26"/>
  <c r="L54" i="26"/>
  <c r="K54" i="26"/>
  <c r="L53" i="26"/>
  <c r="K53" i="26"/>
  <c r="L52" i="26"/>
  <c r="K52" i="26"/>
  <c r="L51" i="26"/>
  <c r="K51" i="26"/>
  <c r="L50" i="26"/>
  <c r="K50" i="26"/>
  <c r="L49" i="26"/>
  <c r="K49" i="26"/>
  <c r="L48" i="26"/>
  <c r="K48" i="26"/>
  <c r="L47" i="26"/>
  <c r="K47" i="26"/>
  <c r="L46" i="26"/>
  <c r="K46" i="26"/>
  <c r="L45" i="26"/>
  <c r="K45" i="26"/>
  <c r="L44" i="26"/>
  <c r="K44" i="26"/>
  <c r="L43" i="26"/>
  <c r="K43" i="26"/>
  <c r="L42" i="26"/>
  <c r="K42" i="26"/>
  <c r="L41" i="26"/>
  <c r="K41" i="26"/>
  <c r="L40" i="26"/>
  <c r="K40" i="26"/>
  <c r="L39" i="26"/>
  <c r="K39" i="26"/>
  <c r="L38" i="26"/>
  <c r="K38" i="26"/>
  <c r="L37" i="26"/>
  <c r="K37" i="26"/>
  <c r="L36" i="26"/>
  <c r="K36" i="26"/>
  <c r="L35" i="26"/>
  <c r="K35" i="26"/>
  <c r="L34" i="26"/>
  <c r="K34" i="26"/>
  <c r="L33" i="26"/>
  <c r="K33" i="26"/>
  <c r="L32" i="26"/>
  <c r="K32" i="26"/>
  <c r="L31" i="26"/>
  <c r="K31" i="26"/>
  <c r="L30" i="26"/>
  <c r="K30" i="26"/>
  <c r="L29" i="26"/>
  <c r="K29" i="26"/>
  <c r="L28" i="26"/>
  <c r="K28" i="26"/>
  <c r="L27" i="26"/>
  <c r="K27" i="26"/>
  <c r="L26" i="26"/>
  <c r="K26" i="26"/>
  <c r="L25" i="26"/>
  <c r="K25" i="26"/>
  <c r="L24" i="26"/>
  <c r="K24" i="26"/>
  <c r="L23" i="26"/>
  <c r="K23" i="26"/>
  <c r="L22" i="26"/>
  <c r="K22" i="26"/>
  <c r="L21" i="26"/>
  <c r="K21" i="26"/>
  <c r="L20" i="26"/>
  <c r="K20" i="26"/>
  <c r="L19" i="26"/>
  <c r="K19" i="26"/>
  <c r="L18" i="26"/>
  <c r="K18" i="26"/>
  <c r="L17" i="26"/>
  <c r="K17" i="26"/>
  <c r="L16" i="26"/>
  <c r="K16" i="26"/>
  <c r="L15" i="26"/>
  <c r="K15" i="26"/>
  <c r="L14" i="26"/>
  <c r="K14" i="26"/>
  <c r="L13" i="26"/>
  <c r="K13" i="26"/>
  <c r="L12" i="26"/>
  <c r="K12" i="26"/>
  <c r="L11" i="26"/>
  <c r="K11" i="26"/>
  <c r="L10" i="26"/>
  <c r="K10" i="26"/>
  <c r="L9" i="26"/>
  <c r="K9" i="26"/>
  <c r="L8" i="26"/>
  <c r="K8" i="26"/>
  <c r="L7" i="26"/>
  <c r="K7" i="26"/>
  <c r="L6" i="26"/>
  <c r="K6" i="26"/>
  <c r="L5" i="26"/>
  <c r="K5" i="26"/>
  <c r="L4" i="26"/>
  <c r="K4" i="26"/>
  <c r="L3" i="26"/>
  <c r="K3" i="26"/>
  <c r="L2" i="26"/>
  <c r="K2" i="26"/>
  <c r="K14" i="22"/>
  <c r="K2" i="22"/>
  <c r="K3" i="22"/>
  <c r="K4" i="22"/>
  <c r="K5" i="22"/>
  <c r="K6" i="22"/>
  <c r="K7" i="22"/>
  <c r="K8" i="22"/>
  <c r="K9" i="22"/>
  <c r="K10" i="22"/>
  <c r="K11" i="22"/>
  <c r="K12" i="22"/>
  <c r="K13" i="22"/>
  <c r="K15" i="22"/>
  <c r="K16" i="22"/>
  <c r="K17" i="22"/>
  <c r="K18" i="22"/>
  <c r="K19" i="22"/>
  <c r="K20" i="22"/>
  <c r="K21" i="22"/>
  <c r="K22" i="22"/>
  <c r="K23" i="22"/>
  <c r="K24" i="22"/>
  <c r="K25" i="22"/>
  <c r="K26" i="22"/>
  <c r="K27" i="22"/>
  <c r="K28" i="22"/>
  <c r="K29" i="22"/>
  <c r="K30" i="22"/>
  <c r="K31" i="22"/>
  <c r="K32" i="22"/>
  <c r="K33" i="22"/>
  <c r="K34" i="22"/>
  <c r="K35" i="22"/>
  <c r="K36" i="22"/>
  <c r="K37" i="22"/>
  <c r="K38" i="22"/>
  <c r="K39" i="22"/>
  <c r="K40" i="22"/>
  <c r="K41" i="22"/>
  <c r="K42" i="22"/>
  <c r="K43" i="22"/>
  <c r="K44" i="22"/>
  <c r="K45" i="22"/>
  <c r="K46" i="22"/>
  <c r="K47" i="22"/>
  <c r="K48" i="22"/>
  <c r="K49" i="22"/>
  <c r="K50" i="22"/>
  <c r="K51" i="22"/>
  <c r="K52" i="22"/>
  <c r="K53" i="22"/>
  <c r="K54" i="22"/>
  <c r="K55" i="22"/>
  <c r="K56" i="22"/>
  <c r="K57" i="22"/>
  <c r="K58" i="22"/>
  <c r="K59" i="22"/>
  <c r="K60" i="22"/>
  <c r="K61" i="22"/>
  <c r="K62" i="22"/>
  <c r="K63" i="22"/>
  <c r="K64" i="22"/>
  <c r="K65" i="22"/>
  <c r="K66" i="22"/>
  <c r="K67" i="22"/>
  <c r="K68" i="22"/>
  <c r="K69" i="22"/>
  <c r="K70" i="22"/>
  <c r="K71" i="22"/>
  <c r="K72" i="22"/>
  <c r="K73" i="22"/>
  <c r="K74" i="22"/>
  <c r="K75" i="22"/>
  <c r="K76" i="22"/>
  <c r="K77" i="22"/>
  <c r="K78" i="22"/>
  <c r="K79" i="22"/>
  <c r="K80" i="22"/>
  <c r="K81" i="22"/>
  <c r="K82" i="22"/>
  <c r="K83" i="22"/>
  <c r="K84" i="22"/>
  <c r="K85" i="22"/>
  <c r="K86" i="22"/>
  <c r="K87" i="22"/>
  <c r="K88" i="22"/>
  <c r="K89" i="22"/>
  <c r="K90" i="22"/>
  <c r="K91" i="22"/>
  <c r="K92" i="22"/>
  <c r="K93" i="22"/>
  <c r="K94" i="22"/>
  <c r="K95" i="22"/>
  <c r="K96" i="22"/>
  <c r="K97" i="22"/>
  <c r="K98" i="22"/>
  <c r="K99" i="22"/>
  <c r="K100" i="22"/>
  <c r="K101" i="22"/>
  <c r="K102" i="22"/>
  <c r="K103" i="22"/>
  <c r="K104" i="22"/>
  <c r="K105" i="22"/>
  <c r="K106" i="22"/>
  <c r="K107" i="22"/>
  <c r="K108" i="22"/>
  <c r="K109" i="22"/>
  <c r="K110" i="22"/>
  <c r="K111" i="22"/>
  <c r="K112" i="22"/>
  <c r="K113" i="22"/>
  <c r="K114" i="22"/>
  <c r="K115" i="22"/>
  <c r="K116" i="22"/>
  <c r="K117" i="22"/>
  <c r="K118" i="22"/>
  <c r="K119" i="22"/>
  <c r="K120" i="22"/>
  <c r="K121" i="22"/>
  <c r="K122" i="22"/>
  <c r="K123" i="22"/>
  <c r="K124" i="22"/>
  <c r="K125" i="22"/>
  <c r="K126" i="22"/>
  <c r="K127" i="22"/>
  <c r="K128" i="22"/>
  <c r="K129" i="22"/>
  <c r="K130" i="22"/>
  <c r="K131" i="22"/>
  <c r="K132" i="22"/>
  <c r="K133" i="22"/>
  <c r="K134" i="22"/>
  <c r="K135" i="22"/>
  <c r="K136" i="22"/>
  <c r="K137" i="22"/>
  <c r="K138" i="22"/>
  <c r="K139" i="22"/>
  <c r="K140" i="22"/>
  <c r="K141" i="22"/>
  <c r="K142" i="22"/>
  <c r="K143" i="22"/>
  <c r="K144" i="22"/>
  <c r="K145" i="22"/>
  <c r="K146" i="22"/>
  <c r="K147" i="22"/>
  <c r="K148" i="22"/>
  <c r="K149" i="22"/>
  <c r="K150" i="22"/>
  <c r="K151" i="22"/>
  <c r="K152" i="22"/>
  <c r="K153" i="22"/>
  <c r="K154" i="22"/>
  <c r="K155" i="22"/>
  <c r="K156" i="22"/>
  <c r="K157" i="22"/>
  <c r="K158" i="22"/>
  <c r="K159" i="22"/>
  <c r="K160" i="22"/>
  <c r="K161" i="22"/>
  <c r="K162" i="22"/>
  <c r="K163" i="22"/>
  <c r="K164" i="22"/>
  <c r="K165" i="22"/>
  <c r="K166" i="22"/>
  <c r="K167" i="22"/>
  <c r="K168" i="22"/>
  <c r="K169" i="22"/>
  <c r="K170" i="22"/>
  <c r="K171" i="22"/>
  <c r="K172" i="22"/>
  <c r="K173" i="22"/>
  <c r="K174" i="22"/>
  <c r="K175" i="22"/>
  <c r="K176" i="22"/>
  <c r="K177" i="22"/>
  <c r="K178" i="22"/>
  <c r="K179" i="22"/>
  <c r="K180" i="22"/>
  <c r="K181" i="22"/>
  <c r="K182" i="22"/>
  <c r="K183" i="22"/>
  <c r="K184" i="22"/>
  <c r="K185" i="22"/>
  <c r="K186" i="22"/>
  <c r="K187" i="22"/>
  <c r="K188" i="22"/>
  <c r="K189" i="22"/>
  <c r="K190" i="22"/>
  <c r="K191" i="22"/>
  <c r="K192" i="22"/>
  <c r="K193" i="22"/>
  <c r="K194" i="22"/>
  <c r="K195" i="22"/>
  <c r="K196" i="22"/>
  <c r="K197" i="22"/>
  <c r="K198" i="22"/>
  <c r="K199" i="22"/>
  <c r="K200" i="22"/>
  <c r="K201" i="22"/>
  <c r="K202" i="22"/>
  <c r="K203" i="22"/>
  <c r="K204" i="22"/>
  <c r="K205" i="22"/>
  <c r="K206" i="22"/>
  <c r="K207" i="22"/>
  <c r="K208" i="22"/>
  <c r="K209" i="22"/>
  <c r="K210" i="22"/>
  <c r="K211" i="22"/>
  <c r="K212" i="22"/>
  <c r="K213" i="22"/>
  <c r="K214" i="22"/>
  <c r="K215" i="22"/>
  <c r="K216" i="22"/>
  <c r="K217" i="22"/>
  <c r="K218" i="22"/>
  <c r="K219" i="22"/>
  <c r="K220" i="22"/>
  <c r="K221" i="22"/>
  <c r="K222" i="22"/>
  <c r="K223" i="22"/>
  <c r="K224" i="22"/>
  <c r="K225" i="22"/>
  <c r="K226" i="22"/>
  <c r="K227" i="22"/>
  <c r="K228" i="22"/>
  <c r="K229" i="22"/>
  <c r="K230" i="22"/>
  <c r="K231" i="22"/>
  <c r="K232" i="22"/>
  <c r="K233" i="22"/>
  <c r="K234" i="22"/>
  <c r="K235" i="22"/>
  <c r="K236" i="22"/>
  <c r="K237" i="22"/>
  <c r="K238" i="22"/>
  <c r="K239" i="22"/>
  <c r="K240" i="22"/>
  <c r="K241" i="22"/>
  <c r="K242" i="22"/>
  <c r="K243" i="22"/>
  <c r="K244" i="22"/>
  <c r="K245" i="22"/>
  <c r="K246" i="22"/>
  <c r="K247" i="22"/>
  <c r="K248" i="22"/>
  <c r="K249" i="22"/>
  <c r="K250" i="22"/>
  <c r="K251" i="22"/>
  <c r="K252" i="22"/>
  <c r="K253" i="22"/>
  <c r="K254" i="22"/>
  <c r="K255" i="22"/>
  <c r="K256" i="22"/>
  <c r="K257" i="22"/>
  <c r="K258" i="22"/>
  <c r="K259" i="22"/>
  <c r="K260" i="22"/>
  <c r="K261" i="22"/>
  <c r="K262" i="22"/>
  <c r="K263" i="22"/>
  <c r="K264" i="22"/>
  <c r="K265" i="22"/>
  <c r="K266" i="22"/>
  <c r="K267" i="22"/>
  <c r="K268" i="22"/>
  <c r="K269" i="22"/>
  <c r="K270" i="22"/>
  <c r="K271" i="22"/>
  <c r="K272" i="22"/>
  <c r="K273" i="22"/>
  <c r="K274" i="22"/>
  <c r="K275" i="22"/>
  <c r="K276" i="22"/>
  <c r="K277" i="22"/>
  <c r="K278" i="22"/>
  <c r="K279" i="22"/>
  <c r="K280" i="22"/>
  <c r="K281" i="22"/>
  <c r="K282" i="22"/>
  <c r="K283" i="22"/>
  <c r="K284" i="22"/>
  <c r="K285" i="22"/>
  <c r="K286" i="22"/>
  <c r="K287" i="22"/>
  <c r="K288" i="22"/>
  <c r="K289" i="22"/>
  <c r="K290" i="22"/>
  <c r="K291" i="22"/>
  <c r="K292" i="22"/>
  <c r="K293" i="22"/>
  <c r="K294" i="22"/>
  <c r="K295" i="22"/>
  <c r="K296" i="22"/>
  <c r="K297" i="22"/>
  <c r="K298" i="22"/>
  <c r="K299" i="22"/>
  <c r="K300" i="22"/>
  <c r="K301" i="22"/>
  <c r="K302" i="22"/>
  <c r="K303" i="22"/>
  <c r="K304" i="22"/>
  <c r="K305" i="22"/>
  <c r="K306" i="22"/>
  <c r="K307" i="22"/>
  <c r="K308" i="22"/>
  <c r="K309" i="22"/>
  <c r="K310" i="22"/>
  <c r="K311" i="22"/>
  <c r="K312" i="22"/>
  <c r="K313" i="22"/>
  <c r="K314" i="22"/>
  <c r="K315" i="22"/>
  <c r="K316" i="22"/>
  <c r="K317" i="22"/>
  <c r="K318" i="22"/>
  <c r="K319" i="22"/>
  <c r="K320" i="22"/>
  <c r="K321" i="22"/>
  <c r="K322" i="22"/>
  <c r="K323" i="22"/>
  <c r="K324" i="22"/>
  <c r="K325" i="22"/>
  <c r="K326" i="22"/>
  <c r="K327" i="22"/>
  <c r="K328" i="22"/>
  <c r="K329" i="22"/>
  <c r="K330" i="22"/>
  <c r="K331" i="22"/>
  <c r="K332" i="22"/>
  <c r="K333" i="22"/>
  <c r="K334" i="22"/>
  <c r="K335" i="22"/>
  <c r="K336" i="22"/>
  <c r="K337" i="22"/>
  <c r="K338" i="22"/>
  <c r="K339" i="22"/>
  <c r="K340" i="22"/>
  <c r="K341" i="22"/>
  <c r="K342" i="22"/>
  <c r="K343" i="22"/>
  <c r="K344" i="22"/>
  <c r="K345" i="22"/>
  <c r="K346" i="22"/>
  <c r="K347" i="22"/>
  <c r="K348" i="22"/>
  <c r="K349" i="22"/>
  <c r="K350" i="22"/>
  <c r="K351" i="22"/>
  <c r="K352" i="22"/>
  <c r="K353" i="22"/>
  <c r="K354" i="22"/>
  <c r="K355" i="22"/>
  <c r="K356" i="22"/>
  <c r="K357" i="22"/>
  <c r="K358" i="22"/>
  <c r="K359" i="22"/>
  <c r="K360" i="22"/>
  <c r="K361" i="22"/>
  <c r="K362" i="22"/>
  <c r="K363" i="22"/>
  <c r="K364" i="22"/>
  <c r="K365" i="22"/>
  <c r="K366" i="22"/>
  <c r="K367" i="22"/>
  <c r="K368" i="22"/>
  <c r="K369" i="22"/>
  <c r="K370" i="22"/>
  <c r="K371" i="22"/>
  <c r="K372" i="22"/>
  <c r="K373" i="22"/>
  <c r="K374" i="22"/>
  <c r="K375" i="22"/>
  <c r="K376" i="22"/>
  <c r="K377" i="22"/>
  <c r="K378" i="22"/>
  <c r="K379" i="22"/>
  <c r="K380" i="22"/>
  <c r="K381" i="22"/>
  <c r="K382" i="22"/>
  <c r="K383" i="22"/>
  <c r="K384" i="22"/>
  <c r="K385" i="22"/>
  <c r="K386" i="22"/>
  <c r="K387" i="22"/>
  <c r="K388" i="22"/>
  <c r="K389" i="22"/>
  <c r="K390" i="22"/>
  <c r="K391" i="22"/>
  <c r="K392" i="22"/>
  <c r="K393" i="22"/>
  <c r="K394" i="22"/>
  <c r="K395" i="22"/>
  <c r="K396" i="22"/>
  <c r="K397" i="22"/>
  <c r="K398" i="22"/>
  <c r="K399" i="22"/>
  <c r="K400" i="22"/>
  <c r="K401" i="22"/>
  <c r="K402" i="22"/>
  <c r="K403" i="22"/>
  <c r="K404" i="22"/>
  <c r="K405" i="22"/>
  <c r="K406" i="22"/>
  <c r="K407" i="22"/>
  <c r="K408" i="22"/>
  <c r="K409" i="22"/>
  <c r="K410" i="22"/>
  <c r="K411" i="22"/>
  <c r="K412" i="22"/>
  <c r="K413" i="22"/>
  <c r="K414" i="22"/>
  <c r="K415" i="22"/>
  <c r="K416" i="22"/>
  <c r="K417" i="22"/>
  <c r="K418" i="22"/>
  <c r="K419" i="22"/>
  <c r="K420" i="22"/>
  <c r="K421" i="22"/>
  <c r="K422" i="22"/>
  <c r="K423" i="22"/>
  <c r="K424" i="22"/>
  <c r="K425" i="22"/>
  <c r="K426" i="22"/>
  <c r="K427" i="22"/>
  <c r="K428" i="22"/>
  <c r="K429" i="22"/>
  <c r="K430" i="22"/>
  <c r="K431" i="22"/>
  <c r="K432" i="22"/>
  <c r="K433" i="22"/>
  <c r="K434" i="22"/>
  <c r="K435" i="22"/>
  <c r="K436" i="22"/>
  <c r="K437" i="22"/>
  <c r="K438" i="22"/>
  <c r="K439" i="22"/>
  <c r="K440" i="22"/>
  <c r="K441" i="22"/>
  <c r="K442" i="22"/>
  <c r="K443" i="22"/>
  <c r="K444" i="22"/>
  <c r="K445" i="22"/>
  <c r="K446" i="22"/>
  <c r="K447" i="22"/>
  <c r="K448" i="22"/>
  <c r="K449" i="22"/>
  <c r="K450" i="22"/>
  <c r="K451" i="22"/>
  <c r="K452" i="22"/>
  <c r="K453" i="22"/>
  <c r="K454" i="22"/>
  <c r="K455" i="22"/>
  <c r="K456" i="22"/>
  <c r="K457" i="22"/>
  <c r="K458" i="22"/>
  <c r="K459" i="22"/>
  <c r="K460" i="22"/>
  <c r="K461" i="22"/>
  <c r="K462" i="22"/>
  <c r="K463" i="22"/>
  <c r="K464" i="22"/>
  <c r="K465" i="22"/>
  <c r="K466" i="22"/>
  <c r="K467" i="22"/>
  <c r="K468" i="22"/>
  <c r="K469" i="22"/>
  <c r="K470" i="22"/>
  <c r="K471" i="22"/>
  <c r="K472" i="22"/>
  <c r="K473" i="22"/>
  <c r="K474" i="22"/>
  <c r="K475" i="22"/>
  <c r="K476" i="22"/>
  <c r="K477" i="22"/>
  <c r="K478" i="22"/>
  <c r="K479" i="22"/>
  <c r="K480" i="22"/>
  <c r="K481" i="22"/>
  <c r="K482" i="22"/>
  <c r="K483" i="22"/>
  <c r="K484" i="22"/>
  <c r="K485" i="22"/>
  <c r="K486" i="22"/>
  <c r="K487" i="22"/>
  <c r="K488" i="22"/>
  <c r="K489" i="22"/>
  <c r="K490" i="22"/>
  <c r="K491" i="22"/>
  <c r="K492" i="22"/>
  <c r="K493" i="22"/>
  <c r="K494" i="22"/>
  <c r="K495" i="22"/>
  <c r="K496" i="22"/>
  <c r="K497" i="22"/>
  <c r="K498" i="22"/>
  <c r="K499" i="22"/>
  <c r="K500" i="22"/>
  <c r="K501" i="22"/>
  <c r="K502" i="22"/>
  <c r="K503" i="22"/>
  <c r="K504" i="22"/>
  <c r="K505" i="22"/>
  <c r="K506" i="22"/>
  <c r="K507" i="22"/>
  <c r="K508" i="22"/>
  <c r="K509" i="22"/>
  <c r="K510" i="22"/>
  <c r="K511" i="22"/>
  <c r="K512" i="22"/>
  <c r="K513" i="22"/>
  <c r="K514" i="22"/>
  <c r="K515" i="22"/>
  <c r="K516" i="22"/>
  <c r="K517" i="22"/>
  <c r="K518" i="22"/>
  <c r="K519" i="22"/>
  <c r="K520" i="22"/>
  <c r="K521" i="22"/>
  <c r="K522" i="22"/>
  <c r="K523" i="22"/>
  <c r="K524" i="22"/>
  <c r="K525" i="22"/>
  <c r="K526" i="22"/>
  <c r="K527" i="22"/>
  <c r="K528" i="22"/>
  <c r="K529" i="22"/>
  <c r="K530" i="22"/>
  <c r="K531" i="22"/>
  <c r="K532" i="22"/>
  <c r="K533" i="22"/>
  <c r="K534" i="22"/>
  <c r="K535" i="22"/>
  <c r="K536" i="22"/>
  <c r="K537" i="22"/>
  <c r="K538" i="22"/>
  <c r="K539" i="22"/>
  <c r="K540" i="22"/>
  <c r="K541" i="22"/>
  <c r="K542" i="22"/>
  <c r="K543" i="22"/>
  <c r="K544" i="22"/>
  <c r="K545" i="22"/>
  <c r="K546" i="22"/>
  <c r="K547" i="22"/>
  <c r="K548" i="22"/>
  <c r="K549" i="22"/>
  <c r="K550" i="22"/>
  <c r="K551" i="22"/>
  <c r="K552" i="22"/>
  <c r="K553" i="22"/>
  <c r="K554" i="22"/>
  <c r="K555" i="22"/>
  <c r="K556" i="22"/>
  <c r="K557" i="22"/>
  <c r="K558" i="22"/>
  <c r="K559" i="22"/>
  <c r="K560" i="22"/>
  <c r="K561" i="22"/>
  <c r="K562" i="22"/>
  <c r="K563" i="22"/>
  <c r="K564" i="22"/>
  <c r="K565" i="22"/>
  <c r="K566" i="22"/>
  <c r="K567" i="22"/>
  <c r="K568" i="22"/>
  <c r="K569" i="22"/>
  <c r="K570" i="22"/>
  <c r="K571" i="22"/>
  <c r="K572" i="22"/>
  <c r="K573" i="22"/>
  <c r="K574" i="22"/>
  <c r="K575" i="22"/>
  <c r="K576" i="22"/>
  <c r="K577" i="22"/>
  <c r="K578" i="22"/>
  <c r="K579" i="22"/>
  <c r="K580" i="22"/>
  <c r="K581" i="22"/>
  <c r="K582" i="22"/>
  <c r="K583" i="22"/>
  <c r="K584" i="22"/>
  <c r="K585" i="22"/>
  <c r="K586" i="22"/>
  <c r="K587" i="22"/>
  <c r="K588" i="22"/>
  <c r="K589" i="22"/>
  <c r="K590" i="22"/>
  <c r="K591" i="22"/>
  <c r="K592" i="22"/>
  <c r="K593" i="22"/>
  <c r="K594" i="22"/>
  <c r="K595" i="22"/>
  <c r="K596" i="22"/>
  <c r="K597" i="22"/>
  <c r="K598" i="22"/>
  <c r="K599" i="22"/>
  <c r="K600" i="22"/>
  <c r="K601" i="22"/>
  <c r="K602" i="22"/>
  <c r="K603" i="22"/>
  <c r="K604" i="22"/>
  <c r="K605" i="22"/>
  <c r="K606" i="22"/>
  <c r="K607" i="22"/>
  <c r="K608" i="22"/>
  <c r="K609" i="22"/>
  <c r="K610" i="22"/>
  <c r="K611" i="22"/>
  <c r="K612" i="22"/>
  <c r="K613" i="22"/>
  <c r="K614" i="22"/>
  <c r="K615" i="22"/>
  <c r="K616" i="22"/>
  <c r="K617" i="22"/>
  <c r="K618" i="22"/>
  <c r="K619" i="22"/>
  <c r="K620" i="22"/>
  <c r="K621" i="22"/>
  <c r="K622" i="22"/>
  <c r="K623" i="22"/>
  <c r="K624" i="22"/>
  <c r="K625" i="22"/>
  <c r="K626" i="22"/>
  <c r="K627" i="22"/>
  <c r="K628" i="22"/>
  <c r="K629" i="22"/>
  <c r="K630" i="22"/>
  <c r="K631" i="22"/>
  <c r="K632" i="22"/>
  <c r="K633" i="22"/>
  <c r="K634" i="22"/>
  <c r="K635" i="22"/>
  <c r="K636" i="22"/>
  <c r="K637" i="22"/>
  <c r="K638" i="22"/>
  <c r="K639" i="22"/>
  <c r="K640" i="22"/>
  <c r="K641" i="22"/>
  <c r="K642" i="22"/>
  <c r="K643" i="22"/>
  <c r="K644" i="22"/>
  <c r="K645" i="22"/>
  <c r="K646" i="22"/>
  <c r="K647" i="22"/>
  <c r="K648" i="22"/>
  <c r="K649" i="22"/>
  <c r="K650" i="22"/>
  <c r="K651" i="22"/>
  <c r="K652" i="22"/>
  <c r="K653" i="22"/>
  <c r="K654" i="22"/>
  <c r="K655" i="22"/>
  <c r="K656" i="22"/>
  <c r="K657" i="22"/>
  <c r="K658" i="22"/>
  <c r="K659" i="22"/>
  <c r="K660" i="22"/>
  <c r="K661" i="22"/>
  <c r="K662" i="22"/>
  <c r="K663" i="22"/>
  <c r="K664" i="22"/>
  <c r="K665" i="22"/>
  <c r="K666" i="22"/>
  <c r="K667" i="22"/>
  <c r="K668" i="22"/>
  <c r="K669" i="22"/>
  <c r="K670" i="22"/>
  <c r="K671" i="22"/>
  <c r="K672" i="22"/>
  <c r="K673" i="22"/>
  <c r="K674" i="22"/>
  <c r="K675" i="22"/>
  <c r="K676" i="22"/>
  <c r="K677" i="22"/>
  <c r="K678" i="22"/>
  <c r="K679" i="22"/>
  <c r="K680" i="22"/>
  <c r="K681" i="22"/>
  <c r="K682" i="22"/>
  <c r="K683" i="22"/>
  <c r="K684" i="22"/>
  <c r="K685" i="22"/>
  <c r="K686" i="22"/>
  <c r="K687" i="22"/>
  <c r="K688" i="22"/>
  <c r="K689" i="22"/>
  <c r="K690" i="22"/>
  <c r="K691" i="22"/>
  <c r="K692" i="22"/>
  <c r="K693" i="22"/>
  <c r="K694" i="22"/>
  <c r="K695" i="22"/>
  <c r="K696" i="22"/>
  <c r="K697" i="22"/>
  <c r="K698" i="22"/>
  <c r="K699" i="22"/>
  <c r="K700" i="22"/>
  <c r="K701" i="22"/>
  <c r="K702" i="22"/>
  <c r="K703" i="22"/>
  <c r="K704" i="22"/>
  <c r="K705" i="22"/>
  <c r="K706" i="22"/>
  <c r="K707" i="22"/>
  <c r="K708" i="22"/>
  <c r="K709" i="22"/>
  <c r="K710" i="22"/>
  <c r="K711" i="22"/>
  <c r="K712" i="22"/>
  <c r="K713" i="22"/>
  <c r="K714" i="22"/>
  <c r="K715" i="22"/>
  <c r="K716" i="22"/>
  <c r="K717" i="22"/>
  <c r="K718" i="22"/>
  <c r="K719" i="22"/>
  <c r="K720" i="22"/>
  <c r="K721" i="22"/>
  <c r="K722" i="22"/>
  <c r="K723" i="22"/>
  <c r="K724" i="22"/>
  <c r="K725" i="22"/>
  <c r="K726" i="22"/>
  <c r="K727" i="22"/>
  <c r="K728" i="22"/>
  <c r="K729" i="22"/>
  <c r="K730" i="22"/>
  <c r="K731" i="22"/>
  <c r="K732" i="22"/>
  <c r="K733" i="22"/>
  <c r="K734" i="22"/>
  <c r="K735" i="22"/>
  <c r="K736" i="22"/>
  <c r="K737" i="22"/>
  <c r="K738" i="22"/>
  <c r="K739" i="22"/>
  <c r="K740" i="22"/>
  <c r="K741" i="22"/>
  <c r="K742" i="22"/>
  <c r="K743" i="22"/>
  <c r="K744" i="22"/>
  <c r="K745" i="22"/>
  <c r="K746" i="22"/>
  <c r="K747" i="22"/>
  <c r="K748" i="22"/>
  <c r="K749" i="22"/>
  <c r="K750" i="22"/>
  <c r="K751" i="22"/>
  <c r="K752" i="22"/>
  <c r="K753" i="22"/>
  <c r="K754" i="22"/>
  <c r="K755" i="22"/>
  <c r="K756" i="22"/>
  <c r="K757" i="22"/>
  <c r="K758" i="22"/>
  <c r="K759" i="22"/>
  <c r="K760" i="22"/>
  <c r="K761" i="22"/>
  <c r="K762" i="22"/>
  <c r="K763" i="22"/>
  <c r="K764" i="22"/>
  <c r="K765" i="22"/>
  <c r="K766" i="22"/>
  <c r="K767" i="22"/>
  <c r="K768" i="22"/>
  <c r="K769" i="22"/>
  <c r="K770" i="22"/>
  <c r="K771" i="22"/>
  <c r="K772" i="22"/>
  <c r="K773" i="22"/>
  <c r="K774" i="22"/>
  <c r="K775" i="22"/>
  <c r="K776" i="22"/>
  <c r="K777" i="22"/>
  <c r="K778" i="22"/>
  <c r="K779" i="22"/>
  <c r="K780" i="22"/>
  <c r="K781" i="22"/>
  <c r="K782" i="22"/>
  <c r="K783" i="22"/>
  <c r="K784" i="22"/>
  <c r="K785" i="22"/>
  <c r="K786" i="22"/>
  <c r="K787" i="22"/>
  <c r="K788" i="22"/>
  <c r="K789" i="22"/>
  <c r="K790" i="22"/>
  <c r="K791" i="22"/>
  <c r="K792" i="22"/>
  <c r="K793" i="22"/>
  <c r="K794" i="22"/>
  <c r="K795" i="22"/>
  <c r="K796" i="22"/>
  <c r="K797" i="22"/>
  <c r="K798" i="22"/>
  <c r="K799" i="22"/>
  <c r="K800" i="22"/>
  <c r="K801" i="22"/>
  <c r="K802" i="22"/>
  <c r="K803" i="22"/>
  <c r="K804" i="22"/>
  <c r="K805" i="22"/>
  <c r="K806" i="22"/>
  <c r="K807" i="22"/>
  <c r="K808" i="22"/>
  <c r="K809" i="22"/>
  <c r="K810" i="22"/>
  <c r="K811" i="22"/>
  <c r="K812" i="22"/>
  <c r="K813" i="22"/>
  <c r="K814" i="22"/>
  <c r="K815" i="22"/>
  <c r="K816" i="22"/>
  <c r="K817" i="22"/>
  <c r="K818" i="22"/>
  <c r="K819" i="22"/>
  <c r="K820" i="22"/>
  <c r="K821" i="22"/>
  <c r="K822" i="22"/>
  <c r="K823" i="22"/>
  <c r="K824" i="22"/>
  <c r="K825" i="22"/>
  <c r="K826" i="22"/>
  <c r="K827" i="22"/>
  <c r="K828" i="22"/>
  <c r="K829" i="22"/>
  <c r="K830" i="22"/>
  <c r="K831" i="22"/>
  <c r="K832" i="22"/>
  <c r="K833" i="22"/>
  <c r="K834" i="22"/>
  <c r="K835" i="22"/>
  <c r="K836" i="22"/>
  <c r="K837" i="22"/>
  <c r="K838" i="22"/>
  <c r="K839" i="22"/>
  <c r="K840" i="22"/>
  <c r="K841" i="22"/>
  <c r="K842" i="22"/>
  <c r="K843" i="22"/>
  <c r="K844" i="22"/>
  <c r="K845" i="22"/>
  <c r="K846" i="22"/>
  <c r="K847" i="22"/>
  <c r="K848" i="22"/>
  <c r="K849" i="22"/>
  <c r="K850" i="22"/>
  <c r="K851" i="22"/>
  <c r="K852" i="22"/>
  <c r="K853" i="22"/>
  <c r="K854" i="22"/>
  <c r="K855" i="22"/>
  <c r="K856" i="22"/>
  <c r="K857" i="22"/>
  <c r="K858" i="22"/>
  <c r="K859" i="22"/>
  <c r="K860" i="22"/>
  <c r="K861" i="22"/>
  <c r="K862" i="22"/>
  <c r="K863" i="22"/>
  <c r="K864" i="22"/>
  <c r="K865" i="22"/>
  <c r="K866" i="22"/>
  <c r="K867" i="22"/>
  <c r="K868" i="22"/>
  <c r="K869" i="22"/>
  <c r="K870" i="22"/>
  <c r="K871" i="22"/>
  <c r="K872" i="22"/>
  <c r="K873" i="22"/>
  <c r="K874" i="22"/>
  <c r="K875" i="22"/>
  <c r="K876" i="22"/>
  <c r="K877" i="22"/>
  <c r="K878" i="22"/>
  <c r="K879" i="22"/>
  <c r="K880" i="22"/>
  <c r="K881" i="22"/>
  <c r="K882" i="22"/>
  <c r="K883" i="22"/>
  <c r="K884" i="22"/>
  <c r="K885" i="22"/>
  <c r="K886" i="22"/>
  <c r="K887" i="22"/>
  <c r="K888" i="22"/>
  <c r="K889" i="22"/>
  <c r="K890" i="22"/>
  <c r="K891" i="22"/>
  <c r="K892" i="22"/>
  <c r="K893" i="22"/>
  <c r="K894" i="22"/>
  <c r="K895" i="22"/>
  <c r="K896" i="22"/>
  <c r="K897" i="22"/>
  <c r="K898" i="22"/>
  <c r="K899" i="22"/>
  <c r="K900" i="22"/>
  <c r="K901" i="22"/>
  <c r="K902" i="22"/>
  <c r="K903" i="22"/>
  <c r="K904" i="22"/>
  <c r="K905" i="22"/>
  <c r="K906" i="22"/>
  <c r="K907" i="22"/>
  <c r="K908" i="22"/>
  <c r="K909" i="22"/>
  <c r="K910" i="22"/>
  <c r="K911" i="22"/>
  <c r="K912" i="22"/>
  <c r="K913" i="22"/>
  <c r="K914" i="22"/>
  <c r="K915" i="22"/>
  <c r="K916" i="22"/>
  <c r="K917" i="22"/>
  <c r="K918" i="22"/>
  <c r="K919" i="22"/>
  <c r="K920" i="22"/>
  <c r="K921" i="22"/>
  <c r="K922" i="22"/>
  <c r="K923" i="22"/>
  <c r="K924" i="22"/>
  <c r="K925" i="22"/>
  <c r="K926" i="22"/>
  <c r="K927" i="22"/>
  <c r="K928" i="22"/>
  <c r="K929" i="22"/>
  <c r="K930" i="22"/>
  <c r="K931" i="22"/>
  <c r="K932" i="22"/>
  <c r="K933" i="22"/>
  <c r="K934" i="22"/>
  <c r="K935" i="22"/>
  <c r="K936" i="22"/>
  <c r="K937" i="22"/>
  <c r="K938" i="22"/>
  <c r="K939" i="22"/>
  <c r="K940" i="22"/>
  <c r="K941" i="22"/>
  <c r="K942" i="22"/>
  <c r="K943" i="22"/>
  <c r="K944" i="22"/>
  <c r="K945" i="22"/>
  <c r="K946" i="22"/>
  <c r="K947" i="22"/>
  <c r="K948" i="22"/>
  <c r="K949" i="22"/>
  <c r="K950" i="22"/>
  <c r="K951" i="22"/>
  <c r="K952" i="22"/>
  <c r="K953" i="22"/>
  <c r="K954" i="22"/>
  <c r="K955" i="22"/>
  <c r="K956" i="22"/>
  <c r="K957" i="22"/>
  <c r="K958" i="22"/>
  <c r="K959" i="22"/>
  <c r="K960" i="22"/>
  <c r="K961" i="22"/>
  <c r="K962" i="22"/>
  <c r="K963" i="22"/>
  <c r="K964" i="22"/>
  <c r="K965" i="22"/>
  <c r="K966" i="22"/>
  <c r="K967" i="22"/>
  <c r="K968" i="22"/>
  <c r="K969" i="22"/>
  <c r="K970" i="22"/>
  <c r="K971" i="22"/>
  <c r="K972" i="22"/>
  <c r="K973" i="22"/>
  <c r="K974" i="22"/>
  <c r="K975" i="22"/>
  <c r="K976" i="22"/>
  <c r="K977" i="22"/>
  <c r="K978" i="22"/>
  <c r="K979" i="22"/>
  <c r="K980" i="22"/>
  <c r="K981" i="22"/>
  <c r="K982" i="22"/>
  <c r="K983" i="22"/>
  <c r="K984" i="22"/>
  <c r="K985" i="22"/>
  <c r="K986" i="22"/>
  <c r="K987" i="22"/>
  <c r="K988" i="22"/>
  <c r="K989" i="22"/>
  <c r="K990" i="22"/>
  <c r="K991" i="22"/>
  <c r="K992" i="22"/>
  <c r="K993" i="22"/>
  <c r="K994" i="22"/>
  <c r="K995" i="22"/>
  <c r="K996" i="22"/>
  <c r="K997" i="22"/>
  <c r="K998" i="22"/>
  <c r="K999" i="22"/>
  <c r="K1000" i="22"/>
  <c r="K1001" i="22"/>
  <c r="K1002" i="22"/>
  <c r="K1003" i="22"/>
  <c r="K1004" i="22"/>
  <c r="K1005" i="22"/>
  <c r="K1006" i="22"/>
  <c r="K1007" i="22"/>
  <c r="K1008" i="22"/>
  <c r="K1009" i="22"/>
  <c r="K1010" i="22"/>
  <c r="K1011" i="22"/>
  <c r="K1012" i="22"/>
  <c r="K1013" i="22"/>
  <c r="K1014" i="22"/>
  <c r="K1015" i="22"/>
  <c r="K1016" i="22"/>
  <c r="K1017" i="22"/>
  <c r="K1018" i="22"/>
  <c r="K1019" i="22"/>
  <c r="K1020" i="22"/>
  <c r="K1021" i="22"/>
  <c r="K1022" i="22"/>
  <c r="K1023" i="22"/>
  <c r="K1024" i="22"/>
  <c r="K1025" i="22"/>
  <c r="K1026" i="22"/>
  <c r="K1027" i="22"/>
  <c r="K1028" i="22"/>
  <c r="K1029" i="22"/>
  <c r="K1030" i="22"/>
  <c r="K1031" i="22"/>
  <c r="K1032" i="22"/>
  <c r="K1033" i="22"/>
  <c r="K1034" i="22"/>
  <c r="K1035" i="22"/>
  <c r="K1036" i="22"/>
  <c r="K1037" i="22"/>
  <c r="K1038" i="22"/>
  <c r="K1039" i="22"/>
  <c r="K1040" i="22"/>
  <c r="K1041" i="22"/>
  <c r="K1042" i="22"/>
  <c r="K1043" i="22"/>
  <c r="K1044" i="22"/>
  <c r="K1045" i="22"/>
  <c r="K1046" i="22"/>
  <c r="K1047" i="22"/>
  <c r="K1048" i="22"/>
  <c r="K1049" i="22"/>
  <c r="K1050" i="22"/>
  <c r="K1051" i="22"/>
  <c r="K1052" i="22"/>
  <c r="K1053" i="22"/>
  <c r="K1054" i="22"/>
  <c r="K1055" i="22"/>
  <c r="K1056" i="22"/>
  <c r="K1057" i="22"/>
  <c r="K1058" i="22"/>
  <c r="K1059" i="22"/>
  <c r="K1060" i="22"/>
  <c r="K1061" i="22"/>
  <c r="K1062" i="22"/>
  <c r="K1063" i="22"/>
  <c r="K1064" i="22"/>
  <c r="K1065" i="22"/>
  <c r="K1066" i="22"/>
  <c r="K1067" i="22"/>
  <c r="K1068" i="22"/>
  <c r="K1069" i="22"/>
  <c r="K1070" i="22"/>
  <c r="K1071" i="22"/>
  <c r="K1072" i="22"/>
  <c r="K1073" i="22"/>
  <c r="K1074" i="22"/>
  <c r="K1075" i="22"/>
  <c r="K1076" i="22"/>
  <c r="K1077" i="22"/>
  <c r="K1078" i="22"/>
  <c r="K1079" i="22"/>
  <c r="K1080" i="22"/>
  <c r="K1081" i="22"/>
  <c r="K1082" i="22"/>
  <c r="K1083" i="22"/>
  <c r="K1084" i="22"/>
  <c r="K1085" i="22"/>
  <c r="K1086" i="22"/>
  <c r="K1087" i="22"/>
  <c r="K1088" i="22"/>
  <c r="K1089" i="22"/>
  <c r="K1090" i="22"/>
  <c r="K1091" i="22"/>
  <c r="K1092" i="22"/>
  <c r="K1093" i="22"/>
  <c r="K1094" i="22"/>
  <c r="K1095" i="22"/>
  <c r="K1096" i="22"/>
  <c r="K1097" i="22"/>
  <c r="K1098" i="22"/>
  <c r="K1099" i="22"/>
  <c r="K1100" i="22"/>
  <c r="K1101" i="22"/>
  <c r="K1102" i="22"/>
  <c r="K1103" i="22"/>
  <c r="K1104" i="22"/>
  <c r="K1105" i="22"/>
  <c r="K1106" i="22"/>
  <c r="K1107" i="22"/>
  <c r="K1108" i="22"/>
  <c r="K1109" i="22"/>
  <c r="K1110" i="22"/>
  <c r="K1111" i="22"/>
  <c r="K1112" i="22"/>
  <c r="K1113" i="22"/>
  <c r="K1114" i="22"/>
  <c r="K1115" i="22"/>
  <c r="K1116" i="22"/>
  <c r="K1117" i="22"/>
  <c r="K1118" i="22"/>
  <c r="K1119" i="22"/>
  <c r="K1120" i="22"/>
  <c r="K1121" i="22"/>
  <c r="K1122" i="22"/>
  <c r="K1123" i="22"/>
  <c r="K1124" i="22"/>
  <c r="K1125" i="22"/>
  <c r="K1126" i="22"/>
  <c r="K1127" i="22"/>
  <c r="K1128" i="22"/>
  <c r="K1129" i="22"/>
  <c r="K1130" i="22"/>
  <c r="K1131" i="22"/>
  <c r="K1132" i="22"/>
  <c r="K1133" i="22"/>
  <c r="K1134" i="22"/>
  <c r="K1135" i="22"/>
  <c r="K1136" i="22"/>
  <c r="K1137" i="22"/>
  <c r="K1138" i="22"/>
  <c r="K1139" i="22"/>
  <c r="K1140" i="22"/>
  <c r="K1141" i="22"/>
  <c r="K1142" i="22"/>
  <c r="K1143" i="22"/>
  <c r="K1144" i="22"/>
  <c r="K1145" i="22"/>
  <c r="K1146" i="22"/>
  <c r="K1147" i="22"/>
  <c r="K1148" i="22"/>
  <c r="K1149" i="22"/>
  <c r="K1150" i="22"/>
  <c r="K1151" i="22"/>
  <c r="K1152" i="22"/>
  <c r="K1153" i="22"/>
  <c r="K1154" i="22"/>
  <c r="K1155" i="22"/>
  <c r="K1156" i="22"/>
  <c r="K1157" i="22"/>
  <c r="K1158" i="22"/>
  <c r="K1159" i="22"/>
  <c r="K1160" i="22"/>
  <c r="K1161" i="22"/>
  <c r="K1162" i="22"/>
  <c r="K1163" i="22"/>
  <c r="K1164" i="22"/>
  <c r="K1165" i="22"/>
  <c r="K1166" i="22"/>
  <c r="K1167" i="22"/>
  <c r="K1168" i="22"/>
  <c r="K1169" i="22"/>
  <c r="K1170" i="22"/>
  <c r="K1171" i="22"/>
  <c r="K1172" i="22"/>
  <c r="K1173" i="22"/>
  <c r="K1174" i="22"/>
  <c r="K1175" i="22"/>
  <c r="K1176" i="22"/>
  <c r="K1177" i="22"/>
  <c r="K1178" i="22"/>
  <c r="K1179" i="22"/>
  <c r="K1180" i="22"/>
  <c r="K1181" i="22"/>
  <c r="K1182" i="22"/>
  <c r="K1183" i="22"/>
  <c r="K1184" i="22"/>
  <c r="K1185" i="22"/>
  <c r="K1186" i="22"/>
  <c r="K1187" i="22"/>
  <c r="K1188" i="22"/>
  <c r="K1189" i="22"/>
  <c r="K1190" i="22"/>
  <c r="K1191" i="22"/>
  <c r="K1192" i="22"/>
  <c r="K1193" i="22"/>
  <c r="K1194" i="22"/>
  <c r="K1195" i="22"/>
  <c r="K1196" i="22"/>
  <c r="K1197" i="22"/>
  <c r="K1198" i="22"/>
  <c r="K1199" i="22"/>
  <c r="K1200" i="22"/>
  <c r="K1201" i="22"/>
  <c r="K1202" i="22"/>
  <c r="K1203" i="22"/>
  <c r="K1204" i="22"/>
  <c r="K1205" i="22"/>
  <c r="K1206" i="22"/>
  <c r="K1207" i="22"/>
  <c r="K1208" i="22"/>
  <c r="K1209" i="22"/>
  <c r="K1210" i="22"/>
  <c r="K1211" i="22"/>
  <c r="K1212" i="22"/>
  <c r="K1213" i="22"/>
  <c r="K1214" i="22"/>
  <c r="K1215" i="22"/>
  <c r="K1216" i="22"/>
  <c r="K1217" i="22"/>
  <c r="K1218" i="22"/>
  <c r="K1219" i="22"/>
  <c r="K1220" i="22"/>
  <c r="K1221" i="22"/>
  <c r="K1222" i="22"/>
  <c r="K1223" i="22"/>
  <c r="K1224" i="22"/>
  <c r="K1225" i="22"/>
  <c r="K1226" i="22"/>
  <c r="K1227" i="22"/>
  <c r="K1228" i="22"/>
  <c r="K1229" i="22"/>
  <c r="K1230" i="22"/>
  <c r="K1231" i="22"/>
  <c r="K1232" i="22"/>
  <c r="K1233" i="22"/>
  <c r="K1234" i="22"/>
  <c r="K1235" i="22"/>
  <c r="K1236" i="22"/>
  <c r="K1237" i="22"/>
  <c r="K1238" i="22"/>
  <c r="K1239" i="22"/>
  <c r="K1240" i="22"/>
  <c r="K1241" i="22"/>
  <c r="K1242" i="22"/>
  <c r="K1243" i="22"/>
  <c r="K1244" i="22"/>
  <c r="K1245" i="22"/>
  <c r="K1246" i="22"/>
  <c r="K1247" i="22"/>
  <c r="K1248" i="22"/>
  <c r="K1249" i="22"/>
  <c r="K1250" i="22"/>
  <c r="K1251" i="22"/>
  <c r="K1252" i="22"/>
  <c r="K1253" i="22"/>
  <c r="K1254" i="22"/>
  <c r="K1255" i="22"/>
  <c r="K1256" i="22"/>
  <c r="K1257" i="22"/>
  <c r="K1258" i="22"/>
  <c r="K1259" i="22"/>
  <c r="K1260" i="22"/>
  <c r="K1261" i="22"/>
  <c r="K1262" i="22"/>
  <c r="K1263" i="22"/>
  <c r="K1264" i="22"/>
  <c r="K1265" i="22"/>
  <c r="K1266" i="22"/>
  <c r="K1267" i="22"/>
  <c r="K1268" i="22"/>
  <c r="K1269" i="22"/>
  <c r="K1270" i="22"/>
  <c r="K1271" i="22"/>
  <c r="K1272" i="22"/>
  <c r="K1273" i="22"/>
  <c r="K1274" i="22"/>
  <c r="K1275" i="22"/>
  <c r="K1276" i="22"/>
  <c r="K1277" i="22"/>
  <c r="K1278" i="22"/>
  <c r="K1279" i="22"/>
  <c r="K1280" i="22"/>
  <c r="K1281" i="22"/>
  <c r="K1282" i="22"/>
  <c r="K1283" i="22"/>
  <c r="K1284" i="22"/>
  <c r="K1285" i="22"/>
  <c r="K1286" i="22"/>
  <c r="K1287" i="22"/>
  <c r="K1288" i="22"/>
  <c r="K1289" i="22"/>
  <c r="K1290" i="22"/>
  <c r="K1291" i="22"/>
  <c r="K1292" i="22"/>
  <c r="K1293" i="22"/>
  <c r="K1294" i="22"/>
  <c r="K1295" i="22"/>
  <c r="K1296" i="22"/>
  <c r="K1297" i="22"/>
  <c r="K1298" i="22"/>
  <c r="K1299" i="22"/>
  <c r="K1300" i="22"/>
  <c r="K1301" i="22"/>
  <c r="K1302" i="22"/>
  <c r="K1303" i="22"/>
  <c r="K1304" i="22"/>
  <c r="K1305" i="22"/>
  <c r="K1306" i="22"/>
  <c r="K1307" i="22"/>
  <c r="K1308" i="22"/>
  <c r="K1309" i="22"/>
  <c r="K1310" i="22"/>
  <c r="K1311" i="22"/>
  <c r="K1312" i="22"/>
  <c r="K1313" i="22"/>
  <c r="K1314" i="22"/>
  <c r="K1315" i="22"/>
  <c r="K1316" i="22"/>
  <c r="K1317" i="22"/>
  <c r="K1318" i="22"/>
  <c r="K1319" i="22"/>
  <c r="K1320" i="22"/>
  <c r="K1321" i="22"/>
  <c r="K1322" i="22"/>
  <c r="K1323" i="22"/>
  <c r="K1324" i="22"/>
  <c r="K1325" i="22"/>
  <c r="K1326" i="22"/>
  <c r="K1327" i="22"/>
  <c r="K1328" i="22"/>
  <c r="K1329" i="22"/>
  <c r="K1330" i="22"/>
  <c r="K1331" i="22"/>
  <c r="K1332" i="22"/>
  <c r="K1333" i="22"/>
  <c r="K1334" i="22"/>
  <c r="K1335" i="22"/>
  <c r="K1336" i="22"/>
  <c r="K1337" i="22"/>
  <c r="K1338" i="22"/>
  <c r="K1339" i="22"/>
  <c r="K1340" i="22"/>
  <c r="K1341" i="22"/>
  <c r="K1342" i="22"/>
  <c r="K1343" i="22"/>
  <c r="K1344" i="22"/>
  <c r="K1345" i="22"/>
  <c r="K1346" i="22"/>
  <c r="K1347" i="22"/>
  <c r="K1348" i="22"/>
  <c r="K1349" i="22"/>
  <c r="K1350" i="22"/>
  <c r="K1351" i="22"/>
  <c r="K1352" i="22"/>
  <c r="K1353" i="22"/>
  <c r="K1354" i="22"/>
  <c r="K1355" i="22"/>
  <c r="K1356" i="22"/>
  <c r="K1357" i="22"/>
  <c r="K1358" i="22"/>
  <c r="K1359" i="22"/>
  <c r="K1360" i="22"/>
  <c r="K1361" i="22"/>
  <c r="K1362" i="22"/>
  <c r="K1363" i="22"/>
  <c r="K1364" i="22"/>
  <c r="K1365" i="22"/>
  <c r="K1366" i="22"/>
  <c r="K1367" i="22"/>
  <c r="K1368" i="22"/>
  <c r="K1369" i="22"/>
  <c r="K1370" i="22"/>
  <c r="K1371" i="22"/>
  <c r="K1372" i="22"/>
  <c r="K1373" i="22"/>
  <c r="K1374" i="22"/>
  <c r="K1375" i="22"/>
  <c r="K1376" i="22"/>
  <c r="K1377" i="22"/>
  <c r="K1378" i="22"/>
  <c r="K1379" i="22"/>
  <c r="K1380" i="22"/>
  <c r="K1381" i="22"/>
  <c r="K1382" i="22"/>
  <c r="K1383" i="22"/>
  <c r="K1384" i="22"/>
  <c r="K1385" i="22"/>
  <c r="K1386" i="22"/>
  <c r="K1387" i="22"/>
  <c r="K1388" i="22"/>
  <c r="K1389" i="22"/>
  <c r="K1390" i="22"/>
  <c r="K1391" i="22"/>
  <c r="K1392" i="22"/>
  <c r="K1393" i="22"/>
  <c r="K1394" i="22"/>
  <c r="K1395" i="22"/>
  <c r="K1396" i="22"/>
  <c r="K1397" i="22"/>
  <c r="K1398" i="22"/>
  <c r="K1399" i="22"/>
  <c r="K1400" i="22"/>
  <c r="K1401" i="22"/>
  <c r="K1402" i="22"/>
  <c r="K1403" i="22"/>
  <c r="K1404" i="22"/>
  <c r="K1405" i="22"/>
  <c r="K1406" i="22"/>
  <c r="K1407" i="22"/>
  <c r="K1408" i="22"/>
  <c r="K1409" i="22"/>
  <c r="K1410" i="22"/>
  <c r="K1411" i="22"/>
  <c r="K1412" i="22"/>
  <c r="K1413" i="22"/>
  <c r="L1413" i="22"/>
  <c r="L1412" i="22"/>
  <c r="L1411" i="22"/>
  <c r="L1410" i="22"/>
  <c r="L1409" i="22"/>
  <c r="L1408" i="22"/>
  <c r="L1407" i="22"/>
  <c r="L1406" i="22"/>
  <c r="L1405" i="22"/>
  <c r="L1404" i="22"/>
  <c r="L1403" i="22"/>
  <c r="L1402" i="22"/>
  <c r="L1401" i="22"/>
  <c r="L1400" i="22"/>
  <c r="L1399" i="22"/>
  <c r="L1398" i="22"/>
  <c r="L1397" i="22"/>
  <c r="L1396" i="22"/>
  <c r="L1395" i="22"/>
  <c r="L1394" i="22"/>
  <c r="L1393" i="22"/>
  <c r="L1392" i="22"/>
  <c r="L1391" i="22"/>
  <c r="L1390" i="22"/>
  <c r="L1389" i="22"/>
  <c r="L1388" i="22"/>
  <c r="L1387" i="22"/>
  <c r="L1386" i="22"/>
  <c r="L1385" i="22"/>
  <c r="L1384" i="22"/>
  <c r="L1383" i="22"/>
  <c r="L1382" i="22"/>
  <c r="L1381" i="22"/>
  <c r="L1380" i="22"/>
  <c r="L1379" i="22"/>
  <c r="L1378" i="22"/>
  <c r="L1377" i="22"/>
  <c r="L1376" i="22"/>
  <c r="L1375" i="22"/>
  <c r="L1374" i="22"/>
  <c r="L1373" i="22"/>
  <c r="L1372" i="22"/>
  <c r="L1371" i="22"/>
  <c r="L1370" i="22"/>
  <c r="L1369" i="22"/>
  <c r="L1368" i="22"/>
  <c r="L1367" i="22"/>
  <c r="L1366" i="22"/>
  <c r="L1365" i="22"/>
  <c r="L1364" i="22"/>
  <c r="L1363" i="22"/>
  <c r="L1362" i="22"/>
  <c r="L1361" i="22"/>
  <c r="L1360" i="22"/>
  <c r="L1359" i="22"/>
  <c r="L1358" i="22"/>
  <c r="L1357" i="22"/>
  <c r="L1356" i="22"/>
  <c r="L1355" i="22"/>
  <c r="L1354" i="22"/>
  <c r="L1353" i="22"/>
  <c r="L1352" i="22"/>
  <c r="L1351" i="22"/>
  <c r="L1350" i="22"/>
  <c r="L1349" i="22"/>
  <c r="L1348" i="22"/>
  <c r="L1347" i="22"/>
  <c r="L1346" i="22"/>
  <c r="L1345" i="22"/>
  <c r="L1344" i="22"/>
  <c r="L1343" i="22"/>
  <c r="L1342" i="22"/>
  <c r="L1341" i="22"/>
  <c r="L1340" i="22"/>
  <c r="L1339" i="22"/>
  <c r="L1338" i="22"/>
  <c r="L1337" i="22"/>
  <c r="L1336" i="22"/>
  <c r="L1335" i="22"/>
  <c r="L1334" i="22"/>
  <c r="L1333" i="22"/>
  <c r="L1332" i="22"/>
  <c r="L1331" i="22"/>
  <c r="L1330" i="22"/>
  <c r="L1329" i="22"/>
  <c r="L1328" i="22"/>
  <c r="L1327" i="22"/>
  <c r="L1326" i="22"/>
  <c r="L1325" i="22"/>
  <c r="L1324" i="22"/>
  <c r="L1323" i="22"/>
  <c r="L1322" i="22"/>
  <c r="L1321" i="22"/>
  <c r="L1320" i="22"/>
  <c r="L1319" i="22"/>
  <c r="L1318" i="22"/>
  <c r="L1317" i="22"/>
  <c r="L1316" i="22"/>
  <c r="L1315" i="22"/>
  <c r="L1314" i="22"/>
  <c r="L1313" i="22"/>
  <c r="L1312" i="22"/>
  <c r="L1311" i="22"/>
  <c r="L1310" i="22"/>
  <c r="L1309" i="22"/>
  <c r="L1308" i="22"/>
  <c r="L1307" i="22"/>
  <c r="L1306" i="22"/>
  <c r="L1305" i="22"/>
  <c r="L1304" i="22"/>
  <c r="L1303" i="22"/>
  <c r="L1302" i="22"/>
  <c r="L1301" i="22"/>
  <c r="L1300" i="22"/>
  <c r="L1299" i="22"/>
  <c r="L1298" i="22"/>
  <c r="L1297" i="22"/>
  <c r="L1296" i="22"/>
  <c r="L1295" i="22"/>
  <c r="L1294" i="22"/>
  <c r="L1293" i="22"/>
  <c r="L1292" i="22"/>
  <c r="L1291" i="22"/>
  <c r="L1290" i="22"/>
  <c r="L1289" i="22"/>
  <c r="L1288" i="22"/>
  <c r="L1287" i="22"/>
  <c r="L1286" i="22"/>
  <c r="L1285" i="22"/>
  <c r="L1284" i="22"/>
  <c r="L1283" i="22"/>
  <c r="L1282" i="22"/>
  <c r="L1281" i="22"/>
  <c r="L1280" i="22"/>
  <c r="L1279" i="22"/>
  <c r="L1278" i="22"/>
  <c r="L1277" i="22"/>
  <c r="L1276" i="22"/>
  <c r="L1275" i="22"/>
  <c r="L1274" i="22"/>
  <c r="L1273" i="22"/>
  <c r="L1272" i="22"/>
  <c r="L1271" i="22"/>
  <c r="L1270" i="22"/>
  <c r="L1269" i="22"/>
  <c r="L1268" i="22"/>
  <c r="L1267" i="22"/>
  <c r="L1266" i="22"/>
  <c r="L1265" i="22"/>
  <c r="L1264" i="22"/>
  <c r="L1263" i="22"/>
  <c r="L1262" i="22"/>
  <c r="L1261" i="22"/>
  <c r="L1260" i="22"/>
  <c r="L1259" i="22"/>
  <c r="L1258" i="22"/>
  <c r="L1257" i="22"/>
  <c r="L1256" i="22"/>
  <c r="L1255" i="22"/>
  <c r="L1254" i="22"/>
  <c r="L1253" i="22"/>
  <c r="L1252" i="22"/>
  <c r="L1251" i="22"/>
  <c r="L1250" i="22"/>
  <c r="L1249" i="22"/>
  <c r="L1248" i="22"/>
  <c r="L1247" i="22"/>
  <c r="L1246" i="22"/>
  <c r="L1245" i="22"/>
  <c r="L1244" i="22"/>
  <c r="L1243" i="22"/>
  <c r="L1242" i="22"/>
  <c r="L1241" i="22"/>
  <c r="L1240" i="22"/>
  <c r="L1239" i="22"/>
  <c r="L1238" i="22"/>
  <c r="L1237" i="22"/>
  <c r="L1236" i="22"/>
  <c r="L1235" i="22"/>
  <c r="L1234" i="22"/>
  <c r="L1233" i="22"/>
  <c r="L1232" i="22"/>
  <c r="L1231" i="22"/>
  <c r="L1230" i="22"/>
  <c r="L1229" i="22"/>
  <c r="L1228" i="22"/>
  <c r="L1227" i="22"/>
  <c r="L1226" i="22"/>
  <c r="L1225" i="22"/>
  <c r="L1224" i="22"/>
  <c r="L1223" i="22"/>
  <c r="L1222" i="22"/>
  <c r="L1221" i="22"/>
  <c r="L1220" i="22"/>
  <c r="L1219" i="22"/>
  <c r="L1218" i="22"/>
  <c r="L1217" i="22"/>
  <c r="L1216" i="22"/>
  <c r="L1215" i="22"/>
  <c r="L1214" i="22"/>
  <c r="L1213" i="22"/>
  <c r="L1212" i="22"/>
  <c r="L1211" i="22"/>
  <c r="L1210" i="22"/>
  <c r="L1209" i="22"/>
  <c r="L1208" i="22"/>
  <c r="L1207" i="22"/>
  <c r="L1206" i="22"/>
  <c r="L1205" i="22"/>
  <c r="L1204" i="22"/>
  <c r="L1203" i="22"/>
  <c r="L1202" i="22"/>
  <c r="L1201" i="22"/>
  <c r="L1200" i="22"/>
  <c r="L1199" i="22"/>
  <c r="L1198" i="22"/>
  <c r="L1197" i="22"/>
  <c r="L1196" i="22"/>
  <c r="L1195" i="22"/>
  <c r="L1194" i="22"/>
  <c r="L1193" i="22"/>
  <c r="L1192" i="22"/>
  <c r="L1191" i="22"/>
  <c r="L1190" i="22"/>
  <c r="L1189" i="22"/>
  <c r="L1188" i="22"/>
  <c r="L1187" i="22"/>
  <c r="L1186" i="22"/>
  <c r="L1185" i="22"/>
  <c r="L1184" i="22"/>
  <c r="L1183" i="22"/>
  <c r="L1182" i="22"/>
  <c r="L1181" i="22"/>
  <c r="L1180" i="22"/>
  <c r="L1179" i="22"/>
  <c r="L1178" i="22"/>
  <c r="L1177" i="22"/>
  <c r="L1176" i="22"/>
  <c r="L1175" i="22"/>
  <c r="L1174" i="22"/>
  <c r="L1173" i="22"/>
  <c r="L1172" i="22"/>
  <c r="L1171" i="22"/>
  <c r="L1170" i="22"/>
  <c r="L1169" i="22"/>
  <c r="L1168" i="22"/>
  <c r="L1167" i="22"/>
  <c r="L1166" i="22"/>
  <c r="L1165" i="22"/>
  <c r="L1164" i="22"/>
  <c r="L1163" i="22"/>
  <c r="L1162" i="22"/>
  <c r="L1161" i="22"/>
  <c r="L1160" i="22"/>
  <c r="L1159" i="22"/>
  <c r="L1158" i="22"/>
  <c r="L1157" i="22"/>
  <c r="L1156" i="22"/>
  <c r="L1155" i="22"/>
  <c r="L1154" i="22"/>
  <c r="L1153" i="22"/>
  <c r="L1152" i="22"/>
  <c r="L1151" i="22"/>
  <c r="L1150" i="22"/>
  <c r="L1149" i="22"/>
  <c r="L1148" i="22"/>
  <c r="L1147" i="22"/>
  <c r="L1146" i="22"/>
  <c r="L1145" i="22"/>
  <c r="L1144" i="22"/>
  <c r="L1143" i="22"/>
  <c r="L1142" i="22"/>
  <c r="L1141" i="22"/>
  <c r="L1140" i="22"/>
  <c r="L1139" i="22"/>
  <c r="L1138" i="22"/>
  <c r="L1137" i="22"/>
  <c r="L1136" i="22"/>
  <c r="L1135" i="22"/>
  <c r="L1134" i="22"/>
  <c r="L1133" i="22"/>
  <c r="L1132" i="22"/>
  <c r="L1131" i="22"/>
  <c r="L1130" i="22"/>
  <c r="L1129" i="22"/>
  <c r="L1128" i="22"/>
  <c r="L1127" i="22"/>
  <c r="L1126" i="22"/>
  <c r="L1125" i="22"/>
  <c r="L1124" i="22"/>
  <c r="L1123" i="22"/>
  <c r="L1122" i="22"/>
  <c r="L1121" i="22"/>
  <c r="L1120" i="22"/>
  <c r="L1119" i="22"/>
  <c r="L1118" i="22"/>
  <c r="L1117" i="22"/>
  <c r="L1116" i="22"/>
  <c r="L1115" i="22"/>
  <c r="L1114" i="22"/>
  <c r="L1113" i="22"/>
  <c r="L1112" i="22"/>
  <c r="L1111" i="22"/>
  <c r="L1110" i="22"/>
  <c r="L1109" i="22"/>
  <c r="L1108" i="22"/>
  <c r="L1107" i="22"/>
  <c r="L1106" i="22"/>
  <c r="L1105" i="22"/>
  <c r="L1104" i="22"/>
  <c r="L1103" i="22"/>
  <c r="L1102" i="22"/>
  <c r="L1101" i="22"/>
  <c r="L1100" i="22"/>
  <c r="L1099" i="22"/>
  <c r="L1098" i="22"/>
  <c r="L1097" i="22"/>
  <c r="L1096" i="22"/>
  <c r="L1095" i="22"/>
  <c r="L1094" i="22"/>
  <c r="L1093" i="22"/>
  <c r="L1092" i="22"/>
  <c r="L1091" i="22"/>
  <c r="L1090" i="22"/>
  <c r="L1089" i="22"/>
  <c r="L1088" i="22"/>
  <c r="L1087" i="22"/>
  <c r="L1086" i="22"/>
  <c r="L1085" i="22"/>
  <c r="L1084" i="22"/>
  <c r="L1083" i="22"/>
  <c r="L1082" i="22"/>
  <c r="L1081" i="22"/>
  <c r="L1080" i="22"/>
  <c r="L1079" i="22"/>
  <c r="L1078" i="22"/>
  <c r="L1077" i="22"/>
  <c r="L1076" i="22"/>
  <c r="L1075" i="22"/>
  <c r="L1074" i="22"/>
  <c r="L1073" i="22"/>
  <c r="L1072" i="22"/>
  <c r="L1071" i="22"/>
  <c r="L1070" i="22"/>
  <c r="L1069" i="22"/>
  <c r="L1068" i="22"/>
  <c r="L1067" i="22"/>
  <c r="L1066" i="22"/>
  <c r="L1065" i="22"/>
  <c r="L1064" i="22"/>
  <c r="L1063" i="22"/>
  <c r="L1062" i="22"/>
  <c r="L1061" i="22"/>
  <c r="L1060" i="22"/>
  <c r="L1059" i="22"/>
  <c r="L1058" i="22"/>
  <c r="L1057" i="22"/>
  <c r="L1056" i="22"/>
  <c r="L1055" i="22"/>
  <c r="L1054" i="22"/>
  <c r="L1053" i="22"/>
  <c r="L1052" i="22"/>
  <c r="L1051" i="22"/>
  <c r="L1050" i="22"/>
  <c r="L1049" i="22"/>
  <c r="L1048" i="22"/>
  <c r="L1047" i="22"/>
  <c r="L1046" i="22"/>
  <c r="L1045" i="22"/>
  <c r="L1044" i="22"/>
  <c r="L1043" i="22"/>
  <c r="L1042" i="22"/>
  <c r="L1041" i="22"/>
  <c r="L1040" i="22"/>
  <c r="L1039" i="22"/>
  <c r="L1038" i="22"/>
  <c r="L1037" i="22"/>
  <c r="L1036" i="22"/>
  <c r="L1035" i="22"/>
  <c r="L1034" i="22"/>
  <c r="L1033" i="22"/>
  <c r="L1032" i="22"/>
  <c r="L1031" i="22"/>
  <c r="L1030" i="22"/>
  <c r="L1029" i="22"/>
  <c r="L1028" i="22"/>
  <c r="L1027" i="22"/>
  <c r="L1026" i="22"/>
  <c r="L1025" i="22"/>
  <c r="L1024" i="22"/>
  <c r="L1023" i="22"/>
  <c r="L1022" i="22"/>
  <c r="L1021" i="22"/>
  <c r="L1020" i="22"/>
  <c r="L1019" i="22"/>
  <c r="L1018" i="22"/>
  <c r="L1017" i="22"/>
  <c r="L1016" i="22"/>
  <c r="L1015" i="22"/>
  <c r="L1014" i="22"/>
  <c r="L1013" i="22"/>
  <c r="L1012" i="22"/>
  <c r="L1011" i="22"/>
  <c r="L1010" i="22"/>
  <c r="L1009" i="22"/>
  <c r="L1008" i="22"/>
  <c r="L1007" i="22"/>
  <c r="L1006" i="22"/>
  <c r="L1005" i="22"/>
  <c r="L1004" i="22"/>
  <c r="L1003" i="22"/>
  <c r="L1002" i="22"/>
  <c r="L1001" i="22"/>
  <c r="L1000" i="22"/>
  <c r="L999" i="22"/>
  <c r="L998" i="22"/>
  <c r="L997" i="22"/>
  <c r="L996" i="22"/>
  <c r="L995" i="22"/>
  <c r="L994" i="22"/>
  <c r="L993" i="22"/>
  <c r="L992" i="22"/>
  <c r="L991" i="22"/>
  <c r="L990" i="22"/>
  <c r="L989" i="22"/>
  <c r="L988" i="22"/>
  <c r="L987" i="22"/>
  <c r="L986" i="22"/>
  <c r="L985" i="22"/>
  <c r="L984" i="22"/>
  <c r="L983" i="22"/>
  <c r="L982" i="22"/>
  <c r="L981" i="22"/>
  <c r="L980" i="22"/>
  <c r="L979" i="22"/>
  <c r="L978" i="22"/>
  <c r="L977" i="22"/>
  <c r="L976" i="22"/>
  <c r="L975" i="22"/>
  <c r="L974" i="22"/>
  <c r="L973" i="22"/>
  <c r="L972" i="22"/>
  <c r="L971" i="22"/>
  <c r="L970" i="22"/>
  <c r="L969" i="22"/>
  <c r="L968" i="22"/>
  <c r="L967" i="22"/>
  <c r="L966" i="22"/>
  <c r="L965" i="22"/>
  <c r="L964" i="22"/>
  <c r="L963" i="22"/>
  <c r="L962" i="22"/>
  <c r="L961" i="22"/>
  <c r="L960" i="22"/>
  <c r="L959" i="22"/>
  <c r="L958" i="22"/>
  <c r="L957" i="22"/>
  <c r="L956" i="22"/>
  <c r="L955" i="22"/>
  <c r="L954" i="22"/>
  <c r="L953" i="22"/>
  <c r="L952" i="22"/>
  <c r="L951" i="22"/>
  <c r="L950" i="22"/>
  <c r="L949" i="22"/>
  <c r="L948" i="22"/>
  <c r="L947" i="22"/>
  <c r="L946" i="22"/>
  <c r="L945" i="22"/>
  <c r="L944" i="22"/>
  <c r="L943" i="22"/>
  <c r="L942" i="22"/>
  <c r="L941" i="22"/>
  <c r="L940" i="22"/>
  <c r="L939" i="22"/>
  <c r="L938" i="22"/>
  <c r="L937" i="22"/>
  <c r="L936" i="22"/>
  <c r="L935" i="22"/>
  <c r="L934" i="22"/>
  <c r="L933" i="22"/>
  <c r="L932" i="22"/>
  <c r="L931" i="22"/>
  <c r="L930" i="22"/>
  <c r="L929" i="22"/>
  <c r="L928" i="22"/>
  <c r="L927" i="22"/>
  <c r="L926" i="22"/>
  <c r="L925" i="22"/>
  <c r="L924" i="22"/>
  <c r="L923" i="22"/>
  <c r="L922" i="22"/>
  <c r="L921" i="22"/>
  <c r="L920" i="22"/>
  <c r="L919" i="22"/>
  <c r="L918" i="22"/>
  <c r="L917" i="22"/>
  <c r="L916" i="22"/>
  <c r="L915" i="22"/>
  <c r="L914" i="22"/>
  <c r="L913" i="22"/>
  <c r="L912" i="22"/>
  <c r="L911" i="22"/>
  <c r="L910" i="22"/>
  <c r="L909" i="22"/>
  <c r="L908" i="22"/>
  <c r="L907" i="22"/>
  <c r="L906" i="22"/>
  <c r="L905" i="22"/>
  <c r="L904" i="22"/>
  <c r="L903" i="22"/>
  <c r="L902" i="22"/>
  <c r="L901" i="22"/>
  <c r="L900" i="22"/>
  <c r="L899" i="22"/>
  <c r="L898" i="22"/>
  <c r="L897" i="22"/>
  <c r="L896" i="22"/>
  <c r="L895" i="22"/>
  <c r="L894" i="22"/>
  <c r="L893" i="22"/>
  <c r="L892" i="22"/>
  <c r="L891" i="22"/>
  <c r="L890" i="22"/>
  <c r="L889" i="22"/>
  <c r="L888" i="22"/>
  <c r="L887" i="22"/>
  <c r="L886" i="22"/>
  <c r="L885" i="22"/>
  <c r="L884" i="22"/>
  <c r="L883" i="22"/>
  <c r="L882" i="22"/>
  <c r="L881" i="22"/>
  <c r="L880" i="22"/>
  <c r="L879" i="22"/>
  <c r="L878" i="22"/>
  <c r="L877" i="22"/>
  <c r="L876" i="22"/>
  <c r="L875" i="22"/>
  <c r="L874" i="22"/>
  <c r="L873" i="22"/>
  <c r="L872" i="22"/>
  <c r="L871" i="22"/>
  <c r="L870" i="22"/>
  <c r="L869" i="22"/>
  <c r="L868" i="22"/>
  <c r="L867" i="22"/>
  <c r="L866" i="22"/>
  <c r="L865" i="22"/>
  <c r="L864" i="22"/>
  <c r="L863" i="22"/>
  <c r="L862" i="22"/>
  <c r="L861" i="22"/>
  <c r="L860" i="22"/>
  <c r="L859" i="22"/>
  <c r="L858" i="22"/>
  <c r="L857" i="22"/>
  <c r="L856" i="22"/>
  <c r="L855" i="22"/>
  <c r="L854" i="22"/>
  <c r="L853" i="22"/>
  <c r="L852" i="22"/>
  <c r="L851" i="22"/>
  <c r="L850" i="22"/>
  <c r="L849" i="22"/>
  <c r="L848" i="22"/>
  <c r="L847" i="22"/>
  <c r="L846" i="22"/>
  <c r="L845" i="22"/>
  <c r="L844" i="22"/>
  <c r="L843" i="22"/>
  <c r="L842" i="22"/>
  <c r="L841" i="22"/>
  <c r="L840" i="22"/>
  <c r="L839" i="22"/>
  <c r="L838" i="22"/>
  <c r="L837" i="22"/>
  <c r="L836" i="22"/>
  <c r="L835" i="22"/>
  <c r="L834" i="22"/>
  <c r="L833" i="22"/>
  <c r="L832" i="22"/>
  <c r="L831" i="22"/>
  <c r="L830" i="22"/>
  <c r="L829" i="22"/>
  <c r="L828" i="22"/>
  <c r="L827" i="22"/>
  <c r="L826" i="22"/>
  <c r="L825" i="22"/>
  <c r="L824" i="22"/>
  <c r="L823" i="22"/>
  <c r="L822" i="22"/>
  <c r="L821" i="22"/>
  <c r="L820" i="22"/>
  <c r="L819" i="22"/>
  <c r="L818" i="22"/>
  <c r="L817" i="22"/>
  <c r="L816" i="22"/>
  <c r="L815" i="22"/>
  <c r="L814" i="22"/>
  <c r="L813" i="22"/>
  <c r="L812" i="22"/>
  <c r="L811" i="22"/>
  <c r="L810" i="22"/>
  <c r="L809" i="22"/>
  <c r="L808" i="22"/>
  <c r="L807" i="22"/>
  <c r="L806" i="22"/>
  <c r="L805" i="22"/>
  <c r="L804" i="22"/>
  <c r="L803" i="22"/>
  <c r="L802" i="22"/>
  <c r="L801" i="22"/>
  <c r="L800" i="22"/>
  <c r="L799" i="22"/>
  <c r="L798" i="22"/>
  <c r="L797" i="22"/>
  <c r="L796" i="22"/>
  <c r="L795" i="22"/>
  <c r="L794" i="22"/>
  <c r="L793" i="22"/>
  <c r="L792" i="22"/>
  <c r="L791" i="22"/>
  <c r="L790" i="22"/>
  <c r="L789" i="22"/>
  <c r="L788" i="22"/>
  <c r="L787" i="22"/>
  <c r="L786" i="22"/>
  <c r="L785" i="22"/>
  <c r="L784" i="22"/>
  <c r="L783" i="22"/>
  <c r="L782" i="22"/>
  <c r="L781" i="22"/>
  <c r="L780" i="22"/>
  <c r="L779" i="22"/>
  <c r="L778" i="22"/>
  <c r="L777" i="22"/>
  <c r="L776" i="22"/>
  <c r="L775" i="22"/>
  <c r="L774" i="22"/>
  <c r="L773" i="22"/>
  <c r="L772" i="22"/>
  <c r="L771" i="22"/>
  <c r="L770" i="22"/>
  <c r="L769" i="22"/>
  <c r="L768" i="22"/>
  <c r="L767" i="22"/>
  <c r="L766" i="22"/>
  <c r="L765" i="22"/>
  <c r="L764" i="22"/>
  <c r="L763" i="22"/>
  <c r="L762" i="22"/>
  <c r="L761" i="22"/>
  <c r="L760" i="22"/>
  <c r="L759" i="22"/>
  <c r="L758" i="22"/>
  <c r="L757" i="22"/>
  <c r="L756" i="22"/>
  <c r="L755" i="22"/>
  <c r="L754" i="22"/>
  <c r="L753" i="22"/>
  <c r="L752" i="22"/>
  <c r="L751" i="22"/>
  <c r="L750" i="22"/>
  <c r="L749" i="22"/>
  <c r="L748" i="22"/>
  <c r="L747" i="22"/>
  <c r="L746" i="22"/>
  <c r="L745" i="22"/>
  <c r="L744" i="22"/>
  <c r="L743" i="22"/>
  <c r="L742" i="22"/>
  <c r="L741" i="22"/>
  <c r="L740" i="22"/>
  <c r="L739" i="22"/>
  <c r="L738" i="22"/>
  <c r="L737" i="22"/>
  <c r="L736" i="22"/>
  <c r="L735" i="22"/>
  <c r="L734" i="22"/>
  <c r="L733" i="22"/>
  <c r="L732" i="22"/>
  <c r="L731" i="22"/>
  <c r="L730" i="22"/>
  <c r="L729" i="22"/>
  <c r="L728" i="22"/>
  <c r="L727" i="22"/>
  <c r="L726" i="22"/>
  <c r="L725" i="22"/>
  <c r="L724" i="22"/>
  <c r="L723" i="22"/>
  <c r="L722" i="22"/>
  <c r="L721" i="22"/>
  <c r="L720" i="22"/>
  <c r="L719" i="22"/>
  <c r="L718" i="22"/>
  <c r="L717" i="22"/>
  <c r="L716" i="22"/>
  <c r="L715" i="22"/>
  <c r="L714" i="22"/>
  <c r="L713" i="22"/>
  <c r="L712" i="22"/>
  <c r="L711" i="22"/>
  <c r="L710" i="22"/>
  <c r="L709" i="22"/>
  <c r="L708" i="22"/>
  <c r="L707" i="22"/>
  <c r="L706" i="22"/>
  <c r="L705" i="22"/>
  <c r="L704" i="22"/>
  <c r="L703" i="22"/>
  <c r="L702" i="22"/>
  <c r="L701" i="22"/>
  <c r="L700" i="22"/>
  <c r="L699" i="22"/>
  <c r="L698" i="22"/>
  <c r="L697" i="22"/>
  <c r="L696" i="22"/>
  <c r="L695" i="22"/>
  <c r="L694" i="22"/>
  <c r="L693" i="22"/>
  <c r="L692" i="22"/>
  <c r="L691" i="22"/>
  <c r="L690" i="22"/>
  <c r="L689" i="22"/>
  <c r="L688" i="22"/>
  <c r="L687" i="22"/>
  <c r="L686" i="22"/>
  <c r="L685" i="22"/>
  <c r="L684" i="22"/>
  <c r="L683" i="22"/>
  <c r="L682" i="22"/>
  <c r="L681" i="22"/>
  <c r="L680" i="22"/>
  <c r="L679" i="22"/>
  <c r="L678" i="22"/>
  <c r="L677" i="22"/>
  <c r="L676" i="22"/>
  <c r="L675" i="22"/>
  <c r="L674" i="22"/>
  <c r="L673" i="22"/>
  <c r="L672" i="22"/>
  <c r="L671" i="22"/>
  <c r="L670" i="22"/>
  <c r="L669" i="22"/>
  <c r="L668" i="22"/>
  <c r="L667" i="22"/>
  <c r="L666" i="22"/>
  <c r="L665" i="22"/>
  <c r="L664" i="22"/>
  <c r="L663" i="22"/>
  <c r="L662" i="22"/>
  <c r="L661" i="22"/>
  <c r="L660" i="22"/>
  <c r="L659" i="22"/>
  <c r="L658" i="22"/>
  <c r="L657" i="22"/>
  <c r="L656" i="22"/>
  <c r="L655" i="22"/>
  <c r="L654" i="22"/>
  <c r="L653" i="22"/>
  <c r="L652" i="22"/>
  <c r="L651" i="22"/>
  <c r="L650" i="22"/>
  <c r="L649" i="22"/>
  <c r="L648" i="22"/>
  <c r="L647" i="22"/>
  <c r="L646" i="22"/>
  <c r="L645" i="22"/>
  <c r="L644" i="22"/>
  <c r="L643" i="22"/>
  <c r="L642" i="22"/>
  <c r="L641" i="22"/>
  <c r="L640" i="22"/>
  <c r="L639" i="22"/>
  <c r="L638" i="22"/>
  <c r="L637" i="22"/>
  <c r="L636" i="22"/>
  <c r="L635" i="22"/>
  <c r="L634" i="22"/>
  <c r="L633" i="22"/>
  <c r="L632" i="22"/>
  <c r="L631" i="22"/>
  <c r="L630" i="22"/>
  <c r="L629" i="22"/>
  <c r="L628" i="22"/>
  <c r="L627" i="22"/>
  <c r="L626" i="22"/>
  <c r="L625" i="22"/>
  <c r="L624" i="22"/>
  <c r="L623" i="22"/>
  <c r="L622" i="22"/>
  <c r="L621" i="22"/>
  <c r="L620" i="22"/>
  <c r="L619" i="22"/>
  <c r="L618" i="22"/>
  <c r="L617" i="22"/>
  <c r="L616" i="22"/>
  <c r="L615" i="22"/>
  <c r="L614" i="22"/>
  <c r="L613" i="22"/>
  <c r="L612" i="22"/>
  <c r="L611" i="22"/>
  <c r="L610" i="22"/>
  <c r="L609" i="22"/>
  <c r="L608" i="22"/>
  <c r="L607" i="22"/>
  <c r="L606" i="22"/>
  <c r="L605" i="22"/>
  <c r="L604" i="22"/>
  <c r="L603" i="22"/>
  <c r="L602" i="22"/>
  <c r="L601" i="22"/>
  <c r="L600" i="22"/>
  <c r="L599" i="22"/>
  <c r="L598" i="22"/>
  <c r="L597" i="22"/>
  <c r="L596" i="22"/>
  <c r="L595" i="22"/>
  <c r="L594" i="22"/>
  <c r="L593" i="22"/>
  <c r="L592" i="22"/>
  <c r="L591" i="22"/>
  <c r="L590" i="22"/>
  <c r="L589" i="22"/>
  <c r="L588" i="22"/>
  <c r="L587" i="22"/>
  <c r="L586" i="22"/>
  <c r="L585" i="22"/>
  <c r="L584" i="22"/>
  <c r="L583" i="22"/>
  <c r="L582" i="22"/>
  <c r="L581" i="22"/>
  <c r="L580" i="22"/>
  <c r="L579" i="22"/>
  <c r="L578" i="22"/>
  <c r="L577" i="22"/>
  <c r="L576" i="22"/>
  <c r="L575" i="22"/>
  <c r="L574" i="22"/>
  <c r="L573" i="22"/>
  <c r="L572" i="22"/>
  <c r="L571" i="22"/>
  <c r="L570" i="22"/>
  <c r="L569" i="22"/>
  <c r="L568" i="22"/>
  <c r="L567" i="22"/>
  <c r="L566" i="22"/>
  <c r="L565" i="22"/>
  <c r="L564" i="22"/>
  <c r="L563" i="22"/>
  <c r="L562" i="22"/>
  <c r="L561" i="22"/>
  <c r="L560" i="22"/>
  <c r="L559" i="22"/>
  <c r="L558" i="22"/>
  <c r="L557" i="22"/>
  <c r="L556" i="22"/>
  <c r="L555" i="22"/>
  <c r="L554" i="22"/>
  <c r="L553" i="22"/>
  <c r="L552" i="22"/>
  <c r="L551" i="22"/>
  <c r="L550" i="22"/>
  <c r="L549" i="22"/>
  <c r="L548" i="22"/>
  <c r="L547" i="22"/>
  <c r="L546" i="22"/>
  <c r="L545" i="22"/>
  <c r="L544" i="22"/>
  <c r="L543" i="22"/>
  <c r="L542" i="22"/>
  <c r="L541" i="22"/>
  <c r="L540" i="22"/>
  <c r="L539" i="22"/>
  <c r="L538" i="22"/>
  <c r="L537" i="22"/>
  <c r="L536" i="22"/>
  <c r="L535" i="22"/>
  <c r="L534" i="22"/>
  <c r="L533" i="22"/>
  <c r="L532" i="22"/>
  <c r="L531" i="22"/>
  <c r="L530" i="22"/>
  <c r="L529" i="22"/>
  <c r="L528" i="22"/>
  <c r="L527" i="22"/>
  <c r="L526" i="22"/>
  <c r="L525" i="22"/>
  <c r="L524" i="22"/>
  <c r="L523" i="22"/>
  <c r="L522" i="22"/>
  <c r="L521" i="22"/>
  <c r="L520" i="22"/>
  <c r="L519" i="22"/>
  <c r="L518" i="22"/>
  <c r="L517" i="22"/>
  <c r="L516" i="22"/>
  <c r="L515" i="22"/>
  <c r="L514" i="22"/>
  <c r="L513" i="22"/>
  <c r="L512" i="22"/>
  <c r="L511" i="22"/>
  <c r="L510" i="22"/>
  <c r="L509" i="22"/>
  <c r="L508" i="22"/>
  <c r="L507" i="22"/>
  <c r="L506" i="22"/>
  <c r="L505" i="22"/>
  <c r="L504" i="22"/>
  <c r="L503" i="22"/>
  <c r="L502" i="22"/>
  <c r="L501" i="22"/>
  <c r="L500" i="22"/>
  <c r="L499" i="22"/>
  <c r="L498" i="22"/>
  <c r="L497" i="22"/>
  <c r="L496" i="22"/>
  <c r="L495" i="22"/>
  <c r="L494" i="22"/>
  <c r="L493" i="22"/>
  <c r="L492" i="22"/>
  <c r="L491" i="22"/>
  <c r="L490" i="22"/>
  <c r="L489" i="22"/>
  <c r="L488" i="22"/>
  <c r="L487" i="22"/>
  <c r="L486" i="22"/>
  <c r="L485" i="22"/>
  <c r="L484" i="22"/>
  <c r="L483" i="22"/>
  <c r="L482" i="22"/>
  <c r="L481" i="22"/>
  <c r="L480" i="22"/>
  <c r="L479" i="22"/>
  <c r="L478" i="22"/>
  <c r="L477" i="22"/>
  <c r="L476" i="22"/>
  <c r="L475" i="22"/>
  <c r="L474" i="22"/>
  <c r="L473" i="22"/>
  <c r="L472" i="22"/>
  <c r="L471" i="22"/>
  <c r="L470" i="22"/>
  <c r="L469" i="22"/>
  <c r="L468" i="22"/>
  <c r="L467" i="22"/>
  <c r="L466" i="22"/>
  <c r="L465" i="22"/>
  <c r="L464" i="22"/>
  <c r="L463" i="22"/>
  <c r="L462" i="22"/>
  <c r="L461" i="22"/>
  <c r="L460" i="22"/>
  <c r="L459" i="22"/>
  <c r="L458" i="22"/>
  <c r="L457" i="22"/>
  <c r="L456" i="22"/>
  <c r="L455" i="22"/>
  <c r="L454" i="22"/>
  <c r="L453" i="22"/>
  <c r="L452" i="22"/>
  <c r="L451" i="22"/>
  <c r="L450" i="22"/>
  <c r="L449" i="22"/>
  <c r="L448" i="22"/>
  <c r="L447" i="22"/>
  <c r="L446" i="22"/>
  <c r="L445" i="22"/>
  <c r="L444" i="22"/>
  <c r="L443" i="22"/>
  <c r="L442" i="22"/>
  <c r="L441" i="22"/>
  <c r="L440" i="22"/>
  <c r="L439" i="22"/>
  <c r="L438" i="22"/>
  <c r="L437" i="22"/>
  <c r="L436" i="22"/>
  <c r="L435" i="22"/>
  <c r="L434" i="22"/>
  <c r="L433" i="22"/>
  <c r="L432" i="22"/>
  <c r="L431" i="22"/>
  <c r="L430" i="22"/>
  <c r="L429" i="22"/>
  <c r="L428" i="22"/>
  <c r="L427" i="22"/>
  <c r="L426" i="22"/>
  <c r="L425" i="22"/>
  <c r="L424" i="22"/>
  <c r="L423" i="22"/>
  <c r="L422" i="22"/>
  <c r="L421" i="22"/>
  <c r="L420" i="22"/>
  <c r="L419" i="22"/>
  <c r="L418" i="22"/>
  <c r="L417" i="22"/>
  <c r="L416" i="22"/>
  <c r="L415" i="22"/>
  <c r="L414" i="22"/>
  <c r="L413" i="22"/>
  <c r="L412" i="22"/>
  <c r="L411" i="22"/>
  <c r="L410" i="22"/>
  <c r="L409" i="22"/>
  <c r="L408" i="22"/>
  <c r="L407" i="22"/>
  <c r="L406" i="22"/>
  <c r="L405" i="22"/>
  <c r="L404" i="22"/>
  <c r="L403" i="22"/>
  <c r="L402" i="22"/>
  <c r="L401" i="22"/>
  <c r="L400" i="22"/>
  <c r="L399" i="22"/>
  <c r="L398" i="22"/>
  <c r="L397" i="22"/>
  <c r="L396" i="22"/>
  <c r="L395" i="22"/>
  <c r="L394" i="22"/>
  <c r="L393" i="22"/>
  <c r="L392" i="22"/>
  <c r="L391" i="22"/>
  <c r="L390" i="22"/>
  <c r="L389" i="22"/>
  <c r="L388" i="22"/>
  <c r="L387" i="22"/>
  <c r="L386" i="22"/>
  <c r="L385" i="22"/>
  <c r="L384" i="22"/>
  <c r="L383" i="22"/>
  <c r="L382" i="22"/>
  <c r="L381" i="22"/>
  <c r="L380" i="22"/>
  <c r="L379" i="22"/>
  <c r="L378" i="22"/>
  <c r="L377" i="22"/>
  <c r="L376" i="22"/>
  <c r="L375" i="22"/>
  <c r="L374" i="22"/>
  <c r="L373" i="22"/>
  <c r="L372" i="22"/>
  <c r="L371" i="22"/>
  <c r="L370" i="22"/>
  <c r="L369" i="22"/>
  <c r="L368" i="22"/>
  <c r="L367" i="22"/>
  <c r="L366" i="22"/>
  <c r="L365" i="22"/>
  <c r="L364" i="22"/>
  <c r="L363" i="22"/>
  <c r="L362" i="22"/>
  <c r="L361" i="22"/>
  <c r="L360" i="22"/>
  <c r="L359" i="22"/>
  <c r="L358" i="22"/>
  <c r="L357" i="22"/>
  <c r="L356" i="22"/>
  <c r="L355" i="22"/>
  <c r="L354" i="22"/>
  <c r="L353" i="22"/>
  <c r="L352" i="22"/>
  <c r="L351" i="22"/>
  <c r="L350" i="22"/>
  <c r="L349" i="22"/>
  <c r="L348" i="22"/>
  <c r="L347" i="22"/>
  <c r="L346" i="22"/>
  <c r="L345" i="22"/>
  <c r="L344" i="22"/>
  <c r="L343" i="22"/>
  <c r="L342" i="22"/>
  <c r="L341" i="22"/>
  <c r="L340" i="22"/>
  <c r="L339" i="22"/>
  <c r="L338" i="22"/>
  <c r="L337" i="22"/>
  <c r="L336" i="22"/>
  <c r="L335" i="22"/>
  <c r="L334" i="22"/>
  <c r="L333" i="22"/>
  <c r="L332" i="22"/>
  <c r="L331" i="22"/>
  <c r="L330" i="22"/>
  <c r="L329" i="22"/>
  <c r="L328" i="22"/>
  <c r="L327" i="22"/>
  <c r="L326" i="22"/>
  <c r="L325" i="22"/>
  <c r="L324" i="22"/>
  <c r="L323" i="22"/>
  <c r="L322" i="22"/>
  <c r="L321" i="22"/>
  <c r="L320" i="22"/>
  <c r="L319" i="22"/>
  <c r="L318" i="22"/>
  <c r="L317" i="22"/>
  <c r="L316" i="22"/>
  <c r="L315" i="22"/>
  <c r="L314" i="22"/>
  <c r="L313" i="22"/>
  <c r="L312" i="22"/>
  <c r="L311" i="22"/>
  <c r="L310" i="22"/>
  <c r="L309" i="22"/>
  <c r="L308" i="22"/>
  <c r="L307" i="22"/>
  <c r="L306" i="22"/>
  <c r="L305" i="22"/>
  <c r="L304" i="22"/>
  <c r="L303" i="22"/>
  <c r="L302" i="22"/>
  <c r="L301" i="22"/>
  <c r="L300" i="22"/>
  <c r="L299" i="22"/>
  <c r="L298" i="22"/>
  <c r="L297" i="22"/>
  <c r="L296" i="22"/>
  <c r="L295" i="22"/>
  <c r="L294" i="22"/>
  <c r="L293" i="22"/>
  <c r="L292" i="22"/>
  <c r="L291" i="22"/>
  <c r="L290" i="22"/>
  <c r="L289" i="22"/>
  <c r="L288" i="22"/>
  <c r="L287" i="22"/>
  <c r="L286" i="22"/>
  <c r="L285" i="22"/>
  <c r="L284" i="22"/>
  <c r="L283" i="22"/>
  <c r="L282" i="22"/>
  <c r="L281" i="22"/>
  <c r="L280" i="22"/>
  <c r="L279" i="22"/>
  <c r="L278" i="22"/>
  <c r="L277" i="22"/>
  <c r="L276" i="22"/>
  <c r="L275" i="22"/>
  <c r="L274" i="22"/>
  <c r="L273" i="22"/>
  <c r="L272" i="22"/>
  <c r="L271" i="22"/>
  <c r="L270" i="22"/>
  <c r="L269" i="22"/>
  <c r="L268" i="22"/>
  <c r="L267" i="22"/>
  <c r="L266" i="22"/>
  <c r="L265" i="22"/>
  <c r="L264" i="22"/>
  <c r="L263" i="22"/>
  <c r="L262" i="22"/>
  <c r="L261" i="22"/>
  <c r="L260" i="22"/>
  <c r="L259" i="22"/>
  <c r="L258" i="22"/>
  <c r="L257" i="22"/>
  <c r="L256" i="22"/>
  <c r="L255" i="22"/>
  <c r="L254" i="22"/>
  <c r="L253" i="22"/>
  <c r="L252" i="22"/>
  <c r="L251" i="22"/>
  <c r="L250" i="22"/>
  <c r="L249" i="22"/>
  <c r="L248" i="22"/>
  <c r="L247" i="22"/>
  <c r="L246" i="22"/>
  <c r="L245" i="22"/>
  <c r="L244" i="22"/>
  <c r="L243" i="22"/>
  <c r="L242" i="22"/>
  <c r="L241" i="22"/>
  <c r="L240" i="22"/>
  <c r="L239" i="22"/>
  <c r="L238" i="22"/>
  <c r="L237" i="22"/>
  <c r="L236" i="22"/>
  <c r="L235" i="22"/>
  <c r="L234" i="22"/>
  <c r="L233" i="22"/>
  <c r="L232" i="22"/>
  <c r="L231" i="22"/>
  <c r="L230" i="22"/>
  <c r="L229" i="22"/>
  <c r="L228" i="22"/>
  <c r="L227" i="22"/>
  <c r="L226" i="22"/>
  <c r="L225" i="22"/>
  <c r="L224" i="22"/>
  <c r="L223" i="22"/>
  <c r="L222" i="22"/>
  <c r="L221" i="22"/>
  <c r="L220" i="22"/>
  <c r="L219" i="22"/>
  <c r="L218" i="22"/>
  <c r="L217" i="22"/>
  <c r="L216" i="22"/>
  <c r="L215" i="22"/>
  <c r="L214" i="22"/>
  <c r="L213" i="22"/>
  <c r="L212" i="22"/>
  <c r="L211" i="22"/>
  <c r="L210" i="22"/>
  <c r="L209" i="22"/>
  <c r="L208" i="22"/>
  <c r="L207" i="22"/>
  <c r="L206" i="22"/>
  <c r="L205" i="22"/>
  <c r="L204" i="22"/>
  <c r="L203" i="22"/>
  <c r="L202" i="22"/>
  <c r="L201" i="22"/>
  <c r="L200" i="22"/>
  <c r="L199" i="22"/>
  <c r="L198" i="22"/>
  <c r="L197" i="22"/>
  <c r="L196" i="22"/>
  <c r="L195" i="22"/>
  <c r="L194" i="22"/>
  <c r="L193" i="22"/>
  <c r="L192" i="22"/>
  <c r="L191" i="22"/>
  <c r="L190" i="22"/>
  <c r="L189" i="22"/>
  <c r="L188" i="22"/>
  <c r="L187" i="22"/>
  <c r="L186" i="22"/>
  <c r="L185" i="22"/>
  <c r="L184" i="22"/>
  <c r="L183" i="22"/>
  <c r="L182" i="22"/>
  <c r="L181" i="22"/>
  <c r="L180" i="22"/>
  <c r="L179" i="22"/>
  <c r="L178" i="22"/>
  <c r="L177" i="22"/>
  <c r="L176" i="22"/>
  <c r="L175" i="22"/>
  <c r="L174" i="22"/>
  <c r="L173" i="22"/>
  <c r="L172" i="22"/>
  <c r="L171" i="22"/>
  <c r="L170" i="22"/>
  <c r="L169" i="22"/>
  <c r="L168" i="22"/>
  <c r="L167" i="22"/>
  <c r="L166" i="22"/>
  <c r="L165" i="22"/>
  <c r="L164" i="22"/>
  <c r="L163" i="22"/>
  <c r="L162" i="22"/>
  <c r="L161" i="22"/>
  <c r="L160" i="22"/>
  <c r="L159" i="22"/>
  <c r="L158" i="22"/>
  <c r="L157" i="22"/>
  <c r="L156" i="22"/>
  <c r="L155" i="22"/>
  <c r="L154" i="22"/>
  <c r="L153" i="22"/>
  <c r="L152" i="22"/>
  <c r="L151" i="22"/>
  <c r="L150" i="22"/>
  <c r="L149" i="22"/>
  <c r="L148" i="22"/>
  <c r="L147" i="22"/>
  <c r="L146" i="22"/>
  <c r="L145" i="22"/>
  <c r="L144" i="22"/>
  <c r="L143" i="22"/>
  <c r="L142" i="22"/>
  <c r="L141" i="22"/>
  <c r="L140" i="22"/>
  <c r="L139" i="22"/>
  <c r="L138" i="22"/>
  <c r="L137" i="22"/>
  <c r="L136" i="22"/>
  <c r="L135" i="22"/>
  <c r="L134" i="22"/>
  <c r="L133" i="22"/>
  <c r="L132" i="22"/>
  <c r="L131" i="22"/>
  <c r="L130" i="22"/>
  <c r="L129" i="22"/>
  <c r="L128" i="22"/>
  <c r="L127" i="22"/>
  <c r="L126" i="22"/>
  <c r="L125" i="22"/>
  <c r="L124" i="22"/>
  <c r="L123" i="22"/>
  <c r="L122" i="22"/>
  <c r="L121" i="22"/>
  <c r="L120" i="22"/>
  <c r="L119" i="22"/>
  <c r="L118" i="22"/>
  <c r="L117" i="22"/>
  <c r="L116" i="22"/>
  <c r="L115" i="22"/>
  <c r="L114" i="22"/>
  <c r="L113" i="22"/>
  <c r="L112" i="22"/>
  <c r="L111" i="22"/>
  <c r="L110" i="22"/>
  <c r="L109" i="22"/>
  <c r="L108" i="22"/>
  <c r="L107" i="22"/>
  <c r="L106" i="22"/>
  <c r="L105" i="22"/>
  <c r="L104" i="22"/>
  <c r="L103" i="22"/>
  <c r="L102" i="22"/>
  <c r="L101" i="22"/>
  <c r="L100" i="22"/>
  <c r="L99" i="22"/>
  <c r="L98" i="22"/>
  <c r="L97" i="22"/>
  <c r="L96" i="22"/>
  <c r="L95" i="22"/>
  <c r="L94" i="22"/>
  <c r="L93" i="22"/>
  <c r="L92" i="22"/>
  <c r="L91" i="22"/>
  <c r="L90" i="22"/>
  <c r="L89" i="22"/>
  <c r="L88" i="22"/>
  <c r="L87" i="22"/>
  <c r="L86" i="22"/>
  <c r="L85" i="22"/>
  <c r="L84" i="22"/>
  <c r="L83" i="22"/>
  <c r="L82" i="22"/>
  <c r="L81" i="22"/>
  <c r="L80" i="22"/>
  <c r="L79" i="22"/>
  <c r="L78" i="22"/>
  <c r="L77" i="22"/>
  <c r="L76" i="22"/>
  <c r="L75" i="22"/>
  <c r="L74" i="22"/>
  <c r="L73" i="22"/>
  <c r="L72" i="22"/>
  <c r="L71" i="22"/>
  <c r="L70" i="22"/>
  <c r="L69" i="22"/>
  <c r="L68" i="22"/>
  <c r="L67" i="22"/>
  <c r="L66" i="22"/>
  <c r="L65" i="22"/>
  <c r="L64" i="22"/>
  <c r="L63" i="22"/>
  <c r="L62" i="22"/>
  <c r="L61" i="22"/>
  <c r="L60" i="22"/>
  <c r="L59" i="22"/>
  <c r="L58" i="22"/>
  <c r="L57" i="22"/>
  <c r="L56" i="22"/>
  <c r="L55" i="22"/>
  <c r="L54" i="22"/>
  <c r="L53" i="22"/>
  <c r="L52" i="22"/>
  <c r="L51" i="22"/>
  <c r="L50" i="22"/>
  <c r="L49" i="22"/>
  <c r="L48" i="22"/>
  <c r="L47" i="22"/>
  <c r="L46" i="22"/>
  <c r="L45" i="22"/>
  <c r="L44" i="22"/>
  <c r="L43" i="22"/>
  <c r="L42" i="22"/>
  <c r="L41" i="22"/>
  <c r="L40" i="22"/>
  <c r="L39" i="22"/>
  <c r="L38" i="22"/>
  <c r="L37" i="22"/>
  <c r="L36" i="22"/>
  <c r="L35" i="22"/>
  <c r="L34" i="22"/>
  <c r="L33" i="22"/>
  <c r="L32" i="22"/>
  <c r="L31" i="22"/>
  <c r="L30" i="22"/>
  <c r="L29" i="22"/>
  <c r="L28" i="22"/>
  <c r="L27" i="22"/>
  <c r="L26" i="22"/>
  <c r="L25" i="22"/>
  <c r="L24" i="22"/>
  <c r="L23" i="22"/>
  <c r="L22" i="22"/>
  <c r="L21" i="22"/>
  <c r="L20" i="22"/>
  <c r="L19" i="22"/>
  <c r="L18" i="22"/>
  <c r="L17" i="22"/>
  <c r="L16" i="22"/>
  <c r="L15" i="22"/>
  <c r="L14" i="22"/>
  <c r="L13" i="22"/>
  <c r="L12" i="22"/>
  <c r="L11" i="22"/>
  <c r="L10" i="22"/>
  <c r="L9" i="22"/>
  <c r="L8" i="22"/>
  <c r="L7" i="22"/>
  <c r="L6" i="22"/>
  <c r="L5" i="22"/>
  <c r="L4" i="22"/>
  <c r="L3" i="22"/>
  <c r="L2" i="22"/>
  <c r="K2" i="2"/>
  <c r="K3" i="2"/>
  <c r="K4" i="2"/>
  <c r="K5" i="2"/>
  <c r="K6" i="2"/>
  <c r="K7" i="2"/>
  <c r="K8" i="2"/>
  <c r="K9" i="2"/>
  <c r="K10" i="2"/>
  <c r="K11" i="2"/>
  <c r="K12" i="2"/>
  <c r="K13" i="2"/>
  <c r="K14" i="2"/>
  <c r="K15" i="2"/>
  <c r="K16" i="2"/>
  <c r="K17" i="2"/>
  <c r="K18" i="2"/>
  <c r="K19" i="2"/>
  <c r="K20" i="2"/>
  <c r="K21" i="2"/>
  <c r="K22" i="2"/>
  <c r="K23" i="2"/>
  <c r="K24" i="2"/>
  <c r="K25" i="2"/>
  <c r="K26" i="2"/>
  <c r="K27" i="2"/>
  <c r="K28" i="2"/>
  <c r="K29" i="2"/>
  <c r="K30" i="2"/>
  <c r="K31" i="2"/>
  <c r="K32" i="2"/>
  <c r="K33" i="2"/>
  <c r="K34" i="2"/>
  <c r="K35" i="2"/>
  <c r="K36" i="2"/>
  <c r="K37" i="2"/>
  <c r="K38" i="2"/>
  <c r="K39" i="2"/>
  <c r="K40" i="2"/>
  <c r="K41" i="2"/>
  <c r="K42" i="2"/>
  <c r="K43" i="2"/>
  <c r="K44" i="2"/>
  <c r="K45" i="2"/>
  <c r="K46" i="2"/>
  <c r="K47" i="2"/>
  <c r="K48" i="2"/>
  <c r="K49" i="2"/>
  <c r="K50" i="2"/>
  <c r="K51" i="2"/>
  <c r="K52" i="2"/>
  <c r="K53" i="2"/>
  <c r="K54" i="2"/>
  <c r="K55" i="2"/>
  <c r="K56" i="2"/>
  <c r="K57" i="2"/>
  <c r="K58" i="2"/>
  <c r="K59" i="2"/>
  <c r="K60" i="2"/>
  <c r="K61" i="2"/>
  <c r="K62" i="2"/>
  <c r="K63" i="2"/>
  <c r="K64" i="2"/>
  <c r="K65" i="2"/>
  <c r="K66" i="2"/>
  <c r="K67" i="2"/>
  <c r="K68" i="2"/>
  <c r="K69" i="2"/>
  <c r="K70" i="2"/>
  <c r="K71" i="2"/>
  <c r="K72" i="2"/>
  <c r="K73" i="2"/>
  <c r="K74" i="2"/>
  <c r="K75" i="2"/>
  <c r="K76" i="2"/>
  <c r="K77" i="2"/>
  <c r="K78" i="2"/>
  <c r="K79" i="2"/>
  <c r="K80" i="2"/>
  <c r="K81" i="2"/>
  <c r="K82" i="2"/>
  <c r="K83" i="2"/>
  <c r="K84" i="2"/>
  <c r="K85" i="2"/>
  <c r="K86" i="2"/>
  <c r="K87" i="2"/>
  <c r="K88" i="2"/>
  <c r="K89" i="2"/>
  <c r="K90" i="2"/>
  <c r="K91" i="2"/>
  <c r="K92" i="2"/>
  <c r="K93" i="2"/>
  <c r="K94" i="2"/>
  <c r="K95" i="2"/>
  <c r="K96" i="2"/>
  <c r="K97" i="2"/>
  <c r="K98" i="2"/>
  <c r="K99" i="2"/>
  <c r="K100" i="2"/>
  <c r="K101" i="2"/>
  <c r="K102" i="2"/>
  <c r="K103" i="2"/>
  <c r="K104" i="2"/>
  <c r="K105" i="2"/>
  <c r="K106" i="2"/>
  <c r="K107" i="2"/>
  <c r="K108" i="2"/>
  <c r="K109" i="2"/>
  <c r="K110" i="2"/>
  <c r="K111" i="2"/>
  <c r="K112" i="2"/>
  <c r="K113" i="2"/>
  <c r="K114" i="2"/>
  <c r="K115" i="2"/>
  <c r="K116" i="2"/>
  <c r="K117" i="2"/>
  <c r="K118" i="2"/>
  <c r="K119" i="2"/>
  <c r="K120" i="2"/>
  <c r="K121" i="2"/>
  <c r="K122" i="2"/>
  <c r="K123" i="2"/>
  <c r="K124" i="2"/>
  <c r="K125" i="2"/>
  <c r="K126" i="2"/>
  <c r="K127" i="2"/>
  <c r="K128" i="2"/>
  <c r="K129" i="2"/>
  <c r="K130" i="2"/>
  <c r="K131" i="2"/>
  <c r="K132" i="2"/>
  <c r="K133" i="2"/>
  <c r="K134" i="2"/>
  <c r="K135" i="2"/>
  <c r="K136" i="2"/>
  <c r="K137" i="2"/>
  <c r="K138" i="2"/>
  <c r="K139" i="2"/>
  <c r="K140" i="2"/>
  <c r="K141" i="2"/>
  <c r="K142" i="2"/>
  <c r="K143" i="2"/>
  <c r="K144" i="2"/>
  <c r="K145" i="2"/>
  <c r="K146" i="2"/>
  <c r="K147" i="2"/>
  <c r="K148" i="2"/>
  <c r="K149" i="2"/>
  <c r="K150" i="2"/>
  <c r="K151" i="2"/>
  <c r="K152" i="2"/>
  <c r="K153" i="2"/>
  <c r="K154" i="2"/>
  <c r="K155" i="2"/>
  <c r="K156" i="2"/>
  <c r="K157" i="2"/>
  <c r="K158" i="2"/>
  <c r="K159" i="2"/>
  <c r="K160" i="2"/>
  <c r="K161" i="2"/>
  <c r="K162" i="2"/>
  <c r="K163" i="2"/>
  <c r="K164" i="2"/>
  <c r="K165" i="2"/>
  <c r="K166" i="2"/>
  <c r="K167" i="2"/>
  <c r="K168" i="2"/>
  <c r="K169" i="2"/>
  <c r="K170" i="2"/>
  <c r="K171" i="2"/>
  <c r="K172" i="2"/>
  <c r="K173" i="2"/>
  <c r="K174" i="2"/>
  <c r="K175" i="2"/>
  <c r="K176" i="2"/>
  <c r="K177" i="2"/>
  <c r="K178" i="2"/>
  <c r="K179" i="2"/>
  <c r="K180" i="2"/>
  <c r="K181" i="2"/>
  <c r="K182" i="2"/>
  <c r="K183" i="2"/>
  <c r="K184" i="2"/>
  <c r="K185" i="2"/>
  <c r="K186" i="2"/>
  <c r="K187" i="2"/>
  <c r="K188" i="2"/>
  <c r="K189" i="2"/>
  <c r="K190" i="2"/>
  <c r="K191" i="2"/>
  <c r="K192" i="2"/>
  <c r="K193" i="2"/>
  <c r="K194" i="2"/>
  <c r="K195" i="2"/>
  <c r="K196" i="2"/>
  <c r="K197" i="2"/>
  <c r="K198" i="2"/>
  <c r="K199" i="2"/>
  <c r="K200" i="2"/>
  <c r="K201" i="2"/>
  <c r="K202" i="2"/>
  <c r="K203" i="2"/>
  <c r="K204" i="2"/>
  <c r="K205" i="2"/>
  <c r="K206" i="2"/>
  <c r="K207" i="2"/>
  <c r="K208" i="2"/>
  <c r="K209" i="2"/>
  <c r="K210" i="2"/>
  <c r="K211" i="2"/>
  <c r="K212" i="2"/>
  <c r="K213" i="2"/>
  <c r="K214" i="2"/>
  <c r="K215" i="2"/>
  <c r="K216" i="2"/>
  <c r="K217" i="2"/>
  <c r="K218" i="2"/>
  <c r="K219" i="2"/>
  <c r="K220" i="2"/>
  <c r="K221" i="2"/>
  <c r="K222" i="2"/>
  <c r="K223" i="2"/>
  <c r="K224" i="2"/>
  <c r="K225" i="2"/>
  <c r="K226" i="2"/>
  <c r="K227" i="2"/>
  <c r="K228" i="2"/>
  <c r="K229" i="2"/>
  <c r="K230" i="2"/>
  <c r="K231" i="2"/>
  <c r="K232" i="2"/>
  <c r="K233" i="2"/>
  <c r="K234" i="2"/>
  <c r="K235" i="2"/>
  <c r="K236" i="2"/>
  <c r="K237" i="2"/>
  <c r="K238" i="2"/>
  <c r="K239" i="2"/>
  <c r="K240" i="2"/>
  <c r="K241" i="2"/>
  <c r="K242" i="2"/>
  <c r="K243" i="2"/>
  <c r="K244" i="2"/>
  <c r="K245" i="2"/>
  <c r="K246" i="2"/>
  <c r="K247" i="2"/>
  <c r="K248" i="2"/>
  <c r="K249" i="2"/>
  <c r="K250" i="2"/>
  <c r="K251" i="2"/>
  <c r="K252" i="2"/>
  <c r="K253" i="2"/>
  <c r="K254" i="2"/>
  <c r="K255" i="2"/>
  <c r="K256" i="2"/>
  <c r="K257" i="2"/>
  <c r="K258" i="2"/>
  <c r="K259" i="2"/>
  <c r="K260" i="2"/>
  <c r="K261" i="2"/>
  <c r="K262" i="2"/>
  <c r="K263" i="2"/>
  <c r="K264" i="2"/>
  <c r="K265" i="2"/>
  <c r="K266" i="2"/>
  <c r="K267" i="2"/>
  <c r="K268" i="2"/>
  <c r="K269" i="2"/>
  <c r="K270" i="2"/>
  <c r="K271" i="2"/>
  <c r="K272" i="2"/>
  <c r="K273" i="2"/>
  <c r="K274" i="2"/>
  <c r="K275" i="2"/>
  <c r="K276" i="2"/>
  <c r="K277" i="2"/>
  <c r="K278" i="2"/>
  <c r="K279" i="2"/>
  <c r="K280" i="2"/>
  <c r="K281" i="2"/>
  <c r="K282" i="2"/>
  <c r="K283" i="2"/>
  <c r="K284" i="2"/>
  <c r="K285" i="2"/>
  <c r="K286" i="2"/>
  <c r="K287" i="2"/>
  <c r="K288" i="2"/>
  <c r="K289" i="2"/>
  <c r="K290" i="2"/>
  <c r="K291" i="2"/>
  <c r="K292" i="2"/>
  <c r="K293" i="2"/>
  <c r="K294" i="2"/>
  <c r="K295" i="2"/>
  <c r="K296" i="2"/>
  <c r="K297" i="2"/>
  <c r="K298" i="2"/>
  <c r="K299" i="2"/>
  <c r="K300" i="2"/>
  <c r="K301" i="2"/>
  <c r="K302" i="2"/>
  <c r="K303" i="2"/>
  <c r="K304" i="2"/>
  <c r="K305" i="2"/>
  <c r="K306" i="2"/>
  <c r="K307" i="2"/>
  <c r="K308" i="2"/>
  <c r="K309" i="2"/>
  <c r="K310" i="2"/>
  <c r="K311" i="2"/>
  <c r="K312" i="2"/>
  <c r="K313" i="2"/>
  <c r="K314" i="2"/>
  <c r="K315" i="2"/>
  <c r="K316" i="2"/>
  <c r="K317" i="2"/>
  <c r="K318" i="2"/>
  <c r="K319" i="2"/>
  <c r="K320" i="2"/>
  <c r="K321" i="2"/>
  <c r="K322" i="2"/>
  <c r="K323" i="2"/>
  <c r="K324" i="2"/>
  <c r="K325" i="2"/>
  <c r="K326" i="2"/>
  <c r="K327" i="2"/>
  <c r="K328" i="2"/>
  <c r="K329" i="2"/>
  <c r="K330" i="2"/>
  <c r="K331" i="2"/>
  <c r="K332" i="2"/>
  <c r="K333" i="2"/>
  <c r="K334" i="2"/>
  <c r="K335" i="2"/>
  <c r="K336" i="2"/>
  <c r="K337" i="2"/>
  <c r="K338" i="2"/>
  <c r="K339" i="2"/>
  <c r="K340" i="2"/>
  <c r="K341" i="2"/>
  <c r="K342" i="2"/>
  <c r="K343" i="2"/>
  <c r="K344" i="2"/>
  <c r="K345" i="2"/>
  <c r="K346" i="2"/>
  <c r="K347" i="2"/>
  <c r="K348" i="2"/>
  <c r="K349" i="2"/>
  <c r="K350" i="2"/>
  <c r="K351" i="2"/>
  <c r="K352" i="2"/>
  <c r="K353" i="2"/>
  <c r="K354" i="2"/>
  <c r="K355" i="2"/>
  <c r="K356" i="2"/>
  <c r="K357" i="2"/>
  <c r="K358" i="2"/>
  <c r="K359" i="2"/>
  <c r="K360" i="2"/>
  <c r="K361" i="2"/>
  <c r="K362" i="2"/>
  <c r="K363" i="2"/>
  <c r="K364" i="2"/>
  <c r="K365" i="2"/>
  <c r="K366" i="2"/>
  <c r="K367" i="2"/>
  <c r="K368" i="2"/>
  <c r="K369" i="2"/>
  <c r="K370" i="2"/>
  <c r="K371" i="2"/>
  <c r="K372" i="2"/>
  <c r="K373" i="2"/>
  <c r="K374" i="2"/>
  <c r="K375" i="2"/>
  <c r="K376" i="2"/>
  <c r="K377" i="2"/>
  <c r="K378" i="2"/>
  <c r="K379" i="2"/>
  <c r="K380" i="2"/>
  <c r="K381" i="2"/>
  <c r="K382" i="2"/>
  <c r="K383" i="2"/>
  <c r="K384" i="2"/>
  <c r="K385" i="2"/>
  <c r="K386" i="2"/>
  <c r="K387" i="2"/>
  <c r="K388" i="2"/>
  <c r="K389" i="2"/>
  <c r="K390" i="2"/>
  <c r="K391" i="2"/>
  <c r="K392" i="2"/>
  <c r="K393" i="2"/>
  <c r="K394" i="2"/>
  <c r="K395" i="2"/>
  <c r="K396" i="2"/>
  <c r="K397" i="2"/>
  <c r="K398" i="2"/>
  <c r="K399" i="2"/>
  <c r="K400" i="2"/>
  <c r="K401" i="2"/>
  <c r="K402" i="2"/>
  <c r="K403" i="2"/>
  <c r="K404" i="2"/>
  <c r="K405" i="2"/>
  <c r="K406" i="2"/>
  <c r="K407" i="2"/>
  <c r="K408" i="2"/>
  <c r="K409" i="2"/>
  <c r="K410" i="2"/>
  <c r="K411" i="2"/>
  <c r="K412" i="2"/>
  <c r="K413" i="2"/>
  <c r="K414" i="2"/>
  <c r="K415" i="2"/>
  <c r="K416" i="2"/>
  <c r="K417" i="2"/>
  <c r="K418" i="2"/>
  <c r="K419" i="2"/>
  <c r="K420" i="2"/>
  <c r="K421" i="2"/>
  <c r="K422" i="2"/>
  <c r="K423" i="2"/>
  <c r="K424" i="2"/>
  <c r="K425" i="2"/>
  <c r="K426" i="2"/>
  <c r="K427" i="2"/>
  <c r="K428" i="2"/>
  <c r="K429" i="2"/>
  <c r="K430" i="2"/>
  <c r="K431" i="2"/>
  <c r="K432" i="2"/>
  <c r="K433" i="2"/>
  <c r="K434" i="2"/>
  <c r="K435" i="2"/>
  <c r="K436" i="2"/>
  <c r="K437" i="2"/>
  <c r="K438" i="2"/>
  <c r="K439" i="2"/>
  <c r="K440" i="2"/>
  <c r="K441" i="2"/>
  <c r="K442" i="2"/>
  <c r="K443" i="2"/>
  <c r="K444" i="2"/>
  <c r="K445" i="2"/>
  <c r="K446" i="2"/>
  <c r="K447" i="2"/>
  <c r="K448" i="2"/>
  <c r="K449" i="2"/>
  <c r="K450" i="2"/>
  <c r="K451" i="2"/>
  <c r="K452" i="2"/>
  <c r="K453" i="2"/>
  <c r="K454" i="2"/>
  <c r="K455" i="2"/>
  <c r="K456" i="2"/>
  <c r="K457" i="2"/>
  <c r="K458" i="2"/>
  <c r="K459" i="2"/>
  <c r="K460" i="2"/>
  <c r="K461" i="2"/>
  <c r="K462" i="2"/>
  <c r="K463" i="2"/>
  <c r="K464" i="2"/>
  <c r="K465" i="2"/>
  <c r="K466" i="2"/>
  <c r="K467" i="2"/>
  <c r="K468" i="2"/>
  <c r="K469" i="2"/>
  <c r="K470" i="2"/>
  <c r="K471" i="2"/>
  <c r="K472" i="2"/>
  <c r="K473" i="2"/>
  <c r="K474" i="2"/>
  <c r="K475" i="2"/>
  <c r="K476" i="2"/>
  <c r="K477" i="2"/>
  <c r="K478" i="2"/>
  <c r="K479" i="2"/>
  <c r="K480" i="2"/>
  <c r="K481" i="2"/>
  <c r="K482" i="2"/>
  <c r="K483" i="2"/>
  <c r="K484" i="2"/>
  <c r="K485" i="2"/>
  <c r="K486" i="2"/>
  <c r="K487" i="2"/>
  <c r="K488" i="2"/>
  <c r="K489" i="2"/>
  <c r="K490" i="2"/>
  <c r="K491" i="2"/>
  <c r="K492" i="2"/>
  <c r="K493" i="2"/>
  <c r="K494" i="2"/>
  <c r="K495" i="2"/>
  <c r="K496" i="2"/>
  <c r="K497" i="2"/>
  <c r="K498" i="2"/>
  <c r="K499" i="2"/>
  <c r="K500" i="2"/>
  <c r="K501" i="2"/>
  <c r="K502" i="2"/>
  <c r="K503" i="2"/>
  <c r="K504" i="2"/>
  <c r="K505" i="2"/>
  <c r="K506" i="2"/>
  <c r="K507" i="2"/>
  <c r="K508" i="2"/>
  <c r="K509" i="2"/>
  <c r="K510" i="2"/>
  <c r="K511" i="2"/>
  <c r="K512" i="2"/>
  <c r="K513" i="2"/>
  <c r="K514" i="2"/>
  <c r="K515" i="2"/>
  <c r="K516" i="2"/>
  <c r="K517" i="2"/>
  <c r="K518" i="2"/>
  <c r="K519" i="2"/>
  <c r="K520" i="2"/>
  <c r="K521" i="2"/>
  <c r="K522" i="2"/>
  <c r="K523" i="2"/>
  <c r="K524" i="2"/>
  <c r="K525" i="2"/>
  <c r="K526" i="2"/>
  <c r="K527" i="2"/>
  <c r="K528" i="2"/>
  <c r="K529" i="2"/>
  <c r="K530" i="2"/>
  <c r="K531" i="2"/>
  <c r="K532" i="2"/>
  <c r="K533" i="2"/>
  <c r="K534" i="2"/>
  <c r="K535" i="2"/>
  <c r="K536" i="2"/>
  <c r="K537" i="2"/>
  <c r="K538" i="2"/>
  <c r="K539" i="2"/>
  <c r="K540" i="2"/>
  <c r="K541" i="2"/>
  <c r="K542" i="2"/>
  <c r="K543" i="2"/>
  <c r="K544" i="2"/>
  <c r="K545" i="2"/>
  <c r="K546" i="2"/>
  <c r="K547" i="2"/>
  <c r="K548" i="2"/>
  <c r="K549" i="2"/>
  <c r="K550" i="2"/>
  <c r="K551" i="2"/>
  <c r="K552" i="2"/>
  <c r="K553" i="2"/>
  <c r="K554" i="2"/>
  <c r="K555" i="2"/>
  <c r="K556" i="2"/>
  <c r="K557" i="2"/>
  <c r="K558" i="2"/>
  <c r="K559" i="2"/>
  <c r="K560" i="2"/>
  <c r="K561" i="2"/>
  <c r="K562" i="2"/>
  <c r="K563" i="2"/>
  <c r="K564" i="2"/>
  <c r="K565" i="2"/>
  <c r="K566" i="2"/>
  <c r="K567" i="2"/>
  <c r="K568" i="2"/>
  <c r="K569" i="2"/>
  <c r="K570" i="2"/>
  <c r="K571" i="2"/>
  <c r="K572" i="2"/>
  <c r="K573" i="2"/>
  <c r="K574" i="2"/>
  <c r="K575" i="2"/>
  <c r="K576" i="2"/>
  <c r="K577" i="2"/>
  <c r="K578" i="2"/>
  <c r="K579" i="2"/>
  <c r="K580" i="2"/>
  <c r="K581" i="2"/>
  <c r="K582" i="2"/>
  <c r="K583" i="2"/>
  <c r="K584" i="2"/>
  <c r="K585" i="2"/>
  <c r="K586" i="2"/>
  <c r="K587" i="2"/>
  <c r="K588" i="2"/>
  <c r="K589" i="2"/>
  <c r="K590" i="2"/>
  <c r="K591" i="2"/>
  <c r="K592" i="2"/>
  <c r="K593" i="2"/>
  <c r="K594" i="2"/>
  <c r="K595" i="2"/>
  <c r="K596" i="2"/>
  <c r="K597" i="2"/>
  <c r="K598" i="2"/>
  <c r="K599" i="2"/>
  <c r="K600" i="2"/>
  <c r="K601" i="2"/>
  <c r="K602" i="2"/>
  <c r="K603" i="2"/>
  <c r="K604" i="2"/>
  <c r="K605" i="2"/>
  <c r="K606" i="2"/>
  <c r="K607" i="2"/>
  <c r="K608" i="2"/>
  <c r="K609" i="2"/>
  <c r="K610" i="2"/>
  <c r="K611" i="2"/>
  <c r="K612" i="2"/>
  <c r="K613" i="2"/>
  <c r="K614" i="2"/>
  <c r="K615" i="2"/>
  <c r="K616" i="2"/>
  <c r="K617" i="2"/>
  <c r="K618" i="2"/>
  <c r="K619" i="2"/>
  <c r="K620" i="2"/>
  <c r="K621" i="2"/>
  <c r="K622" i="2"/>
  <c r="K623" i="2"/>
  <c r="K624" i="2"/>
  <c r="K625" i="2"/>
  <c r="K626" i="2"/>
  <c r="K627" i="2"/>
  <c r="K628" i="2"/>
  <c r="K629" i="2"/>
  <c r="K630" i="2"/>
  <c r="K631" i="2"/>
  <c r="K632" i="2"/>
  <c r="K633" i="2"/>
  <c r="K634" i="2"/>
  <c r="K635" i="2"/>
  <c r="K636" i="2"/>
  <c r="K637" i="2"/>
  <c r="K638" i="2"/>
  <c r="K639" i="2"/>
  <c r="K640" i="2"/>
  <c r="K641" i="2"/>
  <c r="K642" i="2"/>
  <c r="K643" i="2"/>
  <c r="K644" i="2"/>
  <c r="K645" i="2"/>
  <c r="K646" i="2"/>
  <c r="K647" i="2"/>
  <c r="K648" i="2"/>
  <c r="K649" i="2"/>
  <c r="K650" i="2"/>
  <c r="K651" i="2"/>
  <c r="K652" i="2"/>
  <c r="K653" i="2"/>
  <c r="K654" i="2"/>
  <c r="K655" i="2"/>
  <c r="K656" i="2"/>
  <c r="K657" i="2"/>
  <c r="K658" i="2"/>
  <c r="K659" i="2"/>
  <c r="K660" i="2"/>
  <c r="K661" i="2"/>
  <c r="K662" i="2"/>
  <c r="K663" i="2"/>
  <c r="K664" i="2"/>
  <c r="K665" i="2"/>
  <c r="K666" i="2"/>
  <c r="K667" i="2"/>
  <c r="K668" i="2"/>
  <c r="K669" i="2"/>
  <c r="K670" i="2"/>
  <c r="K671" i="2"/>
  <c r="K672" i="2"/>
  <c r="K673" i="2"/>
  <c r="K674" i="2"/>
  <c r="K675" i="2"/>
  <c r="K676" i="2"/>
  <c r="K677" i="2"/>
  <c r="K678" i="2"/>
  <c r="K679" i="2"/>
  <c r="K680" i="2"/>
  <c r="K681" i="2"/>
  <c r="K682" i="2"/>
  <c r="K683" i="2"/>
  <c r="K684" i="2"/>
  <c r="K685" i="2"/>
  <c r="K686" i="2"/>
  <c r="K687" i="2"/>
  <c r="K688" i="2"/>
  <c r="K689" i="2"/>
  <c r="K690" i="2"/>
  <c r="K691" i="2"/>
  <c r="K692" i="2"/>
  <c r="K693" i="2"/>
  <c r="K694" i="2"/>
  <c r="K695" i="2"/>
  <c r="K696" i="2"/>
  <c r="K697" i="2"/>
  <c r="K698" i="2"/>
  <c r="K699" i="2"/>
  <c r="K700" i="2"/>
  <c r="K701" i="2"/>
  <c r="K702" i="2"/>
  <c r="K703" i="2"/>
  <c r="K704" i="2"/>
  <c r="K705" i="2"/>
  <c r="K706" i="2"/>
  <c r="K707" i="2"/>
  <c r="K708" i="2"/>
  <c r="K709" i="2"/>
  <c r="K710" i="2"/>
  <c r="K711" i="2"/>
  <c r="K712" i="2"/>
  <c r="K713" i="2"/>
  <c r="K714" i="2"/>
  <c r="K715" i="2"/>
  <c r="K716" i="2"/>
  <c r="K717" i="2"/>
  <c r="K718" i="2"/>
  <c r="K719" i="2"/>
  <c r="K720" i="2"/>
  <c r="K721" i="2"/>
  <c r="K722" i="2"/>
  <c r="K723" i="2"/>
  <c r="K724" i="2"/>
  <c r="K725" i="2"/>
  <c r="K726" i="2"/>
  <c r="K727" i="2"/>
  <c r="K728" i="2"/>
  <c r="K729" i="2"/>
  <c r="K730" i="2"/>
  <c r="K731" i="2"/>
  <c r="K732" i="2"/>
  <c r="K733" i="2"/>
  <c r="K734" i="2"/>
  <c r="K735" i="2"/>
  <c r="K736" i="2"/>
  <c r="K737" i="2"/>
  <c r="K738" i="2"/>
  <c r="K739" i="2"/>
  <c r="K740" i="2"/>
  <c r="K741" i="2"/>
  <c r="K742" i="2"/>
  <c r="K743" i="2"/>
  <c r="K744" i="2"/>
  <c r="K745" i="2"/>
  <c r="K746" i="2"/>
  <c r="K747" i="2"/>
  <c r="K748" i="2"/>
  <c r="K749" i="2"/>
  <c r="K750" i="2"/>
  <c r="K751" i="2"/>
  <c r="K752" i="2"/>
  <c r="K753" i="2"/>
  <c r="K754" i="2"/>
  <c r="K755" i="2"/>
  <c r="K756" i="2"/>
  <c r="K757" i="2"/>
  <c r="K758" i="2"/>
  <c r="K759" i="2"/>
  <c r="K760" i="2"/>
  <c r="K761" i="2"/>
  <c r="K762" i="2"/>
  <c r="K763" i="2"/>
  <c r="K764" i="2"/>
  <c r="K765" i="2"/>
  <c r="K766" i="2"/>
  <c r="K767" i="2"/>
  <c r="K768" i="2"/>
  <c r="K769" i="2"/>
  <c r="K770" i="2"/>
  <c r="K771" i="2"/>
  <c r="K772" i="2"/>
  <c r="K773" i="2"/>
  <c r="K774" i="2"/>
  <c r="K775" i="2"/>
  <c r="K776" i="2"/>
  <c r="K777" i="2"/>
  <c r="K778" i="2"/>
  <c r="K779" i="2"/>
  <c r="K780" i="2"/>
  <c r="K781" i="2"/>
  <c r="K782" i="2"/>
  <c r="K783" i="2"/>
  <c r="K784" i="2"/>
  <c r="K785" i="2"/>
  <c r="K786" i="2"/>
  <c r="K787" i="2"/>
  <c r="K788" i="2"/>
  <c r="K789" i="2"/>
  <c r="K790" i="2"/>
  <c r="K791" i="2"/>
  <c r="K792" i="2"/>
  <c r="K793" i="2"/>
  <c r="K794" i="2"/>
  <c r="K795" i="2"/>
  <c r="K796" i="2"/>
  <c r="K797" i="2"/>
  <c r="K798" i="2"/>
  <c r="K799" i="2"/>
  <c r="K800" i="2"/>
  <c r="K801" i="2"/>
  <c r="K802" i="2"/>
  <c r="K803" i="2"/>
  <c r="K804" i="2"/>
  <c r="K805" i="2"/>
  <c r="K806" i="2"/>
  <c r="K807" i="2"/>
  <c r="K808" i="2"/>
  <c r="K809" i="2"/>
  <c r="K810" i="2"/>
  <c r="K811" i="2"/>
  <c r="K812" i="2"/>
  <c r="K813" i="2"/>
  <c r="K814" i="2"/>
  <c r="K815" i="2"/>
  <c r="K816" i="2"/>
  <c r="K817" i="2"/>
  <c r="K818" i="2"/>
  <c r="K819" i="2"/>
  <c r="K820" i="2"/>
  <c r="K821" i="2"/>
  <c r="K822" i="2"/>
  <c r="K823" i="2"/>
  <c r="K824" i="2"/>
  <c r="K825" i="2"/>
  <c r="K826" i="2"/>
  <c r="K827" i="2"/>
  <c r="K828" i="2"/>
  <c r="K829" i="2"/>
  <c r="K830" i="2"/>
  <c r="K831" i="2"/>
  <c r="K832" i="2"/>
  <c r="K833" i="2"/>
  <c r="K834" i="2"/>
  <c r="K835" i="2"/>
  <c r="K836" i="2"/>
  <c r="K837" i="2"/>
  <c r="K838" i="2"/>
  <c r="K839" i="2"/>
  <c r="K840" i="2"/>
  <c r="K841" i="2"/>
  <c r="K842" i="2"/>
  <c r="K843" i="2"/>
  <c r="K844" i="2"/>
  <c r="K845" i="2"/>
  <c r="K846" i="2"/>
  <c r="K847" i="2"/>
  <c r="K848" i="2"/>
  <c r="K849" i="2"/>
  <c r="K850" i="2"/>
  <c r="K851" i="2"/>
  <c r="K852" i="2"/>
  <c r="K853" i="2"/>
  <c r="K854" i="2"/>
  <c r="K855" i="2"/>
  <c r="K856" i="2"/>
  <c r="K857" i="2"/>
  <c r="K858" i="2"/>
  <c r="K859" i="2"/>
  <c r="K860" i="2"/>
  <c r="K861" i="2"/>
  <c r="K862" i="2"/>
  <c r="K863" i="2"/>
  <c r="K864" i="2"/>
  <c r="K865" i="2"/>
  <c r="K866" i="2"/>
  <c r="K867" i="2"/>
  <c r="K868" i="2"/>
  <c r="K869" i="2"/>
  <c r="K870" i="2"/>
  <c r="K871" i="2"/>
  <c r="K872" i="2"/>
  <c r="K873" i="2"/>
  <c r="K874" i="2"/>
  <c r="K875" i="2"/>
  <c r="K876" i="2"/>
  <c r="K877" i="2"/>
  <c r="K878" i="2"/>
  <c r="K879" i="2"/>
  <c r="K880" i="2"/>
  <c r="K881" i="2"/>
  <c r="K882" i="2"/>
  <c r="K883" i="2"/>
  <c r="K884" i="2"/>
  <c r="K885" i="2"/>
  <c r="K886" i="2"/>
  <c r="K887" i="2"/>
  <c r="K888" i="2"/>
  <c r="K889" i="2"/>
  <c r="K890" i="2"/>
  <c r="K891" i="2"/>
  <c r="K892" i="2"/>
  <c r="K893" i="2"/>
  <c r="K894" i="2"/>
  <c r="K895" i="2"/>
  <c r="K896" i="2"/>
  <c r="K897" i="2"/>
  <c r="K898" i="2"/>
  <c r="K899" i="2"/>
  <c r="K900" i="2"/>
  <c r="K901" i="2"/>
  <c r="K902" i="2"/>
  <c r="K903" i="2"/>
  <c r="K904" i="2"/>
  <c r="K905" i="2"/>
  <c r="K906" i="2"/>
  <c r="K907" i="2"/>
  <c r="K908" i="2"/>
  <c r="K909" i="2"/>
  <c r="K910" i="2"/>
  <c r="K911" i="2"/>
  <c r="K912" i="2"/>
  <c r="K913" i="2"/>
  <c r="K914" i="2"/>
  <c r="K915" i="2"/>
  <c r="K916" i="2"/>
  <c r="K917" i="2"/>
  <c r="K918" i="2"/>
  <c r="K919" i="2"/>
  <c r="K920" i="2"/>
  <c r="K921" i="2"/>
  <c r="K922" i="2"/>
  <c r="K923" i="2"/>
  <c r="K924" i="2"/>
  <c r="K925" i="2"/>
  <c r="K926" i="2"/>
  <c r="K927" i="2"/>
  <c r="K928" i="2"/>
  <c r="K929" i="2"/>
  <c r="K930" i="2"/>
  <c r="K931" i="2"/>
  <c r="K932" i="2"/>
  <c r="K933" i="2"/>
  <c r="K934" i="2"/>
  <c r="K935" i="2"/>
  <c r="K936" i="2"/>
  <c r="K937" i="2"/>
  <c r="K938" i="2"/>
  <c r="K939" i="2"/>
  <c r="K940" i="2"/>
  <c r="K941" i="2"/>
  <c r="K942" i="2"/>
  <c r="K943" i="2"/>
  <c r="K944" i="2"/>
  <c r="K945" i="2"/>
  <c r="K946" i="2"/>
  <c r="K947" i="2"/>
  <c r="K948" i="2"/>
  <c r="K949" i="2"/>
  <c r="K950" i="2"/>
  <c r="K951" i="2"/>
  <c r="K952" i="2"/>
  <c r="K953" i="2"/>
  <c r="K954" i="2"/>
  <c r="K955" i="2"/>
  <c r="K956" i="2"/>
  <c r="K957" i="2"/>
  <c r="K958" i="2"/>
  <c r="K959" i="2"/>
  <c r="K960" i="2"/>
  <c r="K961" i="2"/>
  <c r="K962" i="2"/>
  <c r="K963" i="2"/>
  <c r="K964" i="2"/>
  <c r="K965" i="2"/>
  <c r="K966" i="2"/>
  <c r="K967" i="2"/>
  <c r="K968" i="2"/>
  <c r="K969" i="2"/>
  <c r="K970" i="2"/>
  <c r="K971" i="2"/>
  <c r="K972" i="2"/>
  <c r="K973" i="2"/>
  <c r="K974" i="2"/>
  <c r="K975" i="2"/>
  <c r="K976" i="2"/>
  <c r="K977" i="2"/>
  <c r="K978" i="2"/>
  <c r="K979" i="2"/>
  <c r="K980" i="2"/>
  <c r="K981" i="2"/>
  <c r="K982" i="2"/>
  <c r="K983" i="2"/>
  <c r="K984" i="2"/>
  <c r="K985" i="2"/>
  <c r="K986" i="2"/>
  <c r="K987" i="2"/>
  <c r="K988" i="2"/>
  <c r="K989" i="2"/>
  <c r="K990" i="2"/>
  <c r="K991" i="2"/>
  <c r="K992" i="2"/>
  <c r="K993" i="2"/>
  <c r="K994" i="2"/>
  <c r="K995" i="2"/>
  <c r="K996" i="2"/>
  <c r="K997" i="2"/>
  <c r="K998" i="2"/>
  <c r="K999" i="2"/>
  <c r="K1000" i="2"/>
  <c r="K1001" i="2"/>
  <c r="K1002" i="2"/>
  <c r="K1003" i="2"/>
  <c r="K1004" i="2"/>
  <c r="K1005" i="2"/>
  <c r="K1006" i="2"/>
  <c r="K1007" i="2"/>
  <c r="K1008" i="2"/>
  <c r="K1009" i="2"/>
  <c r="K1010" i="2"/>
  <c r="K1011" i="2"/>
  <c r="K1012" i="2"/>
  <c r="K1013" i="2"/>
  <c r="K1014" i="2"/>
  <c r="K1015" i="2"/>
  <c r="K1016" i="2"/>
  <c r="K1017" i="2"/>
  <c r="K1018" i="2"/>
  <c r="K1019" i="2"/>
  <c r="K1020" i="2"/>
  <c r="K1021" i="2"/>
  <c r="K1022" i="2"/>
  <c r="K1023" i="2"/>
  <c r="K1024" i="2"/>
  <c r="K1025" i="2"/>
  <c r="K1026" i="2"/>
  <c r="K1027" i="2"/>
  <c r="K1028" i="2"/>
  <c r="K1029" i="2"/>
  <c r="K1030" i="2"/>
  <c r="K1031" i="2"/>
  <c r="K1032" i="2"/>
  <c r="K1033" i="2"/>
  <c r="K1034" i="2"/>
  <c r="K1035" i="2"/>
  <c r="K1036" i="2"/>
  <c r="K1037" i="2"/>
  <c r="K1038" i="2"/>
  <c r="K1039" i="2"/>
  <c r="K1040" i="2"/>
  <c r="K1041" i="2"/>
  <c r="K1042" i="2"/>
  <c r="K1043" i="2"/>
  <c r="K1044" i="2"/>
  <c r="K1045" i="2"/>
  <c r="K1046" i="2"/>
  <c r="K1047" i="2"/>
  <c r="K1048" i="2"/>
  <c r="K1049" i="2"/>
  <c r="K1050" i="2"/>
  <c r="K1051" i="2"/>
  <c r="K1052" i="2"/>
  <c r="K1053" i="2"/>
  <c r="K1054" i="2"/>
  <c r="K1055" i="2"/>
  <c r="K1056" i="2"/>
  <c r="K1057" i="2"/>
  <c r="K1058" i="2"/>
  <c r="K1059" i="2"/>
  <c r="K1060" i="2"/>
  <c r="K1061" i="2"/>
  <c r="K1062" i="2"/>
  <c r="K1063" i="2"/>
  <c r="K1064" i="2"/>
  <c r="K1065" i="2"/>
  <c r="K1066" i="2"/>
  <c r="K1067" i="2"/>
  <c r="K1068" i="2"/>
  <c r="K1069" i="2"/>
  <c r="K1070" i="2"/>
  <c r="K1071" i="2"/>
  <c r="K1072" i="2"/>
  <c r="K1073" i="2"/>
  <c r="K1074" i="2"/>
  <c r="K1075" i="2"/>
  <c r="K1076" i="2"/>
  <c r="K1077" i="2"/>
  <c r="K1078" i="2"/>
  <c r="K1079" i="2"/>
  <c r="K1080" i="2"/>
  <c r="K1081" i="2"/>
  <c r="K1082" i="2"/>
  <c r="K1083" i="2"/>
  <c r="K1084" i="2"/>
  <c r="K1085" i="2"/>
  <c r="K1086" i="2"/>
  <c r="K1087" i="2"/>
  <c r="K1088" i="2"/>
  <c r="K1089" i="2"/>
  <c r="K1090" i="2"/>
  <c r="K1091" i="2"/>
  <c r="K1092" i="2"/>
  <c r="K1093" i="2"/>
  <c r="K1094" i="2"/>
  <c r="K1095" i="2"/>
  <c r="K1096" i="2"/>
  <c r="K1097" i="2"/>
  <c r="K1098" i="2"/>
  <c r="K1099" i="2"/>
  <c r="K1100" i="2"/>
  <c r="K1101" i="2"/>
  <c r="K1102" i="2"/>
  <c r="K1103" i="2"/>
  <c r="K1104" i="2"/>
  <c r="K1105" i="2"/>
  <c r="K1106" i="2"/>
  <c r="K1107" i="2"/>
  <c r="K1108" i="2"/>
  <c r="K1109" i="2"/>
  <c r="K1110" i="2"/>
  <c r="K1111" i="2"/>
  <c r="K1112" i="2"/>
  <c r="K1113" i="2"/>
  <c r="K1114" i="2"/>
  <c r="K1115" i="2"/>
  <c r="K1116" i="2"/>
  <c r="K1117" i="2"/>
  <c r="K1118" i="2"/>
  <c r="K1119" i="2"/>
  <c r="K1120" i="2"/>
  <c r="K1121" i="2"/>
  <c r="K1122" i="2"/>
  <c r="K1123" i="2"/>
  <c r="K1124" i="2"/>
  <c r="K1125" i="2"/>
  <c r="K1126" i="2"/>
  <c r="K1127" i="2"/>
  <c r="K1128" i="2"/>
  <c r="K1129" i="2"/>
  <c r="K1130" i="2"/>
  <c r="K1131" i="2"/>
  <c r="K1132" i="2"/>
  <c r="K1133" i="2"/>
  <c r="K1134" i="2"/>
  <c r="K1135" i="2"/>
  <c r="K1136" i="2"/>
  <c r="K1137" i="2"/>
  <c r="K1138" i="2"/>
  <c r="K1139" i="2"/>
  <c r="K1140" i="2"/>
  <c r="K1141" i="2"/>
  <c r="K1142" i="2"/>
  <c r="K1143" i="2"/>
  <c r="K1144" i="2"/>
  <c r="K1145" i="2"/>
  <c r="K1146" i="2"/>
  <c r="K1147" i="2"/>
  <c r="K1148" i="2"/>
  <c r="K1149" i="2"/>
  <c r="K1150" i="2"/>
  <c r="K1151" i="2"/>
  <c r="K1152" i="2"/>
  <c r="K1153" i="2"/>
  <c r="K1154" i="2"/>
  <c r="K1155" i="2"/>
  <c r="K1156" i="2"/>
  <c r="K1157" i="2"/>
  <c r="K1158" i="2"/>
  <c r="K1159" i="2"/>
  <c r="K1160" i="2"/>
  <c r="K1161" i="2"/>
  <c r="K1162" i="2"/>
  <c r="K1163" i="2"/>
  <c r="K1164" i="2"/>
  <c r="K1165" i="2"/>
  <c r="K1166" i="2"/>
  <c r="K1167" i="2"/>
  <c r="K1168" i="2"/>
  <c r="K1169" i="2"/>
  <c r="K1170" i="2"/>
  <c r="K1171" i="2"/>
  <c r="K1172" i="2"/>
  <c r="K1173" i="2"/>
  <c r="K1174" i="2"/>
  <c r="K1175" i="2"/>
  <c r="K1176" i="2"/>
  <c r="K1177" i="2"/>
  <c r="K1178" i="2"/>
  <c r="K1179" i="2"/>
  <c r="K1180" i="2"/>
  <c r="K1181" i="2"/>
  <c r="K1182" i="2"/>
  <c r="K1183" i="2"/>
  <c r="K1184" i="2"/>
  <c r="K1185" i="2"/>
  <c r="K1186" i="2"/>
  <c r="K1187" i="2"/>
  <c r="K1188" i="2"/>
  <c r="K1189" i="2"/>
  <c r="K1190" i="2"/>
  <c r="K1191" i="2"/>
  <c r="K1192" i="2"/>
  <c r="K1193" i="2"/>
  <c r="K1194" i="2"/>
  <c r="K1195" i="2"/>
  <c r="K1196" i="2"/>
  <c r="K1197" i="2"/>
  <c r="K1198" i="2"/>
  <c r="K1199" i="2"/>
  <c r="K1200" i="2"/>
  <c r="K1201" i="2"/>
  <c r="K1202" i="2"/>
  <c r="K1203" i="2"/>
  <c r="K1204" i="2"/>
  <c r="K1205" i="2"/>
  <c r="K1206" i="2"/>
  <c r="K1207" i="2"/>
  <c r="K1208" i="2"/>
  <c r="K1209" i="2"/>
  <c r="K1210" i="2"/>
  <c r="K1211" i="2"/>
  <c r="K1212" i="2"/>
  <c r="K1213" i="2"/>
  <c r="K1214" i="2"/>
  <c r="K1215" i="2"/>
  <c r="K1216" i="2"/>
  <c r="K1217" i="2"/>
  <c r="K1218" i="2"/>
  <c r="K1219" i="2"/>
  <c r="K1220" i="2"/>
  <c r="K1221" i="2"/>
  <c r="K1222" i="2"/>
  <c r="K1223" i="2"/>
  <c r="K1224" i="2"/>
  <c r="K1225" i="2"/>
  <c r="K1226" i="2"/>
  <c r="K1227" i="2"/>
  <c r="K1228" i="2"/>
  <c r="K1229" i="2"/>
  <c r="K1230" i="2"/>
  <c r="K1231" i="2"/>
  <c r="K1232" i="2"/>
  <c r="K1233" i="2"/>
  <c r="K1234" i="2"/>
  <c r="K1235" i="2"/>
  <c r="K1236" i="2"/>
  <c r="K1237" i="2"/>
  <c r="K1238" i="2"/>
  <c r="K1239" i="2"/>
  <c r="K1240" i="2"/>
  <c r="K1241" i="2"/>
  <c r="K1242" i="2"/>
  <c r="K1243" i="2"/>
  <c r="K1244" i="2"/>
  <c r="K1245" i="2"/>
  <c r="K1246" i="2"/>
  <c r="K1247" i="2"/>
  <c r="K1248" i="2"/>
  <c r="K1249" i="2"/>
  <c r="K1250" i="2"/>
  <c r="K1251" i="2"/>
  <c r="K1252" i="2"/>
  <c r="K1253" i="2"/>
  <c r="K1254" i="2"/>
  <c r="K1255" i="2"/>
  <c r="K1256" i="2"/>
  <c r="K1257" i="2"/>
  <c r="K1258" i="2"/>
  <c r="K1259" i="2"/>
  <c r="K1260" i="2"/>
  <c r="K1261" i="2"/>
  <c r="K1262" i="2"/>
  <c r="K1263" i="2"/>
  <c r="K1264" i="2"/>
  <c r="K1265" i="2"/>
  <c r="K1266" i="2"/>
  <c r="K1267" i="2"/>
  <c r="K1268" i="2"/>
  <c r="K1269" i="2"/>
  <c r="K1270" i="2"/>
  <c r="K1271" i="2"/>
  <c r="K1272" i="2"/>
  <c r="K1273" i="2"/>
  <c r="K1274" i="2"/>
  <c r="K1275" i="2"/>
  <c r="K1276" i="2"/>
  <c r="K1277" i="2"/>
  <c r="K1278" i="2"/>
  <c r="K1279" i="2"/>
  <c r="K1280" i="2"/>
  <c r="K1281" i="2"/>
  <c r="K1282" i="2"/>
  <c r="K1283" i="2"/>
  <c r="K1284" i="2"/>
  <c r="K1285" i="2"/>
  <c r="K1286" i="2"/>
  <c r="K1287" i="2"/>
  <c r="K1288" i="2"/>
  <c r="K1289" i="2"/>
  <c r="K1290" i="2"/>
  <c r="K1291" i="2"/>
  <c r="K1292" i="2"/>
  <c r="K1293" i="2"/>
  <c r="K1294" i="2"/>
  <c r="K1295" i="2"/>
  <c r="K1296" i="2"/>
  <c r="K1297" i="2"/>
  <c r="K1298" i="2"/>
  <c r="K1299" i="2"/>
  <c r="K1300" i="2"/>
  <c r="K1301" i="2"/>
  <c r="K1302" i="2"/>
  <c r="K1303" i="2"/>
  <c r="K1304" i="2"/>
  <c r="K1305" i="2"/>
  <c r="K1306" i="2"/>
  <c r="K1307" i="2"/>
  <c r="K1308" i="2"/>
  <c r="K1309" i="2"/>
  <c r="K1310" i="2"/>
  <c r="K1311" i="2"/>
  <c r="K1312" i="2"/>
  <c r="K1313" i="2"/>
  <c r="K1314" i="2"/>
  <c r="K1315" i="2"/>
  <c r="K1316" i="2"/>
  <c r="K1317" i="2"/>
  <c r="K1318" i="2"/>
  <c r="K1319" i="2"/>
  <c r="K1320" i="2"/>
  <c r="K1321" i="2"/>
  <c r="K1322" i="2"/>
  <c r="K1323" i="2"/>
  <c r="K1324" i="2"/>
  <c r="K1325" i="2"/>
  <c r="K1326" i="2"/>
  <c r="K1327" i="2"/>
  <c r="K1328" i="2"/>
  <c r="K1329" i="2"/>
  <c r="K1330" i="2"/>
  <c r="K1331" i="2"/>
  <c r="K1332" i="2"/>
  <c r="K1333" i="2"/>
  <c r="K1334" i="2"/>
  <c r="K1335" i="2"/>
  <c r="K1336" i="2"/>
  <c r="K1337" i="2"/>
  <c r="K1338" i="2"/>
  <c r="K1339" i="2"/>
  <c r="K1340" i="2"/>
  <c r="K1341" i="2"/>
  <c r="K1342" i="2"/>
  <c r="K1343" i="2"/>
  <c r="K1344" i="2"/>
  <c r="K1345" i="2"/>
  <c r="K1346" i="2"/>
  <c r="K1347" i="2"/>
  <c r="K1348" i="2"/>
  <c r="K1349" i="2"/>
  <c r="K1350" i="2"/>
  <c r="K1351" i="2"/>
  <c r="K1352" i="2"/>
  <c r="K1353" i="2"/>
  <c r="K1354" i="2"/>
  <c r="K1355" i="2"/>
  <c r="K1356" i="2"/>
  <c r="K1357" i="2"/>
  <c r="K1358" i="2"/>
  <c r="K1359" i="2"/>
  <c r="K1360" i="2"/>
  <c r="K1361" i="2"/>
  <c r="K1362" i="2"/>
  <c r="K1363" i="2"/>
  <c r="K1364" i="2"/>
  <c r="K1365" i="2"/>
  <c r="K1366" i="2"/>
  <c r="K1367" i="2"/>
  <c r="K1368" i="2"/>
  <c r="K1369" i="2"/>
  <c r="K1370" i="2"/>
  <c r="K1371" i="2"/>
  <c r="K1372" i="2"/>
  <c r="K1373" i="2"/>
  <c r="K1374" i="2"/>
  <c r="K1375" i="2"/>
  <c r="K1376" i="2"/>
  <c r="K1377" i="2"/>
  <c r="K1378" i="2"/>
  <c r="K1379" i="2"/>
  <c r="K1380" i="2"/>
  <c r="K1381" i="2"/>
  <c r="K1382" i="2"/>
  <c r="K1383" i="2"/>
  <c r="K1384" i="2"/>
  <c r="K1385" i="2"/>
  <c r="K1386" i="2"/>
  <c r="K1387" i="2"/>
  <c r="K1388" i="2"/>
  <c r="K1389" i="2"/>
  <c r="K1390" i="2"/>
  <c r="K1391" i="2"/>
  <c r="K1392" i="2"/>
  <c r="K1393" i="2"/>
  <c r="K1394" i="2"/>
  <c r="K1395" i="2"/>
  <c r="K1396" i="2"/>
  <c r="K1397" i="2"/>
  <c r="K1398" i="2"/>
  <c r="K1399" i="2"/>
  <c r="K1400" i="2"/>
  <c r="K1401" i="2"/>
  <c r="K1402" i="2"/>
  <c r="K1403" i="2"/>
  <c r="K1404" i="2"/>
  <c r="K1405" i="2"/>
  <c r="K1406" i="2"/>
  <c r="K1407" i="2"/>
  <c r="K1408" i="2"/>
  <c r="K1409" i="2"/>
  <c r="K1410" i="2"/>
  <c r="K1411" i="2"/>
  <c r="K1412" i="2"/>
  <c r="K1413" i="2"/>
</calcChain>
</file>

<file path=xl/sharedStrings.xml><?xml version="1.0" encoding="utf-8"?>
<sst xmlns="http://schemas.openxmlformats.org/spreadsheetml/2006/main" count="42921" uniqueCount="416">
  <si>
    <t>Pirum</t>
  </si>
  <si>
    <t>Extreme</t>
  </si>
  <si>
    <t>Urban</t>
  </si>
  <si>
    <t>Pirum UE-07</t>
  </si>
  <si>
    <t>Natura</t>
  </si>
  <si>
    <t>Convenience</t>
  </si>
  <si>
    <t>Natura UC-56</t>
  </si>
  <si>
    <t>Victoria</t>
  </si>
  <si>
    <t>Victoria UC-16</t>
  </si>
  <si>
    <t>Currus</t>
  </si>
  <si>
    <t>Currus UC-26</t>
  </si>
  <si>
    <t>Youth</t>
  </si>
  <si>
    <t>Natura YY-10</t>
  </si>
  <si>
    <t>Productivity</t>
  </si>
  <si>
    <t>Rural</t>
  </si>
  <si>
    <t>Natura RP-70</t>
  </si>
  <si>
    <t>Aliqui</t>
  </si>
  <si>
    <t>Aliqui UC-13</t>
  </si>
  <si>
    <t>Maximus UC-41</t>
  </si>
  <si>
    <t>Pirum UE-19</t>
  </si>
  <si>
    <t>Maximus UC-74</t>
  </si>
  <si>
    <t>Natura UC-02</t>
  </si>
  <si>
    <t>Moderation</t>
  </si>
  <si>
    <t>Natura UM-10</t>
  </si>
  <si>
    <t>Natura UE-36</t>
  </si>
  <si>
    <t>Aliqui UM-10</t>
  </si>
  <si>
    <t>Maximus UM-20</t>
  </si>
  <si>
    <t>Maximus UM-96</t>
  </si>
  <si>
    <t>Select</t>
  </si>
  <si>
    <t>Aliqui RS-02</t>
  </si>
  <si>
    <t>Maximus UM-11</t>
  </si>
  <si>
    <t>Regular</t>
  </si>
  <si>
    <t>Pirum UR-02</t>
  </si>
  <si>
    <t>Natura RP-66</t>
  </si>
  <si>
    <t>Maximus UC-54</t>
  </si>
  <si>
    <t>Aliqui UE-08</t>
  </si>
  <si>
    <t>Currus UE-14</t>
  </si>
  <si>
    <t>Quibus</t>
  </si>
  <si>
    <t>Quibus RP-39</t>
  </si>
  <si>
    <t>Maximus UC-43</t>
  </si>
  <si>
    <t>Maximus UM-43</t>
  </si>
  <si>
    <t>Pirum UE-18</t>
  </si>
  <si>
    <t>Maximus UC-80</t>
  </si>
  <si>
    <t>All Season</t>
  </si>
  <si>
    <t>Mix</t>
  </si>
  <si>
    <t>Aliqui MA-11</t>
  </si>
  <si>
    <t>Aliqui RP-35</t>
  </si>
  <si>
    <t>Aliqui RP-36</t>
  </si>
  <si>
    <t>Maximus UM-45</t>
  </si>
  <si>
    <t>Pirum UM-17</t>
  </si>
  <si>
    <t>Pirum MA-11</t>
  </si>
  <si>
    <t>Quibus RS-05</t>
  </si>
  <si>
    <t>Salvus</t>
  </si>
  <si>
    <t>Salvus YY-25</t>
  </si>
  <si>
    <t>Pomum</t>
  </si>
  <si>
    <t>Pomum YY-04</t>
  </si>
  <si>
    <t>Pomum YY-21</t>
  </si>
  <si>
    <t>Quibus RP-35</t>
  </si>
  <si>
    <t>Currus UC-22</t>
  </si>
  <si>
    <t>Pirum RP-24</t>
  </si>
  <si>
    <t>Pirum RS-02</t>
  </si>
  <si>
    <t>Pirum RS-03</t>
  </si>
  <si>
    <t>Maximus UC-55</t>
  </si>
  <si>
    <t>Pirum RP-23</t>
  </si>
  <si>
    <t>Maximus UE-08</t>
  </si>
  <si>
    <t>Abbas</t>
  </si>
  <si>
    <t>Abbas MA-26</t>
  </si>
  <si>
    <t>Natura UC-08</t>
  </si>
  <si>
    <t>Natura UE-35</t>
  </si>
  <si>
    <t>Currus UE-15</t>
  </si>
  <si>
    <t>Aliqui UE-05</t>
  </si>
  <si>
    <t>Pirum UE-11</t>
  </si>
  <si>
    <t>Pirum UE-16</t>
  </si>
  <si>
    <t>Maximus UM-92</t>
  </si>
  <si>
    <t>Currus UC-19</t>
  </si>
  <si>
    <t>Maximus UC-24</t>
  </si>
  <si>
    <t>Aliqui UE-06</t>
  </si>
  <si>
    <t>Natura UC-40</t>
  </si>
  <si>
    <t>Natura UE-16</t>
  </si>
  <si>
    <t>Natura UC-58</t>
  </si>
  <si>
    <t>Currus RP-34</t>
  </si>
  <si>
    <t>Pirum UM-06</t>
  </si>
  <si>
    <t>Maximus UC-13</t>
  </si>
  <si>
    <t>Maximus UC-39</t>
  </si>
  <si>
    <t>Aliqui UC-02</t>
  </si>
  <si>
    <t>Victoria UR-09</t>
  </si>
  <si>
    <t>Aliqui UE-24</t>
  </si>
  <si>
    <t>Maximus UM-62</t>
  </si>
  <si>
    <t>Currus UR-18</t>
  </si>
  <si>
    <t>Currus UE-24</t>
  </si>
  <si>
    <t>Pirum UC-19</t>
  </si>
  <si>
    <t>Natura YY-06</t>
  </si>
  <si>
    <t>Maximus UM-17</t>
  </si>
  <si>
    <t>Pirum UM-19</t>
  </si>
  <si>
    <t>Currus MA-09</t>
  </si>
  <si>
    <t>Pirum MA-08</t>
  </si>
  <si>
    <t>Maximus UC-45</t>
  </si>
  <si>
    <t>Aliqui YY-05</t>
  </si>
  <si>
    <t>Pirum UE-27</t>
  </si>
  <si>
    <t>Fama</t>
  </si>
  <si>
    <t>Fama UE-16</t>
  </si>
  <si>
    <t>Maximus UC-69</t>
  </si>
  <si>
    <t>Pirum RP-31</t>
  </si>
  <si>
    <t>Abbas UE-11</t>
  </si>
  <si>
    <t>Aliqui UE-10</t>
  </si>
  <si>
    <t>Salvus YY-18</t>
  </si>
  <si>
    <t>Pirum RP-32</t>
  </si>
  <si>
    <t>Salvus YY-33</t>
  </si>
  <si>
    <t>Aliqui RS-10</t>
  </si>
  <si>
    <t>Leo</t>
  </si>
  <si>
    <t>Leo UM-17</t>
  </si>
  <si>
    <t>Pirum RP-08</t>
  </si>
  <si>
    <t>Maximus UC-32</t>
  </si>
  <si>
    <t>Maximus UM-12</t>
  </si>
  <si>
    <t>Maximus UC-14</t>
  </si>
  <si>
    <t>Maximus UC-91</t>
  </si>
  <si>
    <t>Aliqui UC-17</t>
  </si>
  <si>
    <t>Pirum UC-14</t>
  </si>
  <si>
    <t>Quibus RP-84</t>
  </si>
  <si>
    <t>Quibus RP-83</t>
  </si>
  <si>
    <t>Quibus RP-40</t>
  </si>
  <si>
    <t>Quibus RP-16</t>
  </si>
  <si>
    <t>Salvus YY-14</t>
  </si>
  <si>
    <t>Natura MA-06</t>
  </si>
  <si>
    <t>Maximus UC-42</t>
  </si>
  <si>
    <t>Aliqui YY-04</t>
  </si>
  <si>
    <t>Pomum YY-39</t>
  </si>
  <si>
    <t>Maximus UM-38</t>
  </si>
  <si>
    <t>Aliqui RS-08</t>
  </si>
  <si>
    <t>Aliqui MA-13</t>
  </si>
  <si>
    <t>Quibus RP-11</t>
  </si>
  <si>
    <t>Natura UC-05</t>
  </si>
  <si>
    <t>Maximus UM-01</t>
  </si>
  <si>
    <t>Natura UC-26</t>
  </si>
  <si>
    <t>Leo UM-13</t>
  </si>
  <si>
    <t>Aliqui RP-22</t>
  </si>
  <si>
    <t>Aliqui RP-59</t>
  </si>
  <si>
    <t>Natura UC-22</t>
  </si>
  <si>
    <t>Fama UR-16</t>
  </si>
  <si>
    <t>Natura UC-59</t>
  </si>
  <si>
    <t>Maximus UC-10</t>
  </si>
  <si>
    <t>Maximus UM-83</t>
  </si>
  <si>
    <t>Natura RP-81</t>
  </si>
  <si>
    <t>Natura RP-82</t>
  </si>
  <si>
    <t>Currus MA-05</t>
  </si>
  <si>
    <t>Aliqui UC-09</t>
  </si>
  <si>
    <t>Barba</t>
  </si>
  <si>
    <t>Barba UM-02</t>
  </si>
  <si>
    <t>Currus YY-02</t>
  </si>
  <si>
    <t>Natura UC-37</t>
  </si>
  <si>
    <t>Currus UM-02</t>
  </si>
  <si>
    <t>Pirum RP-15</t>
  </si>
  <si>
    <t>Barba UM-04</t>
  </si>
  <si>
    <t>Natura RP-21</t>
  </si>
  <si>
    <t>Currus UC-21</t>
  </si>
  <si>
    <t>Barba UM-09</t>
  </si>
  <si>
    <t>Pirum RP-16</t>
  </si>
  <si>
    <t>Aliqui UC-37</t>
  </si>
  <si>
    <t>Aliqui UC-36</t>
  </si>
  <si>
    <t>Leo UC-26</t>
  </si>
  <si>
    <t>Maximus UC-01</t>
  </si>
  <si>
    <t>Currus UE-05</t>
  </si>
  <si>
    <t>Natura RP-22</t>
  </si>
  <si>
    <t>Pirum UC-31</t>
  </si>
  <si>
    <t>Currus RS-06</t>
  </si>
  <si>
    <t>Aliqui RP-03</t>
  </si>
  <si>
    <t>Pirum UM-11</t>
  </si>
  <si>
    <t>Pirum UC-30</t>
  </si>
  <si>
    <t>Aliqui RS-13</t>
  </si>
  <si>
    <t>Aliqui RP-21</t>
  </si>
  <si>
    <t>Quibus RP-21</t>
  </si>
  <si>
    <t>Natura UC-44</t>
  </si>
  <si>
    <t>Quibus MP-12</t>
  </si>
  <si>
    <t>Aliqui RP-11</t>
  </si>
  <si>
    <t>Leo UC-08</t>
  </si>
  <si>
    <t>Natura RP-49</t>
  </si>
  <si>
    <t>Aliqui UC-28</t>
  </si>
  <si>
    <t>Aliqui UC-27</t>
  </si>
  <si>
    <t>Natura RP-50</t>
  </si>
  <si>
    <t>Aliqui UC-16</t>
  </si>
  <si>
    <t>Aliqui RP-15</t>
  </si>
  <si>
    <t>Aliqui UC-33</t>
  </si>
  <si>
    <t>Aliqui RP-04</t>
  </si>
  <si>
    <t>Natura YY-01</t>
  </si>
  <si>
    <t>Aliqui RP-38</t>
  </si>
  <si>
    <t>Natura UM-19</t>
  </si>
  <si>
    <t>Maximus UC-21</t>
  </si>
  <si>
    <t>Aliqui UC-15</t>
  </si>
  <si>
    <t>Pirum RP-05</t>
  </si>
  <si>
    <t>Barba UM-08</t>
  </si>
  <si>
    <t>Natura RP-65</t>
  </si>
  <si>
    <t>Currus UC-25</t>
  </si>
  <si>
    <t>Natura MA-09</t>
  </si>
  <si>
    <t>Fama UR-09</t>
  </si>
  <si>
    <t>Aliqui YY-02</t>
  </si>
  <si>
    <t>Pirum UC-25</t>
  </si>
  <si>
    <t>Pirum RP-13</t>
  </si>
  <si>
    <t>Victoria UE-03</t>
  </si>
  <si>
    <t>Maximus UM-06</t>
  </si>
  <si>
    <t>Abbas UR-36</t>
  </si>
  <si>
    <t>Natura YY-23</t>
  </si>
  <si>
    <t>Victoria UR-12</t>
  </si>
  <si>
    <t>Aliqui YY-09</t>
  </si>
  <si>
    <t>Pirum MA-07</t>
  </si>
  <si>
    <t>Natura UC-62</t>
  </si>
  <si>
    <t>Maximus UC-15</t>
  </si>
  <si>
    <t>Quibus RP-87</t>
  </si>
  <si>
    <t>Maximus UC-50</t>
  </si>
  <si>
    <t>Abbas UM-42</t>
  </si>
  <si>
    <t>Pirum UM-14</t>
  </si>
  <si>
    <t>Natura UM-03</t>
  </si>
  <si>
    <t>Natura UE-14</t>
  </si>
  <si>
    <t>Salvus YY-17</t>
  </si>
  <si>
    <t>Salvus YY-08</t>
  </si>
  <si>
    <t>Salvus YY-16</t>
  </si>
  <si>
    <t>Natura YY-02</t>
  </si>
  <si>
    <t>Aliqui UC-03</t>
  </si>
  <si>
    <t>Aliqui RP-16</t>
  </si>
  <si>
    <t>Maximus UE-22</t>
  </si>
  <si>
    <t>Pirum UM-03</t>
  </si>
  <si>
    <t>Pirum RP-36</t>
  </si>
  <si>
    <t>Maximus UM-48</t>
  </si>
  <si>
    <t>Pomum UE-09</t>
  </si>
  <si>
    <t>Pirum MA-01</t>
  </si>
  <si>
    <t>Victoria UE-22</t>
  </si>
  <si>
    <t>Maximus UC-58</t>
  </si>
  <si>
    <t>Natura RS-12</t>
  </si>
  <si>
    <t>Abbas MA-03</t>
  </si>
  <si>
    <t>Maximus UM-10</t>
  </si>
  <si>
    <t>Leo UM-01</t>
  </si>
  <si>
    <t>Pomum YY-25</t>
  </si>
  <si>
    <t>Pirum RP-35</t>
  </si>
  <si>
    <t>Victoria UM-06</t>
  </si>
  <si>
    <t>Natura UE-39</t>
  </si>
  <si>
    <t>Pomum YY-24</t>
  </si>
  <si>
    <t>Currus UC-02</t>
  </si>
  <si>
    <t>Currus YY-01</t>
  </si>
  <si>
    <t>Aliqui UE-19</t>
  </si>
  <si>
    <t>Currus UC-08</t>
  </si>
  <si>
    <t>Quibus RP-09</t>
  </si>
  <si>
    <t>Quibus RP-10</t>
  </si>
  <si>
    <t>Maximus UC-70</t>
  </si>
  <si>
    <t>Natura MA-13</t>
  </si>
  <si>
    <t>Natura UC-41</t>
  </si>
  <si>
    <t>Pomum YY-46</t>
  </si>
  <si>
    <t>Fama UE-69</t>
  </si>
  <si>
    <t>Aliqui RP-34</t>
  </si>
  <si>
    <t>Pirum RP-06</t>
  </si>
  <si>
    <t>Abbas UM-34</t>
  </si>
  <si>
    <t>Natura UC-28</t>
  </si>
  <si>
    <t>Currus MA-02</t>
  </si>
  <si>
    <t>Currus UR-39</t>
  </si>
  <si>
    <t>Aliqui RP-33</t>
  </si>
  <si>
    <t>Quibus RP-12</t>
  </si>
  <si>
    <t>Maximus UC-64</t>
  </si>
  <si>
    <t>Aliqui YY-11</t>
  </si>
  <si>
    <t>Maximus UE-04</t>
  </si>
  <si>
    <t>Victoria UM-08</t>
  </si>
  <si>
    <t>Natura UR-08</t>
  </si>
  <si>
    <t>Victoria UC-10</t>
  </si>
  <si>
    <t>Quibus RP-00</t>
  </si>
  <si>
    <t>Quibus RP-99</t>
  </si>
  <si>
    <t>Currus UR-02</t>
  </si>
  <si>
    <t>Currus YY-03</t>
  </si>
  <si>
    <t>Victoria UE-08</t>
  </si>
  <si>
    <t>Maximus UC-44</t>
  </si>
  <si>
    <t>Quibus RP-22</t>
  </si>
  <si>
    <t>Currus UC-01</t>
  </si>
  <si>
    <t>Pomum YY-47</t>
  </si>
  <si>
    <t>Currus UC-04</t>
  </si>
  <si>
    <t>Maximus UM-94</t>
  </si>
  <si>
    <t>Natura UM-12</t>
  </si>
  <si>
    <t>Currus UE-18</t>
  </si>
  <si>
    <t>Natura UC-55</t>
  </si>
  <si>
    <t>Barba UM-06</t>
  </si>
  <si>
    <t>Natura UC-48</t>
  </si>
  <si>
    <t>Quibus RP-15</t>
  </si>
  <si>
    <t>Maximus UC-33</t>
  </si>
  <si>
    <t>Aliqui RS-17</t>
  </si>
  <si>
    <t>Currus UC-12</t>
  </si>
  <si>
    <t>Quibus RP-88</t>
  </si>
  <si>
    <t>Natura RP-79</t>
  </si>
  <si>
    <t>Natura RP-80</t>
  </si>
  <si>
    <t>Maximus UC-93</t>
  </si>
  <si>
    <t>Pomum YY-32</t>
  </si>
  <si>
    <t>Pomum UR-09</t>
  </si>
  <si>
    <t>Pirum UE-08</t>
  </si>
  <si>
    <t>Quibus RP-36</t>
  </si>
  <si>
    <t>Pirum RP-07</t>
  </si>
  <si>
    <t>Maximus UM-35</t>
  </si>
  <si>
    <t>Fama UR-12</t>
  </si>
  <si>
    <t>Currus UC-27</t>
  </si>
  <si>
    <t>Leo UC-02</t>
  </si>
  <si>
    <t>Currus UE-20</t>
  </si>
  <si>
    <t>Maximus UE-19</t>
  </si>
  <si>
    <t>Fama UE-63</t>
  </si>
  <si>
    <t>Maximus UC-98</t>
  </si>
  <si>
    <t>Natura RP-47</t>
  </si>
  <si>
    <t>Quibus RP-14</t>
  </si>
  <si>
    <t>Quibus RP-13</t>
  </si>
  <si>
    <t>Pirum UE-14</t>
  </si>
  <si>
    <t>Currus RS-10</t>
  </si>
  <si>
    <t>Pirum UC-22</t>
  </si>
  <si>
    <t>Pirum UC-13</t>
  </si>
  <si>
    <t>Natura RP-69</t>
  </si>
  <si>
    <t>Abbas MA-17</t>
  </si>
  <si>
    <t>Pirum RP-14</t>
  </si>
  <si>
    <t>Abbas MA-08</t>
  </si>
  <si>
    <t>Aliqui RP-12</t>
  </si>
  <si>
    <t>Pirum RS-06</t>
  </si>
  <si>
    <t>Pirum RS-08</t>
  </si>
  <si>
    <t>Fama UE-80</t>
  </si>
  <si>
    <t>Quibus RP-57</t>
  </si>
  <si>
    <t>Quibus RP-82</t>
  </si>
  <si>
    <t>Quibus RP-56</t>
  </si>
  <si>
    <t>Quibus RP-41</t>
  </si>
  <si>
    <t>Quibus RP-81</t>
  </si>
  <si>
    <t>Fama UR-25</t>
  </si>
  <si>
    <t>Victoria UR-21</t>
  </si>
  <si>
    <t>Aliqui UC-07</t>
  </si>
  <si>
    <t>Pomum YY-48</t>
  </si>
  <si>
    <t>Quibus RP-42</t>
  </si>
  <si>
    <t>Quibus MP-04</t>
  </si>
  <si>
    <t>Quibus MP-03</t>
  </si>
  <si>
    <t>Quibus MA-40</t>
  </si>
  <si>
    <t>Pirum UC-28</t>
  </si>
  <si>
    <t>Quibus RP-58</t>
  </si>
  <si>
    <t>Currus RP-18</t>
  </si>
  <si>
    <t>Currus RP-17</t>
  </si>
  <si>
    <t>Pomum YY-18</t>
  </si>
  <si>
    <t>Quibus RP-55</t>
  </si>
  <si>
    <t>Natura RP-24</t>
  </si>
  <si>
    <t>Natura RP-23</t>
  </si>
  <si>
    <t>Quibus RP-63</t>
  </si>
  <si>
    <t>Pirum UM-01</t>
  </si>
  <si>
    <t>Abbas MA-12</t>
  </si>
  <si>
    <t>Currus UE-21</t>
  </si>
  <si>
    <t>Quibus RP-64</t>
  </si>
  <si>
    <t>Fama UE-53</t>
  </si>
  <si>
    <t>Fama UR-01</t>
  </si>
  <si>
    <t>Aliqui RP-60</t>
  </si>
  <si>
    <t>Natura UC-30</t>
  </si>
  <si>
    <t>Natura UC-10</t>
  </si>
  <si>
    <t>Aliqui YY-21</t>
  </si>
  <si>
    <t>Aliqui UC-19</t>
  </si>
  <si>
    <t>Quibus MA-35</t>
  </si>
  <si>
    <t>Maximus RS-01</t>
  </si>
  <si>
    <t>Maximus UE-17</t>
  </si>
  <si>
    <t>Natura RP-48</t>
  </si>
  <si>
    <t>Natura YY-20</t>
  </si>
  <si>
    <t>Natura UE-19</t>
  </si>
  <si>
    <t>Maximus UE-05</t>
  </si>
  <si>
    <t>Quibus RP-32</t>
  </si>
  <si>
    <t>Quibus RP-31</t>
  </si>
  <si>
    <t>Maximus UE-23</t>
  </si>
  <si>
    <t>Victoria UR-19</t>
  </si>
  <si>
    <t>Currus RP-33</t>
  </si>
  <si>
    <t>Aliqui UC-32</t>
  </si>
  <si>
    <t>Aliqui YY-14</t>
  </si>
  <si>
    <t>Aliqui UE-17</t>
  </si>
  <si>
    <t>Aliqui RP-37</t>
  </si>
  <si>
    <t>Quibus MP-11</t>
  </si>
  <si>
    <t>Pomum YY-45</t>
  </si>
  <si>
    <t>Pomum YY-16</t>
  </si>
  <si>
    <t>Currus MA-17</t>
  </si>
  <si>
    <t>Year</t>
  </si>
  <si>
    <t>Month</t>
  </si>
  <si>
    <t>Manufacturer</t>
  </si>
  <si>
    <t>Segment</t>
  </si>
  <si>
    <t>Category</t>
  </si>
  <si>
    <t>Product</t>
  </si>
  <si>
    <t>Country</t>
  </si>
  <si>
    <t>Revenue</t>
  </si>
  <si>
    <t>Units</t>
  </si>
  <si>
    <t>Date</t>
  </si>
  <si>
    <t>ProductID</t>
  </si>
  <si>
    <t>SunnyView</t>
  </si>
  <si>
    <t>Dublin</t>
  </si>
  <si>
    <t>Cork</t>
  </si>
  <si>
    <t>Donegal</t>
  </si>
  <si>
    <t>Kildare</t>
  </si>
  <si>
    <t>Wexford</t>
  </si>
  <si>
    <t>IRL</t>
  </si>
  <si>
    <t>County</t>
  </si>
  <si>
    <t>IsBrightView</t>
  </si>
  <si>
    <t>Row Labels</t>
  </si>
  <si>
    <t>Sum of Revenue</t>
  </si>
  <si>
    <t>Grand Total</t>
  </si>
  <si>
    <t>Column Labels</t>
  </si>
  <si>
    <t>Original data</t>
  </si>
  <si>
    <t>Comment</t>
  </si>
  <si>
    <t>1.Autofit format columns width</t>
  </si>
  <si>
    <t xml:space="preserve">2.Used bold option for headers </t>
  </si>
  <si>
    <t>TASK I AND II</t>
  </si>
  <si>
    <t>Used IF formula based on Manufacturer</t>
  </si>
  <si>
    <t>Used insert option for extra column</t>
  </si>
  <si>
    <t>TASK III AND IV</t>
  </si>
  <si>
    <t>Used currency option on Revenue column</t>
  </si>
  <si>
    <t>Used conditional formating for cells which contain</t>
  </si>
  <si>
    <t>Dublin ,white and bold option with blue fill.</t>
  </si>
  <si>
    <t>TASK V</t>
  </si>
  <si>
    <t>TASK VI AND VII</t>
  </si>
  <si>
    <t>TASK VI</t>
  </si>
  <si>
    <t xml:space="preserve">TASK VII </t>
  </si>
  <si>
    <t>Max.revenue generated per category</t>
  </si>
  <si>
    <t>TASK 2.1</t>
  </si>
  <si>
    <t>TASK 2.2</t>
  </si>
  <si>
    <t>Subtotal</t>
  </si>
  <si>
    <t>Task 2.3</t>
  </si>
  <si>
    <t>Oksana Goljevacki</t>
  </si>
  <si>
    <t>Information Systems For Business</t>
  </si>
  <si>
    <t xml:space="preserve">Dublin </t>
  </si>
  <si>
    <t xml:space="preserve">Comment </t>
  </si>
  <si>
    <t xml:space="preserve">Total Revenue earned per county </t>
  </si>
  <si>
    <t>TASK 2.4</t>
  </si>
  <si>
    <t>student work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</si>
</sst>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2]\ * #,##0.00_-;\-[$€-2]\ * #,##0.00_-;_-[$€-2]\ * &quot;-&quot;??_-;_-@_-"/>
  </numFmts>
  <fonts count="7">
    <font>
      <sz val="11"/>
      <color theme="1"/>
      <name val="Calibri"/>
      <family val="2"/>
      <scheme val="minor"/>
    </font>
    <font>
      <b/>
      <sz val="11"/>
      <color theme="1"/>
      <name val="Calibri"/>
      <family val="2"/>
      <scheme val="minor"/>
    </font>
    <font>
      <sz val="11"/>
      <color theme="4"/>
      <name val="Calibri"/>
      <family val="2"/>
      <scheme val="minor"/>
    </font>
    <font>
      <b/>
      <sz val="16"/>
      <color theme="1"/>
      <name val="Calibri"/>
      <family val="2"/>
      <scheme val="minor"/>
    </font>
    <font>
      <sz val="16"/>
      <color theme="1"/>
      <name val="Calibri"/>
      <family val="2"/>
      <scheme val="minor"/>
    </font>
    <font>
      <sz val="10"/>
      <color rgb="FF111111"/>
      <name val="Arial Unicode MS"/>
    </font>
    <font>
      <sz val="18"/>
      <color theme="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4" tint="0.79998168889431442"/>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25">
    <xf numFmtId="0" fontId="0" fillId="0" borderId="0" xfId="0"/>
    <xf numFmtId="14" fontId="0" fillId="0" borderId="0" xfId="0" applyNumberFormat="1"/>
    <xf numFmtId="0" fontId="0" fillId="2" borderId="0" xfId="0" applyFill="1"/>
    <xf numFmtId="0" fontId="0" fillId="3" borderId="0" xfId="0" applyFill="1"/>
    <xf numFmtId="164" fontId="0" fillId="0" borderId="0" xfId="0" applyNumberFormat="1"/>
    <xf numFmtId="0" fontId="0" fillId="0" borderId="0" xfId="0" pivotButton="1"/>
    <xf numFmtId="0" fontId="0" fillId="0" borderId="0" xfId="0" applyAlignment="1">
      <alignment horizontal="left"/>
    </xf>
    <xf numFmtId="0" fontId="2" fillId="2" borderId="0" xfId="0" applyFont="1" applyFill="1"/>
    <xf numFmtId="0" fontId="3" fillId="0" borderId="0" xfId="0" applyFont="1"/>
    <xf numFmtId="0" fontId="4" fillId="0" borderId="0" xfId="0" applyFont="1"/>
    <xf numFmtId="164" fontId="0" fillId="2" borderId="0" xfId="0" applyNumberFormat="1" applyFill="1"/>
    <xf numFmtId="0" fontId="1" fillId="0" borderId="0" xfId="0" applyFont="1"/>
    <xf numFmtId="14" fontId="1" fillId="0" borderId="0" xfId="0" applyNumberFormat="1" applyFont="1"/>
    <xf numFmtId="164" fontId="1" fillId="0" borderId="0" xfId="0" applyNumberFormat="1" applyFont="1"/>
    <xf numFmtId="0" fontId="5" fillId="0" borderId="0" xfId="0" applyFont="1" applyAlignment="1">
      <alignment vertical="center"/>
    </xf>
    <xf numFmtId="0" fontId="0" fillId="0" borderId="0" xfId="0" applyAlignment="1">
      <alignment horizontal="left" indent="1"/>
    </xf>
    <xf numFmtId="0" fontId="6" fillId="0" borderId="0" xfId="0" applyFont="1"/>
    <xf numFmtId="0" fontId="1" fillId="2" borderId="0" xfId="0" applyFont="1" applyFill="1"/>
    <xf numFmtId="0" fontId="1" fillId="4" borderId="0" xfId="0" applyFont="1" applyFill="1"/>
    <xf numFmtId="4" fontId="0" fillId="0" borderId="0" xfId="0" applyNumberFormat="1"/>
    <xf numFmtId="2" fontId="0" fillId="0" borderId="0" xfId="0" applyNumberFormat="1"/>
    <xf numFmtId="2" fontId="1" fillId="2" borderId="0" xfId="0" applyNumberFormat="1" applyFont="1" applyFill="1"/>
    <xf numFmtId="0" fontId="1" fillId="5" borderId="0" xfId="0" applyFont="1" applyFill="1"/>
    <xf numFmtId="2" fontId="0" fillId="2" borderId="0" xfId="0" applyNumberFormat="1" applyFill="1"/>
    <xf numFmtId="0" fontId="6" fillId="0" borderId="0" xfId="0" applyFont="1"/>
  </cellXfs>
  <cellStyles count="1">
    <cellStyle name="Normal" xfId="0" builtinId="0"/>
  </cellStyles>
  <dxfs count="33">
    <dxf>
      <font>
        <b/>
        <i val="0"/>
        <color theme="0"/>
      </font>
      <fill>
        <patternFill>
          <bgColor theme="4"/>
        </patternFill>
      </fill>
    </dxf>
    <dxf>
      <numFmt numFmtId="164" formatCode="_-[$€-2]\ * #,##0.00_-;\-[$€-2]\ * #,##0.00_-;_-[$€-2]\ * &quot;-&quot;??_-;_-@_-"/>
    </dxf>
    <dxf>
      <numFmt numFmtId="164" formatCode="_-[$€-2]\ * #,##0.00_-;\-[$€-2]\ * #,##0.00_-;_-[$€-2]\ * &quot;-&quot;??_-;_-@_-"/>
    </dxf>
    <dxf>
      <numFmt numFmtId="164" formatCode="_-[$€-2]\ * #,##0.00_-;\-[$€-2]\ * #,##0.00_-;_-[$€-2]\ * &quot;-&quot;??_-;_-@_-"/>
    </dxf>
    <dxf>
      <numFmt numFmtId="164" formatCode="_-[$€-2]\ * #,##0.00_-;\-[$€-2]\ * #,##0.00_-;_-[$€-2]\ * &quot;-&quot;??_-;_-@_-"/>
    </dxf>
    <dxf>
      <numFmt numFmtId="164" formatCode="_-[$€-2]\ * #,##0.00_-;\-[$€-2]\ * #,##0.00_-;_-[$€-2]\ * &quot;-&quot;??_-;_-@_-"/>
    </dxf>
    <dxf>
      <numFmt numFmtId="164" formatCode="_-[$€-2]\ * #,##0.00_-;\-[$€-2]\ * #,##0.00_-;_-[$€-2]\ * &quot;-&quot;??_-;_-@_-"/>
    </dxf>
    <dxf>
      <numFmt numFmtId="164" formatCode="_-[$€-2]\ * #,##0.00_-;\-[$€-2]\ * #,##0.00_-;_-[$€-2]\ * &quot;-&quot;??_-;_-@_-"/>
    </dxf>
    <dxf>
      <numFmt numFmtId="164" formatCode="_-[$€-2]\ * #,##0.00_-;\-[$€-2]\ * #,##0.00_-;_-[$€-2]\ * &quot;-&quot;??_-;_-@_-"/>
    </dxf>
    <dxf>
      <numFmt numFmtId="164" formatCode="_-[$€-2]\ * #,##0.00_-;\-[$€-2]\ * #,##0.00_-;_-[$€-2]\ * &quot;-&quot;??_-;_-@_-"/>
    </dxf>
    <dxf>
      <numFmt numFmtId="164" formatCode="_-[$€-2]\ * #,##0.00_-;\-[$€-2]\ * #,##0.00_-;_-[$€-2]\ * &quot;-&quot;??_-;_-@_-"/>
    </dxf>
    <dxf>
      <numFmt numFmtId="164" formatCode="_-[$€-2]\ * #,##0.00_-;\-[$€-2]\ * #,##0.00_-;_-[$€-2]\ * &quot;-&quot;??_-;_-@_-"/>
    </dxf>
    <dxf>
      <numFmt numFmtId="164" formatCode="_-[$€-2]\ * #,##0.00_-;\-[$€-2]\ * #,##0.00_-;_-[$€-2]\ * &quot;-&quot;??_-;_-@_-"/>
    </dxf>
    <dxf>
      <numFmt numFmtId="164" formatCode="_-[$€-2]\ * #,##0.00_-;\-[$€-2]\ * #,##0.00_-;_-[$€-2]\ * &quot;-&quot;??_-;_-@_-"/>
    </dxf>
    <dxf>
      <numFmt numFmtId="164" formatCode="_-[$€-2]\ * #,##0.00_-;\-[$€-2]\ * #,##0.00_-;_-[$€-2]\ * &quot;-&quot;??_-;_-@_-"/>
    </dxf>
    <dxf>
      <fill>
        <patternFill patternType="solid">
          <bgColor rgb="FFFFFF00"/>
        </patternFill>
      </fill>
    </dxf>
    <dxf>
      <font>
        <b val="0"/>
        <i val="0"/>
        <strike val="0"/>
        <condense val="0"/>
        <extend val="0"/>
        <outline val="0"/>
        <shadow val="0"/>
        <u val="none"/>
        <vertAlign val="baseline"/>
        <sz val="10"/>
        <color rgb="FF111111"/>
        <name val="Arial Unicode MS"/>
        <scheme val="none"/>
      </font>
      <alignment horizontal="general" vertical="center" textRotation="0" wrapText="0" indent="0" justifyLastLine="0" shrinkToFit="0" readingOrder="0"/>
    </dxf>
    <dxf>
      <numFmt numFmtId="164" formatCode="_-[$€-2]\ * #,##0.00_-;\-[$€-2]\ * #,##0.00_-;_-[$€-2]\ * &quot;-&quot;??_-;_-@_-"/>
    </dxf>
    <dxf>
      <numFmt numFmtId="19" formatCode="dd/mm/yyyy"/>
    </dxf>
    <dxf>
      <font>
        <b/>
        <i val="0"/>
        <strike val="0"/>
        <condense val="0"/>
        <extend val="0"/>
        <outline val="0"/>
        <shadow val="0"/>
        <u val="none"/>
        <vertAlign val="baseline"/>
        <sz val="11"/>
        <color theme="1"/>
        <name val="Calibri"/>
        <family val="2"/>
        <scheme val="minor"/>
      </font>
    </dxf>
    <dxf>
      <numFmt numFmtId="164" formatCode="_-[$€-2]\ * #,##0.00_-;\-[$€-2]\ * #,##0.00_-;_-[$€-2]\ * &quot;-&quot;??_-;_-@_-"/>
    </dxf>
    <dxf>
      <numFmt numFmtId="164" formatCode="_-[$€-2]\ * #,##0.00_-;\-[$€-2]\ * #,##0.00_-;_-[$€-2]\ * &quot;-&quot;??_-;_-@_-"/>
    </dxf>
    <dxf>
      <numFmt numFmtId="164" formatCode="_-[$€-2]\ * #,##0.00_-;\-[$€-2]\ * #,##0.00_-;_-[$€-2]\ * &quot;-&quot;??_-;_-@_-"/>
    </dxf>
    <dxf>
      <numFmt numFmtId="164" formatCode="_-[$€-2]\ * #,##0.00_-;\-[$€-2]\ * #,##0.00_-;_-[$€-2]\ * &quot;-&quot;??_-;_-@_-"/>
    </dxf>
    <dxf>
      <numFmt numFmtId="164" formatCode="_-[$€-2]\ * #,##0.00_-;\-[$€-2]\ * #,##0.00_-;_-[$€-2]\ * &quot;-&quot;??_-;_-@_-"/>
    </dxf>
    <dxf>
      <numFmt numFmtId="164" formatCode="_-[$€-2]\ * #,##0.00_-;\-[$€-2]\ * #,##0.00_-;_-[$€-2]\ * &quot;-&quot;??_-;_-@_-"/>
    </dxf>
    <dxf>
      <numFmt numFmtId="164" formatCode="_-[$€-2]\ * #,##0.00_-;\-[$€-2]\ * #,##0.00_-;_-[$€-2]\ * &quot;-&quot;??_-;_-@_-"/>
    </dxf>
    <dxf>
      <numFmt numFmtId="164" formatCode="_-[$€-2]\ * #,##0.00_-;\-[$€-2]\ * #,##0.00_-;_-[$€-2]\ * &quot;-&quot;??_-;_-@_-"/>
    </dxf>
    <dxf>
      <numFmt numFmtId="164" formatCode="_-[$€-2]\ * #,##0.00_-;\-[$€-2]\ * #,##0.00_-;_-[$€-2]\ * &quot;-&quot;??_-;_-@_-"/>
    </dxf>
    <dxf>
      <font>
        <b val="0"/>
        <i val="0"/>
        <strike val="0"/>
        <condense val="0"/>
        <extend val="0"/>
        <outline val="0"/>
        <shadow val="0"/>
        <u val="none"/>
        <vertAlign val="baseline"/>
        <sz val="10"/>
        <color rgb="FF111111"/>
        <name val="Arial Unicode MS"/>
        <scheme val="none"/>
      </font>
      <alignment horizontal="general" vertical="center" textRotation="0" wrapText="0" indent="0" justifyLastLine="0" shrinkToFit="0" readingOrder="0"/>
    </dxf>
    <dxf>
      <numFmt numFmtId="164" formatCode="_-[$€-2]\ * #,##0.00_-;\-[$€-2]\ * #,##0.00_-;_-[$€-2]\ * &quot;-&quot;??_-;_-@_-"/>
    </dxf>
    <dxf>
      <numFmt numFmtId="19" formatCode="dd/mm/yyyy"/>
    </dxf>
    <dxf>
      <font>
        <b/>
        <i val="0"/>
        <strike val="0"/>
        <condense val="0"/>
        <extend val="0"/>
        <outline val="0"/>
        <shadow val="0"/>
        <u val="none"/>
        <vertAlign val="baseline"/>
        <sz val="11"/>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pivotCacheDefinition" Target="pivotCache/pivotCacheDefinition6.xml"/><Relationship Id="rId26" Type="http://schemas.openxmlformats.org/officeDocument/2006/relationships/sharedStrings" Target="sharedStrings.xml"/><Relationship Id="rId3" Type="http://schemas.openxmlformats.org/officeDocument/2006/relationships/worksheet" Target="worksheets/sheet3.xml"/><Relationship Id="rId21" Type="http://schemas.microsoft.com/office/2007/relationships/slicerCache" Target="slicerCaches/slicerCache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5.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microsoft.com/office/2007/relationships/slicerCache" Target="slicerCaches/slicerCache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microsoft.com/office/2011/relationships/timelineCache" Target="timelineCaches/timelineCache1.xml"/><Relationship Id="rId10" Type="http://schemas.openxmlformats.org/officeDocument/2006/relationships/worksheet" Target="worksheets/sheet10.xml"/><Relationship Id="rId19"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microsoft.com/office/2007/relationships/slicerCache" Target="slicerCaches/slicerCache4.xml"/><Relationship Id="rId27"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[CA1 Information systems final.xlsx]Pivots and charts 1!PivotTable10</c:name>
    <c:fmtId val="0"/>
  </c:pivotSource>
  <c:chart>
    <c:autoTitleDeleted val="1"/>
    <c:pivotFmts>
      <c:pivotFmt>
        <c:idx val="0"/>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solidFill>
              <a:sysClr val="windowText" lastClr="000000">
                <a:lumMod val="65000"/>
                <a:lumOff val="35000"/>
                <a:alpha val="75000"/>
              </a:sysClr>
            </a:solidFill>
            <a:ln>
              <a:noFill/>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manualLayout>
          <c:layoutTarget val="inner"/>
          <c:xMode val="edge"/>
          <c:yMode val="edge"/>
          <c:x val="6.9402887139107611E-2"/>
          <c:y val="0.19805336832895887"/>
          <c:w val="0.90004155730533686"/>
          <c:h val="0.51978091280256633"/>
        </c:manualLayout>
      </c:layout>
      <c:barChart>
        <c:barDir val="col"/>
        <c:grouping val="clustered"/>
        <c:varyColors val="0"/>
        <c:ser>
          <c:idx val="0"/>
          <c:order val="0"/>
          <c:tx>
            <c:strRef>
              <c:f>'Pivots and charts 1'!$B$1</c:f>
              <c:strCache>
                <c:ptCount val="1"/>
                <c:pt idx="0">
                  <c:v>Total</c:v>
                </c:pt>
              </c:strCache>
            </c:strRef>
          </c:tx>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invertIfNegative val="0"/>
          <c:dLbls>
            <c:spPr>
              <a:solidFill>
                <a:sysClr val="windowText" lastClr="000000">
                  <a:lumMod val="65000"/>
                  <a:lumOff val="35000"/>
                  <a:alpha val="75000"/>
                </a:sysClr>
              </a:solidFill>
              <a:ln>
                <a:noFill/>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cat>
            <c:strRef>
              <c:f>'Pivots and charts 1'!$A$2:$A$6</c:f>
              <c:strCache>
                <c:ptCount val="4"/>
                <c:pt idx="0">
                  <c:v>Mix</c:v>
                </c:pt>
                <c:pt idx="1">
                  <c:v>Rural</c:v>
                </c:pt>
                <c:pt idx="2">
                  <c:v>Urban</c:v>
                </c:pt>
                <c:pt idx="3">
                  <c:v>Youth</c:v>
                </c:pt>
              </c:strCache>
            </c:strRef>
          </c:cat>
          <c:val>
            <c:numRef>
              <c:f>'Pivots and charts 1'!$B$2:$B$6</c:f>
              <c:numCache>
                <c:formatCode>_-[$€-2]\ * #,##0.00_-;\-[$€-2]\ * #,##0.00_-;_-[$€-2]\ * "-"??_-;_-@_-</c:formatCode>
                <c:ptCount val="4"/>
                <c:pt idx="0">
                  <c:v>228164.57999999987</c:v>
                </c:pt>
                <c:pt idx="1">
                  <c:v>851593.6799999983</c:v>
                </c:pt>
                <c:pt idx="2">
                  <c:v>8544605.580000069</c:v>
                </c:pt>
                <c:pt idx="3">
                  <c:v>201826.23999999976</c:v>
                </c:pt>
              </c:numCache>
            </c:numRef>
          </c:val>
          <c:extLst>
            <c:ext xmlns:c16="http://schemas.microsoft.com/office/drawing/2014/chart" uri="{C3380CC4-5D6E-409C-BE32-E72D297353CC}">
              <c16:uniqueId val="{00000000-60FB-4213-894C-7C8E1344C418}"/>
            </c:ext>
          </c:extLst>
        </c:ser>
        <c:dLbls>
          <c:showLegendKey val="0"/>
          <c:showVal val="0"/>
          <c:showCatName val="0"/>
          <c:showSerName val="0"/>
          <c:showPercent val="0"/>
          <c:showBubbleSize val="0"/>
        </c:dLbls>
        <c:gapWidth val="41"/>
        <c:axId val="539305072"/>
        <c:axId val="539305432"/>
      </c:barChart>
      <c:catAx>
        <c:axId val="539305072"/>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US"/>
                  <a:t>category</a:t>
                </a:r>
              </a:p>
              <a:p>
                <a:pPr>
                  <a:defRPr/>
                </a:pPr>
                <a:endParaRPr lang="en-US"/>
              </a:p>
            </c:rich>
          </c:tx>
          <c:layout>
            <c:manualLayout>
              <c:xMode val="edge"/>
              <c:yMode val="edge"/>
              <c:x val="0.46604855643044618"/>
              <c:y val="0.79282626130067091"/>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effectLst/>
                <a:latin typeface="+mn-lt"/>
                <a:ea typeface="+mn-ea"/>
                <a:cs typeface="+mn-cs"/>
              </a:defRPr>
            </a:pPr>
            <a:endParaRPr lang="en-US"/>
          </a:p>
        </c:txPr>
        <c:crossAx val="539305432"/>
        <c:crosses val="autoZero"/>
        <c:auto val="1"/>
        <c:lblAlgn val="ctr"/>
        <c:lblOffset val="100"/>
        <c:noMultiLvlLbl val="0"/>
      </c:catAx>
      <c:valAx>
        <c:axId val="539305432"/>
        <c:scaling>
          <c:orientation val="minMax"/>
        </c:scaling>
        <c:delete val="1"/>
        <c:axPos val="l"/>
        <c:title>
          <c:tx>
            <c:rich>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GB"/>
                  <a:t> sum of reevnue</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n-US"/>
            </a:p>
          </c:txPr>
        </c:title>
        <c:numFmt formatCode="_-[$€-2]\ * #,##0.00_-;\-[$€-2]\ * #,##0.00_-;_-[$€-2]\ * &quot;-&quot;??_-;_-@_-" sourceLinked="1"/>
        <c:majorTickMark val="none"/>
        <c:minorTickMark val="none"/>
        <c:tickLblPos val="nextTo"/>
        <c:crossAx val="5393050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[CA1 Information systems final.xlsx]Pivots and charts 1!PivotTable11</c:name>
    <c:fmtId val="0"/>
  </c:pivotSource>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'Pivots and charts 1'!$B$20</c:f>
              <c:strCache>
                <c:ptCount val="1"/>
                <c:pt idx="0">
                  <c:v>Total</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'Pivots and charts 1'!$A$21:$A$29</c:f>
              <c:strCache>
                <c:ptCount val="8"/>
                <c:pt idx="0">
                  <c:v>All Season</c:v>
                </c:pt>
                <c:pt idx="1">
                  <c:v>Convenience</c:v>
                </c:pt>
                <c:pt idx="2">
                  <c:v>Extreme</c:v>
                </c:pt>
                <c:pt idx="3">
                  <c:v>Moderation</c:v>
                </c:pt>
                <c:pt idx="4">
                  <c:v>Productivity</c:v>
                </c:pt>
                <c:pt idx="5">
                  <c:v>Regular</c:v>
                </c:pt>
                <c:pt idx="6">
                  <c:v>Select</c:v>
                </c:pt>
                <c:pt idx="7">
                  <c:v>Youth</c:v>
                </c:pt>
              </c:strCache>
            </c:strRef>
          </c:cat>
          <c:val>
            <c:numRef>
              <c:f>'Pivots and charts 1'!$B$21:$B$29</c:f>
              <c:numCache>
                <c:formatCode>_-[$€-2]\ * #,##0.00_-;\-[$€-2]\ * #,##0.00_-;_-[$€-2]\ * "-"??_-;_-@_-</c:formatCode>
                <c:ptCount val="8"/>
                <c:pt idx="0">
                  <c:v>204985.61999999991</c:v>
                </c:pt>
                <c:pt idx="1">
                  <c:v>2950257.8700000276</c:v>
                </c:pt>
                <c:pt idx="2">
                  <c:v>1549439.6400000053</c:v>
                </c:pt>
                <c:pt idx="3">
                  <c:v>3883552.470000024</c:v>
                </c:pt>
                <c:pt idx="4">
                  <c:v>673778.69999999867</c:v>
                </c:pt>
                <c:pt idx="5">
                  <c:v>161355.59999999995</c:v>
                </c:pt>
                <c:pt idx="6">
                  <c:v>200993.93999999994</c:v>
                </c:pt>
                <c:pt idx="7">
                  <c:v>201826.23999999976</c:v>
                </c:pt>
              </c:numCache>
            </c:numRef>
          </c:val>
          <c:extLst>
            <c:ext xmlns:c16="http://schemas.microsoft.com/office/drawing/2014/chart" uri="{C3380CC4-5D6E-409C-BE32-E72D297353CC}">
              <c16:uniqueId val="{00000000-F897-4516-9B6B-F4F9C7EB6541}"/>
            </c:ext>
          </c:extLst>
        </c:ser>
        <c:dLbls>
          <c:showLegendKey val="0"/>
          <c:showVal val="0"/>
          <c:showCatName val="0"/>
          <c:showSerName val="0"/>
          <c:showPercent val="0"/>
          <c:showBubbleSize val="0"/>
        </c:dLbls>
        <c:gapWidth val="65"/>
        <c:shape val="box"/>
        <c:axId val="889299240"/>
        <c:axId val="889292760"/>
        <c:axId val="0"/>
      </c:bar3DChart>
      <c:catAx>
        <c:axId val="889299240"/>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889292760"/>
        <c:crosses val="autoZero"/>
        <c:auto val="1"/>
        <c:lblAlgn val="ctr"/>
        <c:lblOffset val="100"/>
        <c:noMultiLvlLbl val="0"/>
      </c:catAx>
      <c:valAx>
        <c:axId val="889292760"/>
        <c:scaling>
          <c:orientation val="minMax"/>
        </c:scaling>
        <c:delete val="0"/>
        <c:axPos val="l"/>
        <c:majorGridlines>
          <c:spPr>
            <a:ln w="9525" cap="flat" cmpd="sng" algn="ctr">
              <a:solidFill>
                <a:schemeClr val="dk1">
                  <a:lumMod val="15000"/>
                  <a:lumOff val="85000"/>
                </a:schemeClr>
              </a:solidFill>
              <a:round/>
            </a:ln>
            <a:effectLst/>
          </c:spPr>
        </c:majorGridlines>
        <c:numFmt formatCode="_-[$€-2]\ * #,##0.00_-;\-[$€-2]\ * #,##0.00_-;_-[$€-2]\ *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889299240"/>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[CA1 Information systems final.xlsx]Pivots and charts 2!PivotTable15</c:name>
    <c:fmtId val="0"/>
  </c:pivotSource>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'Pivots and charts 2'!$B$3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'Pivots and charts 2'!$A$4:$A$17</c:f>
              <c:strCache>
                <c:ptCount val="13"/>
                <c:pt idx="0">
                  <c:v>Abbas</c:v>
                </c:pt>
                <c:pt idx="1">
                  <c:v>Aliqui</c:v>
                </c:pt>
                <c:pt idx="2">
                  <c:v>Barba</c:v>
                </c:pt>
                <c:pt idx="3">
                  <c:v>Currus</c:v>
                </c:pt>
                <c:pt idx="4">
                  <c:v>Fama</c:v>
                </c:pt>
                <c:pt idx="5">
                  <c:v>Leo</c:v>
                </c:pt>
                <c:pt idx="6">
                  <c:v>Natura</c:v>
                </c:pt>
                <c:pt idx="7">
                  <c:v>Pirum</c:v>
                </c:pt>
                <c:pt idx="8">
                  <c:v>Pomum</c:v>
                </c:pt>
                <c:pt idx="9">
                  <c:v>Quibus</c:v>
                </c:pt>
                <c:pt idx="10">
                  <c:v>Salvus</c:v>
                </c:pt>
                <c:pt idx="11">
                  <c:v>SunnyView</c:v>
                </c:pt>
                <c:pt idx="12">
                  <c:v>Victoria</c:v>
                </c:pt>
              </c:strCache>
            </c:strRef>
          </c:cat>
          <c:val>
            <c:numRef>
              <c:f>'Pivots and charts 2'!$B$4:$B$17</c:f>
              <c:numCache>
                <c:formatCode>_-[$€-2]\ * #,##0.00_-;\-[$€-2]\ * #,##0.00_-;_-[$€-2]\ * "-"??_-;_-@_-</c:formatCode>
                <c:ptCount val="13"/>
                <c:pt idx="0">
                  <c:v>220414.32</c:v>
                </c:pt>
                <c:pt idx="1">
                  <c:v>848335.94999999821</c:v>
                </c:pt>
                <c:pt idx="2">
                  <c:v>115914.32999999999</c:v>
                </c:pt>
                <c:pt idx="3">
                  <c:v>485296.55999999965</c:v>
                </c:pt>
                <c:pt idx="4">
                  <c:v>137094.30000000005</c:v>
                </c:pt>
                <c:pt idx="5">
                  <c:v>129268.43999999999</c:v>
                </c:pt>
                <c:pt idx="6">
                  <c:v>1437048.9000000062</c:v>
                </c:pt>
                <c:pt idx="7">
                  <c:v>1230633.1800000037</c:v>
                </c:pt>
                <c:pt idx="8">
                  <c:v>68665.030000000013</c:v>
                </c:pt>
                <c:pt idx="9">
                  <c:v>329704.1999999996</c:v>
                </c:pt>
                <c:pt idx="10">
                  <c:v>32020.379999999983</c:v>
                </c:pt>
                <c:pt idx="11">
                  <c:v>4694406.5700000329</c:v>
                </c:pt>
                <c:pt idx="12">
                  <c:v>97387.919999999984</c:v>
                </c:pt>
              </c:numCache>
            </c:numRef>
          </c:val>
          <c:extLst>
            <c:ext xmlns:c16="http://schemas.microsoft.com/office/drawing/2014/chart" uri="{C3380CC4-5D6E-409C-BE32-E72D297353CC}">
              <c16:uniqueId val="{00000000-322B-4D09-9BDF-4CFB8348805D}"/>
            </c:ext>
          </c:extLst>
        </c:ser>
        <c:dLbls>
          <c:showLegendKey val="0"/>
          <c:showVal val="0"/>
          <c:showCatName val="0"/>
          <c:showSerName val="0"/>
          <c:showPercent val="0"/>
          <c:showBubbleSize val="0"/>
        </c:dLbls>
        <c:gapWidth val="100"/>
        <c:overlap val="-24"/>
        <c:axId val="539317312"/>
        <c:axId val="539317672"/>
      </c:barChart>
      <c:catAx>
        <c:axId val="539317312"/>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39317672"/>
        <c:crosses val="autoZero"/>
        <c:auto val="1"/>
        <c:lblAlgn val="ctr"/>
        <c:lblOffset val="100"/>
        <c:noMultiLvlLbl val="0"/>
      </c:catAx>
      <c:valAx>
        <c:axId val="539317672"/>
        <c:scaling>
          <c:orientation val="minMax"/>
        </c:scaling>
        <c:delete val="0"/>
        <c:axPos val="l"/>
        <c:majorGridlines>
          <c:spPr>
            <a:ln w="9525" cap="flat" cmpd="sng" algn="ctr">
              <a:solidFill>
                <a:schemeClr val="lt1">
                  <a:lumMod val="95000"/>
                  <a:alpha val="10000"/>
                </a:schemeClr>
              </a:solidFill>
              <a:round/>
            </a:ln>
            <a:effectLst/>
          </c:spPr>
        </c:majorGridlines>
        <c:numFmt formatCode="_-[$€-2]\ * #,##0.00_-;\-[$€-2]\ * #,##0.00_-;_-[$€-2]\ *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393173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[CA1 Information systems final.xlsx]Pivots and charts 2!PivotTable16</c:name>
    <c:fmtId val="0"/>
  </c:pivotSource>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'Pivots and charts 2'!$B$25</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'Pivots and charts 2'!$A$26:$A$32</c:f>
              <c:strCache>
                <c:ptCount val="6"/>
                <c:pt idx="0">
                  <c:v>1</c:v>
                </c:pt>
                <c:pt idx="1">
                  <c:v>2</c:v>
                </c:pt>
                <c:pt idx="2">
                  <c:v>3</c:v>
                </c:pt>
                <c:pt idx="3">
                  <c:v>4</c:v>
                </c:pt>
                <c:pt idx="4">
                  <c:v>5</c:v>
                </c:pt>
                <c:pt idx="5">
                  <c:v>6</c:v>
                </c:pt>
              </c:strCache>
            </c:strRef>
          </c:cat>
          <c:val>
            <c:numRef>
              <c:f>'Pivots and charts 2'!$B$26:$B$32</c:f>
              <c:numCache>
                <c:formatCode>_-[$€-2]\ * #,##0.00_-;\-[$€-2]\ * #,##0.00_-;_-[$€-2]\ * "-"??_-;_-@_-</c:formatCode>
                <c:ptCount val="6"/>
                <c:pt idx="0">
                  <c:v>791664.92999999935</c:v>
                </c:pt>
                <c:pt idx="1">
                  <c:v>1236566.5200000021</c:v>
                </c:pt>
                <c:pt idx="2">
                  <c:v>2205318.1500000153</c:v>
                </c:pt>
                <c:pt idx="3">
                  <c:v>2233861.6300000162</c:v>
                </c:pt>
                <c:pt idx="4">
                  <c:v>1785360.7800000093</c:v>
                </c:pt>
                <c:pt idx="5">
                  <c:v>1573418.0700000061</c:v>
                </c:pt>
              </c:numCache>
            </c:numRef>
          </c:val>
          <c:extLst>
            <c:ext xmlns:c16="http://schemas.microsoft.com/office/drawing/2014/chart" uri="{C3380CC4-5D6E-409C-BE32-E72D297353CC}">
              <c16:uniqueId val="{00000000-3CED-498D-A2AB-3A367761ECDB}"/>
            </c:ext>
          </c:extLst>
        </c:ser>
        <c:dLbls>
          <c:showLegendKey val="0"/>
          <c:showVal val="0"/>
          <c:showCatName val="0"/>
          <c:showSerName val="0"/>
          <c:showPercent val="0"/>
          <c:showBubbleSize val="0"/>
        </c:dLbls>
        <c:gapWidth val="100"/>
        <c:overlap val="-24"/>
        <c:axId val="884838856"/>
        <c:axId val="884835256"/>
      </c:barChart>
      <c:catAx>
        <c:axId val="884838856"/>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884835256"/>
        <c:crosses val="autoZero"/>
        <c:auto val="1"/>
        <c:lblAlgn val="ctr"/>
        <c:lblOffset val="100"/>
        <c:noMultiLvlLbl val="0"/>
      </c:catAx>
      <c:valAx>
        <c:axId val="884835256"/>
        <c:scaling>
          <c:orientation val="minMax"/>
        </c:scaling>
        <c:delete val="0"/>
        <c:axPos val="l"/>
        <c:majorGridlines>
          <c:spPr>
            <a:ln w="9525" cap="flat" cmpd="sng" algn="ctr">
              <a:solidFill>
                <a:schemeClr val="lt1">
                  <a:lumMod val="95000"/>
                  <a:alpha val="10000"/>
                </a:schemeClr>
              </a:solidFill>
              <a:round/>
            </a:ln>
            <a:effectLst/>
          </c:spPr>
        </c:majorGridlines>
        <c:numFmt formatCode="_-[$€-2]\ * #,##0.00_-;\-[$€-2]\ * #,##0.00_-;_-[$€-2]\ *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8848388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4">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a:effectLst/>
    </cs:defRPr>
  </cs:categoryAxis>
  <cs:chartArea>
    <cs:lnRef idx="0"/>
    <cs:fillRef idx="0"/>
    <cs:effectRef idx="0"/>
    <cs:fontRef idx="minor">
      <a:schemeClr val="dk1"/>
    </cs:fontRef>
    <cs: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cs:spPr>
    <cs:defRPr sz="1000" kern="1200"/>
  </cs:chartArea>
  <cs:dataLabel>
    <cs:lnRef idx="0"/>
    <cs:fillRef idx="0"/>
    <cs:effectRef idx="0"/>
    <cs:fontRef idx="minor">
      <a:schemeClr val="lt1"/>
    </cs:fontRef>
    <cs:spPr/>
    <cs:defRPr sz="10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10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
  <cs:dataPoint3D>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3D>
  <cs:dataPointLine>
    <cs:lnRef idx="0">
      <cs:styleClr val="auto"/>
    </cs:lnRef>
    <cs:fillRef idx="0"/>
    <cs:effectRef idx="0"/>
    <cs:fontRef idx="minor">
      <a:schemeClr val="dk1"/>
    </cs:fontRef>
    <cs:spPr>
      <a:ln w="28575" cap="rnd">
        <a:gradFill>
          <a:gsLst>
            <a:gs pos="0">
              <a:schemeClr val="phClr"/>
            </a:gs>
            <a:gs pos="100000">
              <a:schemeClr val="phClr">
                <a:lumMod val="84000"/>
              </a:schemeClr>
            </a:gs>
          </a:gsLst>
          <a:lin ang="5400000" scaled="1"/>
        </a:gradFill>
        <a:round/>
      </a:ln>
    </cs:spPr>
  </cs:dataPointLine>
  <cs:dataPointMarker>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35000"/>
          <a:lumOff val="6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50000"/>
            <a:lumOff val="50000"/>
          </a:schemeClr>
        </a:solidFill>
        <a:round/>
      </a:ln>
    </cs:spPr>
  </cs:dropLine>
  <cs:errorBar>
    <cs:lnRef idx="0"/>
    <cs:fillRef idx="0"/>
    <cs:effectRef idx="0"/>
    <cs:fontRef idx="minor">
      <a:schemeClr val="dk1"/>
    </cs:fontRef>
    <cs:spPr>
      <a:ln w="9525">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50000"/>
            <a:lumOff val="50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65000"/>
        <a:lumOff val="35000"/>
      </a:schemeClr>
    </cs:fontRef>
    <cs:defRPr kern="1200">
      <a:effectLst/>
    </cs:defRPr>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lumMod val="95000"/>
        </a:schemeClr>
      </a:solidFill>
      <a:ln w="9525">
        <a:solidFill>
          <a:schemeClr val="dk1">
            <a:lumMod val="15000"/>
            <a:lumOff val="85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editAs="oneCell">
    <xdr:from>
      <xdr:col>17</xdr:col>
      <xdr:colOff>203200</xdr:colOff>
      <xdr:row>1</xdr:row>
      <xdr:rowOff>95250</xdr:rowOff>
    </xdr:from>
    <xdr:to>
      <xdr:col>22</xdr:col>
      <xdr:colOff>488950</xdr:colOff>
      <xdr:row>8</xdr:row>
      <xdr:rowOff>177800</xdr:rowOff>
    </xdr:to>
    <mc:AlternateContent xmlns:mc="http://schemas.openxmlformats.org/markup-compatibility/2006" xmlns:tsle="http://schemas.microsoft.com/office/drawing/2012/timeslicer">
      <mc:Choice Requires="tsle">
        <xdr:graphicFrame macro="">
          <xdr:nvGraphicFramePr>
            <xdr:cNvPr id="2" name="Date">
              <a:extLst>
                <a:ext uri="{FF2B5EF4-FFF2-40B4-BE49-F238E27FC236}">
                  <a16:creationId xmlns:a16="http://schemas.microsoft.com/office/drawing/2014/main" id="{3E5A73A4-9BE9-DF54-53DF-94C0A8D130DD}"/>
                </a:ext>
              </a:extLst>
            </xdr:cNvPr>
            <xdr:cNvGraphicFramePr/>
          </xdr:nvGraphicFramePr>
          <xdr:xfrm>
            <a:off x="0" y="0"/>
            <a:ext cx="0" cy="0"/>
          </xdr:xfrm>
          <a:graphic>
            <a:graphicData uri="http://schemas.microsoft.com/office/drawing/2012/timeslicer">
              <tsle:timeslicer name="Date"/>
            </a:graphicData>
          </a:graphic>
        </xdr:graphicFrame>
      </mc:Choice>
      <mc:Fallback xmlns="">
        <xdr:sp macro="" textlink="">
          <xdr:nvSpPr>
            <xdr:cNvPr id="0" name=""/>
            <xdr:cNvSpPr>
              <a:spLocks noTextEdit="1"/>
            </xdr:cNvSpPr>
          </xdr:nvSpPr>
          <xdr:spPr>
            <a:xfrm>
              <a:off x="15627350" y="279400"/>
              <a:ext cx="3333750" cy="1371600"/>
            </a:xfrm>
            <a:prstGeom prst="rect">
              <a:avLst/>
            </a:prstGeom>
            <a:solidFill>
              <a:prstClr val="white"/>
            </a:solidFill>
            <a:ln w="1">
              <a:solidFill>
                <a:prstClr val="green"/>
              </a:solidFill>
            </a:ln>
          </xdr:spPr>
          <xdr:txBody>
            <a:bodyPr vertOverflow="clip" horzOverflow="clip"/>
            <a:lstStyle/>
            <a:p>
              <a:r>
                <a:rPr lang="en-GB" sz="1100"/>
                <a:t>Timeline: Works in Excel 2013 or higher. Do not move or resize.</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2</xdr:col>
      <xdr:colOff>603250</xdr:colOff>
      <xdr:row>0</xdr:row>
      <xdr:rowOff>0</xdr:rowOff>
    </xdr:from>
    <xdr:to>
      <xdr:col>10</xdr:col>
      <xdr:colOff>298450</xdr:colOff>
      <xdr:row>14</xdr:row>
      <xdr:rowOff>165100</xdr:rowOff>
    </xdr:to>
    <xdr:graphicFrame macro="">
      <xdr:nvGraphicFramePr>
        <xdr:cNvPr id="2" name="Chart 1">
          <a:extLst>
            <a:ext uri="{FF2B5EF4-FFF2-40B4-BE49-F238E27FC236}">
              <a16:creationId xmlns:a16="http://schemas.microsoft.com/office/drawing/2014/main" id="{61746735-C43A-91CE-D689-BBA010B1A49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12</xdr:col>
      <xdr:colOff>6350</xdr:colOff>
      <xdr:row>0</xdr:row>
      <xdr:rowOff>6350</xdr:rowOff>
    </xdr:from>
    <xdr:to>
      <xdr:col>15</xdr:col>
      <xdr:colOff>6350</xdr:colOff>
      <xdr:row>13</xdr:row>
      <xdr:rowOff>136525</xdr:rowOff>
    </xdr:to>
    <mc:AlternateContent xmlns:mc="http://schemas.openxmlformats.org/markup-compatibility/2006" xmlns:a14="http://schemas.microsoft.com/office/drawing/2010/main">
      <mc:Choice Requires="a14">
        <xdr:graphicFrame macro="">
          <xdr:nvGraphicFramePr>
            <xdr:cNvPr id="4" name="Category">
              <a:extLst>
                <a:ext uri="{FF2B5EF4-FFF2-40B4-BE49-F238E27FC236}">
                  <a16:creationId xmlns:a16="http://schemas.microsoft.com/office/drawing/2014/main" id="{01D1F869-A937-C863-5D6D-CB55A1368FF2}"/>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mlns="">
        <xdr:sp macro="" textlink="">
          <xdr:nvSpPr>
            <xdr:cNvPr id="0" name=""/>
            <xdr:cNvSpPr>
              <a:spLocks noTextEdit="1"/>
            </xdr:cNvSpPr>
          </xdr:nvSpPr>
          <xdr:spPr>
            <a:xfrm>
              <a:off x="7969250" y="6350"/>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0</xdr:colOff>
      <xdr:row>17</xdr:row>
      <xdr:rowOff>19050</xdr:rowOff>
    </xdr:from>
    <xdr:to>
      <xdr:col>10</xdr:col>
      <xdr:colOff>304800</xdr:colOff>
      <xdr:row>32</xdr:row>
      <xdr:rowOff>0</xdr:rowOff>
    </xdr:to>
    <xdr:graphicFrame macro="">
      <xdr:nvGraphicFramePr>
        <xdr:cNvPr id="6" name="Chart 5">
          <a:extLst>
            <a:ext uri="{FF2B5EF4-FFF2-40B4-BE49-F238E27FC236}">
              <a16:creationId xmlns:a16="http://schemas.microsoft.com/office/drawing/2014/main" id="{CBAF89B9-2517-53A3-CD7A-0A2D3529DD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10</xdr:col>
      <xdr:colOff>596900</xdr:colOff>
      <xdr:row>17</xdr:row>
      <xdr:rowOff>165100</xdr:rowOff>
    </xdr:from>
    <xdr:to>
      <xdr:col>13</xdr:col>
      <xdr:colOff>596900</xdr:colOff>
      <xdr:row>31</xdr:row>
      <xdr:rowOff>111125</xdr:rowOff>
    </xdr:to>
    <mc:AlternateContent xmlns:mc="http://schemas.openxmlformats.org/markup-compatibility/2006" xmlns:a14="http://schemas.microsoft.com/office/drawing/2010/main">
      <mc:Choice Requires="a14">
        <xdr:graphicFrame macro="">
          <xdr:nvGraphicFramePr>
            <xdr:cNvPr id="7" name="Segment">
              <a:extLst>
                <a:ext uri="{FF2B5EF4-FFF2-40B4-BE49-F238E27FC236}">
                  <a16:creationId xmlns:a16="http://schemas.microsoft.com/office/drawing/2014/main" id="{37503FC8-E68B-9A23-E79D-8AED17AA9DA8}"/>
                </a:ext>
              </a:extLst>
            </xdr:cNvPr>
            <xdr:cNvGraphicFramePr/>
          </xdr:nvGraphicFramePr>
          <xdr:xfrm>
            <a:off x="0" y="0"/>
            <a:ext cx="0" cy="0"/>
          </xdr:xfrm>
          <a:graphic>
            <a:graphicData uri="http://schemas.microsoft.com/office/drawing/2010/slicer">
              <sle:slicer xmlns:sle="http://schemas.microsoft.com/office/drawing/2010/slicer" name="Segment"/>
            </a:graphicData>
          </a:graphic>
        </xdr:graphicFrame>
      </mc:Choice>
      <mc:Fallback xmlns="">
        <xdr:sp macro="" textlink="">
          <xdr:nvSpPr>
            <xdr:cNvPr id="0" name=""/>
            <xdr:cNvSpPr>
              <a:spLocks noTextEdit="1"/>
            </xdr:cNvSpPr>
          </xdr:nvSpPr>
          <xdr:spPr>
            <a:xfrm>
              <a:off x="7340600" y="3295650"/>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3</xdr:col>
      <xdr:colOff>38100</xdr:colOff>
      <xdr:row>2</xdr:row>
      <xdr:rowOff>31750</xdr:rowOff>
    </xdr:from>
    <xdr:to>
      <xdr:col>10</xdr:col>
      <xdr:colOff>342900</xdr:colOff>
      <xdr:row>17</xdr:row>
      <xdr:rowOff>12700</xdr:rowOff>
    </xdr:to>
    <xdr:graphicFrame macro="">
      <xdr:nvGraphicFramePr>
        <xdr:cNvPr id="4" name="Chart 3">
          <a:extLst>
            <a:ext uri="{FF2B5EF4-FFF2-40B4-BE49-F238E27FC236}">
              <a16:creationId xmlns:a16="http://schemas.microsoft.com/office/drawing/2014/main" id="{7BC06F19-6279-DCFF-8FC3-3980D1128FA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11</xdr:col>
      <xdr:colOff>19050</xdr:colOff>
      <xdr:row>2</xdr:row>
      <xdr:rowOff>38100</xdr:rowOff>
    </xdr:from>
    <xdr:to>
      <xdr:col>14</xdr:col>
      <xdr:colOff>19050</xdr:colOff>
      <xdr:row>15</xdr:row>
      <xdr:rowOff>168275</xdr:rowOff>
    </xdr:to>
    <mc:AlternateContent xmlns:mc="http://schemas.openxmlformats.org/markup-compatibility/2006" xmlns:a14="http://schemas.microsoft.com/office/drawing/2010/main">
      <mc:Choice Requires="a14">
        <xdr:graphicFrame macro="">
          <xdr:nvGraphicFramePr>
            <xdr:cNvPr id="6" name="Manufacturer">
              <a:extLst>
                <a:ext uri="{FF2B5EF4-FFF2-40B4-BE49-F238E27FC236}">
                  <a16:creationId xmlns:a16="http://schemas.microsoft.com/office/drawing/2014/main" id="{45399582-8858-CA1B-5861-145CA27570C7}"/>
                </a:ext>
              </a:extLst>
            </xdr:cNvPr>
            <xdr:cNvGraphicFramePr/>
          </xdr:nvGraphicFramePr>
          <xdr:xfrm>
            <a:off x="0" y="0"/>
            <a:ext cx="0" cy="0"/>
          </xdr:xfrm>
          <a:graphic>
            <a:graphicData uri="http://schemas.microsoft.com/office/drawing/2010/slicer">
              <sle:slicer xmlns:sle="http://schemas.microsoft.com/office/drawing/2010/slicer" name="Manufacturer"/>
            </a:graphicData>
          </a:graphic>
        </xdr:graphicFrame>
      </mc:Choice>
      <mc:Fallback xmlns="">
        <xdr:sp macro="" textlink="">
          <xdr:nvSpPr>
            <xdr:cNvPr id="0" name=""/>
            <xdr:cNvSpPr>
              <a:spLocks noTextEdit="1"/>
            </xdr:cNvSpPr>
          </xdr:nvSpPr>
          <xdr:spPr>
            <a:xfrm>
              <a:off x="9696450" y="406400"/>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25400</xdr:colOff>
      <xdr:row>22</xdr:row>
      <xdr:rowOff>44450</xdr:rowOff>
    </xdr:from>
    <xdr:to>
      <xdr:col>7</xdr:col>
      <xdr:colOff>609600</xdr:colOff>
      <xdr:row>37</xdr:row>
      <xdr:rowOff>25400</xdr:rowOff>
    </xdr:to>
    <xdr:graphicFrame macro="">
      <xdr:nvGraphicFramePr>
        <xdr:cNvPr id="7" name="Chart 6">
          <a:extLst>
            <a:ext uri="{FF2B5EF4-FFF2-40B4-BE49-F238E27FC236}">
              <a16:creationId xmlns:a16="http://schemas.microsoft.com/office/drawing/2014/main" id="{6A20AB88-7B98-1275-EA7A-6D41249CC7A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8</xdr:col>
      <xdr:colOff>12700</xdr:colOff>
      <xdr:row>23</xdr:row>
      <xdr:rowOff>6350</xdr:rowOff>
    </xdr:from>
    <xdr:to>
      <xdr:col>11</xdr:col>
      <xdr:colOff>12700</xdr:colOff>
      <xdr:row>36</xdr:row>
      <xdr:rowOff>136525</xdr:rowOff>
    </xdr:to>
    <mc:AlternateContent xmlns:mc="http://schemas.openxmlformats.org/markup-compatibility/2006" xmlns:a14="http://schemas.microsoft.com/office/drawing/2010/main">
      <mc:Choice Requires="a14">
        <xdr:graphicFrame macro="">
          <xdr:nvGraphicFramePr>
            <xdr:cNvPr id="8" name="Month">
              <a:extLst>
                <a:ext uri="{FF2B5EF4-FFF2-40B4-BE49-F238E27FC236}">
                  <a16:creationId xmlns:a16="http://schemas.microsoft.com/office/drawing/2014/main" id="{7A5EC50C-73CE-96F8-886B-B4A685968ECB}"/>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7861300" y="4241800"/>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ksana" refreshedDate="45214.574712384259" createdVersion="8" refreshedVersion="8" minRefreshableVersion="3" recordCount="1412" xr:uid="{28F2FA2B-7E1D-4FD0-BEA2-BF837EB4DDCE}">
  <cacheSource type="worksheet">
    <worksheetSource name="Table1"/>
  </cacheSource>
  <cacheFields count="13">
    <cacheField name="ProductID" numFmtId="0">
      <sharedItems containsSemiMixedTypes="0" containsString="0" containsNumber="1" containsInteger="1" minValue="3" maxValue="2412"/>
    </cacheField>
    <cacheField name="Date" numFmtId="14">
      <sharedItems containsSemiMixedTypes="0" containsNonDate="0" containsDate="1" containsString="0" minDate="2022-01-01T00:00:00" maxDate="2022-07-01T00:00:00"/>
    </cacheField>
    <cacheField name="Units" numFmtId="0">
      <sharedItems containsSemiMixedTypes="0" containsString="0" containsNumber="1" containsInteger="1" minValue="1" maxValue="2"/>
    </cacheField>
    <cacheField name="Revenue" numFmtId="0">
      <sharedItems containsSemiMixedTypes="0" containsString="0" containsNumber="1" minValue="723.87" maxValue="22994.37" count="274">
        <n v="4409.37"/>
        <n v="2361.2399999999998"/>
        <n v="8189.37"/>
        <n v="4282.74"/>
        <n v="6866.37"/>
        <n v="2771.37"/>
        <n v="4850.37"/>
        <n v="3779.37"/>
        <n v="4787.37"/>
        <n v="1826.37"/>
        <n v="4598.37"/>
        <n v="5794.74"/>
        <n v="4466.7"/>
        <n v="5038.74"/>
        <n v="1070.3699999999999"/>
        <n v="6356.7"/>
        <n v="1227.8699999999999"/>
        <n v="1889.37"/>
        <n v="4724.37"/>
        <n v="6167.7"/>
        <n v="10709.37"/>
        <n v="13229.37"/>
        <n v="5921.37"/>
        <n v="5102.37"/>
        <n v="5663.7"/>
        <n v="7556.85"/>
        <n v="5858.37"/>
        <n v="6173.37"/>
        <n v="5606.37"/>
        <n v="1259.3699999999999"/>
        <n v="7370.37"/>
        <n v="2770.74"/>
        <n v="8315.3700000000008"/>
        <n v="3086.37"/>
        <n v="5543.37"/>
        <n v="6299.37"/>
        <n v="5039.37"/>
        <n v="8945.3700000000008"/>
        <n v="7968.87"/>
        <n v="944.37"/>
        <n v="2077.7399999999998"/>
        <n v="10362.870000000001"/>
        <n v="5291.37"/>
        <n v="5165.37"/>
        <n v="4220.37"/>
        <n v="6485.85"/>
        <n v="7307.37"/>
        <n v="9638.3700000000008"/>
        <n v="723.87"/>
        <n v="11969.37"/>
        <n v="3463.74"/>
        <n v="10268.370000000001"/>
        <n v="7244.37"/>
        <n v="15560.37"/>
        <n v="9449.3700000000008"/>
        <n v="8630.3700000000008"/>
        <n v="7874.37"/>
        <n v="4346.37"/>
        <n v="5096.7"/>
        <n v="7181.37"/>
        <n v="7868.7"/>
        <n v="3212.37"/>
        <n v="22994.37"/>
        <n v="17009.37"/>
        <n v="4535.37"/>
        <n v="8186.85"/>
        <n v="4661.37"/>
        <n v="10583.37"/>
        <n v="16378.74"/>
        <n v="14426.37"/>
        <n v="7559.37"/>
        <n v="2834.37"/>
        <n v="15938.37"/>
        <n v="1983.87"/>
        <n v="20505.87"/>
        <n v="11147.85"/>
        <n v="9292.5"/>
        <n v="7238.7"/>
        <n v="5669.37"/>
        <n v="6870.15"/>
        <n v="8693.3700000000008"/>
        <n v="8687.7000000000007"/>
        <n v="2708.37"/>
        <n v="6047.37"/>
        <n v="2519.37"/>
        <n v="2266.7399999999998"/>
        <n v="11118.87"/>
        <n v="4156.74"/>
        <n v="19686.87"/>
        <n v="11084.85"/>
        <n v="6487.74"/>
        <n v="1442.7"/>
        <n v="4472.37"/>
        <n v="1038.8699999999999"/>
        <n v="12596.85"/>
        <n v="1385.37"/>
        <n v="1763.37"/>
        <n v="1322.37"/>
        <n v="5259.87"/>
        <n v="11843.37"/>
        <n v="1290.8699999999999"/>
        <n v="4408.74"/>
        <n v="10835.37"/>
        <n v="6803.37"/>
        <n v="2702.07"/>
        <n v="6614.37"/>
        <n v="10643.85"/>
        <n v="11339.37"/>
        <n v="8504.3700000000008"/>
        <n v="8126.37"/>
        <n v="12597.48"/>
        <n v="7433.37"/>
        <n v="9134.3700000000008"/>
        <n v="1353.87"/>
        <n v="7241.85"/>
        <n v="2707.74"/>
        <n v="11336.85"/>
        <n v="13730.85"/>
        <n v="3526.74"/>
        <n v="2330.37"/>
        <n v="2424.87"/>
        <n v="5480.37"/>
        <n v="15749.37"/>
        <n v="1164.8699999999999"/>
        <n v="7685.37"/>
        <n v="4157.37"/>
        <n v="10077.48"/>
        <n v="3778.74"/>
        <n v="2455.7399999999998"/>
        <n v="5732.37"/>
        <n v="7622.37"/>
        <n v="2078.37"/>
        <n v="6236.37"/>
        <n v="8694"/>
        <n v="1952.37"/>
        <n v="1448.37"/>
        <n v="5354.37"/>
        <n v="2802.24"/>
        <n v="4283.37"/>
        <n v="2204.37"/>
        <n v="7112.7"/>
        <n v="849.87"/>
        <n v="3905.37"/>
        <n v="1303.47"/>
        <n v="9007.74"/>
        <n v="19529.37"/>
        <n v="5448.87"/>
        <n v="8252.3700000000008"/>
        <n v="818.37"/>
        <n v="2046.87"/>
        <n v="7811.37"/>
        <n v="8816.85"/>
        <n v="6419.7"/>
        <n v="1511.37"/>
        <n v="2109.87"/>
        <n v="4031.37"/>
        <n v="6929.37"/>
        <n v="9128.7000000000007"/>
        <n v="2897.37"/>
        <n v="4977"/>
        <n v="17639.37"/>
        <n v="1416.87"/>
        <n v="3968.37"/>
        <n v="11333.7"/>
        <n v="2141.37"/>
        <n v="7367.85"/>
        <n v="4881.87"/>
        <n v="4832.1000000000004"/>
        <n v="11717.37"/>
        <n v="1271.97"/>
        <n v="6293.7"/>
        <n v="11459.7"/>
        <n v="7748.37"/>
        <n v="4403.7"/>
        <n v="3527.37"/>
        <n v="9437.4"/>
        <n v="1101.8699999999999"/>
        <n v="10394.370000000001"/>
        <n v="3936.87"/>
        <n v="3842.37"/>
        <n v="8441.3700000000008"/>
        <n v="15528.87"/>
        <n v="10079.370000000001"/>
        <n v="7086.87"/>
        <n v="6298.74"/>
        <n v="11525.85"/>
        <n v="7275.87"/>
        <n v="2865.87"/>
        <n v="12536.37"/>
        <n v="9764.3700000000008"/>
        <n v="12284.37"/>
        <n v="5528.25"/>
        <n v="10827.81"/>
        <n v="4125.87"/>
        <n v="1542.87"/>
        <n v="8817.48"/>
        <n v="10520.37"/>
        <n v="10584"/>
        <n v="11503.8"/>
        <n v="4188.87"/>
        <n v="4151.7"/>
        <n v="3590.37"/>
        <n v="5070.87"/>
        <n v="13347.81"/>
        <n v="6296.85"/>
        <n v="10546.2"/>
        <n v="2298.87"/>
        <n v="9953.3700000000008"/>
        <n v="11591.37"/>
        <n v="3338.37"/>
        <n v="3653.37"/>
        <n v="3275.37"/>
        <n v="10153.08"/>
        <n v="10710"/>
        <n v="10457.370000000001"/>
        <n v="10110.870000000001"/>
        <n v="2582.37"/>
        <n v="16757.37"/>
        <n v="1069.74"/>
        <n v="3464.37"/>
        <n v="9386.3700000000008"/>
        <n v="9569.7000000000007"/>
        <n v="4975.74"/>
        <n v="10898.37"/>
        <n v="5915.7"/>
        <n v="9191.7000000000007"/>
        <n v="4094.37"/>
        <n v="10552.5"/>
        <n v="2324.6999999999998"/>
        <n v="2513.6999999999998"/>
        <n v="3401.37"/>
        <n v="6110.37"/>
        <n v="5726.7"/>
        <n v="755.37"/>
        <n v="1700.37"/>
        <n v="7937.37"/>
        <n v="7118.37"/>
        <n v="10961.37"/>
        <n v="4755.87"/>
        <n v="7496.37"/>
        <n v="12914.37"/>
        <n v="8813.7000000000007"/>
        <n v="2009.7"/>
        <n v="5417.37"/>
        <n v="2456.37"/>
        <n v="8060.85"/>
        <n v="1379.7"/>
        <n v="13922.37"/>
        <n v="4592.7"/>
        <n v="3747.87"/>
        <n v="6482.7"/>
        <n v="11402.37"/>
        <n v="8555.4"/>
        <n v="7805.7"/>
        <n v="8372.7000000000007"/>
        <n v="10577.7"/>
        <n v="8031.87"/>
        <n v="15434.37"/>
        <n v="7427.7"/>
        <n v="8756.3700000000008"/>
        <n v="3836.7"/>
        <n v="5826.87"/>
        <n v="2022.37"/>
        <n v="11496.87"/>
        <n v="2329.7399999999998"/>
        <n v="1007.37"/>
        <n v="10013.85"/>
        <n v="6992.37"/>
        <n v="12472.74"/>
        <n v="2645.37"/>
        <n v="5542.74"/>
        <n v="9575.3700000000008"/>
        <n v="1637.37"/>
        <n v="2516.85"/>
      </sharedItems>
    </cacheField>
    <cacheField name="Country" numFmtId="0">
      <sharedItems/>
    </cacheField>
    <cacheField name="Product" numFmtId="0">
      <sharedItems/>
    </cacheField>
    <cacheField name="Category" numFmtId="0">
      <sharedItems count="4">
        <s v="Mix"/>
        <s v="Rural"/>
        <s v="Urban"/>
        <s v="Youth"/>
      </sharedItems>
    </cacheField>
    <cacheField name="Segment" numFmtId="0">
      <sharedItems/>
    </cacheField>
    <cacheField name="Manufacturer" numFmtId="0">
      <sharedItems/>
    </cacheField>
    <cacheField name="County" numFmtId="0">
      <sharedItems/>
    </cacheField>
    <cacheField name="IsBrightView" numFmtId="0">
      <sharedItems/>
    </cacheField>
    <cacheField name="Month" numFmtId="0">
      <sharedItems containsSemiMixedTypes="0" containsString="0" containsNumber="1" containsInteger="1" minValue="1" maxValue="6"/>
    </cacheField>
    <cacheField name="Year" numFmtId="0">
      <sharedItems containsSemiMixedTypes="0" containsString="0" containsNumber="1" containsInteger="1" minValue="2022" maxValue="2022"/>
    </cacheField>
  </cacheFields>
  <extLst>
    <ext xmlns:x14="http://schemas.microsoft.com/office/spreadsheetml/2009/9/main" uri="{725AE2AE-9491-48be-B2B4-4EB974FC3084}">
      <x14:pivotCacheDefinition pivotCacheId="110611865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ksana" refreshedDate="45214.576683449071" createdVersion="8" refreshedVersion="8" minRefreshableVersion="3" recordCount="1412" xr:uid="{096F469A-EFF2-4135-8397-316DF48FA3CE}">
  <cacheSource type="worksheet">
    <worksheetSource name="Table1"/>
  </cacheSource>
  <cacheFields count="13">
    <cacheField name="ProductID" numFmtId="0">
      <sharedItems containsSemiMixedTypes="0" containsString="0" containsNumber="1" containsInteger="1" minValue="3" maxValue="2412"/>
    </cacheField>
    <cacheField name="Date" numFmtId="14">
      <sharedItems containsSemiMixedTypes="0" containsNonDate="0" containsDate="1" containsString="0" minDate="2022-01-01T00:00:00" maxDate="2022-07-01T00:00:00"/>
    </cacheField>
    <cacheField name="Units" numFmtId="0">
      <sharedItems containsSemiMixedTypes="0" containsString="0" containsNumber="1" containsInteger="1" minValue="1" maxValue="2"/>
    </cacheField>
    <cacheField name="Revenue" numFmtId="0">
      <sharedItems containsSemiMixedTypes="0" containsString="0" containsNumber="1" minValue="723.87" maxValue="22994.37"/>
    </cacheField>
    <cacheField name="Country" numFmtId="0">
      <sharedItems/>
    </cacheField>
    <cacheField name="Product" numFmtId="0">
      <sharedItems/>
    </cacheField>
    <cacheField name="Category" numFmtId="0">
      <sharedItems/>
    </cacheField>
    <cacheField name="Segment" numFmtId="0">
      <sharedItems count="8">
        <s v="All Season"/>
        <s v="Productivity"/>
        <s v="Convenience"/>
        <s v="Youth"/>
        <s v="Extreme"/>
        <s v="Select"/>
        <s v="Moderation"/>
        <s v="Regular"/>
      </sharedItems>
    </cacheField>
    <cacheField name="Manufacturer" numFmtId="0">
      <sharedItems/>
    </cacheField>
    <cacheField name="County" numFmtId="0">
      <sharedItems/>
    </cacheField>
    <cacheField name="IsBrightView" numFmtId="0">
      <sharedItems/>
    </cacheField>
    <cacheField name="Month" numFmtId="0">
      <sharedItems containsSemiMixedTypes="0" containsString="0" containsNumber="1" containsInteger="1" minValue="1" maxValue="6"/>
    </cacheField>
    <cacheField name="Year" numFmtId="0">
      <sharedItems containsSemiMixedTypes="0" containsString="0" containsNumber="1" containsInteger="1" minValue="2022" maxValue="2022"/>
    </cacheField>
  </cacheFields>
  <extLst>
    <ext xmlns:x14="http://schemas.microsoft.com/office/spreadsheetml/2009/9/main" uri="{725AE2AE-9491-48be-B2B4-4EB974FC3084}">
      <x14:pivotCacheDefinition pivotCacheId="148425832"/>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ksana" refreshedDate="45214.581563888889" createdVersion="8" refreshedVersion="8" minRefreshableVersion="3" recordCount="1412" xr:uid="{6123BDCF-A381-4708-A848-D08134681C8E}">
  <cacheSource type="worksheet">
    <worksheetSource name="Table1"/>
  </cacheSource>
  <cacheFields count="13">
    <cacheField name="ProductID" numFmtId="0">
      <sharedItems containsSemiMixedTypes="0" containsString="0" containsNumber="1" containsInteger="1" minValue="3" maxValue="2412"/>
    </cacheField>
    <cacheField name="Date" numFmtId="14">
      <sharedItems containsSemiMixedTypes="0" containsNonDate="0" containsDate="1" containsString="0" minDate="2022-01-01T00:00:00" maxDate="2022-07-01T00:00:00" count="173">
        <d v="2022-02-09T00:00:00"/>
        <d v="2022-05-31T00:00:00"/>
        <d v="2022-06-01T00:00:00"/>
        <d v="2022-05-28T00:00:00"/>
        <d v="2022-05-29T00:00:00"/>
        <d v="2022-05-25T00:00:00"/>
        <d v="2022-05-26T00:00:00"/>
        <d v="2022-05-27T00:00:00"/>
        <d v="2022-06-21T00:00:00"/>
        <d v="2022-06-22T00:00:00"/>
        <d v="2022-04-08T00:00:00"/>
        <d v="2022-04-05T00:00:00"/>
        <d v="2022-03-15T00:00:00"/>
        <d v="2022-03-16T00:00:00"/>
        <d v="2022-03-23T00:00:00"/>
        <d v="2022-03-24T00:00:00"/>
        <d v="2022-04-06T00:00:00"/>
        <d v="2022-04-30T00:00:00"/>
        <d v="2022-01-31T00:00:00"/>
        <d v="2022-02-01T00:00:00"/>
        <d v="2022-02-02T00:00:00"/>
        <d v="2022-02-15T00:00:00"/>
        <d v="2022-02-05T00:00:00"/>
        <d v="2022-02-18T00:00:00"/>
        <d v="2022-03-31T00:00:00"/>
        <d v="2022-03-14T00:00:00"/>
        <d v="2022-01-30T00:00:00"/>
        <d v="2022-04-02T00:00:00"/>
        <d v="2022-03-10T00:00:00"/>
        <d v="2022-04-03T00:00:00"/>
        <d v="2022-01-12T00:00:00"/>
        <d v="2022-01-13T00:00:00"/>
        <d v="2022-01-14T00:00:00"/>
        <d v="2022-01-15T00:00:00"/>
        <d v="2022-01-16T00:00:00"/>
        <d v="2022-04-09T00:00:00"/>
        <d v="2022-03-17T00:00:00"/>
        <d v="2022-04-28T00:00:00"/>
        <d v="2022-02-03T00:00:00"/>
        <d v="2022-02-04T00:00:00"/>
        <d v="2022-01-08T00:00:00"/>
        <d v="2022-01-09T00:00:00"/>
        <d v="2022-01-11T00:00:00"/>
        <d v="2022-04-01T00:00:00"/>
        <d v="2022-06-23T00:00:00"/>
        <d v="2022-05-24T00:00:00"/>
        <d v="2022-06-24T00:00:00"/>
        <d v="2022-06-25T00:00:00"/>
        <d v="2022-01-18T00:00:00"/>
        <d v="2022-02-23T00:00:00"/>
        <d v="2022-02-24T00:00:00"/>
        <d v="2022-01-19T00:00:00"/>
        <d v="2022-04-24T00:00:00"/>
        <d v="2022-02-08T00:00:00"/>
        <d v="2022-03-26T00:00:00"/>
        <d v="2022-02-21T00:00:00"/>
        <d v="2022-02-22T00:00:00"/>
        <d v="2022-01-05T00:00:00"/>
        <d v="2022-01-06T00:00:00"/>
        <d v="2022-04-12T00:00:00"/>
        <d v="2022-01-07T00:00:00"/>
        <d v="2022-02-27T00:00:00"/>
        <d v="2022-01-25T00:00:00"/>
        <d v="2022-01-26T00:00:00"/>
        <d v="2022-04-23T00:00:00"/>
        <d v="2022-06-02T00:00:00"/>
        <d v="2022-02-19T00:00:00"/>
        <d v="2022-03-01T00:00:00"/>
        <d v="2022-03-02T00:00:00"/>
        <d v="2022-03-11T00:00:00"/>
        <d v="2022-03-12T00:00:00"/>
        <d v="2022-06-27T00:00:00"/>
        <d v="2022-06-30T00:00:00"/>
        <d v="2022-04-19T00:00:00"/>
        <d v="2022-04-20T00:00:00"/>
        <d v="2022-02-25T00:00:00"/>
        <d v="2022-02-26T00:00:00"/>
        <d v="2022-01-20T00:00:00"/>
        <d v="2022-01-21T00:00:00"/>
        <d v="2022-01-01T00:00:00"/>
        <d v="2022-01-04T00:00:00"/>
        <d v="2022-01-23T00:00:00"/>
        <d v="2022-02-28T00:00:00"/>
        <d v="2022-03-19T00:00:00"/>
        <d v="2022-03-08T00:00:00"/>
        <d v="2022-04-27T00:00:00"/>
        <d v="2022-03-13T00:00:00"/>
        <d v="2022-03-03T00:00:00"/>
        <d v="2022-03-04T00:00:00"/>
        <d v="2022-02-12T00:00:00"/>
        <d v="2022-02-16T00:00:00"/>
        <d v="2022-02-17T00:00:00"/>
        <d v="2022-02-20T00:00:00"/>
        <d v="2022-03-18T00:00:00"/>
        <d v="2022-03-30T00:00:00"/>
        <d v="2022-03-25T00:00:00"/>
        <d v="2022-04-17T00:00:00"/>
        <d v="2022-04-18T00:00:00"/>
        <d v="2022-03-20T00:00:00"/>
        <d v="2022-03-21T00:00:00"/>
        <d v="2022-03-09T00:00:00"/>
        <d v="2022-01-27T00:00:00"/>
        <d v="2022-01-28T00:00:00"/>
        <d v="2022-02-07T00:00:00"/>
        <d v="2022-04-07T00:00:00"/>
        <d v="2022-06-28T00:00:00"/>
        <d v="2022-03-29T00:00:00"/>
        <d v="2022-01-17T00:00:00"/>
        <d v="2022-06-26T00:00:00"/>
        <d v="2022-01-22T00:00:00"/>
        <d v="2022-01-24T00:00:00"/>
        <d v="2022-01-10T00:00:00"/>
        <d v="2022-03-06T00:00:00"/>
        <d v="2022-03-07T00:00:00"/>
        <d v="2022-04-10T00:00:00"/>
        <d v="2022-04-11T00:00:00"/>
        <d v="2022-02-13T00:00:00"/>
        <d v="2022-03-22T00:00:00"/>
        <d v="2022-05-30T00:00:00"/>
        <d v="2022-01-29T00:00:00"/>
        <d v="2022-02-06T00:00:00"/>
        <d v="2022-04-14T00:00:00"/>
        <d v="2022-04-15T00:00:00"/>
        <d v="2022-06-04T00:00:00"/>
        <d v="2022-06-05T00:00:00"/>
        <d v="2022-06-07T00:00:00"/>
        <d v="2022-04-29T00:00:00"/>
        <d v="2022-06-29T00:00:00"/>
        <d v="2022-05-18T00:00:00"/>
        <d v="2022-05-01T00:00:00"/>
        <d v="2022-05-03T00:00:00"/>
        <d v="2022-05-04T00:00:00"/>
        <d v="2022-05-05T00:00:00"/>
        <d v="2022-05-06T00:00:00"/>
        <d v="2022-05-10T00:00:00"/>
        <d v="2022-05-07T00:00:00"/>
        <d v="2022-05-08T00:00:00"/>
        <d v="2022-05-09T00:00:00"/>
        <d v="2022-04-16T00:00:00"/>
        <d v="2022-04-13T00:00:00"/>
        <d v="2022-03-27T00:00:00"/>
        <d v="2022-03-28T00:00:00"/>
        <d v="2022-05-11T00:00:00"/>
        <d v="2022-02-10T00:00:00"/>
        <d v="2022-02-11T00:00:00"/>
        <d v="2022-05-12T00:00:00"/>
        <d v="2022-05-13T00:00:00"/>
        <d v="2022-05-14T00:00:00"/>
        <d v="2022-05-20T00:00:00"/>
        <d v="2022-05-21T00:00:00"/>
        <d v="2022-05-22T00:00:00"/>
        <d v="2022-06-11T00:00:00"/>
        <d v="2022-06-12T00:00:00"/>
        <d v="2022-06-17T00:00:00"/>
        <d v="2022-05-19T00:00:00"/>
        <d v="2022-06-15T00:00:00"/>
        <d v="2022-04-21T00:00:00"/>
        <d v="2022-04-22T00:00:00"/>
        <d v="2022-05-17T00:00:00"/>
        <d v="2022-06-08T00:00:00"/>
        <d v="2022-06-09T00:00:00"/>
        <d v="2022-06-10T00:00:00"/>
        <d v="2022-05-15T00:00:00"/>
        <d v="2022-06-16T00:00:00"/>
        <d v="2022-06-03T00:00:00"/>
        <d v="2022-06-14T00:00:00"/>
        <d v="2022-04-25T00:00:00"/>
        <d v="2022-04-26T00:00:00"/>
        <d v="2022-03-05T00:00:00"/>
        <d v="2022-06-18T00:00:00"/>
        <d v="2022-06-13T00:00:00"/>
        <d v="2022-05-16T00:00:00"/>
        <d v="2022-06-19T00:00:00"/>
      </sharedItems>
    </cacheField>
    <cacheField name="Units" numFmtId="0">
      <sharedItems containsSemiMixedTypes="0" containsString="0" containsNumber="1" containsInteger="1" minValue="1" maxValue="2"/>
    </cacheField>
    <cacheField name="Revenue" numFmtId="0">
      <sharedItems containsSemiMixedTypes="0" containsString="0" containsNumber="1" minValue="723.87" maxValue="22994.37"/>
    </cacheField>
    <cacheField name="Country" numFmtId="0">
      <sharedItems/>
    </cacheField>
    <cacheField name="Product" numFmtId="0">
      <sharedItems count="342">
        <s v="Currus MA-17"/>
        <s v="Quibus RP-09"/>
        <s v="Maximus UC-80"/>
        <s v="Quibus RP-22"/>
        <s v="Pirum UC-28"/>
        <s v="Pomum YY-04"/>
        <s v="Pirum UC-14"/>
        <s v="Pomum YY-16"/>
        <s v="Pirum UC-25"/>
        <s v="Pomum YY-45"/>
        <s v="Natura UC-56"/>
        <s v="Quibus MP-11"/>
        <s v="Aliqui UE-24"/>
        <s v="Aliqui RP-37"/>
        <s v="Aliqui UC-13"/>
        <s v="Aliqui RP-03"/>
        <s v="Aliqui RP-16"/>
        <s v="Aliqui RS-08"/>
        <s v="Aliqui UE-17"/>
        <s v="Maximus UM-96"/>
        <s v="Maximus UC-55"/>
        <s v="Maximus UM-92"/>
        <s v="Aliqui UE-06"/>
        <s v="Aliqui YY-14"/>
        <s v="Aliqui UC-15"/>
        <s v="Fama UR-16"/>
        <s v="Currus YY-01"/>
        <s v="Natura UE-36"/>
        <s v="Aliqui UC-07"/>
        <s v="Salvus YY-25"/>
        <s v="Natura UC-05"/>
        <s v="Pirum UE-16"/>
        <s v="Maximus UC-39"/>
        <s v="Pirum MA-07"/>
        <s v="Pirum UM-06"/>
        <s v="Currus UC-04"/>
        <s v="Maximus UC-50"/>
        <s v="Pirum UM-14"/>
        <s v="Aliqui UC-32"/>
        <s v="Currus RP-33"/>
        <s v="Salvus YY-33"/>
        <s v="Natura UC-22"/>
        <s v="Victoria UR-19"/>
        <s v="Victoria UE-03"/>
        <s v="Pirum RP-06"/>
        <s v="Aliqui RP-12"/>
        <s v="Currus YY-03"/>
        <s v="Pirum RP-23"/>
        <s v="Pirum RP-24"/>
        <s v="Maximus UE-23"/>
        <s v="Natura UE-16"/>
        <s v="Natura UC-41"/>
        <s v="Aliqui RP-22"/>
        <s v="Aliqui RP-21"/>
        <s v="Maximus UM-43"/>
        <s v="Quibus RP-31"/>
        <s v="Maximus UC-21"/>
        <s v="Quibus RP-32"/>
        <s v="Maximus UM-11"/>
        <s v="Maximus UC-43"/>
        <s v="Natura UC-59"/>
        <s v="Maximus UC-69"/>
        <s v="Currus UE-15"/>
        <s v="Pirum MA-01"/>
        <s v="Aliqui UC-17"/>
        <s v="Natura RP-21"/>
        <s v="Natura UC-58"/>
        <s v="Maximus UM-62"/>
        <s v="Aliqui UE-05"/>
        <s v="Natura UC-40"/>
        <s v="Pirum UE-27"/>
        <s v="Maximus UE-19"/>
        <s v="Maximus UM-10"/>
        <s v="Maximus UC-91"/>
        <s v="Natura RS-12"/>
        <s v="Maximus UE-05"/>
        <s v="Natura RP-24"/>
        <s v="Maximus UC-01"/>
        <s v="Natura RP-23"/>
        <s v="Natura UC-08"/>
        <s v="Natura UE-19"/>
        <s v="Natura UM-10"/>
        <s v="Natura UC-02"/>
        <s v="Natura YY-20"/>
        <s v="Maximus UC-44"/>
        <s v="Natura RP-48"/>
        <s v="Maximus UM-12"/>
        <s v="Maximus UM-01"/>
        <s v="Pirum UM-11"/>
        <s v="Abbas MA-26"/>
        <s v="Aliqui UC-09"/>
        <s v="Maximus UE-17"/>
        <s v="Abbas UM-34"/>
        <s v="Leo UC-08"/>
        <s v="Quibus RP-10"/>
        <s v="Aliqui UC-16"/>
        <s v="Natura RP-81"/>
        <s v="Pirum UE-18"/>
        <s v="Natura RP-82"/>
        <s v="Quibus RP-83"/>
        <s v="Quibus RP-40"/>
        <s v="Maximus RS-01"/>
        <s v="Maximus UM-48"/>
        <s v="Quibus MA-35"/>
        <s v="Aliqui YY-05"/>
        <s v="Aliqui UC-19"/>
        <s v="Fama UE-16"/>
        <s v="Aliqui RP-15"/>
        <s v="Natura RP-69"/>
        <s v="Barba UM-09"/>
        <s v="Natura RP-70"/>
        <s v="Aliqui YY-21"/>
        <s v="Quibus RP-36"/>
        <s v="Maximus UC-10"/>
        <s v="Natura UE-35"/>
        <s v="Aliqui YY-02"/>
        <s v="Maximus UC-14"/>
        <s v="Aliqui UC-02"/>
        <s v="Currus UE-05"/>
        <s v="Maximus UC-64"/>
        <s v="Natura YY-23"/>
        <s v="Pirum UE-19"/>
        <s v="Leo UM-17"/>
        <s v="Natura UC-10"/>
        <s v="Natura UC-30"/>
        <s v="Quibus RP-14"/>
        <s v="Quibus RP-13"/>
        <s v="Leo UC-02"/>
        <s v="Aliqui RP-60"/>
        <s v="Natura YY-10"/>
        <s v="Fama UR-01"/>
        <s v="Quibus RP-11"/>
        <s v="Fama UE-53"/>
        <s v="Fama UE-80"/>
        <s v="Pirum UE-08"/>
        <s v="Quibus RP-21"/>
        <s v="Quibus RP-64"/>
        <s v="Aliqui UC-27"/>
        <s v="Natura UC-26"/>
        <s v="Currus UE-21"/>
        <s v="Pirum RS-02"/>
        <s v="Abbas MA-12"/>
        <s v="Pirum UM-01"/>
        <s v="Quibus RP-63"/>
        <s v="Barba UM-04"/>
        <s v="Pirum RP-32"/>
        <s v="Currus UE-14"/>
        <s v="Aliqui RP-11"/>
        <s v="Aliqui YY-04"/>
        <s v="Aliqui RS-17"/>
        <s v="Victoria UC-16"/>
        <s v="Quibus RP-42"/>
        <s v="Quibus RP-88"/>
        <s v="Salvus YY-14"/>
        <s v="Quibus RP-35"/>
        <s v="Quibus RP-55"/>
        <s v="Pomum YY-18"/>
        <s v="Maximus UC-41"/>
        <s v="Pirum UE-11"/>
        <s v="Pomum YY-47"/>
        <s v="Natura RP-49"/>
        <s v="Natura RP-50"/>
        <s v="Maximus UC-13"/>
        <s v="Abbas UE-11"/>
        <s v="Currus UC-08"/>
        <s v="Currus RP-17"/>
        <s v="Maximus UC-24"/>
        <s v="Currus UM-02"/>
        <s v="Currus RP-18"/>
        <s v="Quibus RP-58"/>
        <s v="Maximus UM-83"/>
        <s v="Aliqui UC-36"/>
        <s v="Quibus MA-40"/>
        <s v="Pirum UE-07"/>
        <s v="Currus RS-06"/>
        <s v="Maximus UM-38"/>
        <s v="Natura RP-22"/>
        <s v="Quibus MP-03"/>
        <s v="Quibus RP-41"/>
        <s v="Quibus MP-04"/>
        <s v="Natura RP-79"/>
        <s v="Pomum YY-48"/>
        <s v="Pomum YY-46"/>
        <s v="Natura RP-80"/>
        <s v="Maximus UM-45"/>
        <s v="Pirum RP-05"/>
        <s v="Currus UC-19"/>
        <s v="Victoria UR-21"/>
        <s v="Aliqui RS-13"/>
        <s v="Pirum RP-31"/>
        <s v="Fama UR-25"/>
        <s v="Quibus RP-81"/>
        <s v="Salvus YY-18"/>
        <s v="Quibus RP-56"/>
        <s v="Quibus RP-87"/>
        <s v="Quibus RP-82"/>
        <s v="Pirum RS-08"/>
        <s v="Pirum UR-02"/>
        <s v="Victoria UC-10"/>
        <s v="Quibus RP-57"/>
        <s v="Currus UE-24"/>
        <s v="Aliqui UE-10"/>
        <s v="Currus UC-21"/>
        <s v="Abbas MA-17"/>
        <s v="Aliqui RP-04"/>
        <s v="Pirum RS-06"/>
        <s v="Pirum UC-30"/>
        <s v="Aliqui UC-28"/>
        <s v="Abbas MA-08"/>
        <s v="Natura UC-44"/>
        <s v="Maximus UE-08"/>
        <s v="Pirum RP-14"/>
        <s v="Quibus RP-84"/>
        <s v="Quibus RP-39"/>
        <s v="Maximus UC-15"/>
        <s v="Pirum UC-13"/>
        <s v="Aliqui UM-10"/>
        <s v="Pirum UC-22"/>
        <s v="Pirum MA-11"/>
        <s v="Aliqui UC-33"/>
        <s v="Aliqui RS-02"/>
        <s v="Aliqui RP-34"/>
        <s v="Currus RS-10"/>
        <s v="Aliqui RP-33"/>
        <s v="Natura UM-03"/>
        <s v="Maximus UC-74"/>
        <s v="Pirum UE-14"/>
        <s v="Natura RP-47"/>
        <s v="Natura MA-06"/>
        <s v="Natura UC-48"/>
        <s v="Maximus UC-98"/>
        <s v="Maximus UC-42"/>
        <s v="Fama UE-63"/>
        <s v="Currus UC-25"/>
        <s v="Natura UC-28"/>
        <s v="Currus UE-20"/>
        <s v="Currus UC-27"/>
        <s v="Fama UR-12"/>
        <s v="Maximus UM-35"/>
        <s v="Natura RP-65"/>
        <s v="Pirum RP-07"/>
        <s v="Aliqui RS-10"/>
        <s v="Natura RP-66"/>
        <s v="Maximus UC-32"/>
        <s v="Abbas UM-42"/>
        <s v="Pomum UR-09"/>
        <s v="Pomum YY-32"/>
        <s v="Maximus UC-93"/>
        <s v="Aliqui YY-11"/>
        <s v="Natura YY-01"/>
        <s v="Currus MA-09"/>
        <s v="Pirum RS-03"/>
        <s v="Natura UM-19"/>
        <s v="Currus UC-12"/>
        <s v="Maximus UM-06"/>
        <s v="Maximus UE-04"/>
        <s v="Pirum UM-19"/>
        <s v="Maximus UC-33"/>
        <s v="Quibus RP-15"/>
        <s v="Barba UM-06"/>
        <s v="Pirum UM-03"/>
        <s v="Natura UC-55"/>
        <s v="Currus UE-18"/>
        <s v="Natura UM-12"/>
        <s v="Aliqui MA-11"/>
        <s v="Maximus UM-94"/>
        <s v="Barba UM-08"/>
        <s v="Abbas MA-03"/>
        <s v="Currus UR-02"/>
        <s v="Currus UC-01"/>
        <s v="Maximus UC-70"/>
        <s v="Victoria UE-08"/>
        <s v="Natura MA-09"/>
        <s v="Quibus RP-99"/>
        <s v="Quibus RP-00"/>
        <s v="Pirum UC-31"/>
        <s v="Natura UR-08"/>
        <s v="Victoria UM-08"/>
        <s v="Quibus RP-12"/>
        <s v="Currus UR-39"/>
        <s v="Currus MA-02"/>
        <s v="Fama UE-69"/>
        <s v="Natura MA-13"/>
        <s v="Aliqui UE-19"/>
        <s v="Currus UC-02"/>
        <s v="Pomum YY-24"/>
        <s v="Aliqui RP-35"/>
        <s v="Aliqui RP-36"/>
        <s v="Natura UE-39"/>
        <s v="Victoria UM-06"/>
        <s v="Pirum RP-35"/>
        <s v="Pomum YY-25"/>
        <s v="Leo UM-01"/>
        <s v="Aliqui UC-03"/>
        <s v="Maximus UC-58"/>
        <s v="Victoria UE-22"/>
        <s v="Pomum UE-09"/>
        <s v="Pirum RP-36"/>
        <s v="Maximus UE-22"/>
        <s v="Natura YY-02"/>
        <s v="Salvus YY-16"/>
        <s v="Salvus YY-08"/>
        <s v="Salvus YY-17"/>
        <s v="Leo UM-13"/>
        <s v="Natura UE-14"/>
        <s v="Natura UC-62"/>
        <s v="Currus UR-18"/>
        <s v="Aliqui YY-09"/>
        <s v="Victoria UR-12"/>
        <s v="Aliqui MA-13"/>
        <s v="Abbas UR-36"/>
        <s v="Pirum RP-13"/>
        <s v="Aliqui UE-08"/>
        <s v="Fama UR-09"/>
        <s v="Aliqui RP-38"/>
        <s v="Quibus MP-12"/>
        <s v="Currus UC-26"/>
        <s v="Leo UC-26"/>
        <s v="Aliqui UC-37"/>
        <s v="Pirum RP-16"/>
        <s v="Pirum RP-15"/>
        <s v="Natura UC-37"/>
        <s v="Currus YY-02"/>
        <s v="Barba UM-02"/>
        <s v="Currus MA-05"/>
        <s v="Aliqui RP-59"/>
        <s v="Pomum YY-39"/>
        <s v="Maximus UM-20"/>
        <s v="Pirum MA-08"/>
        <s v="Quibus RP-16"/>
        <s v="Pirum RP-08"/>
        <s v="Maximus UC-45"/>
        <s v="Maximus UM-17"/>
        <s v="Natura YY-06"/>
        <s v="Pirum UC-19"/>
        <s v="Victoria UR-09"/>
        <s v="Currus RP-34"/>
        <s v="Currus UC-22"/>
        <s v="Pomum YY-21"/>
        <s v="Quibus RS-05"/>
        <s v="Pirum UM-17"/>
        <s v="Maximus UC-54"/>
      </sharedItems>
    </cacheField>
    <cacheField name="Category" numFmtId="0">
      <sharedItems/>
    </cacheField>
    <cacheField name="Segment" numFmtId="0">
      <sharedItems/>
    </cacheField>
    <cacheField name="Manufacturer" numFmtId="0">
      <sharedItems count="13">
        <s v="Currus"/>
        <s v="Quibus"/>
        <s v="SunnyView"/>
        <s v="Pirum"/>
        <s v="Pomum"/>
        <s v="Natura"/>
        <s v="Aliqui"/>
        <s v="Fama"/>
        <s v="Salvus"/>
        <s v="Victoria"/>
        <s v="Abbas"/>
        <s v="Leo"/>
        <s v="Barba"/>
      </sharedItems>
    </cacheField>
    <cacheField name="County" numFmtId="0">
      <sharedItems/>
    </cacheField>
    <cacheField name="IsBrightView" numFmtId="0">
      <sharedItems count="2">
        <s v="NO"/>
        <s v="YES"/>
      </sharedItems>
    </cacheField>
    <cacheField name="Month" numFmtId="0">
      <sharedItems containsSemiMixedTypes="0" containsString="0" containsNumber="1" containsInteger="1" minValue="1" maxValue="6" count="6">
        <n v="2"/>
        <n v="5"/>
        <n v="6"/>
        <n v="4"/>
        <n v="3"/>
        <n v="1"/>
      </sharedItems>
    </cacheField>
    <cacheField name="Year" numFmtId="0">
      <sharedItems containsSemiMixedTypes="0" containsString="0" containsNumber="1" containsInteger="1" minValue="2022" maxValue="2022"/>
    </cacheField>
  </cacheFields>
  <extLst>
    <ext xmlns:x14="http://schemas.microsoft.com/office/spreadsheetml/2009/9/main" uri="{725AE2AE-9491-48be-B2B4-4EB974FC3084}">
      <x14:pivotCacheDefinition pivotCacheId="361320046"/>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ksana" refreshedDate="45214.674585069442" createdVersion="8" refreshedVersion="8" minRefreshableVersion="3" recordCount="1412" xr:uid="{C65BCDF5-4BE4-4CD8-A1B1-C2DBD01631CC}">
  <cacheSource type="worksheet">
    <worksheetSource name="Table17"/>
  </cacheSource>
  <cacheFields count="13">
    <cacheField name="ProductID" numFmtId="0">
      <sharedItems containsSemiMixedTypes="0" containsString="0" containsNumber="1" containsInteger="1" minValue="3" maxValue="2412"/>
    </cacheField>
    <cacheField name="Date" numFmtId="14">
      <sharedItems containsSemiMixedTypes="0" containsNonDate="0" containsDate="1" containsString="0" minDate="2022-01-01T00:00:00" maxDate="2022-07-01T00:00:00"/>
    </cacheField>
    <cacheField name="Units" numFmtId="0">
      <sharedItems containsSemiMixedTypes="0" containsString="0" containsNumber="1" containsInteger="1" minValue="1" maxValue="2"/>
    </cacheField>
    <cacheField name="Revenue" numFmtId="0">
      <sharedItems containsSemiMixedTypes="0" containsString="0" containsNumber="1" minValue="723.87" maxValue="22994.37"/>
    </cacheField>
    <cacheField name="Country" numFmtId="0">
      <sharedItems/>
    </cacheField>
    <cacheField name="Product" numFmtId="0">
      <sharedItems/>
    </cacheField>
    <cacheField name="Category" numFmtId="0">
      <sharedItems count="4">
        <s v="Mix"/>
        <s v="Rural"/>
        <s v="Urban"/>
        <s v="Youth"/>
      </sharedItems>
    </cacheField>
    <cacheField name="Segment" numFmtId="0">
      <sharedItems/>
    </cacheField>
    <cacheField name="Manufacturer" numFmtId="0">
      <sharedItems/>
    </cacheField>
    <cacheField name="County" numFmtId="0">
      <sharedItems/>
    </cacheField>
    <cacheField name="IsBrightView" numFmtId="0">
      <sharedItems/>
    </cacheField>
    <cacheField name="Month" numFmtId="0">
      <sharedItems containsSemiMixedTypes="0" containsString="0" containsNumber="1" containsInteger="1" minValue="1" maxValue="6"/>
    </cacheField>
    <cacheField name="Year" numFmtId="0">
      <sharedItems containsSemiMixedTypes="0" containsString="0" containsNumber="1" containsInteger="1" minValue="2022" maxValue="2022"/>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ksana" refreshedDate="45214.685705439813" createdVersion="8" refreshedVersion="8" minRefreshableVersion="3" recordCount="1412" xr:uid="{BB0DE3D6-111B-4802-830E-9F9C627874B2}">
  <cacheSource type="worksheet">
    <worksheetSource name="Table193"/>
  </cacheSource>
  <cacheFields count="13">
    <cacheField name="ProductID" numFmtId="0">
      <sharedItems containsSemiMixedTypes="0" containsString="0" containsNumber="1" containsInteger="1" minValue="3" maxValue="2412"/>
    </cacheField>
    <cacheField name="Date" numFmtId="14">
      <sharedItems containsSemiMixedTypes="0" containsNonDate="0" containsDate="1" containsString="0" minDate="2022-01-01T00:00:00" maxDate="2022-07-01T00:00:00"/>
    </cacheField>
    <cacheField name="Units" numFmtId="0">
      <sharedItems containsSemiMixedTypes="0" containsString="0" containsNumber="1" containsInteger="1" minValue="1" maxValue="2"/>
    </cacheField>
    <cacheField name="Revenue" numFmtId="164">
      <sharedItems containsSemiMixedTypes="0" containsString="0" containsNumber="1" minValue="723.87" maxValue="22994.37"/>
    </cacheField>
    <cacheField name="Country" numFmtId="0">
      <sharedItems/>
    </cacheField>
    <cacheField name="Product" numFmtId="0">
      <sharedItems count="342">
        <s v="Currus MA-17"/>
        <s v="Quibus RP-09"/>
        <s v="Maximus UC-80"/>
        <s v="Quibus RP-22"/>
        <s v="Pirum UC-28"/>
        <s v="Pomum YY-04"/>
        <s v="Pirum UC-14"/>
        <s v="Pomum YY-16"/>
        <s v="Pirum UC-25"/>
        <s v="Pomum YY-45"/>
        <s v="Natura UC-56"/>
        <s v="Quibus MP-11"/>
        <s v="Aliqui UE-24"/>
        <s v="Aliqui RP-37"/>
        <s v="Aliqui UC-13"/>
        <s v="Aliqui RP-03"/>
        <s v="Aliqui RP-16"/>
        <s v="Aliqui RS-08"/>
        <s v="Aliqui UE-17"/>
        <s v="Maximus UM-96"/>
        <s v="Maximus UC-55"/>
        <s v="Maximus UM-92"/>
        <s v="Aliqui UE-06"/>
        <s v="Aliqui YY-14"/>
        <s v="Aliqui UC-15"/>
        <s v="Fama UR-16"/>
        <s v="Currus YY-01"/>
        <s v="Natura UE-36"/>
        <s v="Aliqui UC-07"/>
        <s v="Salvus YY-25"/>
        <s v="Natura UC-05"/>
        <s v="Pirum UE-16"/>
        <s v="Maximus UC-39"/>
        <s v="Pirum MA-07"/>
        <s v="Pirum UM-06"/>
        <s v="Currus UC-04"/>
        <s v="Maximus UC-50"/>
        <s v="Pirum UM-14"/>
        <s v="Aliqui UC-32"/>
        <s v="Currus RP-33"/>
        <s v="Salvus YY-33"/>
        <s v="Natura UC-22"/>
        <s v="Victoria UR-19"/>
        <s v="Victoria UE-03"/>
        <s v="Pirum RP-06"/>
        <s v="Aliqui RP-12"/>
        <s v="Currus YY-03"/>
        <s v="Pirum RP-23"/>
        <s v="Pirum RP-24"/>
        <s v="Maximus UE-23"/>
        <s v="Natura UE-16"/>
        <s v="Natura UC-41"/>
        <s v="Aliqui RP-22"/>
        <s v="Aliqui RP-21"/>
        <s v="Maximus UM-43"/>
        <s v="Quibus RP-31"/>
        <s v="Maximus UC-21"/>
        <s v="Quibus RP-32"/>
        <s v="Maximus UM-11"/>
        <s v="Maximus UC-43"/>
        <s v="Natura UC-59"/>
        <s v="Maximus UC-69"/>
        <s v="Currus UE-15"/>
        <s v="Pirum MA-01"/>
        <s v="Aliqui UC-17"/>
        <s v="Natura RP-21"/>
        <s v="Natura UC-58"/>
        <s v="Maximus UM-62"/>
        <s v="Aliqui UE-05"/>
        <s v="Natura UC-40"/>
        <s v="Pirum UE-27"/>
        <s v="Maximus UE-19"/>
        <s v="Maximus UM-10"/>
        <s v="Maximus UC-91"/>
        <s v="Natura RS-12"/>
        <s v="Maximus UE-05"/>
        <s v="Natura RP-24"/>
        <s v="Maximus UC-01"/>
        <s v="Natura RP-23"/>
        <s v="Natura UC-08"/>
        <s v="Natura UE-19"/>
        <s v="Natura UM-10"/>
        <s v="Natura UC-02"/>
        <s v="Natura YY-20"/>
        <s v="Maximus UC-44"/>
        <s v="Natura RP-48"/>
        <s v="Maximus UM-12"/>
        <s v="Maximus UM-01"/>
        <s v="Pirum UM-11"/>
        <s v="Abbas MA-26"/>
        <s v="Aliqui UC-09"/>
        <s v="Maximus UE-17"/>
        <s v="Abbas UM-34"/>
        <s v="Leo UC-08"/>
        <s v="Quibus RP-10"/>
        <s v="Aliqui UC-16"/>
        <s v="Natura RP-81"/>
        <s v="Pirum UE-18"/>
        <s v="Natura RP-82"/>
        <s v="Quibus RP-83"/>
        <s v="Quibus RP-40"/>
        <s v="Maximus RS-01"/>
        <s v="Maximus UM-48"/>
        <s v="Quibus MA-35"/>
        <s v="Aliqui YY-05"/>
        <s v="Aliqui UC-19"/>
        <s v="Fama UE-16"/>
        <s v="Aliqui RP-15"/>
        <s v="Natura RP-69"/>
        <s v="Barba UM-09"/>
        <s v="Natura RP-70"/>
        <s v="Aliqui YY-21"/>
        <s v="Quibus RP-36"/>
        <s v="Maximus UC-10"/>
        <s v="Natura UE-35"/>
        <s v="Aliqui YY-02"/>
        <s v="Maximus UC-14"/>
        <s v="Aliqui UC-02"/>
        <s v="Currus UE-05"/>
        <s v="Maximus UC-64"/>
        <s v="Natura YY-23"/>
        <s v="Pirum UE-19"/>
        <s v="Leo UM-17"/>
        <s v="Natura UC-10"/>
        <s v="Natura UC-30"/>
        <s v="Quibus RP-14"/>
        <s v="Quibus RP-13"/>
        <s v="Leo UC-02"/>
        <s v="Aliqui RP-60"/>
        <s v="Natura YY-10"/>
        <s v="Fama UR-01"/>
        <s v="Quibus RP-11"/>
        <s v="Fama UE-53"/>
        <s v="Fama UE-80"/>
        <s v="Pirum UE-08"/>
        <s v="Quibus RP-21"/>
        <s v="Quibus RP-64"/>
        <s v="Aliqui UC-27"/>
        <s v="Natura UC-26"/>
        <s v="Currus UE-21"/>
        <s v="Pirum RS-02"/>
        <s v="Abbas MA-12"/>
        <s v="Pirum UM-01"/>
        <s v="Quibus RP-63"/>
        <s v="Barba UM-04"/>
        <s v="Pirum RP-32"/>
        <s v="Currus UE-14"/>
        <s v="Aliqui RP-11"/>
        <s v="Aliqui YY-04"/>
        <s v="Aliqui RS-17"/>
        <s v="Victoria UC-16"/>
        <s v="Quibus RP-42"/>
        <s v="Quibus RP-88"/>
        <s v="Salvus YY-14"/>
        <s v="Quibus RP-35"/>
        <s v="Quibus RP-55"/>
        <s v="Pomum YY-18"/>
        <s v="Maximus UC-41"/>
        <s v="Pirum UE-11"/>
        <s v="Pomum YY-47"/>
        <s v="Natura RP-49"/>
        <s v="Natura RP-50"/>
        <s v="Maximus UC-13"/>
        <s v="Abbas UE-11"/>
        <s v="Currus UC-08"/>
        <s v="Currus RP-17"/>
        <s v="Maximus UC-24"/>
        <s v="Currus UM-02"/>
        <s v="Currus RP-18"/>
        <s v="Quibus RP-58"/>
        <s v="Maximus UM-83"/>
        <s v="Aliqui UC-36"/>
        <s v="Quibus MA-40"/>
        <s v="Pirum UE-07"/>
        <s v="Currus RS-06"/>
        <s v="Maximus UM-38"/>
        <s v="Natura RP-22"/>
        <s v="Quibus MP-03"/>
        <s v="Quibus RP-41"/>
        <s v="Quibus MP-04"/>
        <s v="Natura RP-79"/>
        <s v="Pomum YY-48"/>
        <s v="Pomum YY-46"/>
        <s v="Natura RP-80"/>
        <s v="Maximus UM-45"/>
        <s v="Pirum RP-05"/>
        <s v="Currus UC-19"/>
        <s v="Victoria UR-21"/>
        <s v="Aliqui RS-13"/>
        <s v="Pirum RP-31"/>
        <s v="Fama UR-25"/>
        <s v="Quibus RP-81"/>
        <s v="Salvus YY-18"/>
        <s v="Quibus RP-56"/>
        <s v="Quibus RP-87"/>
        <s v="Quibus RP-82"/>
        <s v="Pirum RS-08"/>
        <s v="Pirum UR-02"/>
        <s v="Victoria UC-10"/>
        <s v="Quibus RP-57"/>
        <s v="Currus UE-24"/>
        <s v="Aliqui UE-10"/>
        <s v="Currus UC-21"/>
        <s v="Abbas MA-17"/>
        <s v="Aliqui RP-04"/>
        <s v="Pirum RS-06"/>
        <s v="Pirum UC-30"/>
        <s v="Aliqui UC-28"/>
        <s v="Abbas MA-08"/>
        <s v="Natura UC-44"/>
        <s v="Maximus UE-08"/>
        <s v="Pirum RP-14"/>
        <s v="Quibus RP-84"/>
        <s v="Quibus RP-39"/>
        <s v="Maximus UC-15"/>
        <s v="Pirum UC-13"/>
        <s v="Aliqui UM-10"/>
        <s v="Pirum UC-22"/>
        <s v="Pirum MA-11"/>
        <s v="Aliqui UC-33"/>
        <s v="Aliqui RS-02"/>
        <s v="Aliqui RP-34"/>
        <s v="Currus RS-10"/>
        <s v="Aliqui RP-33"/>
        <s v="Natura UM-03"/>
        <s v="Maximus UC-74"/>
        <s v="Pirum UE-14"/>
        <s v="Natura RP-47"/>
        <s v="Natura MA-06"/>
        <s v="Natura UC-48"/>
        <s v="Maximus UC-98"/>
        <s v="Maximus UC-42"/>
        <s v="Fama UE-63"/>
        <s v="Currus UC-25"/>
        <s v="Natura UC-28"/>
        <s v="Currus UE-20"/>
        <s v="Currus UC-27"/>
        <s v="Fama UR-12"/>
        <s v="Maximus UM-35"/>
        <s v="Natura RP-65"/>
        <s v="Pirum RP-07"/>
        <s v="Aliqui RS-10"/>
        <s v="Natura RP-66"/>
        <s v="Maximus UC-32"/>
        <s v="Abbas UM-42"/>
        <s v="Pomum UR-09"/>
        <s v="Pomum YY-32"/>
        <s v="Maximus UC-93"/>
        <s v="Aliqui YY-11"/>
        <s v="Natura YY-01"/>
        <s v="Currus MA-09"/>
        <s v="Pirum RS-03"/>
        <s v="Natura UM-19"/>
        <s v="Currus UC-12"/>
        <s v="Maximus UM-06"/>
        <s v="Maximus UE-04"/>
        <s v="Pirum UM-19"/>
        <s v="Maximus UC-33"/>
        <s v="Quibus RP-15"/>
        <s v="Barba UM-06"/>
        <s v="Pirum UM-03"/>
        <s v="Natura UC-55"/>
        <s v="Currus UE-18"/>
        <s v="Natura UM-12"/>
        <s v="Aliqui MA-11"/>
        <s v="Maximus UM-94"/>
        <s v="Barba UM-08"/>
        <s v="Abbas MA-03"/>
        <s v="Currus UR-02"/>
        <s v="Currus UC-01"/>
        <s v="Maximus UC-70"/>
        <s v="Victoria UE-08"/>
        <s v="Natura MA-09"/>
        <s v="Quibus RP-99"/>
        <s v="Quibus RP-00"/>
        <s v="Pirum UC-31"/>
        <s v="Natura UR-08"/>
        <s v="Victoria UM-08"/>
        <s v="Quibus RP-12"/>
        <s v="Currus UR-39"/>
        <s v="Currus MA-02"/>
        <s v="Fama UE-69"/>
        <s v="Natura MA-13"/>
        <s v="Aliqui UE-19"/>
        <s v="Currus UC-02"/>
        <s v="Pomum YY-24"/>
        <s v="Aliqui RP-35"/>
        <s v="Aliqui RP-36"/>
        <s v="Natura UE-39"/>
        <s v="Victoria UM-06"/>
        <s v="Pirum RP-35"/>
        <s v="Pomum YY-25"/>
        <s v="Leo UM-01"/>
        <s v="Aliqui UC-03"/>
        <s v="Maximus UC-58"/>
        <s v="Victoria UE-22"/>
        <s v="Pomum UE-09"/>
        <s v="Pirum RP-36"/>
        <s v="Maximus UE-22"/>
        <s v="Natura YY-02"/>
        <s v="Salvus YY-16"/>
        <s v="Salvus YY-08"/>
        <s v="Salvus YY-17"/>
        <s v="Leo UM-13"/>
        <s v="Natura UE-14"/>
        <s v="Natura UC-62"/>
        <s v="Currus UR-18"/>
        <s v="Aliqui YY-09"/>
        <s v="Victoria UR-12"/>
        <s v="Aliqui MA-13"/>
        <s v="Abbas UR-36"/>
        <s v="Pirum RP-13"/>
        <s v="Aliqui UE-08"/>
        <s v="Fama UR-09"/>
        <s v="Aliqui RP-38"/>
        <s v="Quibus MP-12"/>
        <s v="Currus UC-26"/>
        <s v="Leo UC-26"/>
        <s v="Aliqui UC-37"/>
        <s v="Pirum RP-16"/>
        <s v="Pirum RP-15"/>
        <s v="Natura UC-37"/>
        <s v="Currus YY-02"/>
        <s v="Barba UM-02"/>
        <s v="Currus MA-05"/>
        <s v="Aliqui RP-59"/>
        <s v="Pomum YY-39"/>
        <s v="Maximus UM-20"/>
        <s v="Pirum MA-08"/>
        <s v="Quibus RP-16"/>
        <s v="Pirum RP-08"/>
        <s v="Maximus UC-45"/>
        <s v="Maximus UM-17"/>
        <s v="Natura YY-06"/>
        <s v="Pirum UC-19"/>
        <s v="Victoria UR-09"/>
        <s v="Currus RP-34"/>
        <s v="Currus UC-22"/>
        <s v="Pomum YY-21"/>
        <s v="Quibus RS-05"/>
        <s v="Pirum UM-17"/>
        <s v="Maximus UC-54"/>
      </sharedItems>
    </cacheField>
    <cacheField name="Category" numFmtId="0">
      <sharedItems/>
    </cacheField>
    <cacheField name="Segment" numFmtId="0">
      <sharedItems/>
    </cacheField>
    <cacheField name="Manufacturer" numFmtId="0">
      <sharedItems/>
    </cacheField>
    <cacheField name="County" numFmtId="0">
      <sharedItems/>
    </cacheField>
    <cacheField name="IsBrightView" numFmtId="0">
      <sharedItems/>
    </cacheField>
    <cacheField name="Month" numFmtId="0">
      <sharedItems containsSemiMixedTypes="0" containsString="0" containsNumber="1" containsInteger="1" minValue="1" maxValue="6"/>
    </cacheField>
    <cacheField name="Year" numFmtId="0">
      <sharedItems containsSemiMixedTypes="0" containsString="0" containsNumber="1" containsInteger="1" minValue="2022" maxValue="2022"/>
    </cacheField>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ksana" refreshedDate="45214.705804398145" createdVersion="8" refreshedVersion="8" minRefreshableVersion="3" recordCount="1412" xr:uid="{9FCBF45F-334E-4B6D-8288-7516353EBFBD}">
  <cacheSource type="worksheet">
    <worksheetSource name="Table13"/>
  </cacheSource>
  <cacheFields count="13">
    <cacheField name="ProductID" numFmtId="0">
      <sharedItems containsSemiMixedTypes="0" containsString="0" containsNumber="1" containsInteger="1" minValue="3" maxValue="2412"/>
    </cacheField>
    <cacheField name="Date" numFmtId="14">
      <sharedItems containsSemiMixedTypes="0" containsNonDate="0" containsDate="1" containsString="0" minDate="2022-01-01T00:00:00" maxDate="2022-07-01T00:00:00"/>
    </cacheField>
    <cacheField name="Units" numFmtId="0">
      <sharedItems containsSemiMixedTypes="0" containsString="0" containsNumber="1" containsInteger="1" minValue="1" maxValue="2"/>
    </cacheField>
    <cacheField name="Revenue" numFmtId="164">
      <sharedItems containsSemiMixedTypes="0" containsString="0" containsNumber="1" minValue="723.87" maxValue="22994.37"/>
    </cacheField>
    <cacheField name="Country" numFmtId="0">
      <sharedItems/>
    </cacheField>
    <cacheField name="Product" numFmtId="0">
      <sharedItems/>
    </cacheField>
    <cacheField name="Category" numFmtId="0">
      <sharedItems/>
    </cacheField>
    <cacheField name="Segment" numFmtId="0">
      <sharedItems/>
    </cacheField>
    <cacheField name="Manufacturer" numFmtId="0">
      <sharedItems/>
    </cacheField>
    <cacheField name="County" numFmtId="0">
      <sharedItems count="5">
        <s v="Dublin"/>
        <s v="Cork"/>
        <s v="Donegal"/>
        <s v="Wexford"/>
        <s v="Kildare"/>
      </sharedItems>
    </cacheField>
    <cacheField name="IsBrightView" numFmtId="0">
      <sharedItems/>
    </cacheField>
    <cacheField name="Month" numFmtId="0">
      <sharedItems containsSemiMixedTypes="0" containsString="0" containsNumber="1" containsInteger="1" minValue="1" maxValue="6" count="6">
        <n v="2"/>
        <n v="5"/>
        <n v="6"/>
        <n v="4"/>
        <n v="3"/>
        <n v="1"/>
      </sharedItems>
    </cacheField>
    <cacheField name="Year" numFmtId="0">
      <sharedItems containsSemiMixedTypes="0" containsString="0" containsNumber="1" containsInteger="1" minValue="2022" maxValue="2022"/>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2">
  <r>
    <n v="1924"/>
    <d v="2022-02-09T00:00:00"/>
    <n v="1"/>
    <x v="0"/>
    <s v="IRL"/>
    <s v="Currus MA-17"/>
    <x v="0"/>
    <s v="All Season"/>
    <s v="Currus"/>
    <s v="Dublin"/>
    <s v="NO"/>
    <n v="2"/>
    <n v="2022"/>
  </r>
  <r>
    <n v="1517"/>
    <d v="2022-05-31T00:00:00"/>
    <n v="1"/>
    <x v="1"/>
    <s v="IRL"/>
    <s v="Quibus RP-09"/>
    <x v="1"/>
    <s v="Productivity"/>
    <s v="Quibus"/>
    <s v="Cork"/>
    <s v="NO"/>
    <n v="5"/>
    <n v="2022"/>
  </r>
  <r>
    <n v="615"/>
    <d v="2022-05-31T00:00:00"/>
    <n v="1"/>
    <x v="2"/>
    <s v="IRL"/>
    <s v="Maximus UC-80"/>
    <x v="2"/>
    <s v="Convenience"/>
    <s v="SunnyView"/>
    <s v="Dublin"/>
    <s v="YES"/>
    <n v="5"/>
    <n v="2022"/>
  </r>
  <r>
    <n v="1530"/>
    <d v="2022-05-31T00:00:00"/>
    <n v="1"/>
    <x v="3"/>
    <s v="IRL"/>
    <s v="Quibus RP-22"/>
    <x v="1"/>
    <s v="Productivity"/>
    <s v="Quibus"/>
    <s v="Cork"/>
    <s v="NO"/>
    <n v="5"/>
    <n v="2022"/>
  </r>
  <r>
    <n v="1226"/>
    <d v="2022-06-01T00:00:00"/>
    <n v="1"/>
    <x v="4"/>
    <s v="IRL"/>
    <s v="Pirum UC-28"/>
    <x v="2"/>
    <s v="Convenience"/>
    <s v="Pirum"/>
    <s v="Dublin"/>
    <s v="NO"/>
    <n v="6"/>
    <n v="2022"/>
  </r>
  <r>
    <n v="1809"/>
    <d v="2022-06-01T00:00:00"/>
    <n v="1"/>
    <x v="5"/>
    <s v="IRL"/>
    <s v="Pomum YY-04"/>
    <x v="3"/>
    <s v="Youth"/>
    <s v="Pomum"/>
    <s v="Dublin"/>
    <s v="NO"/>
    <n v="6"/>
    <n v="2022"/>
  </r>
  <r>
    <n v="1212"/>
    <d v="2022-06-01T00:00:00"/>
    <n v="1"/>
    <x v="6"/>
    <s v="IRL"/>
    <s v="Pirum UC-14"/>
    <x v="2"/>
    <s v="Convenience"/>
    <s v="Pirum"/>
    <s v="Dublin"/>
    <s v="NO"/>
    <n v="6"/>
    <n v="2022"/>
  </r>
  <r>
    <n v="1821"/>
    <d v="2022-06-01T00:00:00"/>
    <n v="1"/>
    <x v="7"/>
    <s v="IRL"/>
    <s v="Pomum YY-16"/>
    <x v="3"/>
    <s v="Youth"/>
    <s v="Pomum"/>
    <s v="Dublin"/>
    <s v="NO"/>
    <n v="6"/>
    <n v="2022"/>
  </r>
  <r>
    <n v="1223"/>
    <d v="2022-06-01T00:00:00"/>
    <n v="1"/>
    <x v="8"/>
    <s v="IRL"/>
    <s v="Pirum UC-25"/>
    <x v="2"/>
    <s v="Convenience"/>
    <s v="Pirum"/>
    <s v="Dublin"/>
    <s v="NO"/>
    <n v="6"/>
    <n v="2022"/>
  </r>
  <r>
    <n v="1850"/>
    <d v="2022-06-01T00:00:00"/>
    <n v="1"/>
    <x v="9"/>
    <s v="IRL"/>
    <s v="Pomum YY-45"/>
    <x v="3"/>
    <s v="Youth"/>
    <s v="Pomum"/>
    <s v="Dublin"/>
    <s v="NO"/>
    <n v="6"/>
    <n v="2022"/>
  </r>
  <r>
    <n v="993"/>
    <d v="2022-05-28T00:00:00"/>
    <n v="1"/>
    <x v="10"/>
    <s v="IRL"/>
    <s v="Natura UC-56"/>
    <x v="2"/>
    <s v="Convenience"/>
    <s v="Natura"/>
    <s v="Cork"/>
    <s v="NO"/>
    <n v="5"/>
    <n v="2022"/>
  </r>
  <r>
    <n v="1243"/>
    <d v="2022-05-28T00:00:00"/>
    <n v="1"/>
    <x v="11"/>
    <s v="IRL"/>
    <s v="Quibus MP-11"/>
    <x v="0"/>
    <s v="Productivity"/>
    <s v="Quibus"/>
    <s v="Cork"/>
    <s v="NO"/>
    <n v="5"/>
    <n v="2022"/>
  </r>
  <r>
    <n v="2350"/>
    <d v="2022-05-28T00:00:00"/>
    <n v="1"/>
    <x v="12"/>
    <s v="IRL"/>
    <s v="Aliqui UE-24"/>
    <x v="2"/>
    <s v="Extreme"/>
    <s v="Aliqui"/>
    <s v="Dublin"/>
    <s v="NO"/>
    <n v="5"/>
    <n v="2022"/>
  </r>
  <r>
    <n v="1530"/>
    <d v="2022-05-28T00:00:00"/>
    <n v="1"/>
    <x v="13"/>
    <s v="IRL"/>
    <s v="Quibus RP-22"/>
    <x v="1"/>
    <s v="Productivity"/>
    <s v="Quibus"/>
    <s v="Dublin"/>
    <s v="NO"/>
    <n v="5"/>
    <n v="2022"/>
  </r>
  <r>
    <n v="2240"/>
    <d v="2022-05-28T00:00:00"/>
    <n v="1"/>
    <x v="14"/>
    <s v="IRL"/>
    <s v="Aliqui RP-37"/>
    <x v="1"/>
    <s v="Productivity"/>
    <s v="Aliqui"/>
    <s v="Dublin"/>
    <s v="NO"/>
    <n v="5"/>
    <n v="2022"/>
  </r>
  <r>
    <n v="2365"/>
    <d v="2022-05-28T00:00:00"/>
    <n v="1"/>
    <x v="15"/>
    <s v="IRL"/>
    <s v="Aliqui UC-13"/>
    <x v="2"/>
    <s v="Convenience"/>
    <s v="Aliqui"/>
    <s v="Cork"/>
    <s v="NO"/>
    <n v="5"/>
    <n v="2022"/>
  </r>
  <r>
    <n v="2206"/>
    <d v="2022-05-29T00:00:00"/>
    <n v="1"/>
    <x v="16"/>
    <s v="IRL"/>
    <s v="Aliqui RP-03"/>
    <x v="1"/>
    <s v="Productivity"/>
    <s v="Aliqui"/>
    <s v="Cork"/>
    <s v="NO"/>
    <n v="5"/>
    <n v="2022"/>
  </r>
  <r>
    <n v="2219"/>
    <d v="2022-05-29T00:00:00"/>
    <n v="1"/>
    <x v="17"/>
    <s v="IRL"/>
    <s v="Aliqui RP-16"/>
    <x v="1"/>
    <s v="Productivity"/>
    <s v="Aliqui"/>
    <s v="Dublin"/>
    <s v="NO"/>
    <n v="5"/>
    <n v="2022"/>
  </r>
  <r>
    <n v="993"/>
    <d v="2022-05-29T00:00:00"/>
    <n v="1"/>
    <x v="0"/>
    <s v="IRL"/>
    <s v="Natura UC-56"/>
    <x v="2"/>
    <s v="Convenience"/>
    <s v="Natura"/>
    <s v="Cork"/>
    <s v="NO"/>
    <n v="5"/>
    <n v="2022"/>
  </r>
  <r>
    <n v="2275"/>
    <d v="2022-05-29T00:00:00"/>
    <n v="1"/>
    <x v="18"/>
    <s v="IRL"/>
    <s v="Aliqui RS-08"/>
    <x v="1"/>
    <s v="Select"/>
    <s v="Aliqui"/>
    <s v="Dublin"/>
    <s v="NO"/>
    <n v="5"/>
    <n v="2022"/>
  </r>
  <r>
    <n v="2343"/>
    <d v="2022-05-29T00:00:00"/>
    <n v="1"/>
    <x v="19"/>
    <s v="IRL"/>
    <s v="Aliqui UE-17"/>
    <x v="2"/>
    <s v="Extreme"/>
    <s v="Aliqui"/>
    <s v="Dublin"/>
    <s v="NO"/>
    <n v="5"/>
    <n v="2022"/>
  </r>
  <r>
    <n v="491"/>
    <d v="2022-05-29T00:00:00"/>
    <n v="1"/>
    <x v="20"/>
    <s v="IRL"/>
    <s v="Maximus UM-96"/>
    <x v="2"/>
    <s v="Moderation"/>
    <s v="SunnyView"/>
    <s v="Dublin"/>
    <s v="YES"/>
    <n v="5"/>
    <n v="2022"/>
  </r>
  <r>
    <n v="690"/>
    <d v="2022-05-25T00:00:00"/>
    <n v="1"/>
    <x v="0"/>
    <s v="IRL"/>
    <s v="Maximus UC-55"/>
    <x v="2"/>
    <s v="Convenience"/>
    <s v="SunnyView"/>
    <s v="Dublin"/>
    <s v="YES"/>
    <n v="5"/>
    <n v="2022"/>
  </r>
  <r>
    <n v="690"/>
    <d v="2022-05-25T00:00:00"/>
    <n v="1"/>
    <x v="0"/>
    <s v="IRL"/>
    <s v="Maximus UC-55"/>
    <x v="2"/>
    <s v="Convenience"/>
    <s v="SunnyView"/>
    <s v="Dublin"/>
    <s v="YES"/>
    <n v="5"/>
    <n v="2022"/>
  </r>
  <r>
    <n v="487"/>
    <d v="2022-05-25T00:00:00"/>
    <n v="1"/>
    <x v="21"/>
    <s v="IRL"/>
    <s v="Maximus UM-92"/>
    <x v="2"/>
    <s v="Moderation"/>
    <s v="SunnyView"/>
    <s v="Dublin"/>
    <s v="YES"/>
    <n v="5"/>
    <n v="2022"/>
  </r>
  <r>
    <n v="2332"/>
    <d v="2022-05-26T00:00:00"/>
    <n v="1"/>
    <x v="22"/>
    <s v="IRL"/>
    <s v="Aliqui UE-06"/>
    <x v="2"/>
    <s v="Extreme"/>
    <s v="Aliqui"/>
    <s v="Dublin"/>
    <s v="NO"/>
    <n v="5"/>
    <n v="2022"/>
  </r>
  <r>
    <n v="2405"/>
    <d v="2022-05-26T00:00:00"/>
    <n v="1"/>
    <x v="23"/>
    <s v="IRL"/>
    <s v="Aliqui YY-14"/>
    <x v="3"/>
    <s v="Youth"/>
    <s v="Aliqui"/>
    <s v="Dublin"/>
    <s v="NO"/>
    <n v="5"/>
    <n v="2022"/>
  </r>
  <r>
    <n v="2367"/>
    <d v="2022-05-26T00:00:00"/>
    <n v="1"/>
    <x v="24"/>
    <s v="IRL"/>
    <s v="Aliqui UC-15"/>
    <x v="2"/>
    <s v="Convenience"/>
    <s v="Aliqui"/>
    <s v="Dublin"/>
    <s v="NO"/>
    <n v="5"/>
    <n v="2022"/>
  </r>
  <r>
    <n v="244"/>
    <d v="2022-05-27T00:00:00"/>
    <n v="1"/>
    <x v="25"/>
    <s v="IRL"/>
    <s v="Fama UR-16"/>
    <x v="2"/>
    <s v="Regular"/>
    <s v="Fama"/>
    <s v="Dublin"/>
    <s v="NO"/>
    <n v="5"/>
    <n v="2022"/>
  </r>
  <r>
    <n v="993"/>
    <d v="2022-05-27T00:00:00"/>
    <n v="1"/>
    <x v="10"/>
    <s v="IRL"/>
    <s v="Natura UC-56"/>
    <x v="2"/>
    <s v="Convenience"/>
    <s v="Natura"/>
    <s v="Cork"/>
    <s v="NO"/>
    <n v="5"/>
    <n v="2022"/>
  </r>
  <r>
    <n v="2097"/>
    <d v="2022-06-21T00:00:00"/>
    <n v="1"/>
    <x v="26"/>
    <s v="IRL"/>
    <s v="Currus YY-01"/>
    <x v="3"/>
    <s v="Youth"/>
    <s v="Currus"/>
    <s v="Cork"/>
    <s v="NO"/>
    <n v="6"/>
    <n v="2022"/>
  </r>
  <r>
    <n v="927"/>
    <d v="2022-06-22T00:00:00"/>
    <n v="1"/>
    <x v="27"/>
    <s v="IRL"/>
    <s v="Natura UE-36"/>
    <x v="2"/>
    <s v="Extreme"/>
    <s v="Natura"/>
    <s v="Dublin"/>
    <s v="NO"/>
    <n v="6"/>
    <n v="2022"/>
  </r>
  <r>
    <n v="590"/>
    <d v="2022-06-22T00:00:00"/>
    <n v="1"/>
    <x v="20"/>
    <s v="IRL"/>
    <s v="Maximus UC-55"/>
    <x v="2"/>
    <s v="Convenience"/>
    <s v="SunnyView"/>
    <s v="Dublin"/>
    <s v="YES"/>
    <n v="6"/>
    <n v="2022"/>
  </r>
  <r>
    <n v="491"/>
    <d v="2022-06-22T00:00:00"/>
    <n v="1"/>
    <x v="20"/>
    <s v="IRL"/>
    <s v="Maximus UM-96"/>
    <x v="2"/>
    <s v="Moderation"/>
    <s v="SunnyView"/>
    <s v="Cork"/>
    <s v="YES"/>
    <n v="6"/>
    <n v="2022"/>
  </r>
  <r>
    <n v="2359"/>
    <d v="2022-06-22T00:00:00"/>
    <n v="1"/>
    <x v="28"/>
    <s v="IRL"/>
    <s v="Aliqui UC-07"/>
    <x v="2"/>
    <s v="Convenience"/>
    <s v="Aliqui"/>
    <s v="Dublin"/>
    <s v="NO"/>
    <n v="6"/>
    <n v="2022"/>
  </r>
  <r>
    <n v="1714"/>
    <d v="2022-06-22T00:00:00"/>
    <n v="1"/>
    <x v="29"/>
    <s v="IRL"/>
    <s v="Salvus YY-25"/>
    <x v="3"/>
    <s v="Youth"/>
    <s v="Salvus"/>
    <s v="Cork"/>
    <s v="NO"/>
    <n v="6"/>
    <n v="2022"/>
  </r>
  <r>
    <n v="942"/>
    <d v="2022-04-08T00:00:00"/>
    <n v="1"/>
    <x v="30"/>
    <s v="IRL"/>
    <s v="Natura UC-05"/>
    <x v="2"/>
    <s v="Convenience"/>
    <s v="Natura"/>
    <s v="Cork"/>
    <s v="NO"/>
    <n v="4"/>
    <n v="2022"/>
  </r>
  <r>
    <n v="1180"/>
    <d v="2022-04-08T00:00:00"/>
    <n v="1"/>
    <x v="27"/>
    <s v="IRL"/>
    <s v="Pirum UE-16"/>
    <x v="2"/>
    <s v="Extreme"/>
    <s v="Pirum"/>
    <s v="Dublin"/>
    <s v="NO"/>
    <n v="4"/>
    <n v="2022"/>
  </r>
  <r>
    <n v="1517"/>
    <d v="2022-04-08T00:00:00"/>
    <n v="1"/>
    <x v="31"/>
    <s v="IRL"/>
    <s v="Quibus RP-09"/>
    <x v="1"/>
    <s v="Productivity"/>
    <s v="Quibus"/>
    <s v="Dublin"/>
    <s v="NO"/>
    <n v="4"/>
    <n v="2022"/>
  </r>
  <r>
    <n v="674"/>
    <d v="2022-04-05T00:00:00"/>
    <n v="1"/>
    <x v="32"/>
    <s v="IRL"/>
    <s v="Maximus UC-39"/>
    <x v="2"/>
    <s v="Convenience"/>
    <s v="SunnyView"/>
    <s v="Dublin"/>
    <s v="YES"/>
    <n v="4"/>
    <n v="2022"/>
  </r>
  <r>
    <n v="1049"/>
    <d v="2022-03-15T00:00:00"/>
    <n v="1"/>
    <x v="33"/>
    <s v="IRL"/>
    <s v="Pirum MA-07"/>
    <x v="0"/>
    <s v="All Season"/>
    <s v="Pirum"/>
    <s v="Cork"/>
    <s v="NO"/>
    <n v="3"/>
    <n v="2022"/>
  </r>
  <r>
    <n v="1129"/>
    <d v="2022-03-15T00:00:00"/>
    <n v="1"/>
    <x v="34"/>
    <s v="IRL"/>
    <s v="Pirum UM-06"/>
    <x v="2"/>
    <s v="Moderation"/>
    <s v="Pirum"/>
    <s v="Dublin"/>
    <s v="NO"/>
    <n v="3"/>
    <n v="2022"/>
  </r>
  <r>
    <n v="2069"/>
    <d v="2022-03-16T00:00:00"/>
    <n v="1"/>
    <x v="35"/>
    <s v="IRL"/>
    <s v="Currus UC-04"/>
    <x v="2"/>
    <s v="Convenience"/>
    <s v="Currus"/>
    <s v="Dublin"/>
    <s v="NO"/>
    <n v="3"/>
    <n v="2022"/>
  </r>
  <r>
    <n v="585"/>
    <d v="2022-03-23T00:00:00"/>
    <n v="1"/>
    <x v="36"/>
    <s v="IRL"/>
    <s v="Maximus UC-50"/>
    <x v="2"/>
    <s v="Convenience"/>
    <s v="SunnyView"/>
    <s v="Dublin"/>
    <s v="YES"/>
    <n v="3"/>
    <n v="2022"/>
  </r>
  <r>
    <n v="1137"/>
    <d v="2022-03-23T00:00:00"/>
    <n v="1"/>
    <x v="37"/>
    <s v="IRL"/>
    <s v="Pirum UM-14"/>
    <x v="2"/>
    <s v="Moderation"/>
    <s v="Pirum"/>
    <s v="Dublin"/>
    <s v="NO"/>
    <n v="3"/>
    <n v="2022"/>
  </r>
  <r>
    <n v="2384"/>
    <d v="2022-03-23T00:00:00"/>
    <n v="1"/>
    <x v="38"/>
    <s v="IRL"/>
    <s v="Aliqui UC-32"/>
    <x v="2"/>
    <s v="Convenience"/>
    <s v="Aliqui"/>
    <s v="Dublin"/>
    <s v="NO"/>
    <n v="3"/>
    <n v="2022"/>
  </r>
  <r>
    <n v="690"/>
    <d v="2022-03-23T00:00:00"/>
    <n v="1"/>
    <x v="0"/>
    <s v="IRL"/>
    <s v="Maximus UC-55"/>
    <x v="2"/>
    <s v="Convenience"/>
    <s v="SunnyView"/>
    <s v="Dublin"/>
    <s v="YES"/>
    <n v="3"/>
    <n v="2022"/>
  </r>
  <r>
    <n v="1958"/>
    <d v="2022-03-23T00:00:00"/>
    <n v="1"/>
    <x v="39"/>
    <s v="IRL"/>
    <s v="Currus RP-33"/>
    <x v="1"/>
    <s v="Productivity"/>
    <s v="Currus"/>
    <s v="Dublin"/>
    <s v="NO"/>
    <n v="3"/>
    <n v="2022"/>
  </r>
  <r>
    <n v="491"/>
    <d v="2022-03-24T00:00:00"/>
    <n v="1"/>
    <x v="20"/>
    <s v="IRL"/>
    <s v="Maximus UM-96"/>
    <x v="2"/>
    <s v="Moderation"/>
    <s v="SunnyView"/>
    <s v="Cork"/>
    <s v="YES"/>
    <n v="3"/>
    <n v="2022"/>
  </r>
  <r>
    <n v="1722"/>
    <d v="2022-04-06T00:00:00"/>
    <n v="2"/>
    <x v="40"/>
    <s v="IRL"/>
    <s v="Salvus YY-33"/>
    <x v="3"/>
    <s v="Youth"/>
    <s v="Salvus"/>
    <s v="Donegal"/>
    <s v="NO"/>
    <n v="4"/>
    <n v="2022"/>
  </r>
  <r>
    <n v="959"/>
    <d v="2022-04-06T00:00:00"/>
    <n v="1"/>
    <x v="41"/>
    <s v="IRL"/>
    <s v="Natura UC-22"/>
    <x v="2"/>
    <s v="Convenience"/>
    <s v="Natura"/>
    <s v="Dublin"/>
    <s v="NO"/>
    <n v="4"/>
    <n v="2022"/>
  </r>
  <r>
    <n v="2143"/>
    <d v="2022-04-06T00:00:00"/>
    <n v="1"/>
    <x v="42"/>
    <s v="IRL"/>
    <s v="Victoria UR-19"/>
    <x v="2"/>
    <s v="Regular"/>
    <s v="Victoria"/>
    <s v="Dublin"/>
    <s v="NO"/>
    <n v="4"/>
    <n v="2022"/>
  </r>
  <r>
    <n v="2150"/>
    <d v="2022-04-06T00:00:00"/>
    <n v="1"/>
    <x v="27"/>
    <s v="IRL"/>
    <s v="Victoria UE-03"/>
    <x v="2"/>
    <s v="Extreme"/>
    <s v="Victoria"/>
    <s v="Cork"/>
    <s v="NO"/>
    <n v="4"/>
    <n v="2022"/>
  </r>
  <r>
    <n v="1060"/>
    <d v="2022-04-30T00:00:00"/>
    <n v="1"/>
    <x v="17"/>
    <s v="IRL"/>
    <s v="Pirum RP-06"/>
    <x v="1"/>
    <s v="Productivity"/>
    <s v="Pirum"/>
    <s v="Cork"/>
    <s v="NO"/>
    <n v="4"/>
    <n v="2022"/>
  </r>
  <r>
    <n v="2215"/>
    <d v="2022-04-30T00:00:00"/>
    <n v="1"/>
    <x v="18"/>
    <s v="IRL"/>
    <s v="Aliqui RP-12"/>
    <x v="1"/>
    <s v="Productivity"/>
    <s v="Aliqui"/>
    <s v="Cork"/>
    <s v="NO"/>
    <n v="4"/>
    <n v="2022"/>
  </r>
  <r>
    <n v="2099"/>
    <d v="2022-04-30T00:00:00"/>
    <n v="1"/>
    <x v="43"/>
    <s v="IRL"/>
    <s v="Currus YY-03"/>
    <x v="3"/>
    <s v="Youth"/>
    <s v="Currus"/>
    <s v="Dublin"/>
    <s v="NO"/>
    <n v="4"/>
    <n v="2022"/>
  </r>
  <r>
    <n v="487"/>
    <d v="2022-04-30T00:00:00"/>
    <n v="1"/>
    <x v="21"/>
    <s v="IRL"/>
    <s v="Maximus UM-92"/>
    <x v="2"/>
    <s v="Moderation"/>
    <s v="SunnyView"/>
    <s v="Dublin"/>
    <s v="YES"/>
    <n v="4"/>
    <n v="2022"/>
  </r>
  <r>
    <n v="690"/>
    <d v="2022-01-31T00:00:00"/>
    <n v="1"/>
    <x v="0"/>
    <s v="IRL"/>
    <s v="Maximus UC-55"/>
    <x v="2"/>
    <s v="Convenience"/>
    <s v="SunnyView"/>
    <s v="Dublin"/>
    <s v="YES"/>
    <n v="1"/>
    <n v="2022"/>
  </r>
  <r>
    <n v="1077"/>
    <d v="2022-02-01T00:00:00"/>
    <n v="1"/>
    <x v="44"/>
    <s v="IRL"/>
    <s v="Pirum RP-23"/>
    <x v="1"/>
    <s v="Productivity"/>
    <s v="Pirum"/>
    <s v="Cork"/>
    <s v="NO"/>
    <n v="2"/>
    <n v="2022"/>
  </r>
  <r>
    <n v="1078"/>
    <d v="2022-02-01T00:00:00"/>
    <n v="1"/>
    <x v="44"/>
    <s v="IRL"/>
    <s v="Pirum RP-24"/>
    <x v="1"/>
    <s v="Productivity"/>
    <s v="Pirum"/>
    <s v="Cork"/>
    <s v="NO"/>
    <n v="2"/>
    <n v="2022"/>
  </r>
  <r>
    <n v="535"/>
    <d v="2022-02-02T00:00:00"/>
    <n v="1"/>
    <x v="45"/>
    <s v="IRL"/>
    <s v="Maximus UE-23"/>
    <x v="2"/>
    <s v="Extreme"/>
    <s v="SunnyView"/>
    <s v="Dublin"/>
    <s v="YES"/>
    <n v="2"/>
    <n v="2022"/>
  </r>
  <r>
    <n v="907"/>
    <d v="2022-02-15T00:00:00"/>
    <n v="1"/>
    <x v="46"/>
    <s v="IRL"/>
    <s v="Natura UE-16"/>
    <x v="2"/>
    <s v="Extreme"/>
    <s v="Natura"/>
    <s v="Dublin"/>
    <s v="NO"/>
    <n v="2"/>
    <n v="2022"/>
  </r>
  <r>
    <n v="491"/>
    <d v="2022-02-15T00:00:00"/>
    <n v="1"/>
    <x v="20"/>
    <s v="IRL"/>
    <s v="Maximus UM-96"/>
    <x v="2"/>
    <s v="Moderation"/>
    <s v="SunnyView"/>
    <s v="Dublin"/>
    <s v="YES"/>
    <n v="2"/>
    <n v="2022"/>
  </r>
  <r>
    <n v="907"/>
    <d v="2022-02-05T00:00:00"/>
    <n v="1"/>
    <x v="46"/>
    <s v="IRL"/>
    <s v="Natura UE-16"/>
    <x v="2"/>
    <s v="Extreme"/>
    <s v="Natura"/>
    <s v="Dublin"/>
    <s v="NO"/>
    <n v="2"/>
    <n v="2022"/>
  </r>
  <r>
    <n v="978"/>
    <d v="2022-02-05T00:00:00"/>
    <n v="1"/>
    <x v="47"/>
    <s v="IRL"/>
    <s v="Natura UC-41"/>
    <x v="2"/>
    <s v="Convenience"/>
    <s v="Natura"/>
    <s v="Cork"/>
    <s v="NO"/>
    <n v="2"/>
    <n v="2022"/>
  </r>
  <r>
    <n v="2225"/>
    <d v="2022-02-18T00:00:00"/>
    <n v="1"/>
    <x v="48"/>
    <s v="IRL"/>
    <s v="Aliqui RP-22"/>
    <x v="1"/>
    <s v="Productivity"/>
    <s v="Aliqui"/>
    <s v="Dublin"/>
    <s v="NO"/>
    <n v="2"/>
    <n v="2022"/>
  </r>
  <r>
    <n v="2224"/>
    <d v="2022-02-18T00:00:00"/>
    <n v="1"/>
    <x v="48"/>
    <s v="IRL"/>
    <s v="Aliqui RP-21"/>
    <x v="1"/>
    <s v="Productivity"/>
    <s v="Aliqui"/>
    <s v="Dublin"/>
    <s v="NO"/>
    <n v="2"/>
    <n v="2022"/>
  </r>
  <r>
    <n v="1180"/>
    <d v="2022-02-18T00:00:00"/>
    <n v="1"/>
    <x v="27"/>
    <s v="IRL"/>
    <s v="Pirum UE-16"/>
    <x v="2"/>
    <s v="Extreme"/>
    <s v="Pirum"/>
    <s v="Dublin"/>
    <s v="NO"/>
    <n v="2"/>
    <n v="2022"/>
  </r>
  <r>
    <n v="438"/>
    <d v="2022-03-31T00:00:00"/>
    <n v="1"/>
    <x v="49"/>
    <s v="IRL"/>
    <s v="Maximus UM-43"/>
    <x v="2"/>
    <s v="Moderation"/>
    <s v="SunnyView"/>
    <s v="Cork"/>
    <s v="YES"/>
    <n v="3"/>
    <n v="2022"/>
  </r>
  <r>
    <n v="927"/>
    <d v="2022-03-31T00:00:00"/>
    <n v="1"/>
    <x v="27"/>
    <s v="IRL"/>
    <s v="Natura UE-36"/>
    <x v="2"/>
    <s v="Extreme"/>
    <s v="Natura"/>
    <s v="Dublin"/>
    <s v="NO"/>
    <n v="3"/>
    <n v="2022"/>
  </r>
  <r>
    <n v="927"/>
    <d v="2022-03-31T00:00:00"/>
    <n v="1"/>
    <x v="27"/>
    <s v="IRL"/>
    <s v="Natura UE-36"/>
    <x v="2"/>
    <s v="Extreme"/>
    <s v="Natura"/>
    <s v="Dublin"/>
    <s v="NO"/>
    <n v="3"/>
    <n v="2022"/>
  </r>
  <r>
    <n v="690"/>
    <d v="2022-03-14T00:00:00"/>
    <n v="1"/>
    <x v="0"/>
    <s v="IRL"/>
    <s v="Maximus UC-55"/>
    <x v="2"/>
    <s v="Convenience"/>
    <s v="SunnyView"/>
    <s v="Dublin"/>
    <s v="YES"/>
    <n v="3"/>
    <n v="2022"/>
  </r>
  <r>
    <n v="1339"/>
    <d v="2022-03-15T00:00:00"/>
    <n v="1"/>
    <x v="50"/>
    <s v="IRL"/>
    <s v="Quibus RP-31"/>
    <x v="1"/>
    <s v="Productivity"/>
    <s v="Quibus"/>
    <s v="Dublin"/>
    <s v="NO"/>
    <n v="3"/>
    <n v="2022"/>
  </r>
  <r>
    <n v="487"/>
    <d v="2022-03-15T00:00:00"/>
    <n v="1"/>
    <x v="21"/>
    <s v="IRL"/>
    <s v="Maximus UM-92"/>
    <x v="2"/>
    <s v="Moderation"/>
    <s v="SunnyView"/>
    <s v="Dublin"/>
    <s v="YES"/>
    <n v="3"/>
    <n v="2022"/>
  </r>
  <r>
    <n v="556"/>
    <d v="2022-03-15T00:00:00"/>
    <n v="1"/>
    <x v="51"/>
    <s v="IRL"/>
    <s v="Maximus UC-21"/>
    <x v="2"/>
    <s v="Convenience"/>
    <s v="SunnyView"/>
    <s v="Dublin"/>
    <s v="YES"/>
    <n v="3"/>
    <n v="2022"/>
  </r>
  <r>
    <n v="1340"/>
    <d v="2022-03-15T00:00:00"/>
    <n v="1"/>
    <x v="50"/>
    <s v="IRL"/>
    <s v="Quibus RP-32"/>
    <x v="1"/>
    <s v="Productivity"/>
    <s v="Quibus"/>
    <s v="Dublin"/>
    <s v="NO"/>
    <n v="3"/>
    <n v="2022"/>
  </r>
  <r>
    <n v="907"/>
    <d v="2022-03-15T00:00:00"/>
    <n v="1"/>
    <x v="52"/>
    <s v="IRL"/>
    <s v="Natura UE-16"/>
    <x v="2"/>
    <s v="Extreme"/>
    <s v="Natura"/>
    <s v="Dublin"/>
    <s v="NO"/>
    <n v="3"/>
    <n v="2022"/>
  </r>
  <r>
    <n v="506"/>
    <d v="2022-01-30T00:00:00"/>
    <n v="1"/>
    <x v="53"/>
    <s v="IRL"/>
    <s v="Maximus UM-11"/>
    <x v="2"/>
    <s v="Moderation"/>
    <s v="SunnyView"/>
    <s v="Dublin"/>
    <s v="YES"/>
    <n v="1"/>
    <n v="2022"/>
  </r>
  <r>
    <n v="578"/>
    <d v="2022-01-30T00:00:00"/>
    <n v="1"/>
    <x v="54"/>
    <s v="IRL"/>
    <s v="Maximus UC-43"/>
    <x v="2"/>
    <s v="Convenience"/>
    <s v="SunnyView"/>
    <s v="Dublin"/>
    <s v="YES"/>
    <n v="1"/>
    <n v="2022"/>
  </r>
  <r>
    <n v="993"/>
    <d v="2022-01-30T00:00:00"/>
    <n v="1"/>
    <x v="0"/>
    <s v="IRL"/>
    <s v="Natura UC-56"/>
    <x v="2"/>
    <s v="Convenience"/>
    <s v="Natura"/>
    <s v="Cork"/>
    <s v="NO"/>
    <n v="1"/>
    <n v="2022"/>
  </r>
  <r>
    <n v="996"/>
    <d v="2022-02-09T00:00:00"/>
    <n v="1"/>
    <x v="55"/>
    <s v="IRL"/>
    <s v="Natura UC-59"/>
    <x v="2"/>
    <s v="Convenience"/>
    <s v="Natura"/>
    <s v="Cork"/>
    <s v="NO"/>
    <n v="2"/>
    <n v="2022"/>
  </r>
  <r>
    <n v="604"/>
    <d v="2022-04-02T00:00:00"/>
    <n v="1"/>
    <x v="35"/>
    <s v="IRL"/>
    <s v="Maximus UC-69"/>
    <x v="2"/>
    <s v="Convenience"/>
    <s v="SunnyView"/>
    <s v="Dublin"/>
    <s v="YES"/>
    <n v="4"/>
    <n v="2022"/>
  </r>
  <r>
    <n v="2055"/>
    <d v="2022-04-02T00:00:00"/>
    <n v="1"/>
    <x v="56"/>
    <s v="IRL"/>
    <s v="Currus UE-15"/>
    <x v="2"/>
    <s v="Extreme"/>
    <s v="Currus"/>
    <s v="Cork"/>
    <s v="NO"/>
    <n v="4"/>
    <n v="2022"/>
  </r>
  <r>
    <n v="1043"/>
    <d v="2022-03-10T00:00:00"/>
    <n v="1"/>
    <x v="57"/>
    <s v="IRL"/>
    <s v="Pirum MA-01"/>
    <x v="0"/>
    <s v="All Season"/>
    <s v="Pirum"/>
    <s v="Cork"/>
    <s v="NO"/>
    <n v="3"/>
    <n v="2022"/>
  </r>
  <r>
    <n v="2369"/>
    <d v="2022-03-10T00:00:00"/>
    <n v="1"/>
    <x v="58"/>
    <s v="IRL"/>
    <s v="Aliqui UC-17"/>
    <x v="2"/>
    <s v="Convenience"/>
    <s v="Aliqui"/>
    <s v="Dublin"/>
    <s v="NO"/>
    <n v="3"/>
    <n v="2022"/>
  </r>
  <r>
    <n v="733"/>
    <d v="2022-03-10T00:00:00"/>
    <n v="1"/>
    <x v="8"/>
    <s v="IRL"/>
    <s v="Natura RP-21"/>
    <x v="1"/>
    <s v="Productivity"/>
    <s v="Natura"/>
    <s v="Cork"/>
    <s v="NO"/>
    <n v="3"/>
    <n v="2022"/>
  </r>
  <r>
    <n v="995"/>
    <d v="2022-03-10T00:00:00"/>
    <n v="1"/>
    <x v="59"/>
    <s v="IRL"/>
    <s v="Natura UC-58"/>
    <x v="2"/>
    <s v="Convenience"/>
    <s v="Natura"/>
    <s v="Dublin"/>
    <s v="NO"/>
    <n v="3"/>
    <n v="2022"/>
  </r>
  <r>
    <n v="457"/>
    <d v="2022-03-10T00:00:00"/>
    <n v="1"/>
    <x v="49"/>
    <s v="IRL"/>
    <s v="Maximus UM-62"/>
    <x v="2"/>
    <s v="Moderation"/>
    <s v="SunnyView"/>
    <s v="Dublin"/>
    <s v="YES"/>
    <n v="3"/>
    <n v="2022"/>
  </r>
  <r>
    <n v="2331"/>
    <d v="2022-03-23T00:00:00"/>
    <n v="1"/>
    <x v="60"/>
    <s v="IRL"/>
    <s v="Aliqui UE-05"/>
    <x v="2"/>
    <s v="Extreme"/>
    <s v="Aliqui"/>
    <s v="Dublin"/>
    <s v="NO"/>
    <n v="3"/>
    <n v="2022"/>
  </r>
  <r>
    <n v="977"/>
    <d v="2022-03-23T00:00:00"/>
    <n v="1"/>
    <x v="35"/>
    <s v="IRL"/>
    <s v="Natura UC-40"/>
    <x v="2"/>
    <s v="Convenience"/>
    <s v="Natura"/>
    <s v="Dublin"/>
    <s v="NO"/>
    <n v="3"/>
    <n v="2022"/>
  </r>
  <r>
    <n v="1191"/>
    <d v="2022-03-23T00:00:00"/>
    <n v="1"/>
    <x v="61"/>
    <s v="IRL"/>
    <s v="Pirum UE-27"/>
    <x v="2"/>
    <s v="Extreme"/>
    <s v="Pirum"/>
    <s v="Dublin"/>
    <s v="NO"/>
    <n v="3"/>
    <n v="2022"/>
  </r>
  <r>
    <n v="2225"/>
    <d v="2022-04-03T00:00:00"/>
    <n v="1"/>
    <x v="48"/>
    <s v="IRL"/>
    <s v="Aliqui RP-22"/>
    <x v="1"/>
    <s v="Productivity"/>
    <s v="Aliqui"/>
    <s v="Dublin"/>
    <s v="NO"/>
    <n v="4"/>
    <n v="2022"/>
  </r>
  <r>
    <n v="2224"/>
    <d v="2022-04-03T00:00:00"/>
    <n v="1"/>
    <x v="48"/>
    <s v="IRL"/>
    <s v="Aliqui RP-21"/>
    <x v="1"/>
    <s v="Productivity"/>
    <s v="Aliqui"/>
    <s v="Dublin"/>
    <s v="NO"/>
    <n v="4"/>
    <n v="2022"/>
  </r>
  <r>
    <n v="531"/>
    <d v="2022-01-12T00:00:00"/>
    <n v="1"/>
    <x v="25"/>
    <s v="IRL"/>
    <s v="Maximus UE-19"/>
    <x v="2"/>
    <s v="Extreme"/>
    <s v="SunnyView"/>
    <s v="Dublin"/>
    <s v="YES"/>
    <n v="1"/>
    <n v="2022"/>
  </r>
  <r>
    <n v="907"/>
    <d v="2022-01-12T00:00:00"/>
    <n v="1"/>
    <x v="46"/>
    <s v="IRL"/>
    <s v="Natura UE-16"/>
    <x v="2"/>
    <s v="Extreme"/>
    <s v="Natura"/>
    <s v="Dublin"/>
    <s v="NO"/>
    <n v="1"/>
    <n v="2022"/>
  </r>
  <r>
    <n v="1714"/>
    <d v="2022-01-13T00:00:00"/>
    <n v="1"/>
    <x v="29"/>
    <s v="IRL"/>
    <s v="Salvus YY-25"/>
    <x v="3"/>
    <s v="Youth"/>
    <s v="Salvus"/>
    <s v="Cork"/>
    <s v="NO"/>
    <n v="1"/>
    <n v="2022"/>
  </r>
  <r>
    <n v="457"/>
    <d v="2022-01-14T00:00:00"/>
    <n v="1"/>
    <x v="49"/>
    <s v="IRL"/>
    <s v="Maximus UM-62"/>
    <x v="2"/>
    <s v="Moderation"/>
    <s v="SunnyView"/>
    <s v="Dublin"/>
    <s v="YES"/>
    <n v="1"/>
    <n v="2022"/>
  </r>
  <r>
    <n v="405"/>
    <d v="2022-01-14T00:00:00"/>
    <n v="1"/>
    <x v="62"/>
    <s v="IRL"/>
    <s v="Maximus UM-10"/>
    <x v="2"/>
    <s v="Moderation"/>
    <s v="SunnyView"/>
    <s v="Dublin"/>
    <s v="YES"/>
    <n v="1"/>
    <n v="2022"/>
  </r>
  <r>
    <n v="487"/>
    <d v="2022-01-15T00:00:00"/>
    <n v="1"/>
    <x v="21"/>
    <s v="IRL"/>
    <s v="Maximus UM-92"/>
    <x v="2"/>
    <s v="Moderation"/>
    <s v="SunnyView"/>
    <s v="Dublin"/>
    <s v="YES"/>
    <n v="1"/>
    <n v="2022"/>
  </r>
  <r>
    <n v="626"/>
    <d v="2022-01-15T00:00:00"/>
    <n v="1"/>
    <x v="63"/>
    <s v="IRL"/>
    <s v="Maximus UC-91"/>
    <x v="2"/>
    <s v="Convenience"/>
    <s v="SunnyView"/>
    <s v="Donegal"/>
    <s v="YES"/>
    <n v="1"/>
    <n v="2022"/>
  </r>
  <r>
    <n v="808"/>
    <d v="2022-01-16T00:00:00"/>
    <n v="1"/>
    <x v="64"/>
    <s v="IRL"/>
    <s v="Natura RS-12"/>
    <x v="1"/>
    <s v="Select"/>
    <s v="Natura"/>
    <s v="Dublin"/>
    <s v="NO"/>
    <n v="1"/>
    <n v="2022"/>
  </r>
  <r>
    <n v="506"/>
    <d v="2022-03-31T00:00:00"/>
    <n v="1"/>
    <x v="53"/>
    <s v="IRL"/>
    <s v="Maximus UM-11"/>
    <x v="2"/>
    <s v="Moderation"/>
    <s v="SunnyView"/>
    <s v="Dublin"/>
    <s v="YES"/>
    <n v="3"/>
    <n v="2022"/>
  </r>
  <r>
    <n v="517"/>
    <d v="2022-03-31T00:00:00"/>
    <n v="1"/>
    <x v="65"/>
    <s v="IRL"/>
    <s v="Maximus UE-05"/>
    <x v="2"/>
    <s v="Extreme"/>
    <s v="SunnyView"/>
    <s v="Dublin"/>
    <s v="YES"/>
    <n v="3"/>
    <n v="2022"/>
  </r>
  <r>
    <n v="927"/>
    <d v="2022-03-31T00:00:00"/>
    <n v="1"/>
    <x v="27"/>
    <s v="IRL"/>
    <s v="Natura UE-36"/>
    <x v="2"/>
    <s v="Extreme"/>
    <s v="Natura"/>
    <s v="Dublin"/>
    <s v="NO"/>
    <n v="3"/>
    <n v="2022"/>
  </r>
  <r>
    <n v="996"/>
    <d v="2022-03-31T00:00:00"/>
    <n v="1"/>
    <x v="55"/>
    <s v="IRL"/>
    <s v="Natura UC-59"/>
    <x v="2"/>
    <s v="Convenience"/>
    <s v="Natura"/>
    <s v="Dublin"/>
    <s v="NO"/>
    <n v="3"/>
    <n v="2022"/>
  </r>
  <r>
    <n v="736"/>
    <d v="2022-04-09T00:00:00"/>
    <n v="1"/>
    <x v="66"/>
    <s v="IRL"/>
    <s v="Natura RP-24"/>
    <x v="1"/>
    <s v="Productivity"/>
    <s v="Natura"/>
    <s v="Dublin"/>
    <s v="NO"/>
    <n v="4"/>
    <n v="2022"/>
  </r>
  <r>
    <n v="438"/>
    <d v="2022-04-09T00:00:00"/>
    <n v="1"/>
    <x v="49"/>
    <s v="IRL"/>
    <s v="Maximus UM-43"/>
    <x v="2"/>
    <s v="Moderation"/>
    <s v="SunnyView"/>
    <s v="Cork"/>
    <s v="YES"/>
    <n v="4"/>
    <n v="2022"/>
  </r>
  <r>
    <n v="636"/>
    <d v="2022-04-09T00:00:00"/>
    <n v="1"/>
    <x v="67"/>
    <s v="IRL"/>
    <s v="Maximus UC-01"/>
    <x v="2"/>
    <s v="Convenience"/>
    <s v="SunnyView"/>
    <s v="Dublin"/>
    <s v="YES"/>
    <n v="4"/>
    <n v="2022"/>
  </r>
  <r>
    <n v="1530"/>
    <d v="2022-04-09T00:00:00"/>
    <n v="1"/>
    <x v="13"/>
    <s v="IRL"/>
    <s v="Quibus RP-22"/>
    <x v="1"/>
    <s v="Productivity"/>
    <s v="Quibus"/>
    <s v="Dublin"/>
    <s v="NO"/>
    <n v="4"/>
    <n v="2022"/>
  </r>
  <r>
    <n v="735"/>
    <d v="2022-04-09T00:00:00"/>
    <n v="1"/>
    <x v="66"/>
    <s v="IRL"/>
    <s v="Natura RP-23"/>
    <x v="1"/>
    <s v="Productivity"/>
    <s v="Natura"/>
    <s v="Dublin"/>
    <s v="NO"/>
    <n v="4"/>
    <n v="2022"/>
  </r>
  <r>
    <n v="2224"/>
    <d v="2022-03-17T00:00:00"/>
    <n v="1"/>
    <x v="48"/>
    <s v="IRL"/>
    <s v="Aliqui RP-21"/>
    <x v="1"/>
    <s v="Productivity"/>
    <s v="Aliqui"/>
    <s v="Dublin"/>
    <s v="NO"/>
    <n v="3"/>
    <n v="2022"/>
  </r>
  <r>
    <n v="438"/>
    <d v="2022-04-28T00:00:00"/>
    <n v="1"/>
    <x v="49"/>
    <s v="IRL"/>
    <s v="Maximus UM-43"/>
    <x v="2"/>
    <s v="Moderation"/>
    <s v="SunnyView"/>
    <s v="Dublin"/>
    <s v="YES"/>
    <n v="4"/>
    <n v="2022"/>
  </r>
  <r>
    <n v="945"/>
    <d v="2022-04-28T00:00:00"/>
    <n v="1"/>
    <x v="2"/>
    <s v="IRL"/>
    <s v="Natura UC-08"/>
    <x v="2"/>
    <s v="Convenience"/>
    <s v="Natura"/>
    <s v="Cork"/>
    <s v="NO"/>
    <n v="4"/>
    <n v="2022"/>
  </r>
  <r>
    <n v="910"/>
    <d v="2022-04-28T00:00:00"/>
    <n v="1"/>
    <x v="43"/>
    <s v="IRL"/>
    <s v="Natura UE-19"/>
    <x v="2"/>
    <s v="Extreme"/>
    <s v="Natura"/>
    <s v="Dublin"/>
    <s v="NO"/>
    <n v="4"/>
    <n v="2022"/>
  </r>
  <r>
    <n v="945"/>
    <d v="2022-04-28T00:00:00"/>
    <n v="2"/>
    <x v="68"/>
    <s v="IRL"/>
    <s v="Natura UC-08"/>
    <x v="2"/>
    <s v="Convenience"/>
    <s v="Natura"/>
    <s v="Cork"/>
    <s v="NO"/>
    <n v="4"/>
    <n v="2022"/>
  </r>
  <r>
    <n v="826"/>
    <d v="2022-04-28T00:00:00"/>
    <n v="1"/>
    <x v="69"/>
    <s v="IRL"/>
    <s v="Natura UM-10"/>
    <x v="2"/>
    <s v="Moderation"/>
    <s v="Natura"/>
    <s v="Cork"/>
    <s v="NO"/>
    <n v="4"/>
    <n v="2022"/>
  </r>
  <r>
    <n v="907"/>
    <d v="2022-04-28T00:00:00"/>
    <n v="1"/>
    <x v="70"/>
    <s v="IRL"/>
    <s v="Natura UE-16"/>
    <x v="2"/>
    <s v="Extreme"/>
    <s v="Natura"/>
    <s v="Cork"/>
    <s v="NO"/>
    <n v="4"/>
    <n v="2022"/>
  </r>
  <r>
    <n v="939"/>
    <d v="2022-04-28T00:00:00"/>
    <n v="1"/>
    <x v="0"/>
    <s v="IRL"/>
    <s v="Natura UC-02"/>
    <x v="2"/>
    <s v="Convenience"/>
    <s v="Natura"/>
    <s v="Cork"/>
    <s v="NO"/>
    <n v="4"/>
    <n v="2022"/>
  </r>
  <r>
    <n v="945"/>
    <d v="2022-04-28T00:00:00"/>
    <n v="1"/>
    <x v="2"/>
    <s v="IRL"/>
    <s v="Natura UC-08"/>
    <x v="2"/>
    <s v="Convenience"/>
    <s v="Natura"/>
    <s v="Cork"/>
    <s v="NO"/>
    <n v="4"/>
    <n v="2022"/>
  </r>
  <r>
    <n v="1019"/>
    <d v="2022-04-28T00:00:00"/>
    <n v="1"/>
    <x v="71"/>
    <s v="IRL"/>
    <s v="Natura YY-20"/>
    <x v="3"/>
    <s v="Youth"/>
    <s v="Natura"/>
    <s v="Dublin"/>
    <s v="NO"/>
    <n v="4"/>
    <n v="2022"/>
  </r>
  <r>
    <n v="579"/>
    <d v="2022-03-16T00:00:00"/>
    <n v="1"/>
    <x v="72"/>
    <s v="IRL"/>
    <s v="Maximus UC-44"/>
    <x v="2"/>
    <s v="Convenience"/>
    <s v="SunnyView"/>
    <s v="Cork"/>
    <s v="YES"/>
    <n v="3"/>
    <n v="2022"/>
  </r>
  <r>
    <n v="760"/>
    <d v="2022-04-06T00:00:00"/>
    <n v="1"/>
    <x v="73"/>
    <s v="IRL"/>
    <s v="Natura RP-48"/>
    <x v="1"/>
    <s v="Productivity"/>
    <s v="Natura"/>
    <s v="Dublin"/>
    <s v="NO"/>
    <n v="4"/>
    <n v="2022"/>
  </r>
  <r>
    <n v="556"/>
    <d v="2022-03-16T00:00:00"/>
    <n v="1"/>
    <x v="51"/>
    <s v="IRL"/>
    <s v="Maximus UC-21"/>
    <x v="2"/>
    <s v="Convenience"/>
    <s v="SunnyView"/>
    <s v="Cork"/>
    <s v="YES"/>
    <n v="3"/>
    <n v="2022"/>
  </r>
  <r>
    <n v="491"/>
    <d v="2022-02-03T00:00:00"/>
    <n v="1"/>
    <x v="20"/>
    <s v="IRL"/>
    <s v="Maximus UM-96"/>
    <x v="2"/>
    <s v="Moderation"/>
    <s v="SunnyView"/>
    <s v="Dublin"/>
    <s v="YES"/>
    <n v="2"/>
    <n v="2022"/>
  </r>
  <r>
    <n v="407"/>
    <d v="2022-02-03T00:00:00"/>
    <n v="1"/>
    <x v="74"/>
    <s v="IRL"/>
    <s v="Maximus UM-12"/>
    <x v="2"/>
    <s v="Moderation"/>
    <s v="SunnyView"/>
    <s v="Dublin"/>
    <s v="YES"/>
    <n v="2"/>
    <n v="2022"/>
  </r>
  <r>
    <n v="496"/>
    <d v="2022-02-03T00:00:00"/>
    <n v="1"/>
    <x v="75"/>
    <s v="IRL"/>
    <s v="Maximus UM-01"/>
    <x v="2"/>
    <s v="Moderation"/>
    <s v="SunnyView"/>
    <s v="Dublin"/>
    <s v="YES"/>
    <n v="2"/>
    <n v="2022"/>
  </r>
  <r>
    <n v="438"/>
    <d v="2022-02-04T00:00:00"/>
    <n v="1"/>
    <x v="49"/>
    <s v="IRL"/>
    <s v="Maximus UM-43"/>
    <x v="2"/>
    <s v="Moderation"/>
    <s v="SunnyView"/>
    <s v="Dublin"/>
    <s v="YES"/>
    <n v="2"/>
    <n v="2022"/>
  </r>
  <r>
    <n v="907"/>
    <d v="2022-02-05T00:00:00"/>
    <n v="1"/>
    <x v="46"/>
    <s v="IRL"/>
    <s v="Natura UE-16"/>
    <x v="2"/>
    <s v="Extreme"/>
    <s v="Natura"/>
    <s v="Dublin"/>
    <s v="NO"/>
    <n v="2"/>
    <n v="2022"/>
  </r>
  <r>
    <n v="1134"/>
    <d v="2022-01-08T00:00:00"/>
    <n v="1"/>
    <x v="67"/>
    <s v="IRL"/>
    <s v="Pirum UM-11"/>
    <x v="2"/>
    <s v="Moderation"/>
    <s v="Pirum"/>
    <s v="Dublin"/>
    <s v="NO"/>
    <n v="1"/>
    <n v="2022"/>
  </r>
  <r>
    <n v="26"/>
    <d v="2022-01-08T00:00:00"/>
    <n v="1"/>
    <x v="76"/>
    <s v="IRL"/>
    <s v="Abbas MA-26"/>
    <x v="0"/>
    <s v="All Season"/>
    <s v="Abbas"/>
    <s v="Dublin"/>
    <s v="NO"/>
    <n v="1"/>
    <n v="2022"/>
  </r>
  <r>
    <n v="996"/>
    <d v="2022-01-09T00:00:00"/>
    <n v="1"/>
    <x v="55"/>
    <s v="IRL"/>
    <s v="Natura UC-59"/>
    <x v="2"/>
    <s v="Convenience"/>
    <s v="Natura"/>
    <s v="Cork"/>
    <s v="NO"/>
    <n v="1"/>
    <n v="2022"/>
  </r>
  <r>
    <n v="2361"/>
    <d v="2022-01-09T00:00:00"/>
    <n v="1"/>
    <x v="77"/>
    <s v="IRL"/>
    <s v="Aliqui UC-09"/>
    <x v="2"/>
    <s v="Convenience"/>
    <s v="Aliqui"/>
    <s v="Dublin"/>
    <s v="NO"/>
    <n v="1"/>
    <n v="2022"/>
  </r>
  <r>
    <n v="529"/>
    <d v="2022-01-11T00:00:00"/>
    <n v="1"/>
    <x v="78"/>
    <s v="IRL"/>
    <s v="Maximus UE-17"/>
    <x v="2"/>
    <s v="Extreme"/>
    <s v="SunnyView"/>
    <s v="Cork"/>
    <s v="YES"/>
    <n v="1"/>
    <n v="2022"/>
  </r>
  <r>
    <n v="107"/>
    <d v="2022-01-12T00:00:00"/>
    <n v="1"/>
    <x v="79"/>
    <s v="IRL"/>
    <s v="Abbas UM-34"/>
    <x v="2"/>
    <s v="Moderation"/>
    <s v="Abbas"/>
    <s v="Dublin"/>
    <s v="NO"/>
    <n v="1"/>
    <n v="2022"/>
  </r>
  <r>
    <n v="1889"/>
    <d v="2022-04-01T00:00:00"/>
    <n v="1"/>
    <x v="80"/>
    <s v="IRL"/>
    <s v="Leo UC-08"/>
    <x v="2"/>
    <s v="Convenience"/>
    <s v="Leo"/>
    <s v="Dublin"/>
    <s v="NO"/>
    <n v="4"/>
    <n v="2022"/>
  </r>
  <r>
    <n v="1518"/>
    <d v="2022-04-08T00:00:00"/>
    <n v="1"/>
    <x v="31"/>
    <s v="IRL"/>
    <s v="Quibus RP-10"/>
    <x v="1"/>
    <s v="Productivity"/>
    <s v="Quibus"/>
    <s v="Dublin"/>
    <s v="NO"/>
    <n v="4"/>
    <n v="2022"/>
  </r>
  <r>
    <n v="2368"/>
    <d v="2022-05-25T00:00:00"/>
    <n v="1"/>
    <x v="81"/>
    <s v="IRL"/>
    <s v="Aliqui UC-16"/>
    <x v="2"/>
    <s v="Convenience"/>
    <s v="Aliqui"/>
    <s v="Wexford"/>
    <s v="NO"/>
    <n v="5"/>
    <n v="2022"/>
  </r>
  <r>
    <n v="2369"/>
    <d v="2022-05-25T00:00:00"/>
    <n v="1"/>
    <x v="58"/>
    <s v="IRL"/>
    <s v="Aliqui UC-17"/>
    <x v="2"/>
    <s v="Convenience"/>
    <s v="Aliqui"/>
    <s v="Wexford"/>
    <s v="NO"/>
    <n v="5"/>
    <n v="2022"/>
  </r>
  <r>
    <n v="2055"/>
    <d v="2022-05-31T00:00:00"/>
    <n v="1"/>
    <x v="56"/>
    <s v="IRL"/>
    <s v="Currus UE-15"/>
    <x v="2"/>
    <s v="Extreme"/>
    <s v="Currus"/>
    <s v="Wexford"/>
    <s v="NO"/>
    <n v="5"/>
    <n v="2022"/>
  </r>
  <r>
    <n v="793"/>
    <d v="2022-06-01T00:00:00"/>
    <n v="1"/>
    <x v="14"/>
    <s v="IRL"/>
    <s v="Natura RP-81"/>
    <x v="1"/>
    <s v="Productivity"/>
    <s v="Natura"/>
    <s v="Kildare"/>
    <s v="NO"/>
    <n v="6"/>
    <n v="2022"/>
  </r>
  <r>
    <n v="1182"/>
    <d v="2022-06-01T00:00:00"/>
    <n v="1"/>
    <x v="82"/>
    <s v="IRL"/>
    <s v="Pirum UE-18"/>
    <x v="2"/>
    <s v="Extreme"/>
    <s v="Pirum"/>
    <s v="Wexford"/>
    <s v="NO"/>
    <n v="6"/>
    <n v="2022"/>
  </r>
  <r>
    <n v="927"/>
    <d v="2022-06-01T00:00:00"/>
    <n v="1"/>
    <x v="83"/>
    <s v="IRL"/>
    <s v="Natura UE-36"/>
    <x v="2"/>
    <s v="Extreme"/>
    <s v="Natura"/>
    <s v="Kildare"/>
    <s v="NO"/>
    <n v="6"/>
    <n v="2022"/>
  </r>
  <r>
    <n v="993"/>
    <d v="2022-06-01T00:00:00"/>
    <n v="1"/>
    <x v="0"/>
    <s v="IRL"/>
    <s v="Natura UC-56"/>
    <x v="2"/>
    <s v="Convenience"/>
    <s v="Natura"/>
    <s v="Kildare"/>
    <s v="NO"/>
    <n v="6"/>
    <n v="2022"/>
  </r>
  <r>
    <n v="1180"/>
    <d v="2022-06-01T00:00:00"/>
    <n v="1"/>
    <x v="27"/>
    <s v="IRL"/>
    <s v="Pirum UE-16"/>
    <x v="2"/>
    <s v="Extreme"/>
    <s v="Pirum"/>
    <s v="Wexford"/>
    <s v="NO"/>
    <n v="6"/>
    <n v="2022"/>
  </r>
  <r>
    <n v="1182"/>
    <d v="2022-06-01T00:00:00"/>
    <n v="1"/>
    <x v="84"/>
    <s v="IRL"/>
    <s v="Pirum UE-18"/>
    <x v="2"/>
    <s v="Extreme"/>
    <s v="Pirum"/>
    <s v="Wexford"/>
    <s v="NO"/>
    <n v="6"/>
    <n v="2022"/>
  </r>
  <r>
    <n v="794"/>
    <d v="2022-06-01T00:00:00"/>
    <n v="1"/>
    <x v="14"/>
    <s v="IRL"/>
    <s v="Natura RP-82"/>
    <x v="1"/>
    <s v="Productivity"/>
    <s v="Natura"/>
    <s v="Kildare"/>
    <s v="NO"/>
    <n v="6"/>
    <n v="2022"/>
  </r>
  <r>
    <n v="1391"/>
    <d v="2022-05-28T00:00:00"/>
    <n v="1"/>
    <x v="85"/>
    <s v="IRL"/>
    <s v="Quibus RP-83"/>
    <x v="1"/>
    <s v="Productivity"/>
    <s v="Quibus"/>
    <s v="Wexford"/>
    <s v="NO"/>
    <n v="5"/>
    <n v="2022"/>
  </r>
  <r>
    <n v="636"/>
    <d v="2022-05-29T00:00:00"/>
    <n v="1"/>
    <x v="86"/>
    <s v="IRL"/>
    <s v="Maximus UC-01"/>
    <x v="2"/>
    <s v="Convenience"/>
    <s v="SunnyView"/>
    <s v="Kildare"/>
    <s v="YES"/>
    <n v="5"/>
    <n v="2022"/>
  </r>
  <r>
    <n v="2332"/>
    <d v="2022-05-29T00:00:00"/>
    <n v="1"/>
    <x v="15"/>
    <s v="IRL"/>
    <s v="Aliqui UE-06"/>
    <x v="2"/>
    <s v="Extreme"/>
    <s v="Aliqui"/>
    <s v="Wexford"/>
    <s v="NO"/>
    <n v="5"/>
    <n v="2022"/>
  </r>
  <r>
    <n v="438"/>
    <d v="2022-05-25T00:00:00"/>
    <n v="1"/>
    <x v="49"/>
    <s v="IRL"/>
    <s v="Maximus UM-43"/>
    <x v="2"/>
    <s v="Moderation"/>
    <s v="SunnyView"/>
    <s v="Cork"/>
    <s v="YES"/>
    <n v="5"/>
    <n v="2022"/>
  </r>
  <r>
    <n v="1348"/>
    <d v="2022-05-25T00:00:00"/>
    <n v="1"/>
    <x v="87"/>
    <s v="IRL"/>
    <s v="Quibus RP-40"/>
    <x v="1"/>
    <s v="Productivity"/>
    <s v="Quibus"/>
    <s v="Wexford"/>
    <s v="NO"/>
    <n v="5"/>
    <n v="2022"/>
  </r>
  <r>
    <n v="394"/>
    <d v="2022-05-25T00:00:00"/>
    <n v="1"/>
    <x v="88"/>
    <s v="IRL"/>
    <s v="Maximus RS-01"/>
    <x v="1"/>
    <s v="Select"/>
    <s v="SunnyView"/>
    <s v="Wexford"/>
    <s v="YES"/>
    <n v="5"/>
    <n v="2022"/>
  </r>
  <r>
    <n v="438"/>
    <d v="2022-05-25T00:00:00"/>
    <n v="1"/>
    <x v="49"/>
    <s v="IRL"/>
    <s v="Maximus UM-43"/>
    <x v="2"/>
    <s v="Moderation"/>
    <s v="SunnyView"/>
    <s v="Wexford"/>
    <s v="YES"/>
    <n v="5"/>
    <n v="2022"/>
  </r>
  <r>
    <n v="506"/>
    <d v="2022-05-25T00:00:00"/>
    <n v="1"/>
    <x v="53"/>
    <s v="IRL"/>
    <s v="Maximus UM-11"/>
    <x v="2"/>
    <s v="Moderation"/>
    <s v="SunnyView"/>
    <s v="Wexford"/>
    <s v="YES"/>
    <n v="5"/>
    <n v="2022"/>
  </r>
  <r>
    <n v="443"/>
    <d v="2022-05-26T00:00:00"/>
    <n v="1"/>
    <x v="89"/>
    <s v="IRL"/>
    <s v="Maximus UM-48"/>
    <x v="2"/>
    <s v="Moderation"/>
    <s v="SunnyView"/>
    <s v="Wexford"/>
    <s v="YES"/>
    <n v="5"/>
    <n v="2022"/>
  </r>
  <r>
    <n v="1299"/>
    <d v="2022-05-26T00:00:00"/>
    <n v="1"/>
    <x v="90"/>
    <s v="IRL"/>
    <s v="Quibus MA-35"/>
    <x v="0"/>
    <s v="All Season"/>
    <s v="Quibus"/>
    <s v="Kildare"/>
    <s v="NO"/>
    <n v="5"/>
    <n v="2022"/>
  </r>
  <r>
    <n v="2396"/>
    <d v="2022-05-26T00:00:00"/>
    <n v="1"/>
    <x v="91"/>
    <s v="IRL"/>
    <s v="Aliqui YY-05"/>
    <x v="3"/>
    <s v="Youth"/>
    <s v="Aliqui"/>
    <s v="Wexford"/>
    <s v="NO"/>
    <n v="5"/>
    <n v="2022"/>
  </r>
  <r>
    <n v="2275"/>
    <d v="2022-05-26T00:00:00"/>
    <n v="1"/>
    <x v="92"/>
    <s v="IRL"/>
    <s v="Aliqui RS-08"/>
    <x v="1"/>
    <s v="Select"/>
    <s v="Aliqui"/>
    <s v="Kildare"/>
    <s v="NO"/>
    <n v="5"/>
    <n v="2022"/>
  </r>
  <r>
    <n v="2371"/>
    <d v="2022-05-26T00:00:00"/>
    <n v="1"/>
    <x v="4"/>
    <s v="IRL"/>
    <s v="Aliqui UC-19"/>
    <x v="2"/>
    <s v="Convenience"/>
    <s v="Aliqui"/>
    <s v="Kildare"/>
    <s v="NO"/>
    <n v="5"/>
    <n v="2022"/>
  </r>
  <r>
    <n v="1722"/>
    <d v="2022-05-26T00:00:00"/>
    <n v="1"/>
    <x v="93"/>
    <s v="IRL"/>
    <s v="Salvus YY-33"/>
    <x v="3"/>
    <s v="Youth"/>
    <s v="Salvus"/>
    <s v="Wexford"/>
    <s v="NO"/>
    <n v="5"/>
    <n v="2022"/>
  </r>
  <r>
    <n v="295"/>
    <d v="2022-05-27T00:00:00"/>
    <n v="1"/>
    <x v="94"/>
    <s v="IRL"/>
    <s v="Fama UE-16"/>
    <x v="2"/>
    <s v="Extreme"/>
    <s v="Fama"/>
    <s v="Kildare"/>
    <s v="NO"/>
    <n v="5"/>
    <n v="2022"/>
  </r>
  <r>
    <n v="2396"/>
    <d v="2022-05-27T00:00:00"/>
    <n v="1"/>
    <x v="95"/>
    <s v="IRL"/>
    <s v="Aliqui YY-05"/>
    <x v="3"/>
    <s v="Youth"/>
    <s v="Aliqui"/>
    <s v="Kildare"/>
    <s v="NO"/>
    <n v="5"/>
    <n v="2022"/>
  </r>
  <r>
    <n v="1180"/>
    <d v="2022-06-21T00:00:00"/>
    <n v="1"/>
    <x v="27"/>
    <s v="IRL"/>
    <s v="Pirum UE-16"/>
    <x v="2"/>
    <s v="Extreme"/>
    <s v="Pirum"/>
    <s v="Wexford"/>
    <s v="NO"/>
    <n v="6"/>
    <n v="2022"/>
  </r>
  <r>
    <n v="794"/>
    <d v="2022-06-22T00:00:00"/>
    <n v="1"/>
    <x v="14"/>
    <s v="IRL"/>
    <s v="Natura RP-82"/>
    <x v="1"/>
    <s v="Productivity"/>
    <s v="Natura"/>
    <s v="Kildare"/>
    <s v="NO"/>
    <n v="6"/>
    <n v="2022"/>
  </r>
  <r>
    <n v="2218"/>
    <d v="2022-06-22T00:00:00"/>
    <n v="1"/>
    <x v="96"/>
    <s v="IRL"/>
    <s v="Aliqui RP-15"/>
    <x v="1"/>
    <s v="Productivity"/>
    <s v="Aliqui"/>
    <s v="Kildare"/>
    <s v="NO"/>
    <n v="6"/>
    <n v="2022"/>
  </r>
  <r>
    <n v="781"/>
    <d v="2022-06-22T00:00:00"/>
    <n v="1"/>
    <x v="97"/>
    <s v="IRL"/>
    <s v="Natura RP-69"/>
    <x v="1"/>
    <s v="Productivity"/>
    <s v="Natura"/>
    <s v="Wexford"/>
    <s v="NO"/>
    <n v="6"/>
    <n v="2022"/>
  </r>
  <r>
    <n v="993"/>
    <d v="2022-06-22T00:00:00"/>
    <n v="1"/>
    <x v="10"/>
    <s v="IRL"/>
    <s v="Natura UC-56"/>
    <x v="2"/>
    <s v="Convenience"/>
    <s v="Natura"/>
    <s v="Kildare"/>
    <s v="NO"/>
    <n v="6"/>
    <n v="2022"/>
  </r>
  <r>
    <n v="1212"/>
    <d v="2022-06-22T00:00:00"/>
    <n v="1"/>
    <x v="98"/>
    <s v="IRL"/>
    <s v="Pirum UC-14"/>
    <x v="2"/>
    <s v="Convenience"/>
    <s v="Pirum"/>
    <s v="Wexford"/>
    <s v="NO"/>
    <n v="6"/>
    <n v="2022"/>
  </r>
  <r>
    <n v="207"/>
    <d v="2022-06-22T00:00:00"/>
    <n v="1"/>
    <x v="99"/>
    <s v="IRL"/>
    <s v="Barba UM-09"/>
    <x v="2"/>
    <s v="Moderation"/>
    <s v="Barba"/>
    <s v="Wexford"/>
    <s v="NO"/>
    <n v="6"/>
    <n v="2022"/>
  </r>
  <r>
    <n v="793"/>
    <d v="2022-06-22T00:00:00"/>
    <n v="1"/>
    <x v="14"/>
    <s v="IRL"/>
    <s v="Natura RP-81"/>
    <x v="1"/>
    <s v="Productivity"/>
    <s v="Natura"/>
    <s v="Kildare"/>
    <s v="NO"/>
    <n v="6"/>
    <n v="2022"/>
  </r>
  <r>
    <n v="782"/>
    <d v="2022-06-22T00:00:00"/>
    <n v="1"/>
    <x v="97"/>
    <s v="IRL"/>
    <s v="Natura RP-70"/>
    <x v="1"/>
    <s v="Productivity"/>
    <s v="Natura"/>
    <s v="Wexford"/>
    <s v="NO"/>
    <n v="6"/>
    <n v="2022"/>
  </r>
  <r>
    <n v="2219"/>
    <d v="2022-06-22T00:00:00"/>
    <n v="1"/>
    <x v="96"/>
    <s v="IRL"/>
    <s v="Aliqui RP-16"/>
    <x v="1"/>
    <s v="Productivity"/>
    <s v="Aliqui"/>
    <s v="Kildare"/>
    <s v="NO"/>
    <n v="6"/>
    <n v="2022"/>
  </r>
  <r>
    <n v="487"/>
    <d v="2022-06-23T00:00:00"/>
    <n v="1"/>
    <x v="21"/>
    <s v="IRL"/>
    <s v="Maximus UM-92"/>
    <x v="2"/>
    <s v="Moderation"/>
    <s v="SunnyView"/>
    <s v="Kildare"/>
    <s v="YES"/>
    <n v="6"/>
    <n v="2022"/>
  </r>
  <r>
    <n v="2219"/>
    <d v="2022-04-08T00:00:00"/>
    <n v="1"/>
    <x v="9"/>
    <s v="IRL"/>
    <s v="Aliqui RP-16"/>
    <x v="1"/>
    <s v="Productivity"/>
    <s v="Aliqui"/>
    <s v="Kildare"/>
    <s v="NO"/>
    <n v="4"/>
    <n v="2022"/>
  </r>
  <r>
    <n v="2412"/>
    <d v="2022-04-08T00:00:00"/>
    <n v="1"/>
    <x v="100"/>
    <s v="IRL"/>
    <s v="Aliqui YY-21"/>
    <x v="3"/>
    <s v="Youth"/>
    <s v="Aliqui"/>
    <s v="Kildare"/>
    <s v="NO"/>
    <n v="4"/>
    <n v="2022"/>
  </r>
  <r>
    <n v="1344"/>
    <d v="2022-05-24T00:00:00"/>
    <n v="1"/>
    <x v="101"/>
    <s v="IRL"/>
    <s v="Quibus RP-36"/>
    <x v="1"/>
    <s v="Productivity"/>
    <s v="Quibus"/>
    <s v="Dublin"/>
    <s v="NO"/>
    <n v="5"/>
    <n v="2022"/>
  </r>
  <r>
    <n v="491"/>
    <d v="2022-05-24T00:00:00"/>
    <n v="1"/>
    <x v="20"/>
    <s v="IRL"/>
    <s v="Maximus UM-96"/>
    <x v="2"/>
    <s v="Moderation"/>
    <s v="SunnyView"/>
    <s v="Cork"/>
    <s v="YES"/>
    <n v="5"/>
    <n v="2022"/>
  </r>
  <r>
    <n v="1223"/>
    <d v="2022-05-25T00:00:00"/>
    <n v="1"/>
    <x v="8"/>
    <s v="IRL"/>
    <s v="Pirum UC-25"/>
    <x v="2"/>
    <s v="Convenience"/>
    <s v="Pirum"/>
    <s v="Dublin"/>
    <s v="NO"/>
    <n v="5"/>
    <n v="2022"/>
  </r>
  <r>
    <n v="407"/>
    <d v="2022-05-25T00:00:00"/>
    <n v="1"/>
    <x v="74"/>
    <s v="IRL"/>
    <s v="Maximus UM-12"/>
    <x v="2"/>
    <s v="Moderation"/>
    <s v="SunnyView"/>
    <s v="Cork"/>
    <s v="YES"/>
    <n v="5"/>
    <n v="2022"/>
  </r>
  <r>
    <n v="2368"/>
    <d v="2022-06-24T00:00:00"/>
    <n v="1"/>
    <x v="81"/>
    <s v="IRL"/>
    <s v="Aliqui UC-16"/>
    <x v="2"/>
    <s v="Convenience"/>
    <s v="Aliqui"/>
    <s v="Dublin"/>
    <s v="NO"/>
    <n v="6"/>
    <n v="2022"/>
  </r>
  <r>
    <n v="2350"/>
    <d v="2022-06-24T00:00:00"/>
    <n v="1"/>
    <x v="12"/>
    <s v="IRL"/>
    <s v="Aliqui UE-24"/>
    <x v="2"/>
    <s v="Extreme"/>
    <s v="Aliqui"/>
    <s v="Cork"/>
    <s v="NO"/>
    <n v="6"/>
    <n v="2022"/>
  </r>
  <r>
    <n v="545"/>
    <d v="2022-06-24T00:00:00"/>
    <n v="1"/>
    <x v="102"/>
    <s v="IRL"/>
    <s v="Maximus UC-10"/>
    <x v="2"/>
    <s v="Convenience"/>
    <s v="SunnyView"/>
    <s v="Dublin"/>
    <s v="YES"/>
    <n v="6"/>
    <n v="2022"/>
  </r>
  <r>
    <n v="926"/>
    <d v="2022-06-24T00:00:00"/>
    <n v="1"/>
    <x v="103"/>
    <s v="IRL"/>
    <s v="Natura UE-35"/>
    <x v="2"/>
    <s v="Extreme"/>
    <s v="Natura"/>
    <s v="Dublin"/>
    <s v="NO"/>
    <n v="6"/>
    <n v="2022"/>
  </r>
  <r>
    <n v="2393"/>
    <d v="2022-06-24T00:00:00"/>
    <n v="2"/>
    <x v="104"/>
    <s v="IRL"/>
    <s v="Aliqui YY-02"/>
    <x v="3"/>
    <s v="Youth"/>
    <s v="Aliqui"/>
    <s v="Dublin"/>
    <s v="NO"/>
    <n v="6"/>
    <n v="2022"/>
  </r>
  <r>
    <n v="549"/>
    <d v="2022-06-24T00:00:00"/>
    <n v="1"/>
    <x v="105"/>
    <s v="IRL"/>
    <s v="Maximus UC-14"/>
    <x v="2"/>
    <s v="Convenience"/>
    <s v="SunnyView"/>
    <s v="Dublin"/>
    <s v="YES"/>
    <n v="6"/>
    <n v="2022"/>
  </r>
  <r>
    <n v="2354"/>
    <d v="2022-06-25T00:00:00"/>
    <n v="1"/>
    <x v="66"/>
    <s v="IRL"/>
    <s v="Aliqui UC-02"/>
    <x v="2"/>
    <s v="Convenience"/>
    <s v="Aliqui"/>
    <s v="Dublin"/>
    <s v="NO"/>
    <n v="6"/>
    <n v="2022"/>
  </r>
  <r>
    <n v="407"/>
    <d v="2022-06-25T00:00:00"/>
    <n v="1"/>
    <x v="74"/>
    <s v="IRL"/>
    <s v="Maximus UM-12"/>
    <x v="2"/>
    <s v="Moderation"/>
    <s v="SunnyView"/>
    <s v="Dublin"/>
    <s v="YES"/>
    <n v="6"/>
    <n v="2022"/>
  </r>
  <r>
    <n v="2045"/>
    <d v="2022-06-25T00:00:00"/>
    <n v="1"/>
    <x v="27"/>
    <s v="IRL"/>
    <s v="Currus UE-05"/>
    <x v="2"/>
    <s v="Extreme"/>
    <s v="Currus"/>
    <s v="Dublin"/>
    <s v="NO"/>
    <n v="6"/>
    <n v="2022"/>
  </r>
  <r>
    <n v="599"/>
    <d v="2022-06-25T00:00:00"/>
    <n v="1"/>
    <x v="106"/>
    <s v="IRL"/>
    <s v="Maximus UC-64"/>
    <x v="2"/>
    <s v="Convenience"/>
    <s v="SunnyView"/>
    <s v="Cork"/>
    <s v="YES"/>
    <n v="6"/>
    <n v="2022"/>
  </r>
  <r>
    <n v="1180"/>
    <d v="2022-06-25T00:00:00"/>
    <n v="1"/>
    <x v="35"/>
    <s v="IRL"/>
    <s v="Pirum UE-16"/>
    <x v="2"/>
    <s v="Extreme"/>
    <s v="Pirum"/>
    <s v="Dublin"/>
    <s v="NO"/>
    <n v="6"/>
    <n v="2022"/>
  </r>
  <r>
    <n v="506"/>
    <d v="2022-06-25T00:00:00"/>
    <n v="1"/>
    <x v="53"/>
    <s v="IRL"/>
    <s v="Maximus UM-11"/>
    <x v="2"/>
    <s v="Moderation"/>
    <s v="SunnyView"/>
    <s v="Cork"/>
    <s v="YES"/>
    <n v="6"/>
    <n v="2022"/>
  </r>
  <r>
    <n v="1022"/>
    <d v="2022-03-31T00:00:00"/>
    <n v="1"/>
    <x v="17"/>
    <s v="IRL"/>
    <s v="Natura YY-23"/>
    <x v="3"/>
    <s v="Youth"/>
    <s v="Natura"/>
    <s v="Cork"/>
    <s v="NO"/>
    <n v="3"/>
    <n v="2022"/>
  </r>
  <r>
    <n v="1077"/>
    <d v="2022-03-31T00:00:00"/>
    <n v="1"/>
    <x v="44"/>
    <s v="IRL"/>
    <s v="Pirum RP-23"/>
    <x v="1"/>
    <s v="Productivity"/>
    <s v="Pirum"/>
    <s v="Dublin"/>
    <s v="NO"/>
    <n v="3"/>
    <n v="2022"/>
  </r>
  <r>
    <n v="1180"/>
    <d v="2022-03-31T00:00:00"/>
    <n v="1"/>
    <x v="27"/>
    <s v="IRL"/>
    <s v="Pirum UE-16"/>
    <x v="2"/>
    <s v="Extreme"/>
    <s v="Pirum"/>
    <s v="Dublin"/>
    <s v="NO"/>
    <n v="3"/>
    <n v="2022"/>
  </r>
  <r>
    <n v="1183"/>
    <d v="2022-03-31T00:00:00"/>
    <n v="1"/>
    <x v="70"/>
    <s v="IRL"/>
    <s v="Pirum UE-19"/>
    <x v="2"/>
    <s v="Extreme"/>
    <s v="Pirum"/>
    <s v="Dublin"/>
    <s v="NO"/>
    <n v="3"/>
    <n v="2022"/>
  </r>
  <r>
    <n v="1879"/>
    <d v="2022-04-01T00:00:00"/>
    <n v="1"/>
    <x v="107"/>
    <s v="IRL"/>
    <s v="Leo UM-17"/>
    <x v="2"/>
    <s v="Moderation"/>
    <s v="Leo"/>
    <s v="Dublin"/>
    <s v="NO"/>
    <n v="4"/>
    <n v="2022"/>
  </r>
  <r>
    <n v="556"/>
    <d v="2022-04-01T00:00:00"/>
    <n v="1"/>
    <x v="51"/>
    <s v="IRL"/>
    <s v="Maximus UC-21"/>
    <x v="2"/>
    <s v="Convenience"/>
    <s v="SunnyView"/>
    <s v="Cork"/>
    <s v="YES"/>
    <n v="4"/>
    <n v="2022"/>
  </r>
  <r>
    <n v="674"/>
    <d v="2022-01-18T00:00:00"/>
    <n v="1"/>
    <x v="2"/>
    <s v="IRL"/>
    <s v="Maximus UC-39"/>
    <x v="2"/>
    <s v="Convenience"/>
    <s v="SunnyView"/>
    <s v="Dublin"/>
    <s v="YES"/>
    <n v="1"/>
    <n v="2022"/>
  </r>
  <r>
    <n v="578"/>
    <d v="2022-02-23T00:00:00"/>
    <n v="1"/>
    <x v="54"/>
    <s v="IRL"/>
    <s v="Maximus UC-43"/>
    <x v="2"/>
    <s v="Convenience"/>
    <s v="SunnyView"/>
    <s v="Dublin"/>
    <s v="YES"/>
    <n v="2"/>
    <n v="2022"/>
  </r>
  <r>
    <n v="1180"/>
    <d v="2022-02-24T00:00:00"/>
    <n v="1"/>
    <x v="27"/>
    <s v="IRL"/>
    <s v="Pirum UE-16"/>
    <x v="2"/>
    <s v="Extreme"/>
    <s v="Pirum"/>
    <s v="Dublin"/>
    <s v="NO"/>
    <n v="2"/>
    <n v="2022"/>
  </r>
  <r>
    <n v="443"/>
    <d v="2022-02-24T00:00:00"/>
    <n v="1"/>
    <x v="89"/>
    <s v="IRL"/>
    <s v="Maximus UM-48"/>
    <x v="2"/>
    <s v="Moderation"/>
    <s v="SunnyView"/>
    <s v="Dublin"/>
    <s v="YES"/>
    <n v="2"/>
    <n v="2022"/>
  </r>
  <r>
    <n v="947"/>
    <d v="2022-02-24T00:00:00"/>
    <n v="1"/>
    <x v="108"/>
    <s v="IRL"/>
    <s v="Natura UC-10"/>
    <x v="2"/>
    <s v="Convenience"/>
    <s v="Natura"/>
    <s v="Cork"/>
    <s v="NO"/>
    <n v="2"/>
    <n v="2022"/>
  </r>
  <r>
    <n v="2365"/>
    <d v="2022-02-24T00:00:00"/>
    <n v="1"/>
    <x v="15"/>
    <s v="IRL"/>
    <s v="Aliqui UC-13"/>
    <x v="2"/>
    <s v="Convenience"/>
    <s v="Aliqui"/>
    <s v="Dublin"/>
    <s v="NO"/>
    <n v="2"/>
    <n v="2022"/>
  </r>
  <r>
    <n v="967"/>
    <d v="2022-02-24T00:00:00"/>
    <n v="1"/>
    <x v="109"/>
    <s v="IRL"/>
    <s v="Natura UC-30"/>
    <x v="2"/>
    <s v="Convenience"/>
    <s v="Natura"/>
    <s v="Cork"/>
    <s v="NO"/>
    <n v="2"/>
    <n v="2022"/>
  </r>
  <r>
    <n v="590"/>
    <d v="2022-01-19T00:00:00"/>
    <n v="1"/>
    <x v="20"/>
    <s v="IRL"/>
    <s v="Maximus UC-55"/>
    <x v="2"/>
    <s v="Convenience"/>
    <s v="SunnyView"/>
    <s v="Cork"/>
    <s v="YES"/>
    <n v="1"/>
    <n v="2022"/>
  </r>
  <r>
    <n v="1182"/>
    <d v="2022-01-19T00:00:00"/>
    <n v="1"/>
    <x v="84"/>
    <s v="IRL"/>
    <s v="Pirum UE-18"/>
    <x v="2"/>
    <s v="Extreme"/>
    <s v="Pirum"/>
    <s v="Dublin"/>
    <s v="NO"/>
    <n v="1"/>
    <n v="2022"/>
  </r>
  <r>
    <n v="1522"/>
    <d v="2022-01-19T00:00:00"/>
    <n v="2"/>
    <x v="110"/>
    <s v="IRL"/>
    <s v="Quibus RP-14"/>
    <x v="1"/>
    <s v="Productivity"/>
    <s v="Quibus"/>
    <s v="Dublin"/>
    <s v="NO"/>
    <n v="1"/>
    <n v="2022"/>
  </r>
  <r>
    <n v="1521"/>
    <d v="2022-01-19T00:00:00"/>
    <n v="2"/>
    <x v="110"/>
    <s v="IRL"/>
    <s v="Quibus RP-13"/>
    <x v="1"/>
    <s v="Productivity"/>
    <s v="Quibus"/>
    <s v="Dublin"/>
    <s v="NO"/>
    <n v="1"/>
    <n v="2022"/>
  </r>
  <r>
    <n v="674"/>
    <d v="2022-04-24T00:00:00"/>
    <n v="1"/>
    <x v="32"/>
    <s v="IRL"/>
    <s v="Maximus UC-39"/>
    <x v="2"/>
    <s v="Convenience"/>
    <s v="SunnyView"/>
    <s v="Dublin"/>
    <s v="YES"/>
    <n v="4"/>
    <n v="2022"/>
  </r>
  <r>
    <n v="549"/>
    <d v="2022-04-24T00:00:00"/>
    <n v="1"/>
    <x v="105"/>
    <s v="IRL"/>
    <s v="Maximus UC-14"/>
    <x v="2"/>
    <s v="Convenience"/>
    <s v="SunnyView"/>
    <s v="Dublin"/>
    <s v="YES"/>
    <n v="4"/>
    <n v="2022"/>
  </r>
  <r>
    <n v="2275"/>
    <d v="2022-04-24T00:00:00"/>
    <n v="1"/>
    <x v="18"/>
    <s v="IRL"/>
    <s v="Aliqui RS-08"/>
    <x v="1"/>
    <s v="Select"/>
    <s v="Aliqui"/>
    <s v="Cork"/>
    <s v="NO"/>
    <n v="4"/>
    <n v="2022"/>
  </r>
  <r>
    <n v="1022"/>
    <d v="2022-03-15T00:00:00"/>
    <n v="1"/>
    <x v="17"/>
    <s v="IRL"/>
    <s v="Natura YY-23"/>
    <x v="3"/>
    <s v="Youth"/>
    <s v="Natura"/>
    <s v="Kildare"/>
    <s v="NO"/>
    <n v="3"/>
    <n v="2022"/>
  </r>
  <r>
    <n v="1183"/>
    <d v="2022-03-15T00:00:00"/>
    <n v="1"/>
    <x v="111"/>
    <s v="IRL"/>
    <s v="Pirum UE-19"/>
    <x v="2"/>
    <s v="Extreme"/>
    <s v="Pirum"/>
    <s v="Wexford"/>
    <s v="NO"/>
    <n v="3"/>
    <n v="2022"/>
  </r>
  <r>
    <n v="2055"/>
    <d v="2022-03-15T00:00:00"/>
    <n v="1"/>
    <x v="56"/>
    <s v="IRL"/>
    <s v="Currus UE-15"/>
    <x v="2"/>
    <s v="Extreme"/>
    <s v="Currus"/>
    <s v="Kildare"/>
    <s v="NO"/>
    <n v="3"/>
    <n v="2022"/>
  </r>
  <r>
    <n v="826"/>
    <d v="2022-01-30T00:00:00"/>
    <n v="1"/>
    <x v="69"/>
    <s v="IRL"/>
    <s v="Natura UM-10"/>
    <x v="2"/>
    <s v="Moderation"/>
    <s v="Natura"/>
    <s v="Wexford"/>
    <s v="NO"/>
    <n v="1"/>
    <n v="2022"/>
  </r>
  <r>
    <n v="978"/>
    <d v="2022-01-30T00:00:00"/>
    <n v="1"/>
    <x v="47"/>
    <s v="IRL"/>
    <s v="Natura UC-41"/>
    <x v="2"/>
    <s v="Convenience"/>
    <s v="Natura"/>
    <s v="Wexford"/>
    <s v="NO"/>
    <n v="1"/>
    <n v="2022"/>
  </r>
  <r>
    <n v="1883"/>
    <d v="2022-01-30T00:00:00"/>
    <n v="1"/>
    <x v="112"/>
    <s v="IRL"/>
    <s v="Leo UC-02"/>
    <x v="2"/>
    <s v="Convenience"/>
    <s v="Leo"/>
    <s v="Wexford"/>
    <s v="NO"/>
    <n v="1"/>
    <n v="2022"/>
  </r>
  <r>
    <n v="407"/>
    <d v="2022-02-08T00:00:00"/>
    <n v="1"/>
    <x v="74"/>
    <s v="IRL"/>
    <s v="Maximus UM-12"/>
    <x v="2"/>
    <s v="Moderation"/>
    <s v="SunnyView"/>
    <s v="Kildare"/>
    <s v="YES"/>
    <n v="2"/>
    <n v="2022"/>
  </r>
  <r>
    <n v="2055"/>
    <d v="2022-02-08T00:00:00"/>
    <n v="1"/>
    <x v="56"/>
    <s v="IRL"/>
    <s v="Currus UE-15"/>
    <x v="2"/>
    <s v="Extreme"/>
    <s v="Currus"/>
    <s v="Kildare"/>
    <s v="NO"/>
    <n v="2"/>
    <n v="2022"/>
  </r>
  <r>
    <n v="443"/>
    <d v="2022-02-09T00:00:00"/>
    <n v="1"/>
    <x v="89"/>
    <s v="IRL"/>
    <s v="Maximus UM-48"/>
    <x v="2"/>
    <s v="Moderation"/>
    <s v="SunnyView"/>
    <s v="Cork"/>
    <s v="YES"/>
    <n v="2"/>
    <n v="2022"/>
  </r>
  <r>
    <n v="2263"/>
    <d v="2022-03-26T00:00:00"/>
    <n v="1"/>
    <x v="44"/>
    <s v="IRL"/>
    <s v="Aliqui RP-60"/>
    <x v="1"/>
    <s v="Productivity"/>
    <s v="Aliqui"/>
    <s v="Wexford"/>
    <s v="NO"/>
    <n v="3"/>
    <n v="2022"/>
  </r>
  <r>
    <n v="1009"/>
    <d v="2022-03-10T00:00:00"/>
    <n v="1"/>
    <x v="113"/>
    <s v="IRL"/>
    <s v="Natura YY-10"/>
    <x v="3"/>
    <s v="Youth"/>
    <s v="Natura"/>
    <s v="Kildare"/>
    <s v="NO"/>
    <n v="3"/>
    <n v="2022"/>
  </r>
  <r>
    <n v="229"/>
    <d v="2022-03-10T00:00:00"/>
    <n v="1"/>
    <x v="114"/>
    <s v="IRL"/>
    <s v="Fama UR-01"/>
    <x v="2"/>
    <s v="Regular"/>
    <s v="Fama"/>
    <s v="Wexford"/>
    <s v="NO"/>
    <n v="3"/>
    <n v="2022"/>
  </r>
  <r>
    <n v="1519"/>
    <d v="2022-03-10T00:00:00"/>
    <n v="1"/>
    <x v="115"/>
    <s v="IRL"/>
    <s v="Quibus RP-11"/>
    <x v="1"/>
    <s v="Productivity"/>
    <s v="Quibus"/>
    <s v="Wexford"/>
    <s v="NO"/>
    <n v="3"/>
    <n v="2022"/>
  </r>
  <r>
    <n v="438"/>
    <d v="2022-03-23T00:00:00"/>
    <n v="1"/>
    <x v="49"/>
    <s v="IRL"/>
    <s v="Maximus UM-43"/>
    <x v="2"/>
    <s v="Moderation"/>
    <s v="SunnyView"/>
    <s v="Kildare"/>
    <s v="YES"/>
    <n v="3"/>
    <n v="2022"/>
  </r>
  <r>
    <n v="457"/>
    <d v="2022-03-23T00:00:00"/>
    <n v="1"/>
    <x v="49"/>
    <s v="IRL"/>
    <s v="Maximus UM-62"/>
    <x v="2"/>
    <s v="Moderation"/>
    <s v="SunnyView"/>
    <s v="Wexford"/>
    <s v="YES"/>
    <n v="3"/>
    <n v="2022"/>
  </r>
  <r>
    <n v="487"/>
    <d v="2022-03-23T00:00:00"/>
    <n v="1"/>
    <x v="21"/>
    <s v="IRL"/>
    <s v="Maximus UM-92"/>
    <x v="2"/>
    <s v="Moderation"/>
    <s v="SunnyView"/>
    <s v="Wexford"/>
    <s v="YES"/>
    <n v="3"/>
    <n v="2022"/>
  </r>
  <r>
    <n v="332"/>
    <d v="2022-04-03T00:00:00"/>
    <n v="1"/>
    <x v="116"/>
    <s v="IRL"/>
    <s v="Fama UE-53"/>
    <x v="2"/>
    <s v="Extreme"/>
    <s v="Fama"/>
    <s v="Kildare"/>
    <s v="NO"/>
    <n v="4"/>
    <n v="2022"/>
  </r>
  <r>
    <n v="585"/>
    <d v="2022-04-03T00:00:00"/>
    <n v="1"/>
    <x v="36"/>
    <s v="IRL"/>
    <s v="Maximus UC-50"/>
    <x v="2"/>
    <s v="Convenience"/>
    <s v="SunnyView"/>
    <s v="Kildare"/>
    <s v="YES"/>
    <n v="4"/>
    <n v="2022"/>
  </r>
  <r>
    <n v="359"/>
    <d v="2022-04-03T00:00:00"/>
    <n v="1"/>
    <x v="117"/>
    <s v="IRL"/>
    <s v="Fama UE-80"/>
    <x v="2"/>
    <s v="Extreme"/>
    <s v="Fama"/>
    <s v="Wexford"/>
    <s v="NO"/>
    <n v="4"/>
    <n v="2022"/>
  </r>
  <r>
    <n v="1172"/>
    <d v="2022-04-05T00:00:00"/>
    <n v="1"/>
    <x v="22"/>
    <s v="IRL"/>
    <s v="Pirum UE-08"/>
    <x v="2"/>
    <s v="Extreme"/>
    <s v="Pirum"/>
    <s v="Wexford"/>
    <s v="NO"/>
    <n v="4"/>
    <n v="2022"/>
  </r>
  <r>
    <n v="1529"/>
    <d v="2022-04-09T00:00:00"/>
    <n v="1"/>
    <x v="13"/>
    <s v="IRL"/>
    <s v="Quibus RP-21"/>
    <x v="1"/>
    <s v="Productivity"/>
    <s v="Quibus"/>
    <s v="Dublin"/>
    <s v="NO"/>
    <n v="4"/>
    <n v="2022"/>
  </r>
  <r>
    <n v="674"/>
    <d v="2022-02-05T00:00:00"/>
    <n v="1"/>
    <x v="2"/>
    <s v="IRL"/>
    <s v="Maximus UC-39"/>
    <x v="2"/>
    <s v="Convenience"/>
    <s v="SunnyView"/>
    <s v="Cork"/>
    <s v="YES"/>
    <n v="2"/>
    <n v="2022"/>
  </r>
  <r>
    <n v="2225"/>
    <d v="2022-03-17T00:00:00"/>
    <n v="1"/>
    <x v="48"/>
    <s v="IRL"/>
    <s v="Aliqui RP-22"/>
    <x v="1"/>
    <s v="Productivity"/>
    <s v="Aliqui"/>
    <s v="Dublin"/>
    <s v="NO"/>
    <n v="3"/>
    <n v="2022"/>
  </r>
  <r>
    <n v="945"/>
    <d v="2022-03-17T00:00:00"/>
    <n v="1"/>
    <x v="2"/>
    <s v="IRL"/>
    <s v="Natura UC-08"/>
    <x v="2"/>
    <s v="Convenience"/>
    <s v="Natura"/>
    <s v="Dublin"/>
    <s v="NO"/>
    <n v="3"/>
    <n v="2022"/>
  </r>
  <r>
    <n v="438"/>
    <d v="2022-02-21T00:00:00"/>
    <n v="1"/>
    <x v="49"/>
    <s v="IRL"/>
    <s v="Maximus UM-43"/>
    <x v="2"/>
    <s v="Moderation"/>
    <s v="SunnyView"/>
    <s v="Dublin"/>
    <s v="YES"/>
    <n v="2"/>
    <n v="2022"/>
  </r>
  <r>
    <n v="585"/>
    <d v="2022-02-21T00:00:00"/>
    <n v="1"/>
    <x v="36"/>
    <s v="IRL"/>
    <s v="Maximus UC-50"/>
    <x v="2"/>
    <s v="Convenience"/>
    <s v="SunnyView"/>
    <s v="Dublin"/>
    <s v="YES"/>
    <n v="2"/>
    <n v="2022"/>
  </r>
  <r>
    <n v="438"/>
    <d v="2022-02-22T00:00:00"/>
    <n v="1"/>
    <x v="49"/>
    <s v="IRL"/>
    <s v="Maximus UM-43"/>
    <x v="2"/>
    <s v="Moderation"/>
    <s v="SunnyView"/>
    <s v="Cork"/>
    <s v="YES"/>
    <n v="2"/>
    <n v="2022"/>
  </r>
  <r>
    <n v="556"/>
    <d v="2022-02-22T00:00:00"/>
    <n v="1"/>
    <x v="51"/>
    <s v="IRL"/>
    <s v="Maximus UC-21"/>
    <x v="2"/>
    <s v="Convenience"/>
    <s v="SunnyView"/>
    <s v="Cork"/>
    <s v="YES"/>
    <n v="2"/>
    <n v="2022"/>
  </r>
  <r>
    <n v="1472"/>
    <d v="2022-02-23T00:00:00"/>
    <n v="1"/>
    <x v="118"/>
    <s v="IRL"/>
    <s v="Quibus RP-64"/>
    <x v="1"/>
    <s v="Productivity"/>
    <s v="Quibus"/>
    <s v="Cork"/>
    <s v="NO"/>
    <n v="2"/>
    <n v="2022"/>
  </r>
  <r>
    <n v="2379"/>
    <d v="2022-02-23T00:00:00"/>
    <n v="1"/>
    <x v="119"/>
    <s v="IRL"/>
    <s v="Aliqui UC-27"/>
    <x v="2"/>
    <s v="Convenience"/>
    <s v="Aliqui"/>
    <s v="Donegal"/>
    <s v="NO"/>
    <n v="2"/>
    <n v="2022"/>
  </r>
  <r>
    <n v="963"/>
    <d v="2022-03-31T00:00:00"/>
    <n v="1"/>
    <x v="36"/>
    <s v="IRL"/>
    <s v="Natura UC-26"/>
    <x v="2"/>
    <s v="Convenience"/>
    <s v="Natura"/>
    <s v="Cork"/>
    <s v="NO"/>
    <n v="3"/>
    <n v="2022"/>
  </r>
  <r>
    <n v="993"/>
    <d v="2022-03-31T00:00:00"/>
    <n v="1"/>
    <x v="10"/>
    <s v="IRL"/>
    <s v="Natura UC-56"/>
    <x v="2"/>
    <s v="Convenience"/>
    <s v="Natura"/>
    <s v="Cork"/>
    <s v="NO"/>
    <n v="3"/>
    <n v="2022"/>
  </r>
  <r>
    <n v="1223"/>
    <d v="2022-03-31T00:00:00"/>
    <n v="1"/>
    <x v="8"/>
    <s v="IRL"/>
    <s v="Pirum UC-25"/>
    <x v="2"/>
    <s v="Convenience"/>
    <s v="Pirum"/>
    <s v="Donegal"/>
    <s v="NO"/>
    <n v="3"/>
    <n v="2022"/>
  </r>
  <r>
    <n v="2061"/>
    <d v="2022-01-05T00:00:00"/>
    <n v="1"/>
    <x v="0"/>
    <s v="IRL"/>
    <s v="Currus UE-21"/>
    <x v="2"/>
    <s v="Extreme"/>
    <s v="Currus"/>
    <s v="Dublin"/>
    <s v="NO"/>
    <n v="1"/>
    <n v="2022"/>
  </r>
  <r>
    <n v="1114"/>
    <d v="2022-01-05T00:00:00"/>
    <n v="1"/>
    <x v="120"/>
    <s v="IRL"/>
    <s v="Pirum RS-02"/>
    <x v="1"/>
    <s v="Select"/>
    <s v="Pirum"/>
    <s v="Cork"/>
    <s v="NO"/>
    <n v="1"/>
    <n v="2022"/>
  </r>
  <r>
    <n v="1180"/>
    <d v="2022-01-06T00:00:00"/>
    <n v="1"/>
    <x v="35"/>
    <s v="IRL"/>
    <s v="Pirum UE-16"/>
    <x v="2"/>
    <s v="Extreme"/>
    <s v="Pirum"/>
    <s v="Cork"/>
    <s v="NO"/>
    <n v="1"/>
    <n v="2022"/>
  </r>
  <r>
    <n v="12"/>
    <d v="2022-01-06T00:00:00"/>
    <n v="1"/>
    <x v="121"/>
    <s v="IRL"/>
    <s v="Abbas MA-12"/>
    <x v="0"/>
    <s v="All Season"/>
    <s v="Abbas"/>
    <s v="Dublin"/>
    <s v="NO"/>
    <n v="1"/>
    <n v="2022"/>
  </r>
  <r>
    <n v="1124"/>
    <d v="2022-02-23T00:00:00"/>
    <n v="1"/>
    <x v="32"/>
    <s v="IRL"/>
    <s v="Pirum UM-01"/>
    <x v="2"/>
    <s v="Moderation"/>
    <s v="Pirum"/>
    <s v="Dublin"/>
    <s v="NO"/>
    <n v="2"/>
    <n v="2022"/>
  </r>
  <r>
    <n v="407"/>
    <d v="2022-02-23T00:00:00"/>
    <n v="1"/>
    <x v="74"/>
    <s v="IRL"/>
    <s v="Maximus UM-12"/>
    <x v="2"/>
    <s v="Moderation"/>
    <s v="SunnyView"/>
    <s v="Donegal"/>
    <s v="YES"/>
    <n v="2"/>
    <n v="2022"/>
  </r>
  <r>
    <n v="487"/>
    <d v="2022-02-23T00:00:00"/>
    <n v="1"/>
    <x v="21"/>
    <s v="IRL"/>
    <s v="Maximus UM-92"/>
    <x v="2"/>
    <s v="Moderation"/>
    <s v="SunnyView"/>
    <s v="Dublin"/>
    <s v="YES"/>
    <n v="2"/>
    <n v="2022"/>
  </r>
  <r>
    <n v="1471"/>
    <d v="2022-02-23T00:00:00"/>
    <n v="1"/>
    <x v="118"/>
    <s v="IRL"/>
    <s v="Quibus RP-63"/>
    <x v="1"/>
    <s v="Productivity"/>
    <s v="Quibus"/>
    <s v="Cork"/>
    <s v="NO"/>
    <n v="2"/>
    <n v="2022"/>
  </r>
  <r>
    <n v="826"/>
    <d v="2022-02-23T00:00:00"/>
    <n v="1"/>
    <x v="69"/>
    <s v="IRL"/>
    <s v="Natura UM-10"/>
    <x v="2"/>
    <s v="Moderation"/>
    <s v="Natura"/>
    <s v="Cork"/>
    <s v="NO"/>
    <n v="2"/>
    <n v="2022"/>
  </r>
  <r>
    <n v="202"/>
    <d v="2022-03-31T00:00:00"/>
    <n v="1"/>
    <x v="122"/>
    <s v="IRL"/>
    <s v="Barba UM-04"/>
    <x v="2"/>
    <s v="Moderation"/>
    <s v="Barba"/>
    <s v="Dublin"/>
    <s v="NO"/>
    <n v="3"/>
    <n v="2022"/>
  </r>
  <r>
    <n v="487"/>
    <d v="2022-03-31T00:00:00"/>
    <n v="1"/>
    <x v="21"/>
    <s v="IRL"/>
    <s v="Maximus UM-92"/>
    <x v="2"/>
    <s v="Moderation"/>
    <s v="SunnyView"/>
    <s v="Dublin"/>
    <s v="YES"/>
    <n v="3"/>
    <n v="2022"/>
  </r>
  <r>
    <n v="1086"/>
    <d v="2022-03-31T00:00:00"/>
    <n v="1"/>
    <x v="123"/>
    <s v="IRL"/>
    <s v="Pirum RP-32"/>
    <x v="1"/>
    <s v="Productivity"/>
    <s v="Pirum"/>
    <s v="Cork"/>
    <s v="NO"/>
    <n v="3"/>
    <n v="2022"/>
  </r>
  <r>
    <n v="2054"/>
    <d v="2022-03-31T00:00:00"/>
    <n v="1"/>
    <x v="124"/>
    <s v="IRL"/>
    <s v="Currus UE-14"/>
    <x v="2"/>
    <s v="Extreme"/>
    <s v="Currus"/>
    <s v="Dublin"/>
    <s v="NO"/>
    <n v="3"/>
    <n v="2022"/>
  </r>
  <r>
    <n v="2055"/>
    <d v="2022-04-09T00:00:00"/>
    <n v="1"/>
    <x v="56"/>
    <s v="IRL"/>
    <s v="Currus UE-15"/>
    <x v="2"/>
    <s v="Extreme"/>
    <s v="Currus"/>
    <s v="Dublin"/>
    <s v="NO"/>
    <n v="4"/>
    <n v="2022"/>
  </r>
  <r>
    <n v="1348"/>
    <d v="2022-04-12T00:00:00"/>
    <n v="1"/>
    <x v="87"/>
    <s v="IRL"/>
    <s v="Quibus RP-40"/>
    <x v="1"/>
    <s v="Productivity"/>
    <s v="Quibus"/>
    <s v="Dublin"/>
    <s v="NO"/>
    <n v="4"/>
    <n v="2022"/>
  </r>
  <r>
    <n v="1114"/>
    <d v="2022-01-07T00:00:00"/>
    <n v="1"/>
    <x v="120"/>
    <s v="IRL"/>
    <s v="Pirum RS-02"/>
    <x v="1"/>
    <s v="Select"/>
    <s v="Pirum"/>
    <s v="Dublin"/>
    <s v="NO"/>
    <n v="1"/>
    <n v="2022"/>
  </r>
  <r>
    <n v="2215"/>
    <d v="2022-02-27T00:00:00"/>
    <n v="1"/>
    <x v="64"/>
    <s v="IRL"/>
    <s v="Aliqui RP-12"/>
    <x v="1"/>
    <s v="Productivity"/>
    <s v="Aliqui"/>
    <s v="Dublin"/>
    <s v="NO"/>
    <n v="2"/>
    <n v="2022"/>
  </r>
  <r>
    <n v="2214"/>
    <d v="2022-02-27T00:00:00"/>
    <n v="1"/>
    <x v="64"/>
    <s v="IRL"/>
    <s v="Aliqui RP-11"/>
    <x v="1"/>
    <s v="Productivity"/>
    <s v="Aliqui"/>
    <s v="Dublin"/>
    <s v="NO"/>
    <n v="2"/>
    <n v="2022"/>
  </r>
  <r>
    <n v="2367"/>
    <d v="2022-02-27T00:00:00"/>
    <n v="1"/>
    <x v="24"/>
    <s v="IRL"/>
    <s v="Aliqui UC-15"/>
    <x v="2"/>
    <s v="Convenience"/>
    <s v="Aliqui"/>
    <s v="Donegal"/>
    <s v="NO"/>
    <n v="2"/>
    <n v="2022"/>
  </r>
  <r>
    <n v="2395"/>
    <d v="2022-02-27T00:00:00"/>
    <n v="1"/>
    <x v="17"/>
    <s v="IRL"/>
    <s v="Aliqui YY-04"/>
    <x v="3"/>
    <s v="Youth"/>
    <s v="Aliqui"/>
    <s v="Dublin"/>
    <s v="NO"/>
    <n v="2"/>
    <n v="2022"/>
  </r>
  <r>
    <n v="2284"/>
    <d v="2022-01-25T00:00:00"/>
    <n v="1"/>
    <x v="125"/>
    <s v="IRL"/>
    <s v="Aliqui RS-17"/>
    <x v="1"/>
    <s v="Select"/>
    <s v="Aliqui"/>
    <s v="Dublin"/>
    <s v="NO"/>
    <n v="1"/>
    <n v="2022"/>
  </r>
  <r>
    <n v="2186"/>
    <d v="2022-01-26T00:00:00"/>
    <n v="1"/>
    <x v="28"/>
    <s v="IRL"/>
    <s v="Victoria UC-16"/>
    <x v="2"/>
    <s v="Convenience"/>
    <s v="Victoria"/>
    <s v="Dublin"/>
    <s v="NO"/>
    <n v="1"/>
    <n v="2022"/>
  </r>
  <r>
    <n v="735"/>
    <d v="2022-01-26T00:00:00"/>
    <n v="1"/>
    <x v="18"/>
    <s v="IRL"/>
    <s v="Natura RP-23"/>
    <x v="1"/>
    <s v="Productivity"/>
    <s v="Natura"/>
    <s v="Cork"/>
    <s v="NO"/>
    <n v="1"/>
    <n v="2022"/>
  </r>
  <r>
    <n v="736"/>
    <d v="2022-01-26T00:00:00"/>
    <n v="1"/>
    <x v="18"/>
    <s v="IRL"/>
    <s v="Natura RP-24"/>
    <x v="1"/>
    <s v="Productivity"/>
    <s v="Natura"/>
    <s v="Cork"/>
    <s v="NO"/>
    <n v="1"/>
    <n v="2022"/>
  </r>
  <r>
    <n v="1350"/>
    <d v="2022-05-31T00:00:00"/>
    <n v="2"/>
    <x v="126"/>
    <s v="IRL"/>
    <s v="Quibus RP-42"/>
    <x v="1"/>
    <s v="Productivity"/>
    <s v="Quibus"/>
    <s v="Cork"/>
    <s v="NO"/>
    <n v="5"/>
    <n v="2022"/>
  </r>
  <r>
    <n v="1496"/>
    <d v="2022-05-31T00:00:00"/>
    <n v="1"/>
    <x v="101"/>
    <s v="IRL"/>
    <s v="Quibus RP-88"/>
    <x v="1"/>
    <s v="Productivity"/>
    <s v="Quibus"/>
    <s v="Dublin"/>
    <s v="NO"/>
    <n v="5"/>
    <n v="2022"/>
  </r>
  <r>
    <n v="1529"/>
    <d v="2022-05-31T00:00:00"/>
    <n v="1"/>
    <x v="3"/>
    <s v="IRL"/>
    <s v="Quibus RP-21"/>
    <x v="1"/>
    <s v="Productivity"/>
    <s v="Quibus"/>
    <s v="Cork"/>
    <s v="NO"/>
    <n v="5"/>
    <n v="2022"/>
  </r>
  <r>
    <n v="1703"/>
    <d v="2022-05-31T00:00:00"/>
    <n v="1"/>
    <x v="100"/>
    <s v="IRL"/>
    <s v="Salvus YY-14"/>
    <x v="3"/>
    <s v="Youth"/>
    <s v="Salvus"/>
    <s v="Dublin"/>
    <s v="NO"/>
    <n v="5"/>
    <n v="2022"/>
  </r>
  <r>
    <n v="1343"/>
    <d v="2022-05-31T00:00:00"/>
    <n v="1"/>
    <x v="127"/>
    <s v="IRL"/>
    <s v="Quibus RP-35"/>
    <x v="1"/>
    <s v="Productivity"/>
    <s v="Quibus"/>
    <s v="Dublin"/>
    <s v="NO"/>
    <n v="5"/>
    <n v="2022"/>
  </r>
  <r>
    <n v="1363"/>
    <d v="2022-05-31T00:00:00"/>
    <n v="1"/>
    <x v="128"/>
    <s v="IRL"/>
    <s v="Quibus RP-55"/>
    <x v="1"/>
    <s v="Productivity"/>
    <s v="Quibus"/>
    <s v="Cork"/>
    <s v="NO"/>
    <n v="5"/>
    <n v="2022"/>
  </r>
  <r>
    <n v="438"/>
    <d v="2022-05-31T00:00:00"/>
    <n v="1"/>
    <x v="49"/>
    <s v="IRL"/>
    <s v="Maximus UM-43"/>
    <x v="2"/>
    <s v="Moderation"/>
    <s v="SunnyView"/>
    <s v="Cork"/>
    <s v="YES"/>
    <n v="5"/>
    <n v="2022"/>
  </r>
  <r>
    <n v="1823"/>
    <d v="2022-06-01T00:00:00"/>
    <n v="1"/>
    <x v="121"/>
    <s v="IRL"/>
    <s v="Pomum YY-18"/>
    <x v="3"/>
    <s v="Youth"/>
    <s v="Pomum"/>
    <s v="Dublin"/>
    <s v="NO"/>
    <n v="6"/>
    <n v="2022"/>
  </r>
  <r>
    <n v="1172"/>
    <d v="2022-04-23T00:00:00"/>
    <n v="1"/>
    <x v="129"/>
    <s v="IRL"/>
    <s v="Pirum UE-08"/>
    <x v="2"/>
    <s v="Extreme"/>
    <s v="Pirum"/>
    <s v="Dublin"/>
    <s v="NO"/>
    <n v="4"/>
    <n v="2022"/>
  </r>
  <r>
    <n v="1223"/>
    <d v="2022-04-23T00:00:00"/>
    <n v="1"/>
    <x v="8"/>
    <s v="IRL"/>
    <s v="Pirum UC-25"/>
    <x v="2"/>
    <s v="Convenience"/>
    <s v="Pirum"/>
    <s v="Dublin"/>
    <s v="NO"/>
    <n v="4"/>
    <n v="2022"/>
  </r>
  <r>
    <n v="676"/>
    <d v="2022-04-23T00:00:00"/>
    <n v="1"/>
    <x v="112"/>
    <s v="IRL"/>
    <s v="Maximus UC-41"/>
    <x v="2"/>
    <s v="Convenience"/>
    <s v="SunnyView"/>
    <s v="Dublin"/>
    <s v="YES"/>
    <n v="4"/>
    <n v="2022"/>
  </r>
  <r>
    <n v="1175"/>
    <d v="2022-04-23T00:00:00"/>
    <n v="1"/>
    <x v="130"/>
    <s v="IRL"/>
    <s v="Pirum UE-11"/>
    <x v="2"/>
    <s v="Extreme"/>
    <s v="Pirum"/>
    <s v="Dublin"/>
    <s v="NO"/>
    <n v="4"/>
    <n v="2022"/>
  </r>
  <r>
    <n v="405"/>
    <d v="2022-04-23T00:00:00"/>
    <n v="1"/>
    <x v="62"/>
    <s v="IRL"/>
    <s v="Maximus UM-10"/>
    <x v="2"/>
    <s v="Moderation"/>
    <s v="SunnyView"/>
    <s v="Dublin"/>
    <s v="YES"/>
    <n v="4"/>
    <n v="2022"/>
  </r>
  <r>
    <n v="438"/>
    <d v="2022-06-01T00:00:00"/>
    <n v="1"/>
    <x v="49"/>
    <s v="IRL"/>
    <s v="Maximus UM-43"/>
    <x v="2"/>
    <s v="Moderation"/>
    <s v="SunnyView"/>
    <s v="Dublin"/>
    <s v="YES"/>
    <n v="6"/>
    <n v="2022"/>
  </r>
  <r>
    <n v="1852"/>
    <d v="2022-06-01T00:00:00"/>
    <n v="1"/>
    <x v="131"/>
    <s v="IRL"/>
    <s v="Pomum YY-47"/>
    <x v="3"/>
    <s v="Youth"/>
    <s v="Pomum"/>
    <s v="Dublin"/>
    <s v="NO"/>
    <n v="6"/>
    <n v="2022"/>
  </r>
  <r>
    <n v="761"/>
    <d v="2022-06-02T00:00:00"/>
    <n v="1"/>
    <x v="119"/>
    <s v="IRL"/>
    <s v="Natura RP-49"/>
    <x v="1"/>
    <s v="Productivity"/>
    <s v="Natura"/>
    <s v="Cork"/>
    <s v="NO"/>
    <n v="6"/>
    <n v="2022"/>
  </r>
  <r>
    <n v="762"/>
    <d v="2022-06-02T00:00:00"/>
    <n v="1"/>
    <x v="119"/>
    <s v="IRL"/>
    <s v="Natura RP-50"/>
    <x v="1"/>
    <s v="Productivity"/>
    <s v="Natura"/>
    <s v="Cork"/>
    <s v="NO"/>
    <n v="6"/>
    <n v="2022"/>
  </r>
  <r>
    <n v="548"/>
    <d v="2022-04-24T00:00:00"/>
    <n v="1"/>
    <x v="132"/>
    <s v="IRL"/>
    <s v="Maximus UC-13"/>
    <x v="2"/>
    <s v="Convenience"/>
    <s v="SunnyView"/>
    <s v="Dublin"/>
    <s v="YES"/>
    <n v="4"/>
    <n v="2022"/>
  </r>
  <r>
    <n v="407"/>
    <d v="2022-04-24T00:00:00"/>
    <n v="1"/>
    <x v="74"/>
    <s v="IRL"/>
    <s v="Maximus UM-12"/>
    <x v="2"/>
    <s v="Moderation"/>
    <s v="SunnyView"/>
    <s v="Dublin"/>
    <s v="YES"/>
    <n v="4"/>
    <n v="2022"/>
  </r>
  <r>
    <n v="907"/>
    <d v="2022-02-19T00:00:00"/>
    <n v="1"/>
    <x v="46"/>
    <s v="IRL"/>
    <s v="Natura UE-16"/>
    <x v="2"/>
    <s v="Extreme"/>
    <s v="Natura"/>
    <s v="Dublin"/>
    <s v="NO"/>
    <n v="2"/>
    <n v="2022"/>
  </r>
  <r>
    <n v="183"/>
    <d v="2022-02-19T00:00:00"/>
    <n v="1"/>
    <x v="133"/>
    <s v="IRL"/>
    <s v="Abbas UE-11"/>
    <x v="2"/>
    <s v="Extreme"/>
    <s v="Abbas"/>
    <s v="Cork"/>
    <s v="NO"/>
    <n v="2"/>
    <n v="2022"/>
  </r>
  <r>
    <n v="359"/>
    <d v="2022-02-19T00:00:00"/>
    <n v="1"/>
    <x v="117"/>
    <s v="IRL"/>
    <s v="Fama UE-80"/>
    <x v="2"/>
    <s v="Extreme"/>
    <s v="Fama"/>
    <s v="Dublin"/>
    <s v="NO"/>
    <n v="2"/>
    <n v="2022"/>
  </r>
  <r>
    <n v="1060"/>
    <d v="2022-03-01T00:00:00"/>
    <n v="1"/>
    <x v="134"/>
    <s v="IRL"/>
    <s v="Pirum RP-06"/>
    <x v="1"/>
    <s v="Productivity"/>
    <s v="Pirum"/>
    <s v="Dublin"/>
    <s v="NO"/>
    <n v="3"/>
    <n v="2022"/>
  </r>
  <r>
    <n v="1137"/>
    <d v="2022-03-01T00:00:00"/>
    <n v="1"/>
    <x v="80"/>
    <s v="IRL"/>
    <s v="Pirum UM-14"/>
    <x v="2"/>
    <s v="Moderation"/>
    <s v="Pirum"/>
    <s v="Dublin"/>
    <s v="NO"/>
    <n v="3"/>
    <n v="2022"/>
  </r>
  <r>
    <n v="1180"/>
    <d v="2022-03-01T00:00:00"/>
    <n v="1"/>
    <x v="35"/>
    <s v="IRL"/>
    <s v="Pirum UE-16"/>
    <x v="2"/>
    <s v="Extreme"/>
    <s v="Pirum"/>
    <s v="Dublin"/>
    <s v="NO"/>
    <n v="3"/>
    <n v="2022"/>
  </r>
  <r>
    <n v="2073"/>
    <d v="2022-03-01T00:00:00"/>
    <n v="1"/>
    <x v="64"/>
    <s v="IRL"/>
    <s v="Currus UC-08"/>
    <x v="2"/>
    <s v="Convenience"/>
    <s v="Currus"/>
    <s v="Dublin"/>
    <s v="NO"/>
    <n v="3"/>
    <n v="2022"/>
  </r>
  <r>
    <n v="556"/>
    <d v="2022-03-02T00:00:00"/>
    <n v="1"/>
    <x v="51"/>
    <s v="IRL"/>
    <s v="Maximus UC-21"/>
    <x v="2"/>
    <s v="Convenience"/>
    <s v="SunnyView"/>
    <s v="Donegal"/>
    <s v="YES"/>
    <n v="3"/>
    <n v="2022"/>
  </r>
  <r>
    <n v="1942"/>
    <d v="2022-03-02T00:00:00"/>
    <n v="1"/>
    <x v="135"/>
    <s v="IRL"/>
    <s v="Currus RP-17"/>
    <x v="1"/>
    <s v="Productivity"/>
    <s v="Currus"/>
    <s v="Cork"/>
    <s v="NO"/>
    <n v="3"/>
    <n v="2022"/>
  </r>
  <r>
    <n v="559"/>
    <d v="2022-03-02T00:00:00"/>
    <n v="1"/>
    <x v="70"/>
    <s v="IRL"/>
    <s v="Maximus UC-24"/>
    <x v="2"/>
    <s v="Convenience"/>
    <s v="SunnyView"/>
    <s v="Dublin"/>
    <s v="YES"/>
    <n v="3"/>
    <n v="2022"/>
  </r>
  <r>
    <n v="1995"/>
    <d v="2022-03-02T00:00:00"/>
    <n v="1"/>
    <x v="136"/>
    <s v="IRL"/>
    <s v="Currus UM-02"/>
    <x v="2"/>
    <s v="Moderation"/>
    <s v="Currus"/>
    <s v="Dublin"/>
    <s v="NO"/>
    <n v="3"/>
    <n v="2022"/>
  </r>
  <r>
    <n v="1943"/>
    <d v="2022-03-02T00:00:00"/>
    <n v="1"/>
    <x v="135"/>
    <s v="IRL"/>
    <s v="Currus RP-18"/>
    <x v="1"/>
    <s v="Productivity"/>
    <s v="Currus"/>
    <s v="Cork"/>
    <s v="NO"/>
    <n v="3"/>
    <n v="2022"/>
  </r>
  <r>
    <n v="1466"/>
    <d v="2022-03-11T00:00:00"/>
    <n v="1"/>
    <x v="137"/>
    <s v="IRL"/>
    <s v="Quibus RP-58"/>
    <x v="1"/>
    <s v="Productivity"/>
    <s v="Quibus"/>
    <s v="Dublin"/>
    <s v="NO"/>
    <n v="3"/>
    <n v="2022"/>
  </r>
  <r>
    <n v="478"/>
    <d v="2022-03-11T00:00:00"/>
    <n v="1"/>
    <x v="63"/>
    <s v="IRL"/>
    <s v="Maximus UM-83"/>
    <x v="2"/>
    <s v="Moderation"/>
    <s v="SunnyView"/>
    <s v="Dublin"/>
    <s v="YES"/>
    <n v="3"/>
    <n v="2022"/>
  </r>
  <r>
    <n v="2388"/>
    <d v="2022-03-11T00:00:00"/>
    <n v="1"/>
    <x v="125"/>
    <s v="IRL"/>
    <s v="Aliqui UC-36"/>
    <x v="2"/>
    <s v="Convenience"/>
    <s v="Aliqui"/>
    <s v="Dublin"/>
    <s v="NO"/>
    <n v="3"/>
    <n v="2022"/>
  </r>
  <r>
    <n v="2219"/>
    <d v="2022-03-11T00:00:00"/>
    <n v="1"/>
    <x v="96"/>
    <s v="IRL"/>
    <s v="Aliqui RP-16"/>
    <x v="1"/>
    <s v="Productivity"/>
    <s v="Aliqui"/>
    <s v="Dublin"/>
    <s v="NO"/>
    <n v="3"/>
    <n v="2022"/>
  </r>
  <r>
    <n v="1226"/>
    <d v="2022-03-12T00:00:00"/>
    <n v="1"/>
    <x v="4"/>
    <s v="IRL"/>
    <s v="Pirum UC-28"/>
    <x v="2"/>
    <s v="Convenience"/>
    <s v="Pirum"/>
    <s v="Dublin"/>
    <s v="NO"/>
    <n v="3"/>
    <n v="2022"/>
  </r>
  <r>
    <n v="1137"/>
    <d v="2022-03-12T00:00:00"/>
    <n v="1"/>
    <x v="37"/>
    <s v="IRL"/>
    <s v="Pirum UM-14"/>
    <x v="2"/>
    <s v="Moderation"/>
    <s v="Pirum"/>
    <s v="Donegal"/>
    <s v="NO"/>
    <n v="3"/>
    <n v="2022"/>
  </r>
  <r>
    <n v="636"/>
    <d v="2022-06-27T00:00:00"/>
    <n v="1"/>
    <x v="67"/>
    <s v="IRL"/>
    <s v="Maximus UC-01"/>
    <x v="2"/>
    <s v="Convenience"/>
    <s v="SunnyView"/>
    <s v="Donegal"/>
    <s v="YES"/>
    <n v="6"/>
    <n v="2022"/>
  </r>
  <r>
    <n v="487"/>
    <d v="2022-06-27T00:00:00"/>
    <n v="1"/>
    <x v="21"/>
    <s v="IRL"/>
    <s v="Maximus UM-92"/>
    <x v="2"/>
    <s v="Moderation"/>
    <s v="SunnyView"/>
    <s v="Cork"/>
    <s v="YES"/>
    <n v="6"/>
    <n v="2022"/>
  </r>
  <r>
    <n v="1722"/>
    <d v="2022-06-30T00:00:00"/>
    <n v="1"/>
    <x v="93"/>
    <s v="IRL"/>
    <s v="Salvus YY-33"/>
    <x v="3"/>
    <s v="Youth"/>
    <s v="Salvus"/>
    <s v="Dublin"/>
    <s v="NO"/>
    <n v="6"/>
    <n v="2022"/>
  </r>
  <r>
    <n v="1304"/>
    <d v="2022-04-19T00:00:00"/>
    <n v="1"/>
    <x v="8"/>
    <s v="IRL"/>
    <s v="Quibus MA-40"/>
    <x v="0"/>
    <s v="All Season"/>
    <s v="Quibus"/>
    <s v="Dublin"/>
    <s v="NO"/>
    <n v="4"/>
    <n v="2022"/>
  </r>
  <r>
    <n v="1171"/>
    <d v="2022-04-19T00:00:00"/>
    <n v="1"/>
    <x v="138"/>
    <s v="IRL"/>
    <s v="Pirum UE-07"/>
    <x v="2"/>
    <s v="Extreme"/>
    <s v="Pirum"/>
    <s v="Dublin"/>
    <s v="NO"/>
    <n v="4"/>
    <n v="2022"/>
  </r>
  <r>
    <n v="1180"/>
    <d v="2022-04-19T00:00:00"/>
    <n v="1"/>
    <x v="27"/>
    <s v="IRL"/>
    <s v="Pirum UE-16"/>
    <x v="2"/>
    <s v="Extreme"/>
    <s v="Pirum"/>
    <s v="Dublin"/>
    <s v="NO"/>
    <n v="4"/>
    <n v="2022"/>
  </r>
  <r>
    <n v="1987"/>
    <d v="2022-04-19T00:00:00"/>
    <n v="1"/>
    <x v="139"/>
    <s v="IRL"/>
    <s v="Currus RS-06"/>
    <x v="1"/>
    <s v="Select"/>
    <s v="Currus"/>
    <s v="Dublin"/>
    <s v="NO"/>
    <n v="4"/>
    <n v="2022"/>
  </r>
  <r>
    <n v="433"/>
    <d v="2022-04-20T00:00:00"/>
    <n v="1"/>
    <x v="49"/>
    <s v="IRL"/>
    <s v="Maximus UM-38"/>
    <x v="2"/>
    <s v="Moderation"/>
    <s v="SunnyView"/>
    <s v="Dublin"/>
    <s v="YES"/>
    <n v="4"/>
    <n v="2022"/>
  </r>
  <r>
    <n v="2361"/>
    <d v="2022-04-20T00:00:00"/>
    <n v="1"/>
    <x v="140"/>
    <s v="IRL"/>
    <s v="Aliqui UC-09"/>
    <x v="2"/>
    <s v="Convenience"/>
    <s v="Aliqui"/>
    <s v="Dublin"/>
    <s v="NO"/>
    <n v="4"/>
    <n v="2022"/>
  </r>
  <r>
    <n v="734"/>
    <d v="2022-02-25T00:00:00"/>
    <n v="1"/>
    <x v="8"/>
    <s v="IRL"/>
    <s v="Natura RP-22"/>
    <x v="1"/>
    <s v="Productivity"/>
    <s v="Natura"/>
    <s v="Cork"/>
    <s v="NO"/>
    <n v="2"/>
    <n v="2022"/>
  </r>
  <r>
    <n v="1235"/>
    <d v="2022-02-25T00:00:00"/>
    <n v="1"/>
    <x v="11"/>
    <s v="IRL"/>
    <s v="Quibus MP-03"/>
    <x v="0"/>
    <s v="Productivity"/>
    <s v="Quibus"/>
    <s v="Dublin"/>
    <s v="NO"/>
    <n v="2"/>
    <n v="2022"/>
  </r>
  <r>
    <n v="1349"/>
    <d v="2022-02-25T00:00:00"/>
    <n v="1"/>
    <x v="3"/>
    <s v="IRL"/>
    <s v="Quibus RP-41"/>
    <x v="1"/>
    <s v="Productivity"/>
    <s v="Quibus"/>
    <s v="Cork"/>
    <s v="NO"/>
    <n v="2"/>
    <n v="2022"/>
  </r>
  <r>
    <n v="733"/>
    <d v="2022-02-25T00:00:00"/>
    <n v="1"/>
    <x v="8"/>
    <s v="IRL"/>
    <s v="Natura RP-21"/>
    <x v="1"/>
    <s v="Productivity"/>
    <s v="Natura"/>
    <s v="Cork"/>
    <s v="NO"/>
    <n v="2"/>
    <n v="2022"/>
  </r>
  <r>
    <n v="2275"/>
    <d v="2022-02-25T00:00:00"/>
    <n v="1"/>
    <x v="58"/>
    <s v="IRL"/>
    <s v="Aliqui RS-08"/>
    <x v="1"/>
    <s v="Select"/>
    <s v="Aliqui"/>
    <s v="Cork"/>
    <s v="NO"/>
    <n v="2"/>
    <n v="2022"/>
  </r>
  <r>
    <n v="1236"/>
    <d v="2022-02-25T00:00:00"/>
    <n v="1"/>
    <x v="11"/>
    <s v="IRL"/>
    <s v="Quibus MP-04"/>
    <x v="0"/>
    <s v="Productivity"/>
    <s v="Quibus"/>
    <s v="Dublin"/>
    <s v="NO"/>
    <n v="2"/>
    <n v="2022"/>
  </r>
  <r>
    <n v="1350"/>
    <d v="2022-02-25T00:00:00"/>
    <n v="1"/>
    <x v="3"/>
    <s v="IRL"/>
    <s v="Quibus RP-42"/>
    <x v="1"/>
    <s v="Productivity"/>
    <s v="Quibus"/>
    <s v="Cork"/>
    <s v="NO"/>
    <n v="2"/>
    <n v="2022"/>
  </r>
  <r>
    <n v="438"/>
    <d v="2022-02-26T00:00:00"/>
    <n v="1"/>
    <x v="49"/>
    <s v="IRL"/>
    <s v="Maximus UM-43"/>
    <x v="2"/>
    <s v="Moderation"/>
    <s v="SunnyView"/>
    <s v="Dublin"/>
    <s v="YES"/>
    <n v="2"/>
    <n v="2022"/>
  </r>
  <r>
    <n v="791"/>
    <d v="2022-02-26T00:00:00"/>
    <n v="1"/>
    <x v="141"/>
    <s v="IRL"/>
    <s v="Natura RP-79"/>
    <x v="1"/>
    <s v="Productivity"/>
    <s v="Natura"/>
    <s v="Dublin"/>
    <s v="NO"/>
    <n v="2"/>
    <n v="2022"/>
  </r>
  <r>
    <n v="1183"/>
    <d v="2022-01-20T00:00:00"/>
    <n v="1"/>
    <x v="111"/>
    <s v="IRL"/>
    <s v="Pirum UE-19"/>
    <x v="2"/>
    <s v="Extreme"/>
    <s v="Pirum"/>
    <s v="Dublin"/>
    <s v="NO"/>
    <n v="1"/>
    <n v="2022"/>
  </r>
  <r>
    <n v="1182"/>
    <d v="2022-01-21T00:00:00"/>
    <n v="1"/>
    <x v="84"/>
    <s v="IRL"/>
    <s v="Pirum UE-18"/>
    <x v="2"/>
    <s v="Extreme"/>
    <s v="Pirum"/>
    <s v="Dublin"/>
    <s v="NO"/>
    <n v="1"/>
    <n v="2022"/>
  </r>
  <r>
    <n v="1853"/>
    <d v="2022-01-01T00:00:00"/>
    <n v="1"/>
    <x v="0"/>
    <s v="IRL"/>
    <s v="Pomum YY-48"/>
    <x v="3"/>
    <s v="Youth"/>
    <s v="Pomum"/>
    <s v="Dublin"/>
    <s v="NO"/>
    <n v="1"/>
    <n v="2022"/>
  </r>
  <r>
    <n v="1851"/>
    <d v="2022-01-01T00:00:00"/>
    <n v="1"/>
    <x v="142"/>
    <s v="IRL"/>
    <s v="Pomum YY-46"/>
    <x v="3"/>
    <s v="Youth"/>
    <s v="Pomum"/>
    <s v="Dublin"/>
    <s v="NO"/>
    <n v="1"/>
    <n v="2022"/>
  </r>
  <r>
    <n v="781"/>
    <d v="2022-01-04T00:00:00"/>
    <n v="1"/>
    <x v="143"/>
    <s v="IRL"/>
    <s v="Natura RP-69"/>
    <x v="1"/>
    <s v="Productivity"/>
    <s v="Natura"/>
    <s v="Dublin"/>
    <s v="NO"/>
    <n v="1"/>
    <n v="2022"/>
  </r>
  <r>
    <n v="782"/>
    <d v="2022-01-04T00:00:00"/>
    <n v="1"/>
    <x v="143"/>
    <s v="IRL"/>
    <s v="Natura RP-70"/>
    <x v="1"/>
    <s v="Productivity"/>
    <s v="Natura"/>
    <s v="Dublin"/>
    <s v="NO"/>
    <n v="1"/>
    <n v="2022"/>
  </r>
  <r>
    <n v="1212"/>
    <d v="2022-02-26T00:00:00"/>
    <n v="1"/>
    <x v="6"/>
    <s v="IRL"/>
    <s v="Pirum UC-14"/>
    <x v="2"/>
    <s v="Convenience"/>
    <s v="Pirum"/>
    <s v="Dublin"/>
    <s v="NO"/>
    <n v="2"/>
    <n v="2022"/>
  </r>
  <r>
    <n v="993"/>
    <d v="2022-02-26T00:00:00"/>
    <n v="2"/>
    <x v="144"/>
    <s v="IRL"/>
    <s v="Natura UC-56"/>
    <x v="2"/>
    <s v="Convenience"/>
    <s v="Natura"/>
    <s v="Cork"/>
    <s v="NO"/>
    <n v="2"/>
    <n v="2022"/>
  </r>
  <r>
    <n v="792"/>
    <d v="2022-02-26T00:00:00"/>
    <n v="1"/>
    <x v="141"/>
    <s v="IRL"/>
    <s v="Natura RP-80"/>
    <x v="1"/>
    <s v="Productivity"/>
    <s v="Natura"/>
    <s v="Dublin"/>
    <s v="NO"/>
    <n v="2"/>
    <n v="2022"/>
  </r>
  <r>
    <n v="794"/>
    <d v="2022-01-23T00:00:00"/>
    <n v="1"/>
    <x v="14"/>
    <s v="IRL"/>
    <s v="Natura RP-82"/>
    <x v="1"/>
    <s v="Productivity"/>
    <s v="Natura"/>
    <s v="Dublin"/>
    <s v="NO"/>
    <n v="1"/>
    <n v="2022"/>
  </r>
  <r>
    <n v="793"/>
    <d v="2022-01-23T00:00:00"/>
    <n v="1"/>
    <x v="14"/>
    <s v="IRL"/>
    <s v="Natura RP-81"/>
    <x v="1"/>
    <s v="Productivity"/>
    <s v="Natura"/>
    <s v="Dublin"/>
    <s v="NO"/>
    <n v="1"/>
    <n v="2022"/>
  </r>
  <r>
    <n v="794"/>
    <d v="2022-01-23T00:00:00"/>
    <n v="1"/>
    <x v="14"/>
    <s v="IRL"/>
    <s v="Natura RP-82"/>
    <x v="1"/>
    <s v="Productivity"/>
    <s v="Natura"/>
    <s v="Dublin"/>
    <s v="NO"/>
    <n v="1"/>
    <n v="2022"/>
  </r>
  <r>
    <n v="793"/>
    <d v="2022-01-23T00:00:00"/>
    <n v="1"/>
    <x v="14"/>
    <s v="IRL"/>
    <s v="Natura RP-81"/>
    <x v="1"/>
    <s v="Productivity"/>
    <s v="Natura"/>
    <s v="Dublin"/>
    <s v="NO"/>
    <n v="1"/>
    <n v="2022"/>
  </r>
  <r>
    <n v="959"/>
    <d v="2022-02-27T00:00:00"/>
    <n v="1"/>
    <x v="41"/>
    <s v="IRL"/>
    <s v="Natura UC-22"/>
    <x v="2"/>
    <s v="Convenience"/>
    <s v="Natura"/>
    <s v="Cork"/>
    <s v="NO"/>
    <n v="2"/>
    <n v="2022"/>
  </r>
  <r>
    <n v="438"/>
    <d v="2022-02-28T00:00:00"/>
    <n v="1"/>
    <x v="49"/>
    <s v="IRL"/>
    <s v="Maximus UM-43"/>
    <x v="2"/>
    <s v="Moderation"/>
    <s v="SunnyView"/>
    <s v="Cork"/>
    <s v="YES"/>
    <n v="2"/>
    <n v="2022"/>
  </r>
  <r>
    <n v="440"/>
    <d v="2022-02-28T00:00:00"/>
    <n v="1"/>
    <x v="145"/>
    <s v="IRL"/>
    <s v="Maximus UM-45"/>
    <x v="2"/>
    <s v="Moderation"/>
    <s v="SunnyView"/>
    <s v="Dublin"/>
    <s v="YES"/>
    <n v="2"/>
    <n v="2022"/>
  </r>
  <r>
    <n v="548"/>
    <d v="2022-02-28T00:00:00"/>
    <n v="1"/>
    <x v="35"/>
    <s v="IRL"/>
    <s v="Maximus UC-13"/>
    <x v="2"/>
    <s v="Convenience"/>
    <s v="SunnyView"/>
    <s v="Cork"/>
    <s v="YES"/>
    <n v="2"/>
    <n v="2022"/>
  </r>
  <r>
    <n v="2359"/>
    <d v="2022-03-01T00:00:00"/>
    <n v="1"/>
    <x v="34"/>
    <s v="IRL"/>
    <s v="Aliqui UC-07"/>
    <x v="2"/>
    <s v="Convenience"/>
    <s v="Aliqui"/>
    <s v="Dublin"/>
    <s v="NO"/>
    <n v="3"/>
    <n v="2022"/>
  </r>
  <r>
    <n v="1059"/>
    <d v="2022-03-01T00:00:00"/>
    <n v="1"/>
    <x v="17"/>
    <s v="IRL"/>
    <s v="Pirum RP-05"/>
    <x v="1"/>
    <s v="Productivity"/>
    <s v="Pirum"/>
    <s v="Dublin"/>
    <s v="NO"/>
    <n v="3"/>
    <n v="2022"/>
  </r>
  <r>
    <n v="1212"/>
    <d v="2022-03-01T00:00:00"/>
    <n v="1"/>
    <x v="146"/>
    <s v="IRL"/>
    <s v="Pirum UC-14"/>
    <x v="2"/>
    <s v="Convenience"/>
    <s v="Pirum"/>
    <s v="Dublin"/>
    <s v="NO"/>
    <n v="3"/>
    <n v="2022"/>
  </r>
  <r>
    <n v="1060"/>
    <d v="2022-03-01T00:00:00"/>
    <n v="1"/>
    <x v="17"/>
    <s v="IRL"/>
    <s v="Pirum RP-06"/>
    <x v="1"/>
    <s v="Productivity"/>
    <s v="Pirum"/>
    <s v="Dublin"/>
    <s v="NO"/>
    <n v="3"/>
    <n v="2022"/>
  </r>
  <r>
    <n v="1059"/>
    <d v="2022-03-01T00:00:00"/>
    <n v="1"/>
    <x v="134"/>
    <s v="IRL"/>
    <s v="Pirum RP-05"/>
    <x v="1"/>
    <s v="Productivity"/>
    <s v="Pirum"/>
    <s v="Dublin"/>
    <s v="NO"/>
    <n v="3"/>
    <n v="2022"/>
  </r>
  <r>
    <n v="2084"/>
    <d v="2022-03-01T00:00:00"/>
    <n v="1"/>
    <x v="147"/>
    <s v="IRL"/>
    <s v="Currus UC-19"/>
    <x v="2"/>
    <s v="Convenience"/>
    <s v="Currus"/>
    <s v="Dublin"/>
    <s v="NO"/>
    <n v="3"/>
    <n v="2022"/>
  </r>
  <r>
    <n v="2145"/>
    <d v="2022-03-12T00:00:00"/>
    <n v="1"/>
    <x v="6"/>
    <s v="IRL"/>
    <s v="Victoria UR-21"/>
    <x v="2"/>
    <s v="Regular"/>
    <s v="Victoria"/>
    <s v="Dublin"/>
    <s v="NO"/>
    <n v="3"/>
    <n v="2022"/>
  </r>
  <r>
    <n v="2225"/>
    <d v="2022-03-12T00:00:00"/>
    <n v="1"/>
    <x v="148"/>
    <s v="IRL"/>
    <s v="Aliqui RP-22"/>
    <x v="1"/>
    <s v="Productivity"/>
    <s v="Aliqui"/>
    <s v="Dublin"/>
    <s v="NO"/>
    <n v="3"/>
    <n v="2022"/>
  </r>
  <r>
    <n v="959"/>
    <d v="2022-03-19T00:00:00"/>
    <n v="1"/>
    <x v="41"/>
    <s v="IRL"/>
    <s v="Natura UC-22"/>
    <x v="2"/>
    <s v="Convenience"/>
    <s v="Natura"/>
    <s v="Dublin"/>
    <s v="NO"/>
    <n v="3"/>
    <n v="2022"/>
  </r>
  <r>
    <n v="2280"/>
    <d v="2022-03-19T00:00:00"/>
    <n v="1"/>
    <x v="149"/>
    <s v="IRL"/>
    <s v="Aliqui RS-13"/>
    <x v="1"/>
    <s v="Select"/>
    <s v="Aliqui"/>
    <s v="Dublin"/>
    <s v="NO"/>
    <n v="3"/>
    <n v="2022"/>
  </r>
  <r>
    <n v="1714"/>
    <d v="2022-03-08T00:00:00"/>
    <n v="1"/>
    <x v="29"/>
    <s v="IRL"/>
    <s v="Salvus YY-25"/>
    <x v="3"/>
    <s v="Youth"/>
    <s v="Salvus"/>
    <s v="Dublin"/>
    <s v="NO"/>
    <n v="3"/>
    <n v="2022"/>
  </r>
  <r>
    <n v="496"/>
    <d v="2022-03-08T00:00:00"/>
    <n v="1"/>
    <x v="107"/>
    <s v="IRL"/>
    <s v="Maximus UM-01"/>
    <x v="2"/>
    <s v="Moderation"/>
    <s v="SunnyView"/>
    <s v="Dublin"/>
    <s v="YES"/>
    <n v="3"/>
    <n v="2022"/>
  </r>
  <r>
    <n v="1085"/>
    <d v="2022-03-31T00:00:00"/>
    <n v="1"/>
    <x v="123"/>
    <s v="IRL"/>
    <s v="Pirum RP-31"/>
    <x v="1"/>
    <s v="Productivity"/>
    <s v="Pirum"/>
    <s v="Cork"/>
    <s v="NO"/>
    <n v="3"/>
    <n v="2022"/>
  </r>
  <r>
    <n v="487"/>
    <d v="2022-04-27T00:00:00"/>
    <n v="1"/>
    <x v="21"/>
    <s v="IRL"/>
    <s v="Maximus UM-92"/>
    <x v="2"/>
    <s v="Moderation"/>
    <s v="SunnyView"/>
    <s v="Dublin"/>
    <s v="YES"/>
    <n v="4"/>
    <n v="2022"/>
  </r>
  <r>
    <n v="556"/>
    <d v="2022-04-27T00:00:00"/>
    <n v="1"/>
    <x v="51"/>
    <s v="IRL"/>
    <s v="Maximus UC-21"/>
    <x v="2"/>
    <s v="Convenience"/>
    <s v="SunnyView"/>
    <s v="Dublin"/>
    <s v="YES"/>
    <n v="4"/>
    <n v="2022"/>
  </r>
  <r>
    <n v="578"/>
    <d v="2022-03-12T00:00:00"/>
    <n v="1"/>
    <x v="54"/>
    <s v="IRL"/>
    <s v="Maximus UC-43"/>
    <x v="2"/>
    <s v="Convenience"/>
    <s v="SunnyView"/>
    <s v="Cork"/>
    <s v="YES"/>
    <n v="3"/>
    <n v="2022"/>
  </r>
  <r>
    <n v="1175"/>
    <d v="2022-03-12T00:00:00"/>
    <n v="1"/>
    <x v="150"/>
    <s v="IRL"/>
    <s v="Pirum UE-11"/>
    <x v="2"/>
    <s v="Extreme"/>
    <s v="Pirum"/>
    <s v="Dublin"/>
    <s v="NO"/>
    <n v="3"/>
    <n v="2022"/>
  </r>
  <r>
    <n v="407"/>
    <d v="2022-03-12T00:00:00"/>
    <n v="1"/>
    <x v="74"/>
    <s v="IRL"/>
    <s v="Maximus UM-12"/>
    <x v="2"/>
    <s v="Moderation"/>
    <s v="SunnyView"/>
    <s v="Cork"/>
    <s v="YES"/>
    <n v="3"/>
    <n v="2022"/>
  </r>
  <r>
    <n v="2224"/>
    <d v="2022-03-12T00:00:00"/>
    <n v="1"/>
    <x v="148"/>
    <s v="IRL"/>
    <s v="Aliqui RP-21"/>
    <x v="1"/>
    <s v="Productivity"/>
    <s v="Aliqui"/>
    <s v="Dublin"/>
    <s v="NO"/>
    <n v="3"/>
    <n v="2022"/>
  </r>
  <r>
    <n v="548"/>
    <d v="2022-03-13T00:00:00"/>
    <n v="1"/>
    <x v="35"/>
    <s v="IRL"/>
    <s v="Maximus UC-13"/>
    <x v="2"/>
    <s v="Convenience"/>
    <s v="SunnyView"/>
    <s v="Dublin"/>
    <s v="YES"/>
    <n v="3"/>
    <n v="2022"/>
  </r>
  <r>
    <n v="253"/>
    <d v="2022-03-13T00:00:00"/>
    <n v="1"/>
    <x v="151"/>
    <s v="IRL"/>
    <s v="Fama UR-25"/>
    <x v="2"/>
    <s v="Regular"/>
    <s v="Fama"/>
    <s v="Dublin"/>
    <s v="NO"/>
    <n v="3"/>
    <n v="2022"/>
  </r>
  <r>
    <n v="2332"/>
    <d v="2022-03-13T00:00:00"/>
    <n v="1"/>
    <x v="152"/>
    <s v="IRL"/>
    <s v="Aliqui UE-06"/>
    <x v="2"/>
    <s v="Extreme"/>
    <s v="Aliqui"/>
    <s v="Dublin"/>
    <s v="NO"/>
    <n v="3"/>
    <n v="2022"/>
  </r>
  <r>
    <n v="945"/>
    <d v="2022-05-31T00:00:00"/>
    <n v="1"/>
    <x v="2"/>
    <s v="IRL"/>
    <s v="Natura UC-08"/>
    <x v="2"/>
    <s v="Convenience"/>
    <s v="Natura"/>
    <s v="Dublin"/>
    <s v="NO"/>
    <n v="5"/>
    <n v="2022"/>
  </r>
  <r>
    <n v="1489"/>
    <d v="2022-05-31T00:00:00"/>
    <n v="1"/>
    <x v="127"/>
    <s v="IRL"/>
    <s v="Quibus RP-81"/>
    <x v="1"/>
    <s v="Productivity"/>
    <s v="Quibus"/>
    <s v="Cork"/>
    <s v="NO"/>
    <n v="5"/>
    <n v="2022"/>
  </r>
  <r>
    <n v="1518"/>
    <d v="2022-05-31T00:00:00"/>
    <n v="1"/>
    <x v="1"/>
    <s v="IRL"/>
    <s v="Quibus RP-10"/>
    <x v="1"/>
    <s v="Productivity"/>
    <s v="Quibus"/>
    <s v="Cork"/>
    <s v="NO"/>
    <n v="5"/>
    <n v="2022"/>
  </r>
  <r>
    <n v="1707"/>
    <d v="2022-05-31T00:00:00"/>
    <n v="1"/>
    <x v="153"/>
    <s v="IRL"/>
    <s v="Salvus YY-18"/>
    <x v="3"/>
    <s v="Youth"/>
    <s v="Salvus"/>
    <s v="Dublin"/>
    <s v="NO"/>
    <n v="5"/>
    <n v="2022"/>
  </r>
  <r>
    <n v="1344"/>
    <d v="2022-05-31T00:00:00"/>
    <n v="1"/>
    <x v="127"/>
    <s v="IRL"/>
    <s v="Quibus RP-36"/>
    <x v="1"/>
    <s v="Productivity"/>
    <s v="Quibus"/>
    <s v="Dublin"/>
    <s v="NO"/>
    <n v="5"/>
    <n v="2022"/>
  </r>
  <r>
    <n v="1349"/>
    <d v="2022-05-31T00:00:00"/>
    <n v="2"/>
    <x v="126"/>
    <s v="IRL"/>
    <s v="Quibus RP-41"/>
    <x v="1"/>
    <s v="Productivity"/>
    <s v="Quibus"/>
    <s v="Cork"/>
    <s v="NO"/>
    <n v="5"/>
    <n v="2022"/>
  </r>
  <r>
    <n v="1364"/>
    <d v="2022-05-31T00:00:00"/>
    <n v="1"/>
    <x v="128"/>
    <s v="IRL"/>
    <s v="Quibus RP-56"/>
    <x v="1"/>
    <s v="Productivity"/>
    <s v="Quibus"/>
    <s v="Cork"/>
    <s v="NO"/>
    <n v="5"/>
    <n v="2022"/>
  </r>
  <r>
    <n v="1495"/>
    <d v="2022-05-31T00:00:00"/>
    <n v="1"/>
    <x v="101"/>
    <s v="IRL"/>
    <s v="Quibus RP-87"/>
    <x v="1"/>
    <s v="Productivity"/>
    <s v="Quibus"/>
    <s v="Dublin"/>
    <s v="NO"/>
    <n v="5"/>
    <n v="2022"/>
  </r>
  <r>
    <n v="1490"/>
    <d v="2022-05-31T00:00:00"/>
    <n v="1"/>
    <x v="127"/>
    <s v="IRL"/>
    <s v="Quibus RP-82"/>
    <x v="1"/>
    <s v="Productivity"/>
    <s v="Quibus"/>
    <s v="Cork"/>
    <s v="NO"/>
    <n v="5"/>
    <n v="2022"/>
  </r>
  <r>
    <n v="1120"/>
    <d v="2022-06-30T00:00:00"/>
    <n v="1"/>
    <x v="154"/>
    <s v="IRL"/>
    <s v="Pirum RS-08"/>
    <x v="1"/>
    <s v="Select"/>
    <s v="Pirum"/>
    <s v="Dublin"/>
    <s v="NO"/>
    <n v="6"/>
    <n v="2022"/>
  </r>
  <r>
    <n v="1145"/>
    <d v="2022-06-30T00:00:00"/>
    <n v="1"/>
    <x v="155"/>
    <s v="IRL"/>
    <s v="Pirum UR-02"/>
    <x v="2"/>
    <s v="Regular"/>
    <s v="Pirum"/>
    <s v="Dublin"/>
    <s v="NO"/>
    <n v="6"/>
    <n v="2022"/>
  </r>
  <r>
    <n v="781"/>
    <d v="2022-06-30T00:00:00"/>
    <n v="1"/>
    <x v="143"/>
    <s v="IRL"/>
    <s v="Natura RP-69"/>
    <x v="1"/>
    <s v="Productivity"/>
    <s v="Natura"/>
    <s v="Dublin"/>
    <s v="NO"/>
    <n v="6"/>
    <n v="2022"/>
  </r>
  <r>
    <n v="438"/>
    <d v="2022-06-21T00:00:00"/>
    <n v="1"/>
    <x v="49"/>
    <s v="IRL"/>
    <s v="Maximus UM-43"/>
    <x v="2"/>
    <s v="Moderation"/>
    <s v="SunnyView"/>
    <s v="Dublin"/>
    <s v="YES"/>
    <n v="6"/>
    <n v="2022"/>
  </r>
  <r>
    <n v="1182"/>
    <d v="2022-03-03T00:00:00"/>
    <n v="1"/>
    <x v="82"/>
    <s v="IRL"/>
    <s v="Pirum UE-18"/>
    <x v="2"/>
    <s v="Extreme"/>
    <s v="Pirum"/>
    <s v="Dublin"/>
    <s v="NO"/>
    <n v="3"/>
    <n v="2022"/>
  </r>
  <r>
    <n v="2275"/>
    <d v="2022-03-03T00:00:00"/>
    <n v="1"/>
    <x v="66"/>
    <s v="IRL"/>
    <s v="Aliqui RS-08"/>
    <x v="1"/>
    <s v="Select"/>
    <s v="Aliqui"/>
    <s v="Dublin"/>
    <s v="NO"/>
    <n v="3"/>
    <n v="2022"/>
  </r>
  <r>
    <n v="2180"/>
    <d v="2022-03-04T00:00:00"/>
    <n v="1"/>
    <x v="28"/>
    <s v="IRL"/>
    <s v="Victoria UC-10"/>
    <x v="2"/>
    <s v="Convenience"/>
    <s v="Victoria"/>
    <s v="Dublin"/>
    <s v="NO"/>
    <n v="3"/>
    <n v="2022"/>
  </r>
  <r>
    <n v="1129"/>
    <d v="2022-03-04T00:00:00"/>
    <n v="1"/>
    <x v="34"/>
    <s v="IRL"/>
    <s v="Pirum UM-06"/>
    <x v="2"/>
    <s v="Moderation"/>
    <s v="Pirum"/>
    <s v="Cork"/>
    <s v="NO"/>
    <n v="3"/>
    <n v="2022"/>
  </r>
  <r>
    <n v="1465"/>
    <d v="2022-03-11T00:00:00"/>
    <n v="1"/>
    <x v="137"/>
    <s v="IRL"/>
    <s v="Quibus RP-57"/>
    <x v="1"/>
    <s v="Productivity"/>
    <s v="Quibus"/>
    <s v="Dublin"/>
    <s v="NO"/>
    <n v="3"/>
    <n v="2022"/>
  </r>
  <r>
    <n v="2218"/>
    <d v="2022-03-11T00:00:00"/>
    <n v="1"/>
    <x v="96"/>
    <s v="IRL"/>
    <s v="Aliqui RP-15"/>
    <x v="1"/>
    <s v="Productivity"/>
    <s v="Aliqui"/>
    <s v="Dublin"/>
    <s v="NO"/>
    <n v="3"/>
    <n v="2022"/>
  </r>
  <r>
    <n v="2064"/>
    <d v="2022-03-11T00:00:00"/>
    <n v="1"/>
    <x v="156"/>
    <s v="IRL"/>
    <s v="Currus UE-24"/>
    <x v="2"/>
    <s v="Extreme"/>
    <s v="Currus"/>
    <s v="Dublin"/>
    <s v="NO"/>
    <n v="3"/>
    <n v="2022"/>
  </r>
  <r>
    <n v="407"/>
    <d v="2022-03-24T00:00:00"/>
    <n v="1"/>
    <x v="74"/>
    <s v="IRL"/>
    <s v="Maximus UM-12"/>
    <x v="2"/>
    <s v="Moderation"/>
    <s v="SunnyView"/>
    <s v="Dublin"/>
    <s v="YES"/>
    <n v="3"/>
    <n v="2022"/>
  </r>
  <r>
    <n v="927"/>
    <d v="2022-03-24T00:00:00"/>
    <n v="1"/>
    <x v="27"/>
    <s v="IRL"/>
    <s v="Natura UE-36"/>
    <x v="2"/>
    <s v="Extreme"/>
    <s v="Natura"/>
    <s v="Dublin"/>
    <s v="NO"/>
    <n v="3"/>
    <n v="2022"/>
  </r>
  <r>
    <n v="1180"/>
    <d v="2022-03-24T00:00:00"/>
    <n v="1"/>
    <x v="27"/>
    <s v="IRL"/>
    <s v="Pirum UE-16"/>
    <x v="2"/>
    <s v="Extreme"/>
    <s v="Pirum"/>
    <s v="Dublin"/>
    <s v="NO"/>
    <n v="3"/>
    <n v="2022"/>
  </r>
  <r>
    <n v="2336"/>
    <d v="2022-03-24T00:00:00"/>
    <n v="1"/>
    <x v="157"/>
    <s v="IRL"/>
    <s v="Aliqui UE-10"/>
    <x v="2"/>
    <s v="Extreme"/>
    <s v="Aliqui"/>
    <s v="Dublin"/>
    <s v="NO"/>
    <n v="3"/>
    <n v="2022"/>
  </r>
  <r>
    <n v="506"/>
    <d v="2022-03-24T00:00:00"/>
    <n v="1"/>
    <x v="53"/>
    <s v="IRL"/>
    <s v="Maximus UM-11"/>
    <x v="2"/>
    <s v="Moderation"/>
    <s v="SunnyView"/>
    <s v="Dublin"/>
    <s v="YES"/>
    <n v="3"/>
    <n v="2022"/>
  </r>
  <r>
    <n v="359"/>
    <d v="2022-02-12T00:00:00"/>
    <n v="1"/>
    <x v="117"/>
    <s v="IRL"/>
    <s v="Fama UE-80"/>
    <x v="2"/>
    <s v="Extreme"/>
    <s v="Fama"/>
    <s v="Dublin"/>
    <s v="NO"/>
    <n v="2"/>
    <n v="2022"/>
  </r>
  <r>
    <n v="506"/>
    <d v="2022-06-21T00:00:00"/>
    <n v="1"/>
    <x v="53"/>
    <s v="IRL"/>
    <s v="Maximus UM-11"/>
    <x v="2"/>
    <s v="Moderation"/>
    <s v="SunnyView"/>
    <s v="Dublin"/>
    <s v="YES"/>
    <n v="6"/>
    <n v="2022"/>
  </r>
  <r>
    <n v="506"/>
    <d v="2022-06-21T00:00:00"/>
    <n v="1"/>
    <x v="53"/>
    <s v="IRL"/>
    <s v="Maximus UM-11"/>
    <x v="2"/>
    <s v="Moderation"/>
    <s v="SunnyView"/>
    <s v="Dublin"/>
    <s v="YES"/>
    <n v="6"/>
    <n v="2022"/>
  </r>
  <r>
    <n v="1049"/>
    <d v="2022-06-21T00:00:00"/>
    <n v="1"/>
    <x v="33"/>
    <s v="IRL"/>
    <s v="Pirum MA-07"/>
    <x v="0"/>
    <s v="All Season"/>
    <s v="Pirum"/>
    <s v="Donegal"/>
    <s v="NO"/>
    <n v="6"/>
    <n v="2022"/>
  </r>
  <r>
    <n v="2086"/>
    <d v="2022-04-28T00:00:00"/>
    <n v="1"/>
    <x v="158"/>
    <s v="IRL"/>
    <s v="Currus UC-21"/>
    <x v="2"/>
    <s v="Convenience"/>
    <s v="Currus"/>
    <s v="Kildare"/>
    <s v="NO"/>
    <n v="4"/>
    <n v="2022"/>
  </r>
  <r>
    <n v="826"/>
    <d v="2022-04-28T00:00:00"/>
    <n v="1"/>
    <x v="21"/>
    <s v="IRL"/>
    <s v="Natura UM-10"/>
    <x v="2"/>
    <s v="Moderation"/>
    <s v="Natura"/>
    <s v="Kildare"/>
    <s v="NO"/>
    <n v="4"/>
    <n v="2022"/>
  </r>
  <r>
    <n v="1171"/>
    <d v="2022-04-28T00:00:00"/>
    <n v="1"/>
    <x v="138"/>
    <s v="IRL"/>
    <s v="Pirum UE-07"/>
    <x v="2"/>
    <s v="Extreme"/>
    <s v="Pirum"/>
    <s v="Kildare"/>
    <s v="NO"/>
    <n v="4"/>
    <n v="2022"/>
  </r>
  <r>
    <n v="1180"/>
    <d v="2022-04-28T00:00:00"/>
    <n v="1"/>
    <x v="27"/>
    <s v="IRL"/>
    <s v="Pirum UE-16"/>
    <x v="2"/>
    <s v="Extreme"/>
    <s v="Pirum"/>
    <s v="Wexford"/>
    <s v="NO"/>
    <n v="4"/>
    <n v="2022"/>
  </r>
  <r>
    <n v="2186"/>
    <d v="2022-04-28T00:00:00"/>
    <n v="1"/>
    <x v="28"/>
    <s v="IRL"/>
    <s v="Victoria UC-16"/>
    <x v="2"/>
    <s v="Convenience"/>
    <s v="Victoria"/>
    <s v="Wexford"/>
    <s v="NO"/>
    <n v="4"/>
    <n v="2022"/>
  </r>
  <r>
    <n v="927"/>
    <d v="2022-04-28T00:00:00"/>
    <n v="1"/>
    <x v="27"/>
    <s v="IRL"/>
    <s v="Natura UE-36"/>
    <x v="2"/>
    <s v="Extreme"/>
    <s v="Natura"/>
    <s v="Wexford"/>
    <s v="NO"/>
    <n v="4"/>
    <n v="2022"/>
  </r>
  <r>
    <n v="977"/>
    <d v="2022-04-28T00:00:00"/>
    <n v="1"/>
    <x v="26"/>
    <s v="IRL"/>
    <s v="Natura UC-40"/>
    <x v="2"/>
    <s v="Convenience"/>
    <s v="Natura"/>
    <s v="Wexford"/>
    <s v="NO"/>
    <n v="4"/>
    <n v="2022"/>
  </r>
  <r>
    <n v="2365"/>
    <d v="2022-06-23T00:00:00"/>
    <n v="1"/>
    <x v="15"/>
    <s v="IRL"/>
    <s v="Aliqui UC-13"/>
    <x v="2"/>
    <s v="Convenience"/>
    <s v="Aliqui"/>
    <s v="Kildare"/>
    <s v="NO"/>
    <n v="6"/>
    <n v="2022"/>
  </r>
  <r>
    <n v="487"/>
    <d v="2022-06-23T00:00:00"/>
    <n v="1"/>
    <x v="21"/>
    <s v="IRL"/>
    <s v="Maximus UM-92"/>
    <x v="2"/>
    <s v="Moderation"/>
    <s v="SunnyView"/>
    <s v="Wexford"/>
    <s v="YES"/>
    <n v="6"/>
    <n v="2022"/>
  </r>
  <r>
    <n v="440"/>
    <d v="2022-04-05T00:00:00"/>
    <n v="1"/>
    <x v="145"/>
    <s v="IRL"/>
    <s v="Maximus UM-45"/>
    <x v="2"/>
    <s v="Moderation"/>
    <s v="SunnyView"/>
    <s v="Kildare"/>
    <s v="YES"/>
    <n v="4"/>
    <n v="2022"/>
  </r>
  <r>
    <n v="438"/>
    <d v="2022-04-05T00:00:00"/>
    <n v="1"/>
    <x v="49"/>
    <s v="IRL"/>
    <s v="Maximus UM-43"/>
    <x v="2"/>
    <s v="Moderation"/>
    <s v="SunnyView"/>
    <s v="Wexford"/>
    <s v="YES"/>
    <n v="4"/>
    <n v="2022"/>
  </r>
  <r>
    <n v="556"/>
    <d v="2022-04-06T00:00:00"/>
    <n v="1"/>
    <x v="51"/>
    <s v="IRL"/>
    <s v="Maximus UC-21"/>
    <x v="2"/>
    <s v="Convenience"/>
    <s v="SunnyView"/>
    <s v="Kildare"/>
    <s v="YES"/>
    <n v="4"/>
    <n v="2022"/>
  </r>
  <r>
    <n v="762"/>
    <d v="2022-04-06T00:00:00"/>
    <n v="1"/>
    <x v="119"/>
    <s v="IRL"/>
    <s v="Natura RP-50"/>
    <x v="1"/>
    <s v="Productivity"/>
    <s v="Natura"/>
    <s v="Kildare"/>
    <s v="NO"/>
    <n v="4"/>
    <n v="2022"/>
  </r>
  <r>
    <n v="945"/>
    <d v="2022-04-06T00:00:00"/>
    <n v="1"/>
    <x v="2"/>
    <s v="IRL"/>
    <s v="Natura UC-08"/>
    <x v="2"/>
    <s v="Convenience"/>
    <s v="Natura"/>
    <s v="Wexford"/>
    <s v="NO"/>
    <n v="4"/>
    <n v="2022"/>
  </r>
  <r>
    <n v="1120"/>
    <d v="2022-04-06T00:00:00"/>
    <n v="1"/>
    <x v="119"/>
    <s v="IRL"/>
    <s v="Pirum RS-08"/>
    <x v="1"/>
    <s v="Select"/>
    <s v="Pirum"/>
    <s v="Cork"/>
    <s v="NO"/>
    <n v="4"/>
    <n v="2022"/>
  </r>
  <r>
    <n v="17"/>
    <d v="2022-03-31T00:00:00"/>
    <n v="1"/>
    <x v="159"/>
    <s v="IRL"/>
    <s v="Abbas MA-17"/>
    <x v="0"/>
    <s v="All Season"/>
    <s v="Abbas"/>
    <s v="Wexford"/>
    <s v="NO"/>
    <n v="3"/>
    <n v="2022"/>
  </r>
  <r>
    <n v="1009"/>
    <d v="2022-03-16T00:00:00"/>
    <n v="1"/>
    <x v="113"/>
    <s v="IRL"/>
    <s v="Natura YY-10"/>
    <x v="3"/>
    <s v="Youth"/>
    <s v="Natura"/>
    <s v="Wexford"/>
    <s v="NO"/>
    <n v="3"/>
    <n v="2022"/>
  </r>
  <r>
    <n v="1212"/>
    <d v="2022-03-16T00:00:00"/>
    <n v="1"/>
    <x v="6"/>
    <s v="IRL"/>
    <s v="Pirum UC-14"/>
    <x v="2"/>
    <s v="Convenience"/>
    <s v="Pirum"/>
    <s v="Kildare"/>
    <s v="NO"/>
    <n v="3"/>
    <n v="2022"/>
  </r>
  <r>
    <n v="690"/>
    <d v="2022-03-16T00:00:00"/>
    <n v="1"/>
    <x v="0"/>
    <s v="IRL"/>
    <s v="Maximus UC-55"/>
    <x v="2"/>
    <s v="Convenience"/>
    <s v="SunnyView"/>
    <s v="Wexford"/>
    <s v="YES"/>
    <n v="3"/>
    <n v="2022"/>
  </r>
  <r>
    <n v="407"/>
    <d v="2022-03-17T00:00:00"/>
    <n v="1"/>
    <x v="74"/>
    <s v="IRL"/>
    <s v="Maximus UM-12"/>
    <x v="2"/>
    <s v="Moderation"/>
    <s v="SunnyView"/>
    <s v="Kildare"/>
    <s v="YES"/>
    <n v="3"/>
    <n v="2022"/>
  </r>
  <r>
    <n v="457"/>
    <d v="2022-02-03T00:00:00"/>
    <n v="1"/>
    <x v="49"/>
    <s v="IRL"/>
    <s v="Maximus UM-62"/>
    <x v="2"/>
    <s v="Moderation"/>
    <s v="SunnyView"/>
    <s v="Wexford"/>
    <s v="YES"/>
    <n v="2"/>
    <n v="2022"/>
  </r>
  <r>
    <n v="2207"/>
    <d v="2022-02-03T00:00:00"/>
    <n v="1"/>
    <x v="16"/>
    <s v="IRL"/>
    <s v="Aliqui RP-04"/>
    <x v="1"/>
    <s v="Productivity"/>
    <s v="Aliqui"/>
    <s v="Kildare"/>
    <s v="NO"/>
    <n v="2"/>
    <n v="2022"/>
  </r>
  <r>
    <n v="659"/>
    <d v="2022-02-03T00:00:00"/>
    <n v="1"/>
    <x v="160"/>
    <s v="IRL"/>
    <s v="Maximus UC-24"/>
    <x v="2"/>
    <s v="Convenience"/>
    <s v="SunnyView"/>
    <s v="Wexford"/>
    <s v="YES"/>
    <n v="2"/>
    <n v="2022"/>
  </r>
  <r>
    <n v="2207"/>
    <d v="2022-02-03T00:00:00"/>
    <n v="1"/>
    <x v="16"/>
    <s v="IRL"/>
    <s v="Aliqui RP-04"/>
    <x v="1"/>
    <s v="Productivity"/>
    <s v="Aliqui"/>
    <s v="Wexford"/>
    <s v="NO"/>
    <n v="2"/>
    <n v="2022"/>
  </r>
  <r>
    <n v="2206"/>
    <d v="2022-02-03T00:00:00"/>
    <n v="1"/>
    <x v="16"/>
    <s v="IRL"/>
    <s v="Aliqui RP-03"/>
    <x v="1"/>
    <s v="Productivity"/>
    <s v="Aliqui"/>
    <s v="Kildare"/>
    <s v="NO"/>
    <n v="2"/>
    <n v="2022"/>
  </r>
  <r>
    <n v="2206"/>
    <d v="2022-02-03T00:00:00"/>
    <n v="1"/>
    <x v="16"/>
    <s v="IRL"/>
    <s v="Aliqui RP-03"/>
    <x v="1"/>
    <s v="Productivity"/>
    <s v="Aliqui"/>
    <s v="Wexford"/>
    <s v="NO"/>
    <n v="2"/>
    <n v="2022"/>
  </r>
  <r>
    <n v="1086"/>
    <d v="2022-02-04T00:00:00"/>
    <n v="1"/>
    <x v="161"/>
    <s v="IRL"/>
    <s v="Pirum RP-32"/>
    <x v="1"/>
    <s v="Productivity"/>
    <s v="Pirum"/>
    <s v="Wexford"/>
    <s v="NO"/>
    <n v="2"/>
    <n v="2022"/>
  </r>
  <r>
    <n v="1118"/>
    <d v="2022-02-04T00:00:00"/>
    <n v="1"/>
    <x v="0"/>
    <s v="IRL"/>
    <s v="Pirum RS-06"/>
    <x v="1"/>
    <s v="Select"/>
    <s v="Pirum"/>
    <s v="Wexford"/>
    <s v="NO"/>
    <n v="2"/>
    <n v="2022"/>
  </r>
  <r>
    <n v="2215"/>
    <d v="2022-02-04T00:00:00"/>
    <n v="1"/>
    <x v="18"/>
    <s v="IRL"/>
    <s v="Aliqui RP-12"/>
    <x v="1"/>
    <s v="Productivity"/>
    <s v="Aliqui"/>
    <s v="Wexford"/>
    <s v="NO"/>
    <n v="2"/>
    <n v="2022"/>
  </r>
  <r>
    <n v="1129"/>
    <d v="2022-02-04T00:00:00"/>
    <n v="1"/>
    <x v="34"/>
    <s v="IRL"/>
    <s v="Pirum UM-06"/>
    <x v="2"/>
    <s v="Moderation"/>
    <s v="Pirum"/>
    <s v="Wexford"/>
    <s v="NO"/>
    <n v="2"/>
    <n v="2022"/>
  </r>
  <r>
    <n v="615"/>
    <d v="2022-02-04T00:00:00"/>
    <n v="1"/>
    <x v="2"/>
    <s v="IRL"/>
    <s v="Maximus UC-80"/>
    <x v="2"/>
    <s v="Convenience"/>
    <s v="SunnyView"/>
    <s v="Wexford"/>
    <s v="YES"/>
    <n v="2"/>
    <n v="2022"/>
  </r>
  <r>
    <n v="945"/>
    <d v="2022-02-04T00:00:00"/>
    <n v="1"/>
    <x v="2"/>
    <s v="IRL"/>
    <s v="Natura UC-08"/>
    <x v="2"/>
    <s v="Convenience"/>
    <s v="Natura"/>
    <s v="Kildare"/>
    <s v="NO"/>
    <n v="2"/>
    <n v="2022"/>
  </r>
  <r>
    <n v="1085"/>
    <d v="2022-02-04T00:00:00"/>
    <n v="1"/>
    <x v="161"/>
    <s v="IRL"/>
    <s v="Pirum RP-31"/>
    <x v="1"/>
    <s v="Productivity"/>
    <s v="Pirum"/>
    <s v="Wexford"/>
    <s v="NO"/>
    <n v="2"/>
    <n v="2022"/>
  </r>
  <r>
    <n v="2214"/>
    <d v="2022-02-04T00:00:00"/>
    <n v="1"/>
    <x v="18"/>
    <s v="IRL"/>
    <s v="Aliqui RP-11"/>
    <x v="1"/>
    <s v="Productivity"/>
    <s v="Aliqui"/>
    <s v="Wexford"/>
    <s v="NO"/>
    <n v="2"/>
    <n v="2022"/>
  </r>
  <r>
    <n v="1180"/>
    <d v="2022-04-05T00:00:00"/>
    <n v="1"/>
    <x v="35"/>
    <s v="IRL"/>
    <s v="Pirum UE-16"/>
    <x v="2"/>
    <s v="Extreme"/>
    <s v="Pirum"/>
    <s v="Kildare"/>
    <s v="NO"/>
    <n v="4"/>
    <n v="2022"/>
  </r>
  <r>
    <n v="1175"/>
    <d v="2022-04-05T00:00:00"/>
    <n v="1"/>
    <x v="52"/>
    <s v="IRL"/>
    <s v="Pirum UE-11"/>
    <x v="2"/>
    <s v="Extreme"/>
    <s v="Pirum"/>
    <s v="Kildare"/>
    <s v="NO"/>
    <n v="4"/>
    <n v="2022"/>
  </r>
  <r>
    <n v="1171"/>
    <d v="2022-03-15T00:00:00"/>
    <n v="1"/>
    <x v="138"/>
    <s v="IRL"/>
    <s v="Pirum UE-07"/>
    <x v="2"/>
    <s v="Extreme"/>
    <s v="Pirum"/>
    <s v="Kildare"/>
    <s v="NO"/>
    <n v="3"/>
    <n v="2022"/>
  </r>
  <r>
    <n v="1228"/>
    <d v="2022-03-16T00:00:00"/>
    <n v="1"/>
    <x v="96"/>
    <s v="IRL"/>
    <s v="Pirum UC-30"/>
    <x v="2"/>
    <s v="Convenience"/>
    <s v="Pirum"/>
    <s v="Kildare"/>
    <s v="NO"/>
    <n v="3"/>
    <n v="2022"/>
  </r>
  <r>
    <n v="2380"/>
    <d v="2022-03-16T00:00:00"/>
    <n v="1"/>
    <x v="162"/>
    <s v="IRL"/>
    <s v="Aliqui UC-28"/>
    <x v="2"/>
    <s v="Convenience"/>
    <s v="Aliqui"/>
    <s v="Kildare"/>
    <s v="NO"/>
    <n v="3"/>
    <n v="2022"/>
  </r>
  <r>
    <n v="8"/>
    <d v="2022-03-16T00:00:00"/>
    <n v="2"/>
    <x v="163"/>
    <s v="IRL"/>
    <s v="Abbas MA-08"/>
    <x v="0"/>
    <s v="All Season"/>
    <s v="Abbas"/>
    <s v="Kildare"/>
    <s v="NO"/>
    <n v="3"/>
    <n v="2022"/>
  </r>
  <r>
    <n v="981"/>
    <d v="2022-03-23T00:00:00"/>
    <n v="1"/>
    <x v="164"/>
    <s v="IRL"/>
    <s v="Natura UC-44"/>
    <x v="2"/>
    <s v="Convenience"/>
    <s v="Natura"/>
    <s v="Wexford"/>
    <s v="NO"/>
    <n v="3"/>
    <n v="2022"/>
  </r>
  <r>
    <n v="520"/>
    <d v="2022-03-24T00:00:00"/>
    <n v="1"/>
    <x v="165"/>
    <s v="IRL"/>
    <s v="Maximus UE-08"/>
    <x v="2"/>
    <s v="Extreme"/>
    <s v="SunnyView"/>
    <s v="Wexford"/>
    <s v="YES"/>
    <n v="3"/>
    <n v="2022"/>
  </r>
  <r>
    <n v="1171"/>
    <d v="2022-03-24T00:00:00"/>
    <n v="1"/>
    <x v="92"/>
    <s v="IRL"/>
    <s v="Pirum UE-07"/>
    <x v="2"/>
    <s v="Extreme"/>
    <s v="Pirum"/>
    <s v="Kildare"/>
    <s v="NO"/>
    <n v="3"/>
    <n v="2022"/>
  </r>
  <r>
    <n v="2225"/>
    <d v="2022-04-06T00:00:00"/>
    <n v="1"/>
    <x v="148"/>
    <s v="IRL"/>
    <s v="Aliqui RP-22"/>
    <x v="1"/>
    <s v="Productivity"/>
    <s v="Aliqui"/>
    <s v="Kildare"/>
    <s v="NO"/>
    <n v="4"/>
    <n v="2022"/>
  </r>
  <r>
    <n v="761"/>
    <d v="2022-04-06T00:00:00"/>
    <n v="1"/>
    <x v="119"/>
    <s v="IRL"/>
    <s v="Natura RP-49"/>
    <x v="1"/>
    <s v="Productivity"/>
    <s v="Natura"/>
    <s v="Kildare"/>
    <s v="NO"/>
    <n v="4"/>
    <n v="2022"/>
  </r>
  <r>
    <n v="1129"/>
    <d v="2022-04-30T00:00:00"/>
    <n v="1"/>
    <x v="34"/>
    <s v="IRL"/>
    <s v="Pirum UM-06"/>
    <x v="2"/>
    <s v="Moderation"/>
    <s v="Pirum"/>
    <s v="Wexford"/>
    <s v="NO"/>
    <n v="4"/>
    <n v="2022"/>
  </r>
  <r>
    <n v="978"/>
    <d v="2022-04-30T00:00:00"/>
    <n v="1"/>
    <x v="47"/>
    <s v="IRL"/>
    <s v="Natura UC-41"/>
    <x v="2"/>
    <s v="Convenience"/>
    <s v="Natura"/>
    <s v="Wexford"/>
    <s v="NO"/>
    <n v="4"/>
    <n v="2022"/>
  </r>
  <r>
    <n v="1068"/>
    <d v="2022-04-30T00:00:00"/>
    <n v="1"/>
    <x v="166"/>
    <s v="IRL"/>
    <s v="Pirum RP-14"/>
    <x v="1"/>
    <s v="Productivity"/>
    <s v="Pirum"/>
    <s v="Cork"/>
    <s v="NO"/>
    <n v="4"/>
    <n v="2022"/>
  </r>
  <r>
    <n v="2055"/>
    <d v="2022-04-30T00:00:00"/>
    <n v="1"/>
    <x v="56"/>
    <s v="IRL"/>
    <s v="Currus UE-15"/>
    <x v="2"/>
    <s v="Extreme"/>
    <s v="Currus"/>
    <s v="Kildare"/>
    <s v="NO"/>
    <n v="4"/>
    <n v="2022"/>
  </r>
  <r>
    <n v="17"/>
    <d v="2022-01-31T00:00:00"/>
    <n v="1"/>
    <x v="167"/>
    <s v="IRL"/>
    <s v="Abbas MA-17"/>
    <x v="0"/>
    <s v="All Season"/>
    <s v="Abbas"/>
    <s v="Wexford"/>
    <s v="NO"/>
    <n v="1"/>
    <n v="2022"/>
  </r>
  <r>
    <n v="1879"/>
    <d v="2022-01-31T00:00:00"/>
    <n v="1"/>
    <x v="168"/>
    <s v="IRL"/>
    <s v="Leo UM-17"/>
    <x v="2"/>
    <s v="Moderation"/>
    <s v="Leo"/>
    <s v="Wexford"/>
    <s v="NO"/>
    <n v="1"/>
    <n v="2022"/>
  </r>
  <r>
    <n v="407"/>
    <d v="2022-02-01T00:00:00"/>
    <n v="1"/>
    <x v="74"/>
    <s v="IRL"/>
    <s v="Maximus UM-12"/>
    <x v="2"/>
    <s v="Moderation"/>
    <s v="SunnyView"/>
    <s v="Wexford"/>
    <s v="YES"/>
    <n v="2"/>
    <n v="2022"/>
  </r>
  <r>
    <n v="1129"/>
    <d v="2022-02-01T00:00:00"/>
    <n v="1"/>
    <x v="34"/>
    <s v="IRL"/>
    <s v="Pirum UM-06"/>
    <x v="2"/>
    <s v="Moderation"/>
    <s v="Pirum"/>
    <s v="Wexford"/>
    <s v="NO"/>
    <n v="2"/>
    <n v="2022"/>
  </r>
  <r>
    <n v="1182"/>
    <d v="2022-02-01T00:00:00"/>
    <n v="1"/>
    <x v="84"/>
    <s v="IRL"/>
    <s v="Pirum UE-18"/>
    <x v="2"/>
    <s v="Extreme"/>
    <s v="Pirum"/>
    <s v="Wexford"/>
    <s v="NO"/>
    <n v="2"/>
    <n v="2022"/>
  </r>
  <r>
    <n v="1391"/>
    <d v="2022-02-16T00:00:00"/>
    <n v="1"/>
    <x v="40"/>
    <s v="IRL"/>
    <s v="Quibus RP-83"/>
    <x v="1"/>
    <s v="Productivity"/>
    <s v="Quibus"/>
    <s v="Wexford"/>
    <s v="NO"/>
    <n v="2"/>
    <n v="2022"/>
  </r>
  <r>
    <n v="781"/>
    <d v="2022-02-16T00:00:00"/>
    <n v="1"/>
    <x v="169"/>
    <s v="IRL"/>
    <s v="Natura RP-69"/>
    <x v="1"/>
    <s v="Productivity"/>
    <s v="Natura"/>
    <s v="Wexford"/>
    <s v="NO"/>
    <n v="2"/>
    <n v="2022"/>
  </r>
  <r>
    <n v="782"/>
    <d v="2022-02-16T00:00:00"/>
    <n v="1"/>
    <x v="169"/>
    <s v="IRL"/>
    <s v="Natura RP-70"/>
    <x v="1"/>
    <s v="Productivity"/>
    <s v="Natura"/>
    <s v="Wexford"/>
    <s v="NO"/>
    <n v="2"/>
    <n v="2022"/>
  </r>
  <r>
    <n v="1392"/>
    <d v="2022-02-16T00:00:00"/>
    <n v="1"/>
    <x v="40"/>
    <s v="IRL"/>
    <s v="Quibus RP-84"/>
    <x v="1"/>
    <s v="Productivity"/>
    <s v="Quibus"/>
    <s v="Wexford"/>
    <s v="NO"/>
    <n v="2"/>
    <n v="2022"/>
  </r>
  <r>
    <n v="907"/>
    <d v="2022-02-05T00:00:00"/>
    <n v="1"/>
    <x v="46"/>
    <s v="IRL"/>
    <s v="Natura UE-16"/>
    <x v="2"/>
    <s v="Extreme"/>
    <s v="Natura"/>
    <s v="Kildare"/>
    <s v="NO"/>
    <n v="2"/>
    <n v="2022"/>
  </r>
  <r>
    <n v="2332"/>
    <d v="2022-02-16T00:00:00"/>
    <n v="1"/>
    <x v="170"/>
    <s v="IRL"/>
    <s v="Aliqui UE-06"/>
    <x v="2"/>
    <s v="Extreme"/>
    <s v="Aliqui"/>
    <s v="Wexford"/>
    <s v="NO"/>
    <n v="2"/>
    <n v="2022"/>
  </r>
  <r>
    <n v="491"/>
    <d v="2022-02-17T00:00:00"/>
    <n v="1"/>
    <x v="107"/>
    <s v="IRL"/>
    <s v="Maximus UM-96"/>
    <x v="2"/>
    <s v="Moderation"/>
    <s v="SunnyView"/>
    <s v="Wexford"/>
    <s v="YES"/>
    <n v="2"/>
    <n v="2022"/>
  </r>
  <r>
    <n v="981"/>
    <d v="2022-02-17T00:00:00"/>
    <n v="1"/>
    <x v="164"/>
    <s v="IRL"/>
    <s v="Natura UC-44"/>
    <x v="2"/>
    <s v="Convenience"/>
    <s v="Natura"/>
    <s v="Wexford"/>
    <s v="NO"/>
    <n v="2"/>
    <n v="2022"/>
  </r>
  <r>
    <n v="548"/>
    <d v="2022-02-17T00:00:00"/>
    <n v="1"/>
    <x v="132"/>
    <s v="IRL"/>
    <s v="Maximus UC-13"/>
    <x v="2"/>
    <s v="Convenience"/>
    <s v="SunnyView"/>
    <s v="Wexford"/>
    <s v="YES"/>
    <n v="2"/>
    <n v="2022"/>
  </r>
  <r>
    <n v="659"/>
    <d v="2022-02-18T00:00:00"/>
    <n v="1"/>
    <x v="160"/>
    <s v="IRL"/>
    <s v="Maximus UC-24"/>
    <x v="2"/>
    <s v="Convenience"/>
    <s v="SunnyView"/>
    <s v="Kildare"/>
    <s v="YES"/>
    <n v="2"/>
    <n v="2022"/>
  </r>
  <r>
    <n v="1703"/>
    <d v="2022-02-18T00:00:00"/>
    <n v="1"/>
    <x v="100"/>
    <s v="IRL"/>
    <s v="Salvus YY-14"/>
    <x v="3"/>
    <s v="Youth"/>
    <s v="Salvus"/>
    <s v="Kildare"/>
    <s v="NO"/>
    <n v="2"/>
    <n v="2022"/>
  </r>
  <r>
    <n v="433"/>
    <d v="2022-02-20T00:00:00"/>
    <n v="1"/>
    <x v="49"/>
    <s v="IRL"/>
    <s v="Maximus UM-38"/>
    <x v="2"/>
    <s v="Moderation"/>
    <s v="SunnyView"/>
    <s v="Wexford"/>
    <s v="YES"/>
    <n v="2"/>
    <n v="2022"/>
  </r>
  <r>
    <n v="1183"/>
    <d v="2022-03-31T00:00:00"/>
    <n v="1"/>
    <x v="111"/>
    <s v="IRL"/>
    <s v="Pirum UE-19"/>
    <x v="2"/>
    <s v="Extreme"/>
    <s v="Pirum"/>
    <s v="Wexford"/>
    <s v="NO"/>
    <n v="3"/>
    <n v="2022"/>
  </r>
  <r>
    <n v="407"/>
    <d v="2022-06-24T00:00:00"/>
    <n v="1"/>
    <x v="74"/>
    <s v="IRL"/>
    <s v="Maximus UM-12"/>
    <x v="2"/>
    <s v="Moderation"/>
    <s v="SunnyView"/>
    <s v="Wexford"/>
    <s v="YES"/>
    <n v="6"/>
    <n v="2022"/>
  </r>
  <r>
    <n v="506"/>
    <d v="2022-05-24T00:00:00"/>
    <n v="1"/>
    <x v="53"/>
    <s v="IRL"/>
    <s v="Maximus UM-11"/>
    <x v="2"/>
    <s v="Moderation"/>
    <s v="SunnyView"/>
    <s v="Kildare"/>
    <s v="YES"/>
    <n v="5"/>
    <n v="2022"/>
  </r>
  <r>
    <n v="615"/>
    <d v="2022-05-24T00:00:00"/>
    <n v="1"/>
    <x v="2"/>
    <s v="IRL"/>
    <s v="Maximus UC-80"/>
    <x v="2"/>
    <s v="Convenience"/>
    <s v="SunnyView"/>
    <s v="Kildare"/>
    <s v="YES"/>
    <n v="5"/>
    <n v="2022"/>
  </r>
  <r>
    <n v="1171"/>
    <d v="2022-05-25T00:00:00"/>
    <n v="1"/>
    <x v="138"/>
    <s v="IRL"/>
    <s v="Pirum UE-07"/>
    <x v="2"/>
    <s v="Extreme"/>
    <s v="Pirum"/>
    <s v="Cork"/>
    <s v="NO"/>
    <n v="5"/>
    <n v="2022"/>
  </r>
  <r>
    <n v="1347"/>
    <d v="2022-05-25T00:00:00"/>
    <n v="1"/>
    <x v="87"/>
    <s v="IRL"/>
    <s v="Quibus RP-39"/>
    <x v="1"/>
    <s v="Productivity"/>
    <s v="Quibus"/>
    <s v="Wexford"/>
    <s v="NO"/>
    <n v="5"/>
    <n v="2022"/>
  </r>
  <r>
    <n v="650"/>
    <d v="2022-06-24T00:00:00"/>
    <n v="1"/>
    <x v="27"/>
    <s v="IRL"/>
    <s v="Maximus UC-15"/>
    <x v="2"/>
    <s v="Convenience"/>
    <s v="SunnyView"/>
    <s v="Wexford"/>
    <s v="YES"/>
    <n v="6"/>
    <n v="2022"/>
  </r>
  <r>
    <n v="1211"/>
    <d v="2022-06-24T00:00:00"/>
    <n v="1"/>
    <x v="55"/>
    <s v="IRL"/>
    <s v="Pirum UC-13"/>
    <x v="2"/>
    <s v="Convenience"/>
    <s v="Pirum"/>
    <s v="Wexford"/>
    <s v="NO"/>
    <n v="6"/>
    <n v="2022"/>
  </r>
  <r>
    <n v="2295"/>
    <d v="2022-06-24T00:00:00"/>
    <n v="1"/>
    <x v="171"/>
    <s v="IRL"/>
    <s v="Aliqui UM-10"/>
    <x v="2"/>
    <s v="Moderation"/>
    <s v="Aliqui"/>
    <s v="Wexford"/>
    <s v="NO"/>
    <n v="6"/>
    <n v="2022"/>
  </r>
  <r>
    <n v="549"/>
    <d v="2022-06-25T00:00:00"/>
    <n v="1"/>
    <x v="105"/>
    <s v="IRL"/>
    <s v="Maximus UC-14"/>
    <x v="2"/>
    <s v="Convenience"/>
    <s v="SunnyView"/>
    <s v="Kildare"/>
    <s v="YES"/>
    <n v="6"/>
    <n v="2022"/>
  </r>
  <r>
    <n v="1220"/>
    <d v="2022-06-25T00:00:00"/>
    <n v="1"/>
    <x v="172"/>
    <s v="IRL"/>
    <s v="Pirum UC-22"/>
    <x v="2"/>
    <s v="Convenience"/>
    <s v="Pirum"/>
    <s v="Wexford"/>
    <s v="NO"/>
    <n v="6"/>
    <n v="2022"/>
  </r>
  <r>
    <n v="1175"/>
    <d v="2022-06-25T00:00:00"/>
    <n v="1"/>
    <x v="130"/>
    <s v="IRL"/>
    <s v="Pirum UE-11"/>
    <x v="2"/>
    <s v="Extreme"/>
    <s v="Pirum"/>
    <s v="Kildare"/>
    <s v="NO"/>
    <n v="6"/>
    <n v="2022"/>
  </r>
  <r>
    <n v="2284"/>
    <d v="2022-06-25T00:00:00"/>
    <n v="1"/>
    <x v="173"/>
    <s v="IRL"/>
    <s v="Aliqui RS-17"/>
    <x v="1"/>
    <s v="Select"/>
    <s v="Aliqui"/>
    <s v="Kildare"/>
    <s v="NO"/>
    <n v="6"/>
    <n v="2022"/>
  </r>
  <r>
    <n v="457"/>
    <d v="2022-06-25T00:00:00"/>
    <n v="1"/>
    <x v="49"/>
    <s v="IRL"/>
    <s v="Maximus UM-62"/>
    <x v="2"/>
    <s v="Moderation"/>
    <s v="SunnyView"/>
    <s v="Wexford"/>
    <s v="YES"/>
    <n v="6"/>
    <n v="2022"/>
  </r>
  <r>
    <n v="1053"/>
    <d v="2022-03-31T00:00:00"/>
    <n v="1"/>
    <x v="174"/>
    <s v="IRL"/>
    <s v="Pirum MA-11"/>
    <x v="0"/>
    <s v="All Season"/>
    <s v="Pirum"/>
    <s v="Wexford"/>
    <s v="NO"/>
    <n v="3"/>
    <n v="2022"/>
  </r>
  <r>
    <n v="2275"/>
    <d v="2022-03-31T00:00:00"/>
    <n v="1"/>
    <x v="66"/>
    <s v="IRL"/>
    <s v="Aliqui RS-08"/>
    <x v="1"/>
    <s v="Select"/>
    <s v="Aliqui"/>
    <s v="Kildare"/>
    <s v="NO"/>
    <n v="3"/>
    <n v="2022"/>
  </r>
  <r>
    <n v="440"/>
    <d v="2022-03-31T00:00:00"/>
    <n v="1"/>
    <x v="145"/>
    <s v="IRL"/>
    <s v="Maximus UM-45"/>
    <x v="2"/>
    <s v="Moderation"/>
    <s v="SunnyView"/>
    <s v="Wexford"/>
    <s v="YES"/>
    <n v="3"/>
    <n v="2022"/>
  </r>
  <r>
    <n v="2385"/>
    <d v="2022-03-31T00:00:00"/>
    <n v="1"/>
    <x v="175"/>
    <s v="IRL"/>
    <s v="Aliqui UC-33"/>
    <x v="2"/>
    <s v="Convenience"/>
    <s v="Aliqui"/>
    <s v="Kildare"/>
    <s v="NO"/>
    <n v="3"/>
    <n v="2022"/>
  </r>
  <r>
    <n v="1009"/>
    <d v="2022-04-01T00:00:00"/>
    <n v="1"/>
    <x v="113"/>
    <s v="IRL"/>
    <s v="Natura YY-10"/>
    <x v="3"/>
    <s v="Youth"/>
    <s v="Natura"/>
    <s v="Wexford"/>
    <s v="NO"/>
    <n v="4"/>
    <n v="2022"/>
  </r>
  <r>
    <n v="636"/>
    <d v="2022-01-18T00:00:00"/>
    <n v="1"/>
    <x v="86"/>
    <s v="IRL"/>
    <s v="Maximus UC-01"/>
    <x v="2"/>
    <s v="Convenience"/>
    <s v="SunnyView"/>
    <s v="Kildare"/>
    <s v="YES"/>
    <n v="1"/>
    <n v="2022"/>
  </r>
  <r>
    <n v="1085"/>
    <d v="2022-03-18T00:00:00"/>
    <n v="1"/>
    <x v="176"/>
    <s v="IRL"/>
    <s v="Pirum RP-31"/>
    <x v="1"/>
    <s v="Productivity"/>
    <s v="Pirum"/>
    <s v="Wexford"/>
    <s v="NO"/>
    <n v="3"/>
    <n v="2022"/>
  </r>
  <r>
    <n v="407"/>
    <d v="2022-03-18T00:00:00"/>
    <n v="1"/>
    <x v="74"/>
    <s v="IRL"/>
    <s v="Maximus UM-12"/>
    <x v="2"/>
    <s v="Moderation"/>
    <s v="SunnyView"/>
    <s v="Wexford"/>
    <s v="YES"/>
    <n v="3"/>
    <n v="2022"/>
  </r>
  <r>
    <n v="2055"/>
    <d v="2022-03-18T00:00:00"/>
    <n v="1"/>
    <x v="56"/>
    <s v="IRL"/>
    <s v="Currus UE-15"/>
    <x v="2"/>
    <s v="Extreme"/>
    <s v="Currus"/>
    <s v="Kildare"/>
    <s v="NO"/>
    <n v="3"/>
    <n v="2022"/>
  </r>
  <r>
    <n v="496"/>
    <d v="2022-03-18T00:00:00"/>
    <n v="1"/>
    <x v="75"/>
    <s v="IRL"/>
    <s v="Maximus UM-01"/>
    <x v="2"/>
    <s v="Moderation"/>
    <s v="SunnyView"/>
    <s v="Wexford"/>
    <s v="YES"/>
    <n v="3"/>
    <n v="2022"/>
  </r>
  <r>
    <n v="556"/>
    <d v="2022-03-18T00:00:00"/>
    <n v="1"/>
    <x v="177"/>
    <s v="IRL"/>
    <s v="Maximus UC-21"/>
    <x v="2"/>
    <s v="Convenience"/>
    <s v="SunnyView"/>
    <s v="Kildare"/>
    <s v="YES"/>
    <n v="3"/>
    <n v="2022"/>
  </r>
  <r>
    <n v="939"/>
    <d v="2022-03-18T00:00:00"/>
    <n v="1"/>
    <x v="0"/>
    <s v="IRL"/>
    <s v="Natura UC-02"/>
    <x v="2"/>
    <s v="Convenience"/>
    <s v="Natura"/>
    <s v="Wexford"/>
    <s v="NO"/>
    <n v="3"/>
    <n v="2022"/>
  </r>
  <r>
    <n v="590"/>
    <d v="2022-03-18T00:00:00"/>
    <n v="1"/>
    <x v="20"/>
    <s v="IRL"/>
    <s v="Maximus UC-55"/>
    <x v="2"/>
    <s v="Convenience"/>
    <s v="SunnyView"/>
    <s v="Wexford"/>
    <s v="YES"/>
    <n v="3"/>
    <n v="2022"/>
  </r>
  <r>
    <n v="2269"/>
    <d v="2022-02-23T00:00:00"/>
    <n v="1"/>
    <x v="178"/>
    <s v="IRL"/>
    <s v="Aliqui RS-02"/>
    <x v="1"/>
    <s v="Select"/>
    <s v="Aliqui"/>
    <s v="Kildare"/>
    <s v="NO"/>
    <n v="2"/>
    <n v="2022"/>
  </r>
  <r>
    <n v="2237"/>
    <d v="2022-02-24T00:00:00"/>
    <n v="1"/>
    <x v="119"/>
    <s v="IRL"/>
    <s v="Aliqui RP-34"/>
    <x v="1"/>
    <s v="Productivity"/>
    <s v="Aliqui"/>
    <s v="Wexford"/>
    <s v="NO"/>
    <n v="2"/>
    <n v="2022"/>
  </r>
  <r>
    <n v="2280"/>
    <d v="2022-02-24T00:00:00"/>
    <n v="1"/>
    <x v="149"/>
    <s v="IRL"/>
    <s v="Aliqui RS-13"/>
    <x v="1"/>
    <s v="Select"/>
    <s v="Aliqui"/>
    <s v="Wexford"/>
    <s v="NO"/>
    <n v="2"/>
    <n v="2022"/>
  </r>
  <r>
    <n v="1991"/>
    <d v="2022-02-24T00:00:00"/>
    <n v="1"/>
    <x v="179"/>
    <s v="IRL"/>
    <s v="Currus RS-10"/>
    <x v="1"/>
    <s v="Select"/>
    <s v="Currus"/>
    <s v="Kildare"/>
    <s v="NO"/>
    <n v="2"/>
    <n v="2022"/>
  </r>
  <r>
    <n v="2236"/>
    <d v="2022-02-24T00:00:00"/>
    <n v="1"/>
    <x v="119"/>
    <s v="IRL"/>
    <s v="Aliqui RP-33"/>
    <x v="1"/>
    <s v="Productivity"/>
    <s v="Aliqui"/>
    <s v="Wexford"/>
    <s v="NO"/>
    <n v="2"/>
    <n v="2022"/>
  </r>
  <r>
    <n v="1175"/>
    <d v="2022-02-24T00:00:00"/>
    <n v="1"/>
    <x v="180"/>
    <s v="IRL"/>
    <s v="Pirum UE-11"/>
    <x v="2"/>
    <s v="Extreme"/>
    <s v="Pirum"/>
    <s v="Wexford"/>
    <s v="NO"/>
    <n v="2"/>
    <n v="2022"/>
  </r>
  <r>
    <n v="819"/>
    <d v="2022-02-24T00:00:00"/>
    <n v="1"/>
    <x v="181"/>
    <s v="IRL"/>
    <s v="Natura UM-03"/>
    <x v="2"/>
    <s v="Moderation"/>
    <s v="Natura"/>
    <s v="Wexford"/>
    <s v="NO"/>
    <n v="2"/>
    <n v="2022"/>
  </r>
  <r>
    <n v="609"/>
    <d v="2022-01-18T00:00:00"/>
    <n v="1"/>
    <x v="182"/>
    <s v="IRL"/>
    <s v="Maximus UC-74"/>
    <x v="2"/>
    <s v="Convenience"/>
    <s v="SunnyView"/>
    <s v="Kildare"/>
    <s v="YES"/>
    <n v="1"/>
    <n v="2022"/>
  </r>
  <r>
    <n v="1178"/>
    <d v="2022-01-19T00:00:00"/>
    <n v="1"/>
    <x v="183"/>
    <s v="IRL"/>
    <s v="Pirum UE-14"/>
    <x v="2"/>
    <s v="Extreme"/>
    <s v="Pirum"/>
    <s v="Kildare"/>
    <s v="NO"/>
    <n v="1"/>
    <n v="2022"/>
  </r>
  <r>
    <n v="457"/>
    <d v="2022-01-19T00:00:00"/>
    <n v="1"/>
    <x v="49"/>
    <s v="IRL"/>
    <s v="Maximus UM-62"/>
    <x v="2"/>
    <s v="Moderation"/>
    <s v="SunnyView"/>
    <s v="Wexford"/>
    <s v="YES"/>
    <n v="1"/>
    <n v="2022"/>
  </r>
  <r>
    <n v="1521"/>
    <d v="2022-01-19T00:00:00"/>
    <n v="1"/>
    <x v="184"/>
    <s v="IRL"/>
    <s v="Quibus RP-13"/>
    <x v="1"/>
    <s v="Productivity"/>
    <s v="Quibus"/>
    <s v="Kildare"/>
    <s v="NO"/>
    <n v="1"/>
    <n v="2022"/>
  </r>
  <r>
    <n v="1522"/>
    <d v="2022-01-19T00:00:00"/>
    <n v="1"/>
    <x v="184"/>
    <s v="IRL"/>
    <s v="Quibus RP-14"/>
    <x v="1"/>
    <s v="Productivity"/>
    <s v="Quibus"/>
    <s v="Kildare"/>
    <s v="NO"/>
    <n v="1"/>
    <n v="2022"/>
  </r>
  <r>
    <n v="2069"/>
    <d v="2022-03-30T00:00:00"/>
    <n v="1"/>
    <x v="35"/>
    <s v="IRL"/>
    <s v="Currus UC-04"/>
    <x v="2"/>
    <s v="Convenience"/>
    <s v="Currus"/>
    <s v="Dublin"/>
    <s v="NO"/>
    <n v="3"/>
    <n v="2022"/>
  </r>
  <r>
    <n v="1049"/>
    <d v="2022-03-24T00:00:00"/>
    <n v="1"/>
    <x v="33"/>
    <s v="IRL"/>
    <s v="Pirum MA-07"/>
    <x v="0"/>
    <s v="All Season"/>
    <s v="Pirum"/>
    <s v="Cork"/>
    <s v="NO"/>
    <n v="3"/>
    <n v="2022"/>
  </r>
  <r>
    <n v="438"/>
    <d v="2022-03-25T00:00:00"/>
    <n v="1"/>
    <x v="185"/>
    <s v="IRL"/>
    <s v="Maximus UM-43"/>
    <x v="2"/>
    <s v="Moderation"/>
    <s v="SunnyView"/>
    <s v="Dublin"/>
    <s v="YES"/>
    <n v="3"/>
    <n v="2022"/>
  </r>
  <r>
    <n v="1183"/>
    <d v="2022-03-25T00:00:00"/>
    <n v="1"/>
    <x v="186"/>
    <s v="IRL"/>
    <s v="Pirum UE-19"/>
    <x v="2"/>
    <s v="Extreme"/>
    <s v="Pirum"/>
    <s v="Dublin"/>
    <s v="NO"/>
    <n v="3"/>
    <n v="2022"/>
  </r>
  <r>
    <n v="759"/>
    <d v="2022-04-06T00:00:00"/>
    <n v="1"/>
    <x v="73"/>
    <s v="IRL"/>
    <s v="Natura RP-47"/>
    <x v="1"/>
    <s v="Productivity"/>
    <s v="Natura"/>
    <s v="Dublin"/>
    <s v="NO"/>
    <n v="4"/>
    <n v="2022"/>
  </r>
  <r>
    <n v="438"/>
    <d v="2022-04-06T00:00:00"/>
    <n v="1"/>
    <x v="49"/>
    <s v="IRL"/>
    <s v="Maximus UM-43"/>
    <x v="2"/>
    <s v="Moderation"/>
    <s v="SunnyView"/>
    <s v="Dublin"/>
    <s v="YES"/>
    <n v="4"/>
    <n v="2022"/>
  </r>
  <r>
    <n v="676"/>
    <d v="2022-04-06T00:00:00"/>
    <n v="1"/>
    <x v="112"/>
    <s v="IRL"/>
    <s v="Maximus UC-41"/>
    <x v="2"/>
    <s v="Convenience"/>
    <s v="SunnyView"/>
    <s v="Dublin"/>
    <s v="YES"/>
    <n v="4"/>
    <n v="2022"/>
  </r>
  <r>
    <n v="556"/>
    <d v="2022-04-06T00:00:00"/>
    <n v="1"/>
    <x v="51"/>
    <s v="IRL"/>
    <s v="Maximus UC-21"/>
    <x v="2"/>
    <s v="Convenience"/>
    <s v="SunnyView"/>
    <s v="Cork"/>
    <s v="YES"/>
    <n v="4"/>
    <n v="2022"/>
  </r>
  <r>
    <n v="699"/>
    <d v="2022-04-06T00:00:00"/>
    <n v="1"/>
    <x v="187"/>
    <s v="IRL"/>
    <s v="Natura MA-06"/>
    <x v="0"/>
    <s v="All Season"/>
    <s v="Natura"/>
    <s v="Dublin"/>
    <s v="NO"/>
    <n v="4"/>
    <n v="2022"/>
  </r>
  <r>
    <n v="826"/>
    <d v="2022-03-26T00:00:00"/>
    <n v="1"/>
    <x v="188"/>
    <s v="IRL"/>
    <s v="Natura UM-10"/>
    <x v="2"/>
    <s v="Moderation"/>
    <s v="Natura"/>
    <s v="Dublin"/>
    <s v="NO"/>
    <n v="3"/>
    <n v="2022"/>
  </r>
  <r>
    <n v="985"/>
    <d v="2022-03-26T00:00:00"/>
    <n v="1"/>
    <x v="189"/>
    <s v="IRL"/>
    <s v="Natura UC-48"/>
    <x v="2"/>
    <s v="Convenience"/>
    <s v="Natura"/>
    <s v="Cork"/>
    <s v="NO"/>
    <n v="3"/>
    <n v="2022"/>
  </r>
  <r>
    <n v="993"/>
    <d v="2022-03-26T00:00:00"/>
    <n v="1"/>
    <x v="0"/>
    <s v="IRL"/>
    <s v="Natura UC-56"/>
    <x v="2"/>
    <s v="Convenience"/>
    <s v="Natura"/>
    <s v="Dublin"/>
    <s v="NO"/>
    <n v="3"/>
    <n v="2022"/>
  </r>
  <r>
    <n v="457"/>
    <d v="2022-04-17T00:00:00"/>
    <n v="1"/>
    <x v="49"/>
    <s v="IRL"/>
    <s v="Maximus UM-62"/>
    <x v="2"/>
    <s v="Moderation"/>
    <s v="SunnyView"/>
    <s v="Dublin"/>
    <s v="YES"/>
    <n v="4"/>
    <n v="2022"/>
  </r>
  <r>
    <n v="438"/>
    <d v="2022-04-18T00:00:00"/>
    <n v="1"/>
    <x v="49"/>
    <s v="IRL"/>
    <s v="Maximus UM-43"/>
    <x v="2"/>
    <s v="Moderation"/>
    <s v="SunnyView"/>
    <s v="Donegal"/>
    <s v="YES"/>
    <n v="4"/>
    <n v="2022"/>
  </r>
  <r>
    <n v="407"/>
    <d v="2022-03-20T00:00:00"/>
    <n v="1"/>
    <x v="74"/>
    <s v="IRL"/>
    <s v="Maximus UM-12"/>
    <x v="2"/>
    <s v="Moderation"/>
    <s v="SunnyView"/>
    <s v="Dublin"/>
    <s v="YES"/>
    <n v="3"/>
    <n v="2022"/>
  </r>
  <r>
    <n v="2280"/>
    <d v="2022-03-20T00:00:00"/>
    <n v="1"/>
    <x v="149"/>
    <s v="IRL"/>
    <s v="Aliqui RS-13"/>
    <x v="1"/>
    <s v="Select"/>
    <s v="Aliqui"/>
    <s v="Cork"/>
    <s v="NO"/>
    <n v="3"/>
    <n v="2022"/>
  </r>
  <r>
    <n v="633"/>
    <d v="2022-03-21T00:00:00"/>
    <n v="1"/>
    <x v="103"/>
    <s v="IRL"/>
    <s v="Maximus UC-98"/>
    <x v="2"/>
    <s v="Convenience"/>
    <s v="SunnyView"/>
    <s v="Dublin"/>
    <s v="YES"/>
    <n v="3"/>
    <n v="2022"/>
  </r>
  <r>
    <n v="590"/>
    <d v="2022-03-21T00:00:00"/>
    <n v="1"/>
    <x v="20"/>
    <s v="IRL"/>
    <s v="Maximus UC-55"/>
    <x v="2"/>
    <s v="Convenience"/>
    <s v="SunnyView"/>
    <s v="Dublin"/>
    <s v="YES"/>
    <n v="3"/>
    <n v="2022"/>
  </r>
  <r>
    <n v="577"/>
    <d v="2022-03-21T00:00:00"/>
    <n v="1"/>
    <x v="190"/>
    <s v="IRL"/>
    <s v="Maximus UC-42"/>
    <x v="2"/>
    <s v="Convenience"/>
    <s v="SunnyView"/>
    <s v="Cork"/>
    <s v="YES"/>
    <n v="3"/>
    <n v="2022"/>
  </r>
  <r>
    <n v="443"/>
    <d v="2022-03-21T00:00:00"/>
    <n v="1"/>
    <x v="89"/>
    <s v="IRL"/>
    <s v="Maximus UM-48"/>
    <x v="2"/>
    <s v="Moderation"/>
    <s v="SunnyView"/>
    <s v="Dublin"/>
    <s v="YES"/>
    <n v="3"/>
    <n v="2022"/>
  </r>
  <r>
    <n v="674"/>
    <d v="2022-03-09T00:00:00"/>
    <n v="1"/>
    <x v="32"/>
    <s v="IRL"/>
    <s v="Maximus UC-39"/>
    <x v="2"/>
    <s v="Convenience"/>
    <s v="SunnyView"/>
    <s v="Cork"/>
    <s v="YES"/>
    <n v="3"/>
    <n v="2022"/>
  </r>
  <r>
    <n v="927"/>
    <d v="2022-03-09T00:00:00"/>
    <n v="1"/>
    <x v="27"/>
    <s v="IRL"/>
    <s v="Natura UE-36"/>
    <x v="2"/>
    <s v="Extreme"/>
    <s v="Natura"/>
    <s v="Dublin"/>
    <s v="NO"/>
    <n v="3"/>
    <n v="2022"/>
  </r>
  <r>
    <n v="1049"/>
    <d v="2022-03-09T00:00:00"/>
    <n v="1"/>
    <x v="33"/>
    <s v="IRL"/>
    <s v="Pirum MA-07"/>
    <x v="0"/>
    <s v="All Season"/>
    <s v="Pirum"/>
    <s v="Dublin"/>
    <s v="NO"/>
    <n v="3"/>
    <n v="2022"/>
  </r>
  <r>
    <n v="342"/>
    <d v="2022-03-09T00:00:00"/>
    <n v="1"/>
    <x v="151"/>
    <s v="IRL"/>
    <s v="Fama UE-63"/>
    <x v="2"/>
    <s v="Extreme"/>
    <s v="Fama"/>
    <s v="Donegal"/>
    <s v="NO"/>
    <n v="3"/>
    <n v="2022"/>
  </r>
  <r>
    <n v="2090"/>
    <d v="2022-01-27T00:00:00"/>
    <n v="1"/>
    <x v="10"/>
    <s v="IRL"/>
    <s v="Currus UC-25"/>
    <x v="2"/>
    <s v="Convenience"/>
    <s v="Currus"/>
    <s v="Dublin"/>
    <s v="NO"/>
    <n v="1"/>
    <n v="2022"/>
  </r>
  <r>
    <n v="676"/>
    <d v="2022-01-28T00:00:00"/>
    <n v="1"/>
    <x v="112"/>
    <s v="IRL"/>
    <s v="Maximus UC-41"/>
    <x v="2"/>
    <s v="Convenience"/>
    <s v="SunnyView"/>
    <s v="Cork"/>
    <s v="YES"/>
    <n v="1"/>
    <n v="2022"/>
  </r>
  <r>
    <n v="1145"/>
    <d v="2022-01-28T00:00:00"/>
    <n v="1"/>
    <x v="155"/>
    <s v="IRL"/>
    <s v="Pirum UR-02"/>
    <x v="2"/>
    <s v="Regular"/>
    <s v="Pirum"/>
    <s v="Dublin"/>
    <s v="NO"/>
    <n v="1"/>
    <n v="2022"/>
  </r>
  <r>
    <n v="531"/>
    <d v="2022-02-07T00:00:00"/>
    <n v="1"/>
    <x v="25"/>
    <s v="IRL"/>
    <s v="Maximus UE-19"/>
    <x v="2"/>
    <s v="Extreme"/>
    <s v="SunnyView"/>
    <s v="Dublin"/>
    <s v="YES"/>
    <n v="2"/>
    <n v="2022"/>
  </r>
  <r>
    <n v="615"/>
    <d v="2022-04-07T00:00:00"/>
    <n v="1"/>
    <x v="2"/>
    <s v="IRL"/>
    <s v="Maximus UC-80"/>
    <x v="2"/>
    <s v="Convenience"/>
    <s v="SunnyView"/>
    <s v="Dublin"/>
    <s v="YES"/>
    <n v="4"/>
    <n v="2022"/>
  </r>
  <r>
    <n v="676"/>
    <d v="2022-04-07T00:00:00"/>
    <n v="1"/>
    <x v="112"/>
    <s v="IRL"/>
    <s v="Maximus UC-41"/>
    <x v="2"/>
    <s v="Convenience"/>
    <s v="SunnyView"/>
    <s v="Dublin"/>
    <s v="YES"/>
    <n v="4"/>
    <n v="2022"/>
  </r>
  <r>
    <n v="734"/>
    <d v="2022-03-10T00:00:00"/>
    <n v="1"/>
    <x v="8"/>
    <s v="IRL"/>
    <s v="Natura RP-22"/>
    <x v="1"/>
    <s v="Productivity"/>
    <s v="Natura"/>
    <s v="Cork"/>
    <s v="NO"/>
    <n v="3"/>
    <n v="2022"/>
  </r>
  <r>
    <n v="965"/>
    <d v="2022-03-10T00:00:00"/>
    <n v="1"/>
    <x v="35"/>
    <s v="IRL"/>
    <s v="Natura UC-28"/>
    <x v="2"/>
    <s v="Convenience"/>
    <s v="Natura"/>
    <s v="Dublin"/>
    <s v="NO"/>
    <n v="3"/>
    <n v="2022"/>
  </r>
  <r>
    <n v="674"/>
    <d v="2022-03-10T00:00:00"/>
    <n v="1"/>
    <x v="2"/>
    <s v="IRL"/>
    <s v="Maximus UC-39"/>
    <x v="2"/>
    <s v="Convenience"/>
    <s v="SunnyView"/>
    <s v="Dublin"/>
    <s v="YES"/>
    <n v="3"/>
    <n v="2022"/>
  </r>
  <r>
    <n v="2060"/>
    <d v="2022-04-27T00:00:00"/>
    <n v="1"/>
    <x v="0"/>
    <s v="IRL"/>
    <s v="Currus UE-20"/>
    <x v="2"/>
    <s v="Extreme"/>
    <s v="Currus"/>
    <s v="Dublin"/>
    <s v="NO"/>
    <n v="4"/>
    <n v="2022"/>
  </r>
  <r>
    <n v="545"/>
    <d v="2022-04-27T00:00:00"/>
    <n v="1"/>
    <x v="102"/>
    <s v="IRL"/>
    <s v="Maximus UC-10"/>
    <x v="2"/>
    <s v="Convenience"/>
    <s v="SunnyView"/>
    <s v="Cork"/>
    <s v="YES"/>
    <n v="4"/>
    <n v="2022"/>
  </r>
  <r>
    <n v="1078"/>
    <d v="2022-06-28T00:00:00"/>
    <n v="1"/>
    <x v="44"/>
    <s v="IRL"/>
    <s v="Pirum RP-24"/>
    <x v="1"/>
    <s v="Productivity"/>
    <s v="Pirum"/>
    <s v="Dublin"/>
    <s v="NO"/>
    <n v="6"/>
    <n v="2022"/>
  </r>
  <r>
    <n v="1180"/>
    <d v="2022-03-29T00:00:00"/>
    <n v="1"/>
    <x v="35"/>
    <s v="IRL"/>
    <s v="Pirum UE-16"/>
    <x v="2"/>
    <s v="Extreme"/>
    <s v="Pirum"/>
    <s v="Dublin"/>
    <s v="NO"/>
    <n v="3"/>
    <n v="2022"/>
  </r>
  <r>
    <n v="443"/>
    <d v="2022-03-29T00:00:00"/>
    <n v="1"/>
    <x v="89"/>
    <s v="IRL"/>
    <s v="Maximus UM-48"/>
    <x v="2"/>
    <s v="Moderation"/>
    <s v="SunnyView"/>
    <s v="Cork"/>
    <s v="YES"/>
    <n v="3"/>
    <n v="2022"/>
  </r>
  <r>
    <n v="506"/>
    <d v="2022-01-13T00:00:00"/>
    <n v="1"/>
    <x v="53"/>
    <s v="IRL"/>
    <s v="Maximus UM-11"/>
    <x v="2"/>
    <s v="Moderation"/>
    <s v="SunnyView"/>
    <s v="Cork"/>
    <s v="YES"/>
    <n v="1"/>
    <n v="2022"/>
  </r>
  <r>
    <n v="1883"/>
    <d v="2022-01-13T00:00:00"/>
    <n v="1"/>
    <x v="112"/>
    <s v="IRL"/>
    <s v="Leo UC-02"/>
    <x v="2"/>
    <s v="Convenience"/>
    <s v="Leo"/>
    <s v="Kildare"/>
    <s v="NO"/>
    <n v="1"/>
    <n v="2022"/>
  </r>
  <r>
    <n v="1129"/>
    <d v="2022-01-14T00:00:00"/>
    <n v="1"/>
    <x v="34"/>
    <s v="IRL"/>
    <s v="Pirum UM-06"/>
    <x v="2"/>
    <s v="Moderation"/>
    <s v="Pirum"/>
    <s v="Cork"/>
    <s v="NO"/>
    <n v="1"/>
    <n v="2022"/>
  </r>
  <r>
    <n v="1518"/>
    <d v="2022-01-14T00:00:00"/>
    <n v="1"/>
    <x v="31"/>
    <s v="IRL"/>
    <s v="Quibus RP-10"/>
    <x v="1"/>
    <s v="Productivity"/>
    <s v="Quibus"/>
    <s v="Kildare"/>
    <s v="NO"/>
    <n v="1"/>
    <n v="2022"/>
  </r>
  <r>
    <n v="2092"/>
    <d v="2022-01-14T00:00:00"/>
    <n v="1"/>
    <x v="44"/>
    <s v="IRL"/>
    <s v="Currus UC-27"/>
    <x v="2"/>
    <s v="Convenience"/>
    <s v="Currus"/>
    <s v="Cork"/>
    <s v="NO"/>
    <n v="1"/>
    <n v="2022"/>
  </r>
  <r>
    <n v="1517"/>
    <d v="2022-01-14T00:00:00"/>
    <n v="1"/>
    <x v="31"/>
    <s v="IRL"/>
    <s v="Quibus RP-09"/>
    <x v="1"/>
    <s v="Productivity"/>
    <s v="Quibus"/>
    <s v="Kildare"/>
    <s v="NO"/>
    <n v="1"/>
    <n v="2022"/>
  </r>
  <r>
    <n v="556"/>
    <d v="2022-01-15T00:00:00"/>
    <n v="1"/>
    <x v="51"/>
    <s v="IRL"/>
    <s v="Maximus UC-21"/>
    <x v="2"/>
    <s v="Convenience"/>
    <s v="SunnyView"/>
    <s v="Kildare"/>
    <s v="YES"/>
    <n v="1"/>
    <n v="2022"/>
  </r>
  <r>
    <n v="240"/>
    <d v="2022-01-16T00:00:00"/>
    <n v="1"/>
    <x v="191"/>
    <s v="IRL"/>
    <s v="Fama UR-12"/>
    <x v="2"/>
    <s v="Regular"/>
    <s v="Fama"/>
    <s v="Kildare"/>
    <s v="NO"/>
    <n v="1"/>
    <n v="2022"/>
  </r>
  <r>
    <n v="430"/>
    <d v="2022-01-17T00:00:00"/>
    <n v="1"/>
    <x v="192"/>
    <s v="IRL"/>
    <s v="Maximus UM-35"/>
    <x v="2"/>
    <s v="Moderation"/>
    <s v="SunnyView"/>
    <s v="Wexford"/>
    <s v="YES"/>
    <n v="1"/>
    <n v="2022"/>
  </r>
  <r>
    <n v="1145"/>
    <d v="2022-03-31T00:00:00"/>
    <n v="1"/>
    <x v="155"/>
    <s v="IRL"/>
    <s v="Pirum UR-02"/>
    <x v="2"/>
    <s v="Regular"/>
    <s v="Pirum"/>
    <s v="Kildare"/>
    <s v="NO"/>
    <n v="3"/>
    <n v="2022"/>
  </r>
  <r>
    <n v="2045"/>
    <d v="2022-03-31T00:00:00"/>
    <n v="1"/>
    <x v="27"/>
    <s v="IRL"/>
    <s v="Currus UE-05"/>
    <x v="2"/>
    <s v="Extreme"/>
    <s v="Currus"/>
    <s v="Kildare"/>
    <s v="NO"/>
    <n v="3"/>
    <n v="2022"/>
  </r>
  <r>
    <n v="491"/>
    <d v="2022-04-09T00:00:00"/>
    <n v="1"/>
    <x v="20"/>
    <s v="IRL"/>
    <s v="Maximus UM-96"/>
    <x v="2"/>
    <s v="Moderation"/>
    <s v="SunnyView"/>
    <s v="Kildare"/>
    <s v="YES"/>
    <n v="4"/>
    <n v="2022"/>
  </r>
  <r>
    <n v="478"/>
    <d v="2022-04-09T00:00:00"/>
    <n v="1"/>
    <x v="63"/>
    <s v="IRL"/>
    <s v="Maximus UM-83"/>
    <x v="2"/>
    <s v="Moderation"/>
    <s v="SunnyView"/>
    <s v="Kildare"/>
    <s v="YES"/>
    <n v="4"/>
    <n v="2022"/>
  </r>
  <r>
    <n v="676"/>
    <d v="2022-04-09T00:00:00"/>
    <n v="1"/>
    <x v="112"/>
    <s v="IRL"/>
    <s v="Maximus UC-41"/>
    <x v="2"/>
    <s v="Convenience"/>
    <s v="SunnyView"/>
    <s v="Wexford"/>
    <s v="YES"/>
    <n v="4"/>
    <n v="2022"/>
  </r>
  <r>
    <n v="808"/>
    <d v="2022-04-09T00:00:00"/>
    <n v="1"/>
    <x v="193"/>
    <s v="IRL"/>
    <s v="Natura RS-12"/>
    <x v="1"/>
    <s v="Select"/>
    <s v="Natura"/>
    <s v="Wexford"/>
    <s v="NO"/>
    <n v="4"/>
    <n v="2022"/>
  </r>
  <r>
    <n v="1182"/>
    <d v="2022-04-09T00:00:00"/>
    <n v="1"/>
    <x v="71"/>
    <s v="IRL"/>
    <s v="Pirum UE-18"/>
    <x v="2"/>
    <s v="Extreme"/>
    <s v="Pirum"/>
    <s v="Wexford"/>
    <s v="NO"/>
    <n v="4"/>
    <n v="2022"/>
  </r>
  <r>
    <n v="777"/>
    <d v="2022-06-26T00:00:00"/>
    <n v="1"/>
    <x v="194"/>
    <s v="IRL"/>
    <s v="Natura RP-65"/>
    <x v="1"/>
    <s v="Productivity"/>
    <s v="Natura"/>
    <s v="Wexford"/>
    <s v="NO"/>
    <n v="6"/>
    <n v="2022"/>
  </r>
  <r>
    <n v="556"/>
    <d v="2022-06-27T00:00:00"/>
    <n v="1"/>
    <x v="51"/>
    <s v="IRL"/>
    <s v="Maximus UC-21"/>
    <x v="2"/>
    <s v="Convenience"/>
    <s v="SunnyView"/>
    <s v="Kildare"/>
    <s v="YES"/>
    <n v="6"/>
    <n v="2022"/>
  </r>
  <r>
    <n v="2086"/>
    <d v="2022-06-30T00:00:00"/>
    <n v="1"/>
    <x v="158"/>
    <s v="IRL"/>
    <s v="Currus UC-21"/>
    <x v="2"/>
    <s v="Convenience"/>
    <s v="Currus"/>
    <s v="Wexford"/>
    <s v="NO"/>
    <n v="6"/>
    <n v="2022"/>
  </r>
  <r>
    <n v="1061"/>
    <d v="2022-06-30T00:00:00"/>
    <n v="1"/>
    <x v="17"/>
    <s v="IRL"/>
    <s v="Pirum RP-07"/>
    <x v="1"/>
    <s v="Productivity"/>
    <s v="Pirum"/>
    <s v="Wexford"/>
    <s v="NO"/>
    <n v="6"/>
    <n v="2022"/>
  </r>
  <r>
    <n v="1344"/>
    <d v="2022-04-19T00:00:00"/>
    <n v="2"/>
    <x v="195"/>
    <s v="IRL"/>
    <s v="Quibus RP-36"/>
    <x v="1"/>
    <s v="Productivity"/>
    <s v="Quibus"/>
    <s v="Kildare"/>
    <s v="NO"/>
    <n v="4"/>
    <n v="2022"/>
  </r>
  <r>
    <n v="2277"/>
    <d v="2022-04-20T00:00:00"/>
    <n v="1"/>
    <x v="174"/>
    <s v="IRL"/>
    <s v="Aliqui RS-10"/>
    <x v="1"/>
    <s v="Select"/>
    <s v="Aliqui"/>
    <s v="Wexford"/>
    <s v="NO"/>
    <n v="4"/>
    <n v="2022"/>
  </r>
  <r>
    <n v="1086"/>
    <d v="2022-04-20T00:00:00"/>
    <n v="1"/>
    <x v="97"/>
    <s v="IRL"/>
    <s v="Pirum RP-32"/>
    <x v="1"/>
    <s v="Productivity"/>
    <s v="Pirum"/>
    <s v="Wexford"/>
    <s v="NO"/>
    <n v="4"/>
    <n v="2022"/>
  </r>
  <r>
    <n v="1172"/>
    <d v="2022-04-20T00:00:00"/>
    <n v="1"/>
    <x v="129"/>
    <s v="IRL"/>
    <s v="Pirum UE-08"/>
    <x v="2"/>
    <s v="Extreme"/>
    <s v="Pirum"/>
    <s v="Wexford"/>
    <s v="NO"/>
    <n v="4"/>
    <n v="2022"/>
  </r>
  <r>
    <n v="1496"/>
    <d v="2022-04-20T00:00:00"/>
    <n v="1"/>
    <x v="13"/>
    <s v="IRL"/>
    <s v="Quibus RP-88"/>
    <x v="1"/>
    <s v="Productivity"/>
    <s v="Quibus"/>
    <s v="Kildare"/>
    <s v="NO"/>
    <n v="4"/>
    <n v="2022"/>
  </r>
  <r>
    <n v="778"/>
    <d v="2022-04-20T00:00:00"/>
    <n v="1"/>
    <x v="194"/>
    <s v="IRL"/>
    <s v="Natura RP-66"/>
    <x v="1"/>
    <s v="Productivity"/>
    <s v="Natura"/>
    <s v="Wexford"/>
    <s v="NO"/>
    <n v="4"/>
    <n v="2022"/>
  </r>
  <r>
    <n v="438"/>
    <d v="2022-02-25T00:00:00"/>
    <n v="1"/>
    <x v="49"/>
    <s v="IRL"/>
    <s v="Maximus UM-43"/>
    <x v="2"/>
    <s v="Moderation"/>
    <s v="SunnyView"/>
    <s v="Wexford"/>
    <s v="YES"/>
    <n v="2"/>
    <n v="2022"/>
  </r>
  <r>
    <n v="567"/>
    <d v="2022-02-25T00:00:00"/>
    <n v="1"/>
    <x v="196"/>
    <s v="IRL"/>
    <s v="Maximus UC-32"/>
    <x v="2"/>
    <s v="Convenience"/>
    <s v="SunnyView"/>
    <s v="Wexford"/>
    <s v="YES"/>
    <n v="2"/>
    <n v="2022"/>
  </r>
  <r>
    <n v="478"/>
    <d v="2022-02-25T00:00:00"/>
    <n v="1"/>
    <x v="63"/>
    <s v="IRL"/>
    <s v="Maximus UM-83"/>
    <x v="2"/>
    <s v="Moderation"/>
    <s v="SunnyView"/>
    <s v="Wexford"/>
    <s v="YES"/>
    <n v="2"/>
    <n v="2022"/>
  </r>
  <r>
    <n v="585"/>
    <d v="2022-02-26T00:00:00"/>
    <n v="1"/>
    <x v="36"/>
    <s v="IRL"/>
    <s v="Maximus UC-50"/>
    <x v="2"/>
    <s v="Convenience"/>
    <s v="SunnyView"/>
    <s v="Wexford"/>
    <s v="YES"/>
    <n v="2"/>
    <n v="2022"/>
  </r>
  <r>
    <n v="762"/>
    <d v="2022-02-26T00:00:00"/>
    <n v="1"/>
    <x v="119"/>
    <s v="IRL"/>
    <s v="Natura RP-50"/>
    <x v="1"/>
    <s v="Productivity"/>
    <s v="Natura"/>
    <s v="Wexford"/>
    <s v="NO"/>
    <n v="2"/>
    <n v="2022"/>
  </r>
  <r>
    <n v="457"/>
    <d v="2022-01-20T00:00:00"/>
    <n v="1"/>
    <x v="49"/>
    <s v="IRL"/>
    <s v="Maximus UM-62"/>
    <x v="2"/>
    <s v="Moderation"/>
    <s v="SunnyView"/>
    <s v="Cork"/>
    <s v="YES"/>
    <n v="1"/>
    <n v="2022"/>
  </r>
  <r>
    <n v="438"/>
    <d v="2022-01-21T00:00:00"/>
    <n v="1"/>
    <x v="49"/>
    <s v="IRL"/>
    <s v="Maximus UM-43"/>
    <x v="2"/>
    <s v="Moderation"/>
    <s v="SunnyView"/>
    <s v="Kildare"/>
    <s v="YES"/>
    <n v="1"/>
    <n v="2022"/>
  </r>
  <r>
    <n v="1172"/>
    <d v="2022-01-21T00:00:00"/>
    <n v="1"/>
    <x v="129"/>
    <s v="IRL"/>
    <s v="Pirum UE-08"/>
    <x v="2"/>
    <s v="Extreme"/>
    <s v="Pirum"/>
    <s v="Wexford"/>
    <s v="NO"/>
    <n v="1"/>
    <n v="2022"/>
  </r>
  <r>
    <n v="115"/>
    <d v="2022-01-21T00:00:00"/>
    <n v="1"/>
    <x v="197"/>
    <s v="IRL"/>
    <s v="Abbas UM-42"/>
    <x v="2"/>
    <s v="Moderation"/>
    <s v="Abbas"/>
    <s v="Kildare"/>
    <s v="NO"/>
    <n v="1"/>
    <n v="2022"/>
  </r>
  <r>
    <n v="1763"/>
    <d v="2022-01-01T00:00:00"/>
    <n v="1"/>
    <x v="78"/>
    <s v="IRL"/>
    <s v="Pomum UR-09"/>
    <x v="2"/>
    <s v="Regular"/>
    <s v="Pomum"/>
    <s v="Wexford"/>
    <s v="NO"/>
    <n v="1"/>
    <n v="2022"/>
  </r>
  <r>
    <n v="1837"/>
    <d v="2022-01-01T00:00:00"/>
    <n v="1"/>
    <x v="134"/>
    <s v="IRL"/>
    <s v="Pomum YY-32"/>
    <x v="3"/>
    <s v="Youth"/>
    <s v="Pomum"/>
    <s v="Wexford"/>
    <s v="NO"/>
    <n v="1"/>
    <n v="2022"/>
  </r>
  <r>
    <n v="496"/>
    <d v="2022-01-04T00:00:00"/>
    <n v="1"/>
    <x v="75"/>
    <s v="IRL"/>
    <s v="Maximus UM-01"/>
    <x v="2"/>
    <s v="Moderation"/>
    <s v="SunnyView"/>
    <s v="Kildare"/>
    <s v="YES"/>
    <n v="1"/>
    <n v="2022"/>
  </r>
  <r>
    <n v="1086"/>
    <d v="2022-01-05T00:00:00"/>
    <n v="1"/>
    <x v="161"/>
    <s v="IRL"/>
    <s v="Pirum RP-32"/>
    <x v="1"/>
    <s v="Productivity"/>
    <s v="Pirum"/>
    <s v="Wexford"/>
    <s v="NO"/>
    <n v="1"/>
    <n v="2022"/>
  </r>
  <r>
    <n v="506"/>
    <d v="2022-02-26T00:00:00"/>
    <n v="1"/>
    <x v="53"/>
    <s v="IRL"/>
    <s v="Maximus UM-11"/>
    <x v="2"/>
    <s v="Moderation"/>
    <s v="SunnyView"/>
    <s v="Wexford"/>
    <s v="YES"/>
    <n v="2"/>
    <n v="2022"/>
  </r>
  <r>
    <n v="628"/>
    <d v="2022-02-26T00:00:00"/>
    <n v="1"/>
    <x v="198"/>
    <s v="IRL"/>
    <s v="Maximus UC-93"/>
    <x v="2"/>
    <s v="Convenience"/>
    <s v="SunnyView"/>
    <s v="Wexford"/>
    <s v="YES"/>
    <n v="2"/>
    <n v="2022"/>
  </r>
  <r>
    <n v="690"/>
    <d v="2022-02-26T00:00:00"/>
    <n v="1"/>
    <x v="0"/>
    <s v="IRL"/>
    <s v="Maximus UC-55"/>
    <x v="2"/>
    <s v="Convenience"/>
    <s v="SunnyView"/>
    <s v="Wexford"/>
    <s v="YES"/>
    <n v="2"/>
    <n v="2022"/>
  </r>
  <r>
    <n v="761"/>
    <d v="2022-02-26T00:00:00"/>
    <n v="1"/>
    <x v="119"/>
    <s v="IRL"/>
    <s v="Natura RP-49"/>
    <x v="1"/>
    <s v="Productivity"/>
    <s v="Natura"/>
    <s v="Wexford"/>
    <s v="NO"/>
    <n v="2"/>
    <n v="2022"/>
  </r>
  <r>
    <n v="2269"/>
    <d v="2022-02-26T00:00:00"/>
    <n v="1"/>
    <x v="199"/>
    <s v="IRL"/>
    <s v="Aliqui RS-02"/>
    <x v="1"/>
    <s v="Select"/>
    <s v="Aliqui"/>
    <s v="Kildare"/>
    <s v="NO"/>
    <n v="2"/>
    <n v="2022"/>
  </r>
  <r>
    <n v="792"/>
    <d v="2022-01-22T00:00:00"/>
    <n v="1"/>
    <x v="141"/>
    <s v="IRL"/>
    <s v="Natura RP-80"/>
    <x v="1"/>
    <s v="Productivity"/>
    <s v="Natura"/>
    <s v="Kildare"/>
    <s v="NO"/>
    <n v="1"/>
    <n v="2022"/>
  </r>
  <r>
    <n v="2402"/>
    <d v="2022-01-22T00:00:00"/>
    <n v="1"/>
    <x v="200"/>
    <s v="IRL"/>
    <s v="Aliqui YY-11"/>
    <x v="3"/>
    <s v="Youth"/>
    <s v="Aliqui"/>
    <s v="Wexford"/>
    <s v="NO"/>
    <n v="1"/>
    <n v="2022"/>
  </r>
  <r>
    <n v="487"/>
    <d v="2022-01-22T00:00:00"/>
    <n v="1"/>
    <x v="21"/>
    <s v="IRL"/>
    <s v="Maximus UM-92"/>
    <x v="2"/>
    <s v="Moderation"/>
    <s v="SunnyView"/>
    <s v="Kildare"/>
    <s v="YES"/>
    <n v="1"/>
    <n v="2022"/>
  </r>
  <r>
    <n v="791"/>
    <d v="2022-01-22T00:00:00"/>
    <n v="1"/>
    <x v="141"/>
    <s v="IRL"/>
    <s v="Natura RP-79"/>
    <x v="1"/>
    <s v="Productivity"/>
    <s v="Natura"/>
    <s v="Kildare"/>
    <s v="NO"/>
    <n v="1"/>
    <n v="2022"/>
  </r>
  <r>
    <n v="2388"/>
    <d v="2022-01-24T00:00:00"/>
    <n v="1"/>
    <x v="155"/>
    <s v="IRL"/>
    <s v="Aliqui UC-36"/>
    <x v="2"/>
    <s v="Convenience"/>
    <s v="Aliqui"/>
    <s v="Kildare"/>
    <s v="NO"/>
    <n v="1"/>
    <n v="2022"/>
  </r>
  <r>
    <n v="1496"/>
    <d v="2022-01-25T00:00:00"/>
    <n v="1"/>
    <x v="13"/>
    <s v="IRL"/>
    <s v="Quibus RP-88"/>
    <x v="1"/>
    <s v="Productivity"/>
    <s v="Quibus"/>
    <s v="Wexford"/>
    <s v="NO"/>
    <n v="1"/>
    <n v="2022"/>
  </r>
  <r>
    <n v="959"/>
    <d v="2022-01-25T00:00:00"/>
    <n v="1"/>
    <x v="41"/>
    <s v="IRL"/>
    <s v="Natura UC-22"/>
    <x v="2"/>
    <s v="Convenience"/>
    <s v="Natura"/>
    <s v="Kildare"/>
    <s v="NO"/>
    <n v="1"/>
    <n v="2022"/>
  </r>
  <r>
    <n v="407"/>
    <d v="2022-02-27T00:00:00"/>
    <n v="1"/>
    <x v="74"/>
    <s v="IRL"/>
    <s v="Maximus UM-12"/>
    <x v="2"/>
    <s v="Moderation"/>
    <s v="SunnyView"/>
    <s v="Wexford"/>
    <s v="YES"/>
    <n v="2"/>
    <n v="2022"/>
  </r>
  <r>
    <n v="685"/>
    <d v="2022-02-28T00:00:00"/>
    <n v="1"/>
    <x v="54"/>
    <s v="IRL"/>
    <s v="Maximus UC-50"/>
    <x v="2"/>
    <s v="Convenience"/>
    <s v="SunnyView"/>
    <s v="Wexford"/>
    <s v="YES"/>
    <n v="2"/>
    <n v="2022"/>
  </r>
  <r>
    <n v="506"/>
    <d v="2022-02-28T00:00:00"/>
    <n v="1"/>
    <x v="53"/>
    <s v="IRL"/>
    <s v="Maximus UM-11"/>
    <x v="2"/>
    <s v="Moderation"/>
    <s v="SunnyView"/>
    <s v="Wexford"/>
    <s v="YES"/>
    <n v="2"/>
    <n v="2022"/>
  </r>
  <r>
    <n v="2395"/>
    <d v="2022-01-07T00:00:00"/>
    <n v="1"/>
    <x v="17"/>
    <s v="IRL"/>
    <s v="Aliqui YY-04"/>
    <x v="3"/>
    <s v="Youth"/>
    <s v="Aliqui"/>
    <s v="Cork"/>
    <s v="NO"/>
    <n v="1"/>
    <n v="2022"/>
  </r>
  <r>
    <n v="1060"/>
    <d v="2022-01-08T00:00:00"/>
    <n v="1"/>
    <x v="131"/>
    <s v="IRL"/>
    <s v="Pirum RP-06"/>
    <x v="1"/>
    <s v="Productivity"/>
    <s v="Pirum"/>
    <s v="Kildare"/>
    <s v="NO"/>
    <n v="1"/>
    <n v="2022"/>
  </r>
  <r>
    <n v="1086"/>
    <d v="2022-01-08T00:00:00"/>
    <n v="1"/>
    <x v="176"/>
    <s v="IRL"/>
    <s v="Pirum RP-32"/>
    <x v="1"/>
    <s v="Productivity"/>
    <s v="Pirum"/>
    <s v="Kildare"/>
    <s v="NO"/>
    <n v="1"/>
    <n v="2022"/>
  </r>
  <r>
    <n v="1059"/>
    <d v="2022-01-08T00:00:00"/>
    <n v="1"/>
    <x v="131"/>
    <s v="IRL"/>
    <s v="Pirum RP-05"/>
    <x v="1"/>
    <s v="Productivity"/>
    <s v="Pirum"/>
    <s v="Kildare"/>
    <s v="NO"/>
    <n v="1"/>
    <n v="2022"/>
  </r>
  <r>
    <n v="1085"/>
    <d v="2022-01-08T00:00:00"/>
    <n v="1"/>
    <x v="176"/>
    <s v="IRL"/>
    <s v="Pirum RP-31"/>
    <x v="1"/>
    <s v="Productivity"/>
    <s v="Pirum"/>
    <s v="Kildare"/>
    <s v="NO"/>
    <n v="1"/>
    <n v="2022"/>
  </r>
  <r>
    <n v="1000"/>
    <d v="2022-01-09T00:00:00"/>
    <n v="1"/>
    <x v="100"/>
    <s v="IRL"/>
    <s v="Natura YY-01"/>
    <x v="3"/>
    <s v="Youth"/>
    <s v="Natura"/>
    <s v="Kildare"/>
    <s v="NO"/>
    <n v="1"/>
    <n v="2022"/>
  </r>
  <r>
    <n v="438"/>
    <d v="2022-01-10T00:00:00"/>
    <n v="1"/>
    <x v="49"/>
    <s v="IRL"/>
    <s v="Maximus UM-43"/>
    <x v="2"/>
    <s v="Moderation"/>
    <s v="SunnyView"/>
    <s v="Kildare"/>
    <s v="YES"/>
    <n v="1"/>
    <n v="2022"/>
  </r>
  <r>
    <n v="1916"/>
    <d v="2022-01-11T00:00:00"/>
    <n v="1"/>
    <x v="201"/>
    <s v="IRL"/>
    <s v="Currus MA-09"/>
    <x v="0"/>
    <s v="All Season"/>
    <s v="Currus"/>
    <s v="Kildare"/>
    <s v="NO"/>
    <n v="1"/>
    <n v="2022"/>
  </r>
  <r>
    <n v="2045"/>
    <d v="2022-01-11T00:00:00"/>
    <n v="1"/>
    <x v="22"/>
    <s v="IRL"/>
    <s v="Currus UE-05"/>
    <x v="2"/>
    <s v="Extreme"/>
    <s v="Currus"/>
    <s v="Kildare"/>
    <s v="NO"/>
    <n v="1"/>
    <n v="2022"/>
  </r>
  <r>
    <n v="1115"/>
    <d v="2022-04-08T00:00:00"/>
    <n v="1"/>
    <x v="202"/>
    <s v="IRL"/>
    <s v="Pirum RS-03"/>
    <x v="1"/>
    <s v="Select"/>
    <s v="Pirum"/>
    <s v="Kildare"/>
    <s v="NO"/>
    <n v="4"/>
    <n v="2022"/>
  </r>
  <r>
    <n v="2218"/>
    <d v="2022-04-08T00:00:00"/>
    <n v="1"/>
    <x v="9"/>
    <s v="IRL"/>
    <s v="Aliqui RP-15"/>
    <x v="1"/>
    <s v="Productivity"/>
    <s v="Aliqui"/>
    <s v="Kildare"/>
    <s v="NO"/>
    <n v="4"/>
    <n v="2022"/>
  </r>
  <r>
    <n v="578"/>
    <d v="2022-04-08T00:00:00"/>
    <n v="1"/>
    <x v="54"/>
    <s v="IRL"/>
    <s v="Maximus UC-43"/>
    <x v="2"/>
    <s v="Convenience"/>
    <s v="SunnyView"/>
    <s v="Kildare"/>
    <s v="YES"/>
    <n v="4"/>
    <n v="2022"/>
  </r>
  <r>
    <n v="599"/>
    <d v="2022-04-09T00:00:00"/>
    <n v="1"/>
    <x v="106"/>
    <s v="IRL"/>
    <s v="Maximus UC-64"/>
    <x v="2"/>
    <s v="Convenience"/>
    <s v="SunnyView"/>
    <s v="Wexford"/>
    <s v="YES"/>
    <n v="4"/>
    <n v="2022"/>
  </r>
  <r>
    <n v="835"/>
    <d v="2022-04-09T00:00:00"/>
    <n v="1"/>
    <x v="35"/>
    <s v="IRL"/>
    <s v="Natura UM-19"/>
    <x v="2"/>
    <s v="Moderation"/>
    <s v="Natura"/>
    <s v="Wexford"/>
    <s v="NO"/>
    <n v="4"/>
    <n v="2022"/>
  </r>
  <r>
    <n v="2077"/>
    <d v="2022-04-09T00:00:00"/>
    <n v="1"/>
    <x v="66"/>
    <s v="IRL"/>
    <s v="Currus UC-12"/>
    <x v="2"/>
    <s v="Convenience"/>
    <s v="Currus"/>
    <s v="Wexford"/>
    <s v="NO"/>
    <n v="4"/>
    <n v="2022"/>
  </r>
  <r>
    <n v="1212"/>
    <d v="2022-02-05T00:00:00"/>
    <n v="1"/>
    <x v="23"/>
    <s v="IRL"/>
    <s v="Pirum UC-14"/>
    <x v="2"/>
    <s v="Convenience"/>
    <s v="Pirum"/>
    <s v="Kildare"/>
    <s v="NO"/>
    <n v="2"/>
    <n v="2022"/>
  </r>
  <r>
    <n v="438"/>
    <d v="2022-03-17T00:00:00"/>
    <n v="1"/>
    <x v="49"/>
    <s v="IRL"/>
    <s v="Maximus UM-43"/>
    <x v="2"/>
    <s v="Moderation"/>
    <s v="SunnyView"/>
    <s v="Wexford"/>
    <s v="YES"/>
    <n v="3"/>
    <n v="2022"/>
  </r>
  <r>
    <n v="491"/>
    <d v="2022-02-20T00:00:00"/>
    <n v="1"/>
    <x v="20"/>
    <s v="IRL"/>
    <s v="Maximus UM-96"/>
    <x v="2"/>
    <s v="Moderation"/>
    <s v="SunnyView"/>
    <s v="Kildare"/>
    <s v="YES"/>
    <n v="2"/>
    <n v="2022"/>
  </r>
  <r>
    <n v="506"/>
    <d v="2022-02-21T00:00:00"/>
    <n v="1"/>
    <x v="53"/>
    <s v="IRL"/>
    <s v="Maximus UM-11"/>
    <x v="2"/>
    <s v="Moderation"/>
    <s v="SunnyView"/>
    <s v="Kildare"/>
    <s v="YES"/>
    <n v="2"/>
    <n v="2022"/>
  </r>
  <r>
    <n v="615"/>
    <d v="2022-02-21T00:00:00"/>
    <n v="1"/>
    <x v="2"/>
    <s v="IRL"/>
    <s v="Maximus UC-80"/>
    <x v="2"/>
    <s v="Convenience"/>
    <s v="SunnyView"/>
    <s v="Wexford"/>
    <s v="YES"/>
    <n v="2"/>
    <n v="2022"/>
  </r>
  <r>
    <n v="604"/>
    <d v="2022-02-21T00:00:00"/>
    <n v="1"/>
    <x v="35"/>
    <s v="IRL"/>
    <s v="Maximus UC-69"/>
    <x v="2"/>
    <s v="Convenience"/>
    <s v="SunnyView"/>
    <s v="Wexford"/>
    <s v="YES"/>
    <n v="2"/>
    <n v="2022"/>
  </r>
  <r>
    <n v="506"/>
    <d v="2022-02-22T00:00:00"/>
    <n v="1"/>
    <x v="53"/>
    <s v="IRL"/>
    <s v="Maximus UM-11"/>
    <x v="2"/>
    <s v="Moderation"/>
    <s v="SunnyView"/>
    <s v="Cork"/>
    <s v="YES"/>
    <n v="2"/>
    <n v="2022"/>
  </r>
  <r>
    <n v="1180"/>
    <d v="2022-02-22T00:00:00"/>
    <n v="1"/>
    <x v="27"/>
    <s v="IRL"/>
    <s v="Pirum UE-16"/>
    <x v="2"/>
    <s v="Extreme"/>
    <s v="Pirum"/>
    <s v="Wexford"/>
    <s v="NO"/>
    <n v="2"/>
    <n v="2022"/>
  </r>
  <r>
    <n v="501"/>
    <d v="2022-02-22T00:00:00"/>
    <n v="1"/>
    <x v="203"/>
    <s v="IRL"/>
    <s v="Maximus UM-06"/>
    <x v="2"/>
    <s v="Moderation"/>
    <s v="SunnyView"/>
    <s v="Wexford"/>
    <s v="YES"/>
    <n v="2"/>
    <n v="2022"/>
  </r>
  <r>
    <n v="2284"/>
    <d v="2022-02-22T00:00:00"/>
    <n v="1"/>
    <x v="125"/>
    <s v="IRL"/>
    <s v="Aliqui RS-17"/>
    <x v="1"/>
    <s v="Select"/>
    <s v="Aliqui"/>
    <s v="Wexford"/>
    <s v="NO"/>
    <n v="2"/>
    <n v="2022"/>
  </r>
  <r>
    <n v="1053"/>
    <d v="2022-03-31T00:00:00"/>
    <n v="1"/>
    <x v="174"/>
    <s v="IRL"/>
    <s v="Pirum MA-11"/>
    <x v="0"/>
    <s v="All Season"/>
    <s v="Pirum"/>
    <s v="Cork"/>
    <s v="NO"/>
    <n v="3"/>
    <n v="2022"/>
  </r>
  <r>
    <n v="1228"/>
    <d v="2022-03-31T00:00:00"/>
    <n v="1"/>
    <x v="96"/>
    <s v="IRL"/>
    <s v="Pirum UC-30"/>
    <x v="2"/>
    <s v="Convenience"/>
    <s v="Pirum"/>
    <s v="Kildare"/>
    <s v="NO"/>
    <n v="3"/>
    <n v="2022"/>
  </r>
  <r>
    <n v="2045"/>
    <d v="2022-03-31T00:00:00"/>
    <n v="1"/>
    <x v="27"/>
    <s v="IRL"/>
    <s v="Currus UE-05"/>
    <x v="2"/>
    <s v="Extreme"/>
    <s v="Currus"/>
    <s v="Wexford"/>
    <s v="NO"/>
    <n v="3"/>
    <n v="2022"/>
  </r>
  <r>
    <n v="1085"/>
    <d v="2022-01-05T00:00:00"/>
    <n v="1"/>
    <x v="161"/>
    <s v="IRL"/>
    <s v="Pirum RP-31"/>
    <x v="1"/>
    <s v="Productivity"/>
    <s v="Pirum"/>
    <s v="Wexford"/>
    <s v="NO"/>
    <n v="1"/>
    <n v="2022"/>
  </r>
  <r>
    <n v="1049"/>
    <d v="2022-01-05T00:00:00"/>
    <n v="1"/>
    <x v="33"/>
    <s v="IRL"/>
    <s v="Pirum MA-07"/>
    <x v="0"/>
    <s v="All Season"/>
    <s v="Pirum"/>
    <s v="Kildare"/>
    <s v="NO"/>
    <n v="1"/>
    <n v="2022"/>
  </r>
  <r>
    <n v="2396"/>
    <d v="2022-01-05T00:00:00"/>
    <n v="1"/>
    <x v="95"/>
    <s v="IRL"/>
    <s v="Aliqui YY-05"/>
    <x v="3"/>
    <s v="Youth"/>
    <s v="Aliqui"/>
    <s v="Kildare"/>
    <s v="NO"/>
    <n v="1"/>
    <n v="2022"/>
  </r>
  <r>
    <n v="585"/>
    <d v="2022-01-06T00:00:00"/>
    <n v="1"/>
    <x v="36"/>
    <s v="IRL"/>
    <s v="Maximus UC-50"/>
    <x v="2"/>
    <s v="Convenience"/>
    <s v="SunnyView"/>
    <s v="Kildare"/>
    <s v="YES"/>
    <n v="1"/>
    <n v="2022"/>
  </r>
  <r>
    <n v="433"/>
    <d v="2022-02-23T00:00:00"/>
    <n v="1"/>
    <x v="49"/>
    <s v="IRL"/>
    <s v="Maximus UM-38"/>
    <x v="2"/>
    <s v="Moderation"/>
    <s v="SunnyView"/>
    <s v="Wexford"/>
    <s v="YES"/>
    <n v="2"/>
    <n v="2022"/>
  </r>
  <r>
    <n v="407"/>
    <d v="2022-02-23T00:00:00"/>
    <n v="1"/>
    <x v="74"/>
    <s v="IRL"/>
    <s v="Maximus UM-12"/>
    <x v="2"/>
    <s v="Moderation"/>
    <s v="SunnyView"/>
    <s v="Wexford"/>
    <s v="YES"/>
    <n v="2"/>
    <n v="2022"/>
  </r>
  <r>
    <n v="2396"/>
    <d v="2022-02-23T00:00:00"/>
    <n v="1"/>
    <x v="95"/>
    <s v="IRL"/>
    <s v="Aliqui YY-05"/>
    <x v="3"/>
    <s v="Youth"/>
    <s v="Aliqui"/>
    <s v="Kildare"/>
    <s v="NO"/>
    <n v="2"/>
    <n v="2022"/>
  </r>
  <r>
    <n v="676"/>
    <d v="2022-02-23T00:00:00"/>
    <n v="1"/>
    <x v="112"/>
    <s v="IRL"/>
    <s v="Maximus UC-41"/>
    <x v="2"/>
    <s v="Convenience"/>
    <s v="SunnyView"/>
    <s v="Wexford"/>
    <s v="YES"/>
    <n v="2"/>
    <n v="2022"/>
  </r>
  <r>
    <n v="438"/>
    <d v="2022-02-23T00:00:00"/>
    <n v="1"/>
    <x v="49"/>
    <s v="IRL"/>
    <s v="Maximus UM-43"/>
    <x v="2"/>
    <s v="Moderation"/>
    <s v="SunnyView"/>
    <s v="Wexford"/>
    <s v="YES"/>
    <n v="2"/>
    <n v="2022"/>
  </r>
  <r>
    <n v="615"/>
    <d v="2022-03-06T00:00:00"/>
    <n v="1"/>
    <x v="2"/>
    <s v="IRL"/>
    <s v="Maximus UC-80"/>
    <x v="2"/>
    <s v="Convenience"/>
    <s v="SunnyView"/>
    <s v="Wexford"/>
    <s v="YES"/>
    <n v="3"/>
    <n v="2022"/>
  </r>
  <r>
    <n v="516"/>
    <d v="2022-03-07T00:00:00"/>
    <n v="1"/>
    <x v="204"/>
    <s v="IRL"/>
    <s v="Maximus UE-04"/>
    <x v="2"/>
    <s v="Extreme"/>
    <s v="SunnyView"/>
    <s v="Wexford"/>
    <s v="YES"/>
    <n v="3"/>
    <n v="2022"/>
  </r>
  <r>
    <n v="690"/>
    <d v="2022-03-07T00:00:00"/>
    <n v="1"/>
    <x v="0"/>
    <s v="IRL"/>
    <s v="Maximus UC-55"/>
    <x v="2"/>
    <s v="Convenience"/>
    <s v="SunnyView"/>
    <s v="Wexford"/>
    <s v="YES"/>
    <n v="3"/>
    <n v="2022"/>
  </r>
  <r>
    <n v="549"/>
    <d v="2022-03-31T00:00:00"/>
    <n v="1"/>
    <x v="105"/>
    <s v="IRL"/>
    <s v="Maximus UC-14"/>
    <x v="2"/>
    <s v="Convenience"/>
    <s v="SunnyView"/>
    <s v="Wexford"/>
    <s v="YES"/>
    <n v="3"/>
    <n v="2022"/>
  </r>
  <r>
    <n v="1142"/>
    <d v="2022-03-31T00:00:00"/>
    <n v="1"/>
    <x v="180"/>
    <s v="IRL"/>
    <s v="Pirum UM-19"/>
    <x v="2"/>
    <s v="Moderation"/>
    <s v="Pirum"/>
    <s v="Wexford"/>
    <s v="NO"/>
    <n v="3"/>
    <n v="2022"/>
  </r>
  <r>
    <n v="690"/>
    <d v="2022-03-31T00:00:00"/>
    <n v="1"/>
    <x v="0"/>
    <s v="IRL"/>
    <s v="Maximus UC-55"/>
    <x v="2"/>
    <s v="Convenience"/>
    <s v="SunnyView"/>
    <s v="Wexford"/>
    <s v="YES"/>
    <n v="3"/>
    <n v="2022"/>
  </r>
  <r>
    <n v="568"/>
    <d v="2022-04-10T00:00:00"/>
    <n v="1"/>
    <x v="205"/>
    <s v="IRL"/>
    <s v="Maximus UC-33"/>
    <x v="2"/>
    <s v="Convenience"/>
    <s v="SunnyView"/>
    <s v="Wexford"/>
    <s v="YES"/>
    <n v="4"/>
    <n v="2022"/>
  </r>
  <r>
    <n v="548"/>
    <d v="2022-04-10T00:00:00"/>
    <n v="1"/>
    <x v="132"/>
    <s v="IRL"/>
    <s v="Maximus UC-13"/>
    <x v="2"/>
    <s v="Convenience"/>
    <s v="SunnyView"/>
    <s v="Wexford"/>
    <s v="YES"/>
    <n v="4"/>
    <n v="2022"/>
  </r>
  <r>
    <n v="927"/>
    <d v="2022-04-10T00:00:00"/>
    <n v="1"/>
    <x v="27"/>
    <s v="IRL"/>
    <s v="Natura UE-36"/>
    <x v="2"/>
    <s v="Extreme"/>
    <s v="Natura"/>
    <s v="Wexford"/>
    <s v="NO"/>
    <n v="4"/>
    <n v="2022"/>
  </r>
  <r>
    <n v="438"/>
    <d v="2022-04-11T00:00:00"/>
    <n v="1"/>
    <x v="49"/>
    <s v="IRL"/>
    <s v="Maximus UM-43"/>
    <x v="2"/>
    <s v="Moderation"/>
    <s v="SunnyView"/>
    <s v="Wexford"/>
    <s v="YES"/>
    <n v="4"/>
    <n v="2022"/>
  </r>
  <r>
    <n v="1180"/>
    <d v="2022-04-12T00:00:00"/>
    <n v="1"/>
    <x v="27"/>
    <s v="IRL"/>
    <s v="Pirum UE-16"/>
    <x v="2"/>
    <s v="Extreme"/>
    <s v="Pirum"/>
    <s v="Wexford"/>
    <s v="NO"/>
    <n v="4"/>
    <n v="2022"/>
  </r>
  <r>
    <n v="1523"/>
    <d v="2022-04-12T00:00:00"/>
    <n v="1"/>
    <x v="101"/>
    <s v="IRL"/>
    <s v="Quibus RP-15"/>
    <x v="1"/>
    <s v="Productivity"/>
    <s v="Quibus"/>
    <s v="Kildare"/>
    <s v="NO"/>
    <n v="4"/>
    <n v="2022"/>
  </r>
  <r>
    <n v="761"/>
    <d v="2022-01-07T00:00:00"/>
    <n v="1"/>
    <x v="206"/>
    <s v="IRL"/>
    <s v="Natura RP-49"/>
    <x v="1"/>
    <s v="Productivity"/>
    <s v="Natura"/>
    <s v="Cork"/>
    <s v="NO"/>
    <n v="1"/>
    <n v="2022"/>
  </r>
  <r>
    <n v="1171"/>
    <d v="2022-01-07T00:00:00"/>
    <n v="1"/>
    <x v="138"/>
    <s v="IRL"/>
    <s v="Pirum UE-07"/>
    <x v="2"/>
    <s v="Extreme"/>
    <s v="Pirum"/>
    <s v="Cork"/>
    <s v="NO"/>
    <n v="1"/>
    <n v="2022"/>
  </r>
  <r>
    <n v="762"/>
    <d v="2022-01-07T00:00:00"/>
    <n v="1"/>
    <x v="206"/>
    <s v="IRL"/>
    <s v="Natura RP-50"/>
    <x v="1"/>
    <s v="Productivity"/>
    <s v="Natura"/>
    <s v="Cork"/>
    <s v="NO"/>
    <n v="1"/>
    <n v="2022"/>
  </r>
  <r>
    <n v="985"/>
    <d v="2022-02-27T00:00:00"/>
    <n v="1"/>
    <x v="207"/>
    <s v="IRL"/>
    <s v="Natura UC-48"/>
    <x v="2"/>
    <s v="Convenience"/>
    <s v="Natura"/>
    <s v="Wexford"/>
    <s v="NO"/>
    <n v="2"/>
    <n v="2022"/>
  </r>
  <r>
    <n v="506"/>
    <d v="2022-02-27T00:00:00"/>
    <n v="1"/>
    <x v="53"/>
    <s v="IRL"/>
    <s v="Maximus UM-11"/>
    <x v="2"/>
    <s v="Moderation"/>
    <s v="SunnyView"/>
    <s v="Kildare"/>
    <s v="YES"/>
    <n v="2"/>
    <n v="2022"/>
  </r>
  <r>
    <n v="2055"/>
    <d v="2022-02-27T00:00:00"/>
    <n v="1"/>
    <x v="56"/>
    <s v="IRL"/>
    <s v="Currus UE-15"/>
    <x v="2"/>
    <s v="Extreme"/>
    <s v="Currus"/>
    <s v="Kildare"/>
    <s v="NO"/>
    <n v="2"/>
    <n v="2022"/>
  </r>
  <r>
    <n v="487"/>
    <d v="2022-02-27T00:00:00"/>
    <n v="1"/>
    <x v="21"/>
    <s v="IRL"/>
    <s v="Maximus UM-92"/>
    <x v="2"/>
    <s v="Moderation"/>
    <s v="SunnyView"/>
    <s v="Wexford"/>
    <s v="YES"/>
    <n v="2"/>
    <n v="2022"/>
  </r>
  <r>
    <n v="1495"/>
    <d v="2022-01-25T00:00:00"/>
    <n v="1"/>
    <x v="13"/>
    <s v="IRL"/>
    <s v="Quibus RP-87"/>
    <x v="1"/>
    <s v="Productivity"/>
    <s v="Quibus"/>
    <s v="Wexford"/>
    <s v="NO"/>
    <n v="1"/>
    <n v="2022"/>
  </r>
  <r>
    <n v="978"/>
    <d v="2022-02-18T00:00:00"/>
    <n v="1"/>
    <x v="47"/>
    <s v="IRL"/>
    <s v="Natura UC-41"/>
    <x v="2"/>
    <s v="Convenience"/>
    <s v="Natura"/>
    <s v="Wexford"/>
    <s v="NO"/>
    <n v="2"/>
    <n v="2022"/>
  </r>
  <r>
    <n v="1180"/>
    <d v="2022-02-18T00:00:00"/>
    <n v="1"/>
    <x v="35"/>
    <s v="IRL"/>
    <s v="Pirum UE-16"/>
    <x v="2"/>
    <s v="Extreme"/>
    <s v="Pirum"/>
    <s v="Wexford"/>
    <s v="NO"/>
    <n v="2"/>
    <n v="2022"/>
  </r>
  <r>
    <n v="981"/>
    <d v="2022-02-18T00:00:00"/>
    <n v="1"/>
    <x v="164"/>
    <s v="IRL"/>
    <s v="Natura UC-44"/>
    <x v="2"/>
    <s v="Convenience"/>
    <s v="Natura"/>
    <s v="Wexford"/>
    <s v="NO"/>
    <n v="2"/>
    <n v="2022"/>
  </r>
  <r>
    <n v="2045"/>
    <d v="2022-05-31T00:00:00"/>
    <n v="1"/>
    <x v="27"/>
    <s v="IRL"/>
    <s v="Currus UE-05"/>
    <x v="2"/>
    <s v="Extreme"/>
    <s v="Currus"/>
    <s v="Wexford"/>
    <s v="NO"/>
    <n v="5"/>
    <n v="2022"/>
  </r>
  <r>
    <n v="2367"/>
    <d v="2022-05-31T00:00:00"/>
    <n v="1"/>
    <x v="24"/>
    <s v="IRL"/>
    <s v="Aliqui UC-15"/>
    <x v="2"/>
    <s v="Convenience"/>
    <s v="Aliqui"/>
    <s v="Wexford"/>
    <s v="NO"/>
    <n v="5"/>
    <n v="2022"/>
  </r>
  <r>
    <n v="615"/>
    <d v="2022-04-30T00:00:00"/>
    <n v="1"/>
    <x v="2"/>
    <s v="IRL"/>
    <s v="Maximus UC-80"/>
    <x v="2"/>
    <s v="Convenience"/>
    <s v="SunnyView"/>
    <s v="Kildare"/>
    <s v="YES"/>
    <n v="4"/>
    <n v="2022"/>
  </r>
  <r>
    <n v="487"/>
    <d v="2022-04-23T00:00:00"/>
    <n v="1"/>
    <x v="21"/>
    <s v="IRL"/>
    <s v="Maximus UM-92"/>
    <x v="2"/>
    <s v="Moderation"/>
    <s v="SunnyView"/>
    <s v="Wexford"/>
    <s v="YES"/>
    <n v="4"/>
    <n v="2022"/>
  </r>
  <r>
    <n v="204"/>
    <d v="2022-04-23T00:00:00"/>
    <n v="1"/>
    <x v="208"/>
    <s v="IRL"/>
    <s v="Barba UM-06"/>
    <x v="2"/>
    <s v="Moderation"/>
    <s v="Barba"/>
    <s v="Wexford"/>
    <s v="NO"/>
    <n v="4"/>
    <n v="2022"/>
  </r>
  <r>
    <n v="2354"/>
    <d v="2022-04-23T00:00:00"/>
    <n v="1"/>
    <x v="66"/>
    <s v="IRL"/>
    <s v="Aliqui UC-02"/>
    <x v="2"/>
    <s v="Convenience"/>
    <s v="Aliqui"/>
    <s v="Wexford"/>
    <s v="NO"/>
    <n v="4"/>
    <n v="2022"/>
  </r>
  <r>
    <n v="1126"/>
    <d v="2022-06-01T00:00:00"/>
    <n v="1"/>
    <x v="80"/>
    <s v="IRL"/>
    <s v="Pirum UM-03"/>
    <x v="2"/>
    <s v="Moderation"/>
    <s v="Pirum"/>
    <s v="Wexford"/>
    <s v="NO"/>
    <n v="6"/>
    <n v="2022"/>
  </r>
  <r>
    <n v="1223"/>
    <d v="2022-04-23T00:00:00"/>
    <n v="1"/>
    <x v="8"/>
    <s v="IRL"/>
    <s v="Pirum UC-25"/>
    <x v="2"/>
    <s v="Convenience"/>
    <s v="Pirum"/>
    <s v="Wexford"/>
    <s v="NO"/>
    <n v="4"/>
    <n v="2022"/>
  </r>
  <r>
    <n v="2275"/>
    <d v="2022-02-19T00:00:00"/>
    <n v="1"/>
    <x v="66"/>
    <s v="IRL"/>
    <s v="Aliqui RS-08"/>
    <x v="1"/>
    <s v="Select"/>
    <s v="Aliqui"/>
    <s v="Kildare"/>
    <s v="NO"/>
    <n v="2"/>
    <n v="2022"/>
  </r>
  <r>
    <n v="1009"/>
    <d v="2022-02-19T00:00:00"/>
    <n v="1"/>
    <x v="113"/>
    <s v="IRL"/>
    <s v="Natura YY-10"/>
    <x v="3"/>
    <s v="Youth"/>
    <s v="Natura"/>
    <s v="Wexford"/>
    <s v="NO"/>
    <n v="2"/>
    <n v="2022"/>
  </r>
  <r>
    <n v="183"/>
    <d v="2022-02-19T00:00:00"/>
    <n v="1"/>
    <x v="133"/>
    <s v="IRL"/>
    <s v="Abbas UE-11"/>
    <x v="2"/>
    <s v="Extreme"/>
    <s v="Abbas"/>
    <s v="Wexford"/>
    <s v="NO"/>
    <n v="2"/>
    <n v="2022"/>
  </r>
  <r>
    <n v="506"/>
    <d v="2022-02-20T00:00:00"/>
    <n v="1"/>
    <x v="53"/>
    <s v="IRL"/>
    <s v="Maximus UM-11"/>
    <x v="2"/>
    <s v="Moderation"/>
    <s v="SunnyView"/>
    <s v="Wexford"/>
    <s v="YES"/>
    <n v="2"/>
    <n v="2022"/>
  </r>
  <r>
    <n v="520"/>
    <d v="2022-02-20T00:00:00"/>
    <n v="1"/>
    <x v="165"/>
    <s v="IRL"/>
    <s v="Maximus UE-08"/>
    <x v="2"/>
    <s v="Extreme"/>
    <s v="SunnyView"/>
    <s v="Wexford"/>
    <s v="YES"/>
    <n v="2"/>
    <n v="2022"/>
  </r>
  <r>
    <n v="939"/>
    <d v="2022-02-20T00:00:00"/>
    <n v="1"/>
    <x v="10"/>
    <s v="IRL"/>
    <s v="Natura UC-02"/>
    <x v="2"/>
    <s v="Convenience"/>
    <s v="Natura"/>
    <s v="Wexford"/>
    <s v="NO"/>
    <n v="2"/>
    <n v="2022"/>
  </r>
  <r>
    <n v="992"/>
    <d v="2022-03-01T00:00:00"/>
    <n v="1"/>
    <x v="209"/>
    <s v="IRL"/>
    <s v="Natura UC-55"/>
    <x v="2"/>
    <s v="Convenience"/>
    <s v="Natura"/>
    <s v="Wexford"/>
    <s v="NO"/>
    <n v="3"/>
    <n v="2022"/>
  </r>
  <r>
    <n v="2350"/>
    <d v="2022-03-01T00:00:00"/>
    <n v="1"/>
    <x v="173"/>
    <s v="IRL"/>
    <s v="Aliqui UE-24"/>
    <x v="2"/>
    <s v="Extreme"/>
    <s v="Aliqui"/>
    <s v="Kildare"/>
    <s v="NO"/>
    <n v="3"/>
    <n v="2022"/>
  </r>
  <r>
    <n v="545"/>
    <d v="2022-03-02T00:00:00"/>
    <n v="1"/>
    <x v="102"/>
    <s v="IRL"/>
    <s v="Maximus UC-10"/>
    <x v="2"/>
    <s v="Convenience"/>
    <s v="SunnyView"/>
    <s v="Kildare"/>
    <s v="YES"/>
    <n v="3"/>
    <n v="2022"/>
  </r>
  <r>
    <n v="2277"/>
    <d v="2022-03-02T00:00:00"/>
    <n v="1"/>
    <x v="210"/>
    <s v="IRL"/>
    <s v="Aliqui RS-10"/>
    <x v="1"/>
    <s v="Select"/>
    <s v="Aliqui"/>
    <s v="Kildare"/>
    <s v="NO"/>
    <n v="3"/>
    <n v="2022"/>
  </r>
  <r>
    <n v="2054"/>
    <d v="2022-03-02T00:00:00"/>
    <n v="1"/>
    <x v="124"/>
    <s v="IRL"/>
    <s v="Currus UE-14"/>
    <x v="2"/>
    <s v="Extreme"/>
    <s v="Currus"/>
    <s v="Kildare"/>
    <s v="NO"/>
    <n v="3"/>
    <n v="2022"/>
  </r>
  <r>
    <n v="2058"/>
    <d v="2022-03-02T00:00:00"/>
    <n v="1"/>
    <x v="211"/>
    <s v="IRL"/>
    <s v="Currus UE-18"/>
    <x v="2"/>
    <s v="Extreme"/>
    <s v="Currus"/>
    <s v="Wexford"/>
    <s v="NO"/>
    <n v="3"/>
    <n v="2022"/>
  </r>
  <r>
    <n v="828"/>
    <d v="2022-03-02T00:00:00"/>
    <n v="1"/>
    <x v="212"/>
    <s v="IRL"/>
    <s v="Natura UM-12"/>
    <x v="2"/>
    <s v="Moderation"/>
    <s v="Natura"/>
    <s v="Wexford"/>
    <s v="NO"/>
    <n v="3"/>
    <n v="2022"/>
  </r>
  <r>
    <n v="1722"/>
    <d v="2022-03-02T00:00:00"/>
    <n v="1"/>
    <x v="93"/>
    <s v="IRL"/>
    <s v="Salvus YY-33"/>
    <x v="3"/>
    <s v="Youth"/>
    <s v="Salvus"/>
    <s v="Wexford"/>
    <s v="NO"/>
    <n v="3"/>
    <n v="2022"/>
  </r>
  <r>
    <n v="26"/>
    <d v="2022-03-13T00:00:00"/>
    <n v="1"/>
    <x v="76"/>
    <s v="IRL"/>
    <s v="Abbas MA-26"/>
    <x v="0"/>
    <s v="All Season"/>
    <s v="Abbas"/>
    <s v="Kildare"/>
    <s v="NO"/>
    <n v="3"/>
    <n v="2022"/>
  </r>
  <r>
    <n v="115"/>
    <d v="2022-03-13T00:00:00"/>
    <n v="1"/>
    <x v="213"/>
    <s v="IRL"/>
    <s v="Abbas UM-42"/>
    <x v="2"/>
    <s v="Moderation"/>
    <s v="Abbas"/>
    <s v="Kildare"/>
    <s v="NO"/>
    <n v="3"/>
    <n v="2022"/>
  </r>
  <r>
    <n v="2218"/>
    <d v="2022-02-13T00:00:00"/>
    <n v="1"/>
    <x v="9"/>
    <s v="IRL"/>
    <s v="Aliqui RP-15"/>
    <x v="1"/>
    <s v="Productivity"/>
    <s v="Aliqui"/>
    <s v="Kildare"/>
    <s v="NO"/>
    <n v="2"/>
    <n v="2022"/>
  </r>
  <r>
    <n v="115"/>
    <d v="2022-02-15T00:00:00"/>
    <n v="1"/>
    <x v="197"/>
    <s v="IRL"/>
    <s v="Abbas UM-42"/>
    <x v="2"/>
    <s v="Moderation"/>
    <s v="Abbas"/>
    <s v="Kildare"/>
    <s v="NO"/>
    <n v="2"/>
    <n v="2022"/>
  </r>
  <r>
    <n v="1022"/>
    <d v="2022-03-11T00:00:00"/>
    <n v="1"/>
    <x v="17"/>
    <s v="IRL"/>
    <s v="Natura YY-23"/>
    <x v="3"/>
    <s v="Youth"/>
    <s v="Natura"/>
    <s v="Wexford"/>
    <s v="NO"/>
    <n v="3"/>
    <n v="2022"/>
  </r>
  <r>
    <n v="2197"/>
    <d v="2022-03-11T00:00:00"/>
    <n v="1"/>
    <x v="187"/>
    <s v="IRL"/>
    <s v="Aliqui MA-11"/>
    <x v="0"/>
    <s v="All Season"/>
    <s v="Aliqui"/>
    <s v="Wexford"/>
    <s v="NO"/>
    <n v="3"/>
    <n v="2022"/>
  </r>
  <r>
    <n v="1145"/>
    <d v="2022-03-11T00:00:00"/>
    <n v="1"/>
    <x v="155"/>
    <s v="IRL"/>
    <s v="Pirum UR-02"/>
    <x v="2"/>
    <s v="Regular"/>
    <s v="Pirum"/>
    <s v="Wexford"/>
    <s v="NO"/>
    <n v="3"/>
    <n v="2022"/>
  </r>
  <r>
    <n v="489"/>
    <d v="2022-03-12T00:00:00"/>
    <n v="1"/>
    <x v="49"/>
    <s v="IRL"/>
    <s v="Maximus UM-94"/>
    <x v="2"/>
    <s v="Moderation"/>
    <s v="SunnyView"/>
    <s v="Wexford"/>
    <s v="YES"/>
    <n v="3"/>
    <n v="2022"/>
  </r>
  <r>
    <n v="2275"/>
    <d v="2022-03-12T00:00:00"/>
    <n v="1"/>
    <x v="18"/>
    <s v="IRL"/>
    <s v="Aliqui RS-08"/>
    <x v="1"/>
    <s v="Select"/>
    <s v="Aliqui"/>
    <s v="Kildare"/>
    <s v="NO"/>
    <n v="3"/>
    <n v="2022"/>
  </r>
  <r>
    <n v="2207"/>
    <d v="2022-03-30T00:00:00"/>
    <n v="1"/>
    <x v="16"/>
    <s v="IRL"/>
    <s v="Aliqui RP-04"/>
    <x v="1"/>
    <s v="Productivity"/>
    <s v="Aliqui"/>
    <s v="Wexford"/>
    <s v="NO"/>
    <n v="3"/>
    <n v="2022"/>
  </r>
  <r>
    <n v="942"/>
    <d v="2022-03-24T00:00:00"/>
    <n v="1"/>
    <x v="30"/>
    <s v="IRL"/>
    <s v="Natura UC-05"/>
    <x v="2"/>
    <s v="Convenience"/>
    <s v="Natura"/>
    <s v="Wexford"/>
    <s v="NO"/>
    <n v="3"/>
    <n v="2022"/>
  </r>
  <r>
    <n v="2069"/>
    <d v="2022-03-24T00:00:00"/>
    <n v="1"/>
    <x v="35"/>
    <s v="IRL"/>
    <s v="Currus UC-04"/>
    <x v="2"/>
    <s v="Convenience"/>
    <s v="Currus"/>
    <s v="Wexford"/>
    <s v="NO"/>
    <n v="3"/>
    <n v="2022"/>
  </r>
  <r>
    <n v="438"/>
    <d v="2022-02-15T00:00:00"/>
    <n v="1"/>
    <x v="49"/>
    <s v="IRL"/>
    <s v="Maximus UM-43"/>
    <x v="2"/>
    <s v="Moderation"/>
    <s v="SunnyView"/>
    <s v="Kildare"/>
    <s v="YES"/>
    <n v="2"/>
    <n v="2022"/>
  </r>
  <r>
    <n v="2332"/>
    <d v="2022-04-06T00:00:00"/>
    <n v="1"/>
    <x v="15"/>
    <s v="IRL"/>
    <s v="Aliqui UE-06"/>
    <x v="2"/>
    <s v="Extreme"/>
    <s v="Aliqui"/>
    <s v="Wexford"/>
    <s v="NO"/>
    <n v="4"/>
    <n v="2022"/>
  </r>
  <r>
    <n v="206"/>
    <d v="2022-04-06T00:00:00"/>
    <n v="1"/>
    <x v="214"/>
    <s v="IRL"/>
    <s v="Barba UM-08"/>
    <x v="2"/>
    <s v="Moderation"/>
    <s v="Barba"/>
    <s v="Wexford"/>
    <s v="NO"/>
    <n v="4"/>
    <n v="2022"/>
  </r>
  <r>
    <n v="1134"/>
    <d v="2022-04-06T00:00:00"/>
    <n v="1"/>
    <x v="67"/>
    <s v="IRL"/>
    <s v="Pirum UM-11"/>
    <x v="2"/>
    <s v="Moderation"/>
    <s v="Pirum"/>
    <s v="Wexford"/>
    <s v="NO"/>
    <n v="4"/>
    <n v="2022"/>
  </r>
  <r>
    <n v="609"/>
    <d v="2022-04-06T00:00:00"/>
    <n v="1"/>
    <x v="182"/>
    <s v="IRL"/>
    <s v="Maximus UC-74"/>
    <x v="2"/>
    <s v="Convenience"/>
    <s v="SunnyView"/>
    <s v="Kildare"/>
    <s v="YES"/>
    <n v="4"/>
    <n v="2022"/>
  </r>
  <r>
    <n v="2224"/>
    <d v="2022-04-06T00:00:00"/>
    <n v="1"/>
    <x v="148"/>
    <s v="IRL"/>
    <s v="Aliqui RP-21"/>
    <x v="1"/>
    <s v="Productivity"/>
    <s v="Aliqui"/>
    <s v="Kildare"/>
    <s v="NO"/>
    <n v="4"/>
    <n v="2022"/>
  </r>
  <r>
    <n v="438"/>
    <d v="2022-04-06T00:00:00"/>
    <n v="1"/>
    <x v="49"/>
    <s v="IRL"/>
    <s v="Maximus UM-43"/>
    <x v="2"/>
    <s v="Moderation"/>
    <s v="SunnyView"/>
    <s v="Wexford"/>
    <s v="YES"/>
    <n v="4"/>
    <n v="2022"/>
  </r>
  <r>
    <n v="3"/>
    <d v="2022-03-26T00:00:00"/>
    <n v="1"/>
    <x v="213"/>
    <s v="IRL"/>
    <s v="Abbas MA-03"/>
    <x v="0"/>
    <s v="All Season"/>
    <s v="Abbas"/>
    <s v="Wexford"/>
    <s v="NO"/>
    <n v="3"/>
    <n v="2022"/>
  </r>
  <r>
    <n v="440"/>
    <d v="2022-03-26T00:00:00"/>
    <n v="1"/>
    <x v="145"/>
    <s v="IRL"/>
    <s v="Maximus UM-45"/>
    <x v="2"/>
    <s v="Moderation"/>
    <s v="SunnyView"/>
    <s v="Wexford"/>
    <s v="YES"/>
    <n v="3"/>
    <n v="2022"/>
  </r>
  <r>
    <n v="959"/>
    <d v="2022-03-26T00:00:00"/>
    <n v="1"/>
    <x v="215"/>
    <s v="IRL"/>
    <s v="Natura UC-22"/>
    <x v="2"/>
    <s v="Convenience"/>
    <s v="Natura"/>
    <s v="Wexford"/>
    <s v="NO"/>
    <n v="3"/>
    <n v="2022"/>
  </r>
  <r>
    <n v="556"/>
    <d v="2022-04-17T00:00:00"/>
    <n v="1"/>
    <x v="51"/>
    <s v="IRL"/>
    <s v="Maximus UC-21"/>
    <x v="2"/>
    <s v="Convenience"/>
    <s v="SunnyView"/>
    <s v="Wexford"/>
    <s v="YES"/>
    <n v="4"/>
    <n v="2022"/>
  </r>
  <r>
    <n v="963"/>
    <d v="2022-04-17T00:00:00"/>
    <n v="1"/>
    <x v="36"/>
    <s v="IRL"/>
    <s v="Natura UC-26"/>
    <x v="2"/>
    <s v="Convenience"/>
    <s v="Natura"/>
    <s v="Wexford"/>
    <s v="NO"/>
    <n v="4"/>
    <n v="2022"/>
  </r>
  <r>
    <n v="506"/>
    <d v="2022-04-18T00:00:00"/>
    <n v="1"/>
    <x v="53"/>
    <s v="IRL"/>
    <s v="Maximus UM-11"/>
    <x v="2"/>
    <s v="Moderation"/>
    <s v="SunnyView"/>
    <s v="Kildare"/>
    <s v="YES"/>
    <n v="4"/>
    <n v="2022"/>
  </r>
  <r>
    <n v="438"/>
    <d v="2022-03-19T00:00:00"/>
    <n v="1"/>
    <x v="49"/>
    <s v="IRL"/>
    <s v="Maximus UM-43"/>
    <x v="2"/>
    <s v="Moderation"/>
    <s v="SunnyView"/>
    <s v="Kildare"/>
    <s v="YES"/>
    <n v="3"/>
    <n v="2022"/>
  </r>
  <r>
    <n v="491"/>
    <d v="2022-03-20T00:00:00"/>
    <n v="1"/>
    <x v="20"/>
    <s v="IRL"/>
    <s v="Maximus UM-96"/>
    <x v="2"/>
    <s v="Moderation"/>
    <s v="SunnyView"/>
    <s v="Wexford"/>
    <s v="YES"/>
    <n v="3"/>
    <n v="2022"/>
  </r>
  <r>
    <n v="2206"/>
    <d v="2022-03-20T00:00:00"/>
    <n v="1"/>
    <x v="123"/>
    <s v="IRL"/>
    <s v="Aliqui RP-03"/>
    <x v="1"/>
    <s v="Productivity"/>
    <s v="Aliqui"/>
    <s v="Kildare"/>
    <s v="NO"/>
    <n v="3"/>
    <n v="2022"/>
  </r>
  <r>
    <n v="2207"/>
    <d v="2022-03-20T00:00:00"/>
    <n v="1"/>
    <x v="123"/>
    <s v="IRL"/>
    <s v="Aliqui RP-04"/>
    <x v="1"/>
    <s v="Productivity"/>
    <s v="Aliqui"/>
    <s v="Kildare"/>
    <s v="NO"/>
    <n v="3"/>
    <n v="2022"/>
  </r>
  <r>
    <n v="438"/>
    <d v="2022-03-22T00:00:00"/>
    <n v="1"/>
    <x v="49"/>
    <s v="IRL"/>
    <s v="Maximus UM-43"/>
    <x v="2"/>
    <s v="Moderation"/>
    <s v="SunnyView"/>
    <s v="Kildare"/>
    <s v="YES"/>
    <n v="3"/>
    <n v="2022"/>
  </r>
  <r>
    <n v="1137"/>
    <d v="2022-03-01T00:00:00"/>
    <n v="1"/>
    <x v="47"/>
    <s v="IRL"/>
    <s v="Pirum UM-14"/>
    <x v="2"/>
    <s v="Moderation"/>
    <s v="Pirum"/>
    <s v="Wexford"/>
    <s v="NO"/>
    <n v="3"/>
    <n v="2022"/>
  </r>
  <r>
    <n v="1852"/>
    <d v="2022-03-01T00:00:00"/>
    <n v="1"/>
    <x v="131"/>
    <s v="IRL"/>
    <s v="Pomum YY-47"/>
    <x v="3"/>
    <s v="Youth"/>
    <s v="Pomum"/>
    <s v="Wexford"/>
    <s v="NO"/>
    <n v="3"/>
    <n v="2022"/>
  </r>
  <r>
    <n v="1999"/>
    <d v="2022-03-01T00:00:00"/>
    <n v="1"/>
    <x v="109"/>
    <s v="IRL"/>
    <s v="Currus UR-02"/>
    <x v="2"/>
    <s v="Regular"/>
    <s v="Currus"/>
    <s v="Wexford"/>
    <s v="NO"/>
    <n v="3"/>
    <n v="2022"/>
  </r>
  <r>
    <n v="556"/>
    <d v="2022-03-01T00:00:00"/>
    <n v="1"/>
    <x v="51"/>
    <s v="IRL"/>
    <s v="Maximus UC-21"/>
    <x v="2"/>
    <s v="Convenience"/>
    <s v="SunnyView"/>
    <s v="Kildare"/>
    <s v="YES"/>
    <n v="3"/>
    <n v="2022"/>
  </r>
  <r>
    <n v="407"/>
    <d v="2022-03-12T00:00:00"/>
    <n v="1"/>
    <x v="74"/>
    <s v="IRL"/>
    <s v="Maximus UM-12"/>
    <x v="2"/>
    <s v="Moderation"/>
    <s v="SunnyView"/>
    <s v="Kildare"/>
    <s v="YES"/>
    <n v="3"/>
    <n v="2022"/>
  </r>
  <r>
    <n v="1086"/>
    <d v="2022-03-18T00:00:00"/>
    <n v="1"/>
    <x v="176"/>
    <s v="IRL"/>
    <s v="Pirum RP-32"/>
    <x v="1"/>
    <s v="Productivity"/>
    <s v="Pirum"/>
    <s v="Wexford"/>
    <s v="NO"/>
    <n v="3"/>
    <n v="2022"/>
  </r>
  <r>
    <n v="1212"/>
    <d v="2022-03-18T00:00:00"/>
    <n v="1"/>
    <x v="23"/>
    <s v="IRL"/>
    <s v="Pirum UC-14"/>
    <x v="2"/>
    <s v="Convenience"/>
    <s v="Pirum"/>
    <s v="Wexford"/>
    <s v="NO"/>
    <n v="3"/>
    <n v="2022"/>
  </r>
  <r>
    <n v="2066"/>
    <d v="2022-03-19T00:00:00"/>
    <n v="1"/>
    <x v="18"/>
    <s v="IRL"/>
    <s v="Currus UC-01"/>
    <x v="2"/>
    <s v="Convenience"/>
    <s v="Currus"/>
    <s v="Kildare"/>
    <s v="NO"/>
    <n v="3"/>
    <n v="2022"/>
  </r>
  <r>
    <n v="1722"/>
    <d v="2022-03-19T00:00:00"/>
    <n v="1"/>
    <x v="93"/>
    <s v="IRL"/>
    <s v="Salvus YY-33"/>
    <x v="3"/>
    <s v="Youth"/>
    <s v="Salvus"/>
    <s v="Kildare"/>
    <s v="NO"/>
    <n v="3"/>
    <n v="2022"/>
  </r>
  <r>
    <n v="609"/>
    <d v="2022-03-19T00:00:00"/>
    <n v="1"/>
    <x v="182"/>
    <s v="IRL"/>
    <s v="Maximus UC-74"/>
    <x v="2"/>
    <s v="Convenience"/>
    <s v="SunnyView"/>
    <s v="Kildare"/>
    <s v="YES"/>
    <n v="3"/>
    <n v="2022"/>
  </r>
  <r>
    <n v="978"/>
    <d v="2022-03-08T00:00:00"/>
    <n v="1"/>
    <x v="47"/>
    <s v="IRL"/>
    <s v="Natura UC-41"/>
    <x v="2"/>
    <s v="Convenience"/>
    <s v="Natura"/>
    <s v="Kildare"/>
    <s v="NO"/>
    <n v="3"/>
    <n v="2022"/>
  </r>
  <r>
    <n v="438"/>
    <d v="2022-03-08T00:00:00"/>
    <n v="1"/>
    <x v="49"/>
    <s v="IRL"/>
    <s v="Maximus UM-43"/>
    <x v="2"/>
    <s v="Moderation"/>
    <s v="SunnyView"/>
    <s v="Kildare"/>
    <s v="YES"/>
    <n v="3"/>
    <n v="2022"/>
  </r>
  <r>
    <n v="605"/>
    <d v="2022-03-08T00:00:00"/>
    <n v="1"/>
    <x v="36"/>
    <s v="IRL"/>
    <s v="Maximus UC-70"/>
    <x v="2"/>
    <s v="Convenience"/>
    <s v="SunnyView"/>
    <s v="Wexford"/>
    <s v="YES"/>
    <n v="3"/>
    <n v="2022"/>
  </r>
  <r>
    <n v="1530"/>
    <d v="2022-03-09T00:00:00"/>
    <n v="1"/>
    <x v="13"/>
    <s v="IRL"/>
    <s v="Quibus RP-22"/>
    <x v="1"/>
    <s v="Productivity"/>
    <s v="Quibus"/>
    <s v="Kildare"/>
    <s v="NO"/>
    <n v="3"/>
    <n v="2022"/>
  </r>
  <r>
    <n v="579"/>
    <d v="2022-03-31T00:00:00"/>
    <n v="1"/>
    <x v="72"/>
    <s v="IRL"/>
    <s v="Maximus UC-44"/>
    <x v="2"/>
    <s v="Convenience"/>
    <s v="SunnyView"/>
    <s v="Wexford"/>
    <s v="YES"/>
    <n v="3"/>
    <n v="2022"/>
  </r>
  <r>
    <n v="491"/>
    <d v="2022-04-12T00:00:00"/>
    <n v="1"/>
    <x v="20"/>
    <s v="IRL"/>
    <s v="Maximus UM-96"/>
    <x v="2"/>
    <s v="Moderation"/>
    <s v="SunnyView"/>
    <s v="Kildare"/>
    <s v="YES"/>
    <n v="4"/>
    <n v="2022"/>
  </r>
  <r>
    <n v="1182"/>
    <d v="2022-03-12T00:00:00"/>
    <n v="1"/>
    <x v="216"/>
    <s v="IRL"/>
    <s v="Pirum UE-18"/>
    <x v="2"/>
    <s v="Extreme"/>
    <s v="Pirum"/>
    <s v="Wexford"/>
    <s v="NO"/>
    <n v="3"/>
    <n v="2022"/>
  </r>
  <r>
    <n v="2155"/>
    <d v="2022-03-12T00:00:00"/>
    <n v="1"/>
    <x v="172"/>
    <s v="IRL"/>
    <s v="Victoria UE-08"/>
    <x v="2"/>
    <s v="Extreme"/>
    <s v="Victoria"/>
    <s v="Kildare"/>
    <s v="NO"/>
    <n v="3"/>
    <n v="2022"/>
  </r>
  <r>
    <n v="702"/>
    <d v="2022-03-12T00:00:00"/>
    <n v="1"/>
    <x v="7"/>
    <s v="IRL"/>
    <s v="Natura MA-09"/>
    <x v="0"/>
    <s v="All Season"/>
    <s v="Natura"/>
    <s v="Wexford"/>
    <s v="NO"/>
    <n v="3"/>
    <n v="2022"/>
  </r>
  <r>
    <n v="2055"/>
    <d v="2022-03-12T00:00:00"/>
    <n v="1"/>
    <x v="56"/>
    <s v="IRL"/>
    <s v="Currus UE-15"/>
    <x v="2"/>
    <s v="Extreme"/>
    <s v="Currus"/>
    <s v="Kildare"/>
    <s v="NO"/>
    <n v="3"/>
    <n v="2022"/>
  </r>
  <r>
    <n v="2099"/>
    <d v="2022-03-12T00:00:00"/>
    <n v="1"/>
    <x v="43"/>
    <s v="IRL"/>
    <s v="Currus YY-03"/>
    <x v="3"/>
    <s v="Youth"/>
    <s v="Currus"/>
    <s v="Kildare"/>
    <s v="NO"/>
    <n v="3"/>
    <n v="2022"/>
  </r>
  <r>
    <n v="907"/>
    <d v="2022-03-13T00:00:00"/>
    <n v="1"/>
    <x v="46"/>
    <s v="IRL"/>
    <s v="Natura UE-16"/>
    <x v="2"/>
    <s v="Extreme"/>
    <s v="Natura"/>
    <s v="Wexford"/>
    <s v="NO"/>
    <n v="3"/>
    <n v="2022"/>
  </r>
  <r>
    <n v="590"/>
    <d v="2022-03-13T00:00:00"/>
    <n v="1"/>
    <x v="20"/>
    <s v="IRL"/>
    <s v="Maximus UC-55"/>
    <x v="2"/>
    <s v="Convenience"/>
    <s v="SunnyView"/>
    <s v="Kildare"/>
    <s v="YES"/>
    <n v="3"/>
    <n v="2022"/>
  </r>
  <r>
    <n v="819"/>
    <d v="2022-03-13T00:00:00"/>
    <n v="1"/>
    <x v="217"/>
    <s v="IRL"/>
    <s v="Natura UM-03"/>
    <x v="2"/>
    <s v="Moderation"/>
    <s v="Natura"/>
    <s v="Kildare"/>
    <s v="NO"/>
    <n v="3"/>
    <n v="2022"/>
  </r>
  <r>
    <n v="506"/>
    <d v="2022-05-30T00:00:00"/>
    <n v="1"/>
    <x v="53"/>
    <s v="IRL"/>
    <s v="Maximus UM-11"/>
    <x v="2"/>
    <s v="Moderation"/>
    <s v="SunnyView"/>
    <s v="Wexford"/>
    <s v="YES"/>
    <n v="5"/>
    <n v="2022"/>
  </r>
  <r>
    <n v="1999"/>
    <d v="2022-05-31T00:00:00"/>
    <n v="1"/>
    <x v="109"/>
    <s v="IRL"/>
    <s v="Currus UR-02"/>
    <x v="2"/>
    <s v="Regular"/>
    <s v="Currus"/>
    <s v="Cork"/>
    <s v="NO"/>
    <n v="5"/>
    <n v="2022"/>
  </r>
  <r>
    <n v="1391"/>
    <d v="2022-05-31T00:00:00"/>
    <n v="1"/>
    <x v="85"/>
    <s v="IRL"/>
    <s v="Quibus RP-83"/>
    <x v="1"/>
    <s v="Productivity"/>
    <s v="Quibus"/>
    <s v="Wexford"/>
    <s v="NO"/>
    <n v="5"/>
    <n v="2022"/>
  </r>
  <r>
    <n v="1507"/>
    <d v="2022-05-31T00:00:00"/>
    <n v="1"/>
    <x v="218"/>
    <s v="IRL"/>
    <s v="Quibus RP-99"/>
    <x v="1"/>
    <s v="Productivity"/>
    <s v="Quibus"/>
    <s v="Wexford"/>
    <s v="NO"/>
    <n v="5"/>
    <n v="2022"/>
  </r>
  <r>
    <n v="1392"/>
    <d v="2022-05-31T00:00:00"/>
    <n v="1"/>
    <x v="85"/>
    <s v="IRL"/>
    <s v="Quibus RP-84"/>
    <x v="1"/>
    <s v="Productivity"/>
    <s v="Quibus"/>
    <s v="Wexford"/>
    <s v="NO"/>
    <n v="5"/>
    <n v="2022"/>
  </r>
  <r>
    <n v="1508"/>
    <d v="2022-05-31T00:00:00"/>
    <n v="1"/>
    <x v="218"/>
    <s v="IRL"/>
    <s v="Quibus RP-00"/>
    <x v="1"/>
    <s v="Productivity"/>
    <s v="Quibus"/>
    <s v="Wexford"/>
    <s v="NO"/>
    <n v="5"/>
    <n v="2022"/>
  </r>
  <r>
    <n v="927"/>
    <d v="2022-06-30T00:00:00"/>
    <n v="1"/>
    <x v="27"/>
    <s v="IRL"/>
    <s v="Natura UE-36"/>
    <x v="2"/>
    <s v="Extreme"/>
    <s v="Natura"/>
    <s v="Wexford"/>
    <s v="NO"/>
    <n v="6"/>
    <n v="2022"/>
  </r>
  <r>
    <n v="487"/>
    <d v="2022-06-30T00:00:00"/>
    <n v="1"/>
    <x v="21"/>
    <s v="IRL"/>
    <s v="Maximus UM-92"/>
    <x v="2"/>
    <s v="Moderation"/>
    <s v="SunnyView"/>
    <s v="Wexford"/>
    <s v="YES"/>
    <n v="6"/>
    <n v="2022"/>
  </r>
  <r>
    <n v="1229"/>
    <d v="2022-03-03T00:00:00"/>
    <n v="1"/>
    <x v="219"/>
    <s v="IRL"/>
    <s v="Pirum UC-31"/>
    <x v="2"/>
    <s v="Convenience"/>
    <s v="Pirum"/>
    <s v="Kildare"/>
    <s v="NO"/>
    <n v="3"/>
    <n v="2022"/>
  </r>
  <r>
    <n v="2180"/>
    <d v="2022-03-04T00:00:00"/>
    <n v="1"/>
    <x v="28"/>
    <s v="IRL"/>
    <s v="Victoria UC-10"/>
    <x v="2"/>
    <s v="Convenience"/>
    <s v="Victoria"/>
    <s v="Wexford"/>
    <s v="NO"/>
    <n v="3"/>
    <n v="2022"/>
  </r>
  <r>
    <n v="1180"/>
    <d v="2022-03-11T00:00:00"/>
    <n v="1"/>
    <x v="27"/>
    <s v="IRL"/>
    <s v="Pirum UE-16"/>
    <x v="2"/>
    <s v="Extreme"/>
    <s v="Pirum"/>
    <s v="Wexford"/>
    <s v="NO"/>
    <n v="3"/>
    <n v="2022"/>
  </r>
  <r>
    <n v="1009"/>
    <d v="2022-03-11T00:00:00"/>
    <n v="1"/>
    <x v="113"/>
    <s v="IRL"/>
    <s v="Natura YY-10"/>
    <x v="3"/>
    <s v="Youth"/>
    <s v="Natura"/>
    <s v="Wexford"/>
    <s v="NO"/>
    <n v="3"/>
    <n v="2022"/>
  </r>
  <r>
    <n v="1129"/>
    <d v="2022-03-24T00:00:00"/>
    <n v="1"/>
    <x v="34"/>
    <s v="IRL"/>
    <s v="Pirum UM-06"/>
    <x v="2"/>
    <s v="Moderation"/>
    <s v="Pirum"/>
    <s v="Kildare"/>
    <s v="NO"/>
    <n v="3"/>
    <n v="2022"/>
  </r>
  <r>
    <n v="556"/>
    <d v="2022-03-24T00:00:00"/>
    <n v="1"/>
    <x v="51"/>
    <s v="IRL"/>
    <s v="Maximus UC-21"/>
    <x v="2"/>
    <s v="Convenience"/>
    <s v="SunnyView"/>
    <s v="Wexford"/>
    <s v="YES"/>
    <n v="3"/>
    <n v="2022"/>
  </r>
  <r>
    <n v="615"/>
    <d v="2022-03-24T00:00:00"/>
    <n v="1"/>
    <x v="2"/>
    <s v="IRL"/>
    <s v="Maximus UC-80"/>
    <x v="2"/>
    <s v="Convenience"/>
    <s v="SunnyView"/>
    <s v="Kildare"/>
    <s v="YES"/>
    <n v="3"/>
    <n v="2022"/>
  </r>
  <r>
    <n v="993"/>
    <d v="2022-02-12T00:00:00"/>
    <n v="1"/>
    <x v="10"/>
    <s v="IRL"/>
    <s v="Natura UC-56"/>
    <x v="2"/>
    <s v="Convenience"/>
    <s v="Natura"/>
    <s v="Kildare"/>
    <s v="NO"/>
    <n v="2"/>
    <n v="2022"/>
  </r>
  <r>
    <n v="939"/>
    <d v="2022-02-12T00:00:00"/>
    <n v="1"/>
    <x v="10"/>
    <s v="IRL"/>
    <s v="Natura UC-02"/>
    <x v="2"/>
    <s v="Convenience"/>
    <s v="Natura"/>
    <s v="Wexford"/>
    <s v="NO"/>
    <n v="2"/>
    <n v="2022"/>
  </r>
  <r>
    <n v="2219"/>
    <d v="2022-02-13T00:00:00"/>
    <n v="1"/>
    <x v="9"/>
    <s v="IRL"/>
    <s v="Aliqui RP-16"/>
    <x v="1"/>
    <s v="Productivity"/>
    <s v="Aliqui"/>
    <s v="Kildare"/>
    <s v="NO"/>
    <n v="2"/>
    <n v="2022"/>
  </r>
  <r>
    <n v="862"/>
    <d v="2022-06-21T00:00:00"/>
    <n v="1"/>
    <x v="119"/>
    <s v="IRL"/>
    <s v="Natura UR-08"/>
    <x v="2"/>
    <s v="Regular"/>
    <s v="Natura"/>
    <s v="Kildare"/>
    <s v="NO"/>
    <n v="6"/>
    <n v="2022"/>
  </r>
  <r>
    <n v="438"/>
    <d v="2022-03-31T00:00:00"/>
    <n v="1"/>
    <x v="49"/>
    <s v="IRL"/>
    <s v="Maximus UM-43"/>
    <x v="2"/>
    <s v="Moderation"/>
    <s v="SunnyView"/>
    <s v="Wexford"/>
    <s v="YES"/>
    <n v="3"/>
    <n v="2022"/>
  </r>
  <r>
    <n v="978"/>
    <d v="2022-03-31T00:00:00"/>
    <n v="1"/>
    <x v="220"/>
    <s v="IRL"/>
    <s v="Natura UC-41"/>
    <x v="2"/>
    <s v="Convenience"/>
    <s v="Natura"/>
    <s v="Wexford"/>
    <s v="NO"/>
    <n v="3"/>
    <n v="2022"/>
  </r>
  <r>
    <n v="2055"/>
    <d v="2022-03-31T00:00:00"/>
    <n v="1"/>
    <x v="56"/>
    <s v="IRL"/>
    <s v="Currus UE-15"/>
    <x v="2"/>
    <s v="Extreme"/>
    <s v="Currus"/>
    <s v="Kildare"/>
    <s v="NO"/>
    <n v="3"/>
    <n v="2022"/>
  </r>
  <r>
    <n v="443"/>
    <d v="2022-04-07T00:00:00"/>
    <n v="1"/>
    <x v="89"/>
    <s v="IRL"/>
    <s v="Maximus UM-48"/>
    <x v="2"/>
    <s v="Moderation"/>
    <s v="SunnyView"/>
    <s v="Wexford"/>
    <s v="YES"/>
    <n v="4"/>
    <n v="2022"/>
  </r>
  <r>
    <n v="2379"/>
    <d v="2022-03-25T00:00:00"/>
    <n v="1"/>
    <x v="119"/>
    <s v="IRL"/>
    <s v="Aliqui UC-27"/>
    <x v="2"/>
    <s v="Convenience"/>
    <s v="Aliqui"/>
    <s v="Wexford"/>
    <s v="NO"/>
    <n v="3"/>
    <n v="2022"/>
  </r>
  <r>
    <n v="585"/>
    <d v="2022-03-25T00:00:00"/>
    <n v="1"/>
    <x v="36"/>
    <s v="IRL"/>
    <s v="Maximus UC-50"/>
    <x v="2"/>
    <s v="Convenience"/>
    <s v="SunnyView"/>
    <s v="Wexford"/>
    <s v="YES"/>
    <n v="3"/>
    <n v="2022"/>
  </r>
  <r>
    <n v="1022"/>
    <d v="2022-01-28T00:00:00"/>
    <n v="1"/>
    <x v="17"/>
    <s v="IRL"/>
    <s v="Natura YY-23"/>
    <x v="3"/>
    <s v="Youth"/>
    <s v="Natura"/>
    <s v="Wexford"/>
    <s v="NO"/>
    <n v="1"/>
    <n v="2022"/>
  </r>
  <r>
    <n v="1175"/>
    <d v="2022-01-29T00:00:00"/>
    <n v="1"/>
    <x v="130"/>
    <s v="IRL"/>
    <s v="Pirum UE-11"/>
    <x v="2"/>
    <s v="Extreme"/>
    <s v="Pirum"/>
    <s v="Kildare"/>
    <s v="NO"/>
    <n v="1"/>
    <n v="2022"/>
  </r>
  <r>
    <n v="1180"/>
    <d v="2022-01-29T00:00:00"/>
    <n v="1"/>
    <x v="27"/>
    <s v="IRL"/>
    <s v="Pirum UE-16"/>
    <x v="2"/>
    <s v="Extreme"/>
    <s v="Pirum"/>
    <s v="Kildare"/>
    <s v="NO"/>
    <n v="1"/>
    <n v="2022"/>
  </r>
  <r>
    <n v="1722"/>
    <d v="2022-01-29T00:00:00"/>
    <n v="1"/>
    <x v="93"/>
    <s v="IRL"/>
    <s v="Salvus YY-33"/>
    <x v="3"/>
    <s v="Youth"/>
    <s v="Salvus"/>
    <s v="Kildare"/>
    <s v="NO"/>
    <n v="1"/>
    <n v="2022"/>
  </r>
  <r>
    <n v="2117"/>
    <d v="2022-01-29T00:00:00"/>
    <n v="1"/>
    <x v="2"/>
    <s v="IRL"/>
    <s v="Victoria UM-08"/>
    <x v="2"/>
    <s v="Moderation"/>
    <s v="Victoria"/>
    <s v="Kildare"/>
    <s v="NO"/>
    <n v="1"/>
    <n v="2022"/>
  </r>
  <r>
    <n v="907"/>
    <d v="2022-01-29T00:00:00"/>
    <n v="1"/>
    <x v="46"/>
    <s v="IRL"/>
    <s v="Natura UE-16"/>
    <x v="2"/>
    <s v="Extreme"/>
    <s v="Natura"/>
    <s v="Wexford"/>
    <s v="NO"/>
    <n v="1"/>
    <n v="2022"/>
  </r>
  <r>
    <n v="1529"/>
    <d v="2022-03-09T00:00:00"/>
    <n v="1"/>
    <x v="13"/>
    <s v="IRL"/>
    <s v="Quibus RP-21"/>
    <x v="1"/>
    <s v="Productivity"/>
    <s v="Quibus"/>
    <s v="Kildare"/>
    <s v="NO"/>
    <n v="3"/>
    <n v="2022"/>
  </r>
  <r>
    <n v="516"/>
    <d v="2022-03-09T00:00:00"/>
    <n v="1"/>
    <x v="204"/>
    <s v="IRL"/>
    <s v="Maximus UE-04"/>
    <x v="2"/>
    <s v="Extreme"/>
    <s v="SunnyView"/>
    <s v="Wexford"/>
    <s v="YES"/>
    <n v="3"/>
    <n v="2022"/>
  </r>
  <r>
    <n v="1223"/>
    <d v="2022-03-09T00:00:00"/>
    <n v="1"/>
    <x v="8"/>
    <s v="IRL"/>
    <s v="Pirum UC-25"/>
    <x v="2"/>
    <s v="Convenience"/>
    <s v="Pirum"/>
    <s v="Kildare"/>
    <s v="NO"/>
    <n v="3"/>
    <n v="2022"/>
  </r>
  <r>
    <n v="405"/>
    <d v="2022-01-27T00:00:00"/>
    <n v="1"/>
    <x v="62"/>
    <s v="IRL"/>
    <s v="Maximus UM-10"/>
    <x v="2"/>
    <s v="Moderation"/>
    <s v="SunnyView"/>
    <s v="Wexford"/>
    <s v="YES"/>
    <n v="1"/>
    <n v="2022"/>
  </r>
  <r>
    <n v="577"/>
    <d v="2022-01-27T00:00:00"/>
    <n v="1"/>
    <x v="190"/>
    <s v="IRL"/>
    <s v="Maximus UC-42"/>
    <x v="2"/>
    <s v="Convenience"/>
    <s v="SunnyView"/>
    <s v="Kildare"/>
    <s v="YES"/>
    <n v="1"/>
    <n v="2022"/>
  </r>
  <r>
    <n v="2385"/>
    <d v="2022-01-27T00:00:00"/>
    <n v="1"/>
    <x v="221"/>
    <s v="IRL"/>
    <s v="Aliqui UC-33"/>
    <x v="2"/>
    <s v="Convenience"/>
    <s v="Aliqui"/>
    <s v="Wexford"/>
    <s v="NO"/>
    <n v="1"/>
    <n v="2022"/>
  </r>
  <r>
    <n v="2224"/>
    <d v="2022-01-27T00:00:00"/>
    <n v="1"/>
    <x v="148"/>
    <s v="IRL"/>
    <s v="Aliqui RP-21"/>
    <x v="1"/>
    <s v="Productivity"/>
    <s v="Aliqui"/>
    <s v="Kildare"/>
    <s v="NO"/>
    <n v="1"/>
    <n v="2022"/>
  </r>
  <r>
    <n v="2225"/>
    <d v="2022-01-27T00:00:00"/>
    <n v="1"/>
    <x v="148"/>
    <s v="IRL"/>
    <s v="Aliqui RP-22"/>
    <x v="1"/>
    <s v="Productivity"/>
    <s v="Aliqui"/>
    <s v="Kildare"/>
    <s v="NO"/>
    <n v="1"/>
    <n v="2022"/>
  </r>
  <r>
    <n v="2402"/>
    <d v="2022-01-28T00:00:00"/>
    <n v="1"/>
    <x v="179"/>
    <s v="IRL"/>
    <s v="Aliqui YY-11"/>
    <x v="3"/>
    <s v="Youth"/>
    <s v="Aliqui"/>
    <s v="Wexford"/>
    <s v="NO"/>
    <n v="1"/>
    <n v="2022"/>
  </r>
  <r>
    <n v="1180"/>
    <d v="2022-01-28T00:00:00"/>
    <n v="1"/>
    <x v="35"/>
    <s v="IRL"/>
    <s v="Pirum UE-16"/>
    <x v="2"/>
    <s v="Extreme"/>
    <s v="Pirum"/>
    <s v="Wexford"/>
    <s v="NO"/>
    <n v="1"/>
    <n v="2022"/>
  </r>
  <r>
    <n v="1129"/>
    <d v="2022-01-28T00:00:00"/>
    <n v="1"/>
    <x v="34"/>
    <s v="IRL"/>
    <s v="Pirum UM-06"/>
    <x v="2"/>
    <s v="Moderation"/>
    <s v="Pirum"/>
    <s v="Kildare"/>
    <s v="NO"/>
    <n v="1"/>
    <n v="2022"/>
  </r>
  <r>
    <n v="496"/>
    <d v="2022-01-28T00:00:00"/>
    <n v="1"/>
    <x v="107"/>
    <s v="IRL"/>
    <s v="Maximus UM-01"/>
    <x v="2"/>
    <s v="Moderation"/>
    <s v="SunnyView"/>
    <s v="Kildare"/>
    <s v="YES"/>
    <n v="1"/>
    <n v="2022"/>
  </r>
  <r>
    <n v="183"/>
    <d v="2022-02-06T00:00:00"/>
    <n v="1"/>
    <x v="133"/>
    <s v="IRL"/>
    <s v="Abbas UE-11"/>
    <x v="2"/>
    <s v="Extreme"/>
    <s v="Abbas"/>
    <s v="Wexford"/>
    <s v="NO"/>
    <n v="2"/>
    <n v="2022"/>
  </r>
  <r>
    <n v="599"/>
    <d v="2022-04-07T00:00:00"/>
    <n v="1"/>
    <x v="106"/>
    <s v="IRL"/>
    <s v="Maximus UC-64"/>
    <x v="2"/>
    <s v="Convenience"/>
    <s v="SunnyView"/>
    <s v="Wexford"/>
    <s v="YES"/>
    <n v="4"/>
    <n v="2022"/>
  </r>
  <r>
    <n v="615"/>
    <d v="2022-04-07T00:00:00"/>
    <n v="1"/>
    <x v="2"/>
    <s v="IRL"/>
    <s v="Maximus UC-80"/>
    <x v="2"/>
    <s v="Convenience"/>
    <s v="SunnyView"/>
    <s v="Kildare"/>
    <s v="YES"/>
    <n v="4"/>
    <n v="2022"/>
  </r>
  <r>
    <n v="907"/>
    <d v="2022-04-08T00:00:00"/>
    <n v="1"/>
    <x v="70"/>
    <s v="IRL"/>
    <s v="Natura UE-16"/>
    <x v="2"/>
    <s v="Extreme"/>
    <s v="Natura"/>
    <s v="Kildare"/>
    <s v="NO"/>
    <n v="4"/>
    <n v="2022"/>
  </r>
  <r>
    <n v="1129"/>
    <d v="2022-04-08T00:00:00"/>
    <n v="1"/>
    <x v="34"/>
    <s v="IRL"/>
    <s v="Pirum UM-06"/>
    <x v="2"/>
    <s v="Moderation"/>
    <s v="Pirum"/>
    <s v="Wexford"/>
    <s v="NO"/>
    <n v="4"/>
    <n v="2022"/>
  </r>
  <r>
    <n v="1520"/>
    <d v="2022-03-10T00:00:00"/>
    <n v="1"/>
    <x v="115"/>
    <s v="IRL"/>
    <s v="Quibus RP-12"/>
    <x v="1"/>
    <s v="Productivity"/>
    <s v="Quibus"/>
    <s v="Wexford"/>
    <s v="NO"/>
    <n v="3"/>
    <n v="2022"/>
  </r>
  <r>
    <n v="2331"/>
    <d v="2022-04-27T00:00:00"/>
    <n v="1"/>
    <x v="60"/>
    <s v="IRL"/>
    <s v="Aliqui UE-05"/>
    <x v="2"/>
    <s v="Extreme"/>
    <s v="Aliqui"/>
    <s v="Wexford"/>
    <s v="NO"/>
    <n v="4"/>
    <n v="2022"/>
  </r>
  <r>
    <n v="578"/>
    <d v="2022-04-27T00:00:00"/>
    <n v="1"/>
    <x v="54"/>
    <s v="IRL"/>
    <s v="Maximus UC-43"/>
    <x v="2"/>
    <s v="Convenience"/>
    <s v="SunnyView"/>
    <s v="Kildare"/>
    <s v="YES"/>
    <n v="4"/>
    <n v="2022"/>
  </r>
  <r>
    <n v="1320"/>
    <d v="2022-06-28T00:00:00"/>
    <n v="1"/>
    <x v="222"/>
    <s v="IRL"/>
    <s v="Quibus RP-12"/>
    <x v="1"/>
    <s v="Productivity"/>
    <s v="Quibus"/>
    <s v="Kildare"/>
    <s v="NO"/>
    <n v="6"/>
    <n v="2022"/>
  </r>
  <r>
    <n v="1182"/>
    <d v="2022-03-29T00:00:00"/>
    <n v="1"/>
    <x v="71"/>
    <s v="IRL"/>
    <s v="Pirum UE-18"/>
    <x v="2"/>
    <s v="Extreme"/>
    <s v="Pirum"/>
    <s v="Kildare"/>
    <s v="NO"/>
    <n v="3"/>
    <n v="2022"/>
  </r>
  <r>
    <n v="2236"/>
    <d v="2022-03-29T00:00:00"/>
    <n v="1"/>
    <x v="119"/>
    <s v="IRL"/>
    <s v="Aliqui RP-33"/>
    <x v="1"/>
    <s v="Productivity"/>
    <s v="Aliqui"/>
    <s v="Wexford"/>
    <s v="NO"/>
    <n v="3"/>
    <n v="2022"/>
  </r>
  <r>
    <n v="2036"/>
    <d v="2022-04-14T00:00:00"/>
    <n v="2"/>
    <x v="101"/>
    <s v="IRL"/>
    <s v="Currus UR-39"/>
    <x v="2"/>
    <s v="Regular"/>
    <s v="Currus"/>
    <s v="Kildare"/>
    <s v="NO"/>
    <n v="4"/>
    <n v="2022"/>
  </r>
  <r>
    <n v="1137"/>
    <d v="2022-04-14T00:00:00"/>
    <n v="1"/>
    <x v="47"/>
    <s v="IRL"/>
    <s v="Pirum UM-14"/>
    <x v="2"/>
    <s v="Moderation"/>
    <s v="Pirum"/>
    <s v="Wexford"/>
    <s v="NO"/>
    <n v="4"/>
    <n v="2022"/>
  </r>
  <r>
    <n v="2045"/>
    <d v="2022-04-14T00:00:00"/>
    <n v="1"/>
    <x v="27"/>
    <s v="IRL"/>
    <s v="Currus UE-05"/>
    <x v="2"/>
    <s v="Extreme"/>
    <s v="Currus"/>
    <s v="Wexford"/>
    <s v="NO"/>
    <n v="4"/>
    <n v="2022"/>
  </r>
  <r>
    <n v="734"/>
    <d v="2022-04-14T00:00:00"/>
    <n v="1"/>
    <x v="8"/>
    <s v="IRL"/>
    <s v="Natura RP-22"/>
    <x v="1"/>
    <s v="Productivity"/>
    <s v="Natura"/>
    <s v="Wexford"/>
    <s v="NO"/>
    <n v="4"/>
    <n v="2022"/>
  </r>
  <r>
    <n v="1212"/>
    <d v="2022-04-14T00:00:00"/>
    <n v="1"/>
    <x v="6"/>
    <s v="IRL"/>
    <s v="Pirum UC-14"/>
    <x v="2"/>
    <s v="Convenience"/>
    <s v="Pirum"/>
    <s v="Wexford"/>
    <s v="NO"/>
    <n v="4"/>
    <n v="2022"/>
  </r>
  <r>
    <n v="1909"/>
    <d v="2022-04-14T00:00:00"/>
    <n v="2"/>
    <x v="222"/>
    <s v="IRL"/>
    <s v="Currus MA-02"/>
    <x v="0"/>
    <s v="All Season"/>
    <s v="Currus"/>
    <s v="Kildare"/>
    <s v="NO"/>
    <n v="4"/>
    <n v="2022"/>
  </r>
  <r>
    <n v="1059"/>
    <d v="2022-04-15T00:00:00"/>
    <n v="1"/>
    <x v="134"/>
    <s v="IRL"/>
    <s v="Pirum RP-05"/>
    <x v="1"/>
    <s v="Productivity"/>
    <s v="Pirum"/>
    <s v="Wexford"/>
    <s v="NO"/>
    <n v="4"/>
    <n v="2022"/>
  </r>
  <r>
    <n v="1134"/>
    <d v="2022-04-15T00:00:00"/>
    <n v="1"/>
    <x v="223"/>
    <s v="IRL"/>
    <s v="Pirum UM-11"/>
    <x v="2"/>
    <s v="Moderation"/>
    <s v="Pirum"/>
    <s v="Wexford"/>
    <s v="NO"/>
    <n v="4"/>
    <n v="2022"/>
  </r>
  <r>
    <n v="443"/>
    <d v="2022-04-15T00:00:00"/>
    <n v="1"/>
    <x v="89"/>
    <s v="IRL"/>
    <s v="Maximus UM-48"/>
    <x v="2"/>
    <s v="Moderation"/>
    <s v="SunnyView"/>
    <s v="Wexford"/>
    <s v="YES"/>
    <n v="4"/>
    <n v="2022"/>
  </r>
  <r>
    <n v="2368"/>
    <d v="2022-06-04T00:00:00"/>
    <n v="1"/>
    <x v="81"/>
    <s v="IRL"/>
    <s v="Aliqui UC-16"/>
    <x v="2"/>
    <s v="Convenience"/>
    <s v="Aliqui"/>
    <s v="Kildare"/>
    <s v="NO"/>
    <n v="6"/>
    <n v="2022"/>
  </r>
  <r>
    <n v="478"/>
    <d v="2022-06-04T00:00:00"/>
    <n v="1"/>
    <x v="63"/>
    <s v="IRL"/>
    <s v="Maximus UM-83"/>
    <x v="2"/>
    <s v="Moderation"/>
    <s v="SunnyView"/>
    <s v="Kildare"/>
    <s v="YES"/>
    <n v="6"/>
    <n v="2022"/>
  </r>
  <r>
    <n v="2367"/>
    <d v="2022-06-04T00:00:00"/>
    <n v="1"/>
    <x v="224"/>
    <s v="IRL"/>
    <s v="Aliqui UC-15"/>
    <x v="2"/>
    <s v="Convenience"/>
    <s v="Aliqui"/>
    <s v="Kildare"/>
    <s v="NO"/>
    <n v="6"/>
    <n v="2022"/>
  </r>
  <r>
    <n v="965"/>
    <d v="2022-06-05T00:00:00"/>
    <n v="1"/>
    <x v="35"/>
    <s v="IRL"/>
    <s v="Natura UC-28"/>
    <x v="2"/>
    <s v="Convenience"/>
    <s v="Natura"/>
    <s v="Wexford"/>
    <s v="NO"/>
    <n v="6"/>
    <n v="2022"/>
  </r>
  <r>
    <n v="107"/>
    <d v="2022-06-05T00:00:00"/>
    <n v="1"/>
    <x v="79"/>
    <s v="IRL"/>
    <s v="Abbas UM-34"/>
    <x v="2"/>
    <s v="Moderation"/>
    <s v="Abbas"/>
    <s v="Wexford"/>
    <s v="NO"/>
    <n v="6"/>
    <n v="2022"/>
  </r>
  <r>
    <n v="609"/>
    <d v="2022-06-07T00:00:00"/>
    <n v="1"/>
    <x v="182"/>
    <s v="IRL"/>
    <s v="Maximus UC-74"/>
    <x v="2"/>
    <s v="Convenience"/>
    <s v="SunnyView"/>
    <s v="Wexford"/>
    <s v="YES"/>
    <n v="6"/>
    <n v="2022"/>
  </r>
  <r>
    <n v="993"/>
    <d v="2022-06-07T00:00:00"/>
    <n v="1"/>
    <x v="0"/>
    <s v="IRL"/>
    <s v="Natura UC-56"/>
    <x v="2"/>
    <s v="Convenience"/>
    <s v="Natura"/>
    <s v="Wexford"/>
    <s v="NO"/>
    <n v="6"/>
    <n v="2022"/>
  </r>
  <r>
    <n v="438"/>
    <d v="2022-06-07T00:00:00"/>
    <n v="1"/>
    <x v="49"/>
    <s v="IRL"/>
    <s v="Maximus UM-43"/>
    <x v="2"/>
    <s v="Moderation"/>
    <s v="SunnyView"/>
    <s v="Kildare"/>
    <s v="YES"/>
    <n v="6"/>
    <n v="2022"/>
  </r>
  <r>
    <n v="1060"/>
    <d v="2022-04-15T00:00:00"/>
    <n v="1"/>
    <x v="134"/>
    <s v="IRL"/>
    <s v="Pirum RP-06"/>
    <x v="1"/>
    <s v="Productivity"/>
    <s v="Pirum"/>
    <s v="Wexford"/>
    <s v="NO"/>
    <n v="4"/>
    <n v="2022"/>
  </r>
  <r>
    <n v="1009"/>
    <d v="2022-04-29T00:00:00"/>
    <n v="1"/>
    <x v="113"/>
    <s v="IRL"/>
    <s v="Natura YY-10"/>
    <x v="3"/>
    <s v="Youth"/>
    <s v="Natura"/>
    <s v="Wexford"/>
    <s v="NO"/>
    <n v="4"/>
    <n v="2022"/>
  </r>
  <r>
    <n v="615"/>
    <d v="2022-04-29T00:00:00"/>
    <n v="1"/>
    <x v="2"/>
    <s v="IRL"/>
    <s v="Maximus UC-80"/>
    <x v="2"/>
    <s v="Convenience"/>
    <s v="SunnyView"/>
    <s v="Wexford"/>
    <s v="YES"/>
    <n v="4"/>
    <n v="2022"/>
  </r>
  <r>
    <n v="1180"/>
    <d v="2022-04-29T00:00:00"/>
    <n v="1"/>
    <x v="27"/>
    <s v="IRL"/>
    <s v="Pirum UE-16"/>
    <x v="2"/>
    <s v="Extreme"/>
    <s v="Pirum"/>
    <s v="Wexford"/>
    <s v="NO"/>
    <n v="4"/>
    <n v="2022"/>
  </r>
  <r>
    <n v="2237"/>
    <d v="2022-03-29T00:00:00"/>
    <n v="1"/>
    <x v="119"/>
    <s v="IRL"/>
    <s v="Aliqui RP-34"/>
    <x v="1"/>
    <s v="Productivity"/>
    <s v="Aliqui"/>
    <s v="Wexford"/>
    <s v="NO"/>
    <n v="3"/>
    <n v="2022"/>
  </r>
  <r>
    <n v="2055"/>
    <d v="2022-06-28T00:00:00"/>
    <n v="1"/>
    <x v="56"/>
    <s v="IRL"/>
    <s v="Currus UE-15"/>
    <x v="2"/>
    <s v="Extreme"/>
    <s v="Currus"/>
    <s v="Kildare"/>
    <s v="NO"/>
    <n v="6"/>
    <n v="2022"/>
  </r>
  <r>
    <n v="506"/>
    <d v="2022-06-29T00:00:00"/>
    <n v="1"/>
    <x v="53"/>
    <s v="IRL"/>
    <s v="Maximus UM-11"/>
    <x v="2"/>
    <s v="Moderation"/>
    <s v="SunnyView"/>
    <s v="Cork"/>
    <s v="YES"/>
    <n v="6"/>
    <n v="2022"/>
  </r>
  <r>
    <n v="993"/>
    <d v="2022-06-29T00:00:00"/>
    <n v="1"/>
    <x v="10"/>
    <s v="IRL"/>
    <s v="Natura UC-56"/>
    <x v="2"/>
    <s v="Convenience"/>
    <s v="Natura"/>
    <s v="Wexford"/>
    <s v="NO"/>
    <n v="6"/>
    <n v="2022"/>
  </r>
  <r>
    <n v="674"/>
    <d v="2022-06-29T00:00:00"/>
    <n v="1"/>
    <x v="2"/>
    <s v="IRL"/>
    <s v="Maximus UC-39"/>
    <x v="2"/>
    <s v="Convenience"/>
    <s v="SunnyView"/>
    <s v="Wexford"/>
    <s v="YES"/>
    <n v="6"/>
    <n v="2022"/>
  </r>
  <r>
    <n v="2368"/>
    <d v="2022-06-29T00:00:00"/>
    <n v="1"/>
    <x v="225"/>
    <s v="IRL"/>
    <s v="Aliqui UC-16"/>
    <x v="2"/>
    <s v="Convenience"/>
    <s v="Aliqui"/>
    <s v="Wexford"/>
    <s v="NO"/>
    <n v="6"/>
    <n v="2022"/>
  </r>
  <r>
    <n v="993"/>
    <d v="2022-06-29T00:00:00"/>
    <n v="1"/>
    <x v="226"/>
    <s v="IRL"/>
    <s v="Natura UC-56"/>
    <x v="2"/>
    <s v="Convenience"/>
    <s v="Natura"/>
    <s v="Wexford"/>
    <s v="NO"/>
    <n v="6"/>
    <n v="2022"/>
  </r>
  <r>
    <n v="1085"/>
    <d v="2022-06-29T00:00:00"/>
    <n v="1"/>
    <x v="176"/>
    <s v="IRL"/>
    <s v="Pirum RP-31"/>
    <x v="1"/>
    <s v="Productivity"/>
    <s v="Pirum"/>
    <s v="Kildare"/>
    <s v="NO"/>
    <n v="6"/>
    <n v="2022"/>
  </r>
  <r>
    <n v="457"/>
    <d v="2022-06-29T00:00:00"/>
    <n v="1"/>
    <x v="49"/>
    <s v="IRL"/>
    <s v="Maximus UM-62"/>
    <x v="2"/>
    <s v="Moderation"/>
    <s v="SunnyView"/>
    <s v="Wexford"/>
    <s v="YES"/>
    <n v="6"/>
    <n v="2022"/>
  </r>
  <r>
    <n v="826"/>
    <d v="2022-06-29T00:00:00"/>
    <n v="1"/>
    <x v="69"/>
    <s v="IRL"/>
    <s v="Natura UM-10"/>
    <x v="2"/>
    <s v="Moderation"/>
    <s v="Natura"/>
    <s v="Wexford"/>
    <s v="NO"/>
    <n v="6"/>
    <n v="2022"/>
  </r>
  <r>
    <n v="348"/>
    <d v="2022-06-29T00:00:00"/>
    <n v="1"/>
    <x v="25"/>
    <s v="IRL"/>
    <s v="Fama UE-69"/>
    <x v="2"/>
    <s v="Extreme"/>
    <s v="Fama"/>
    <s v="Kildare"/>
    <s v="NO"/>
    <n v="6"/>
    <n v="2022"/>
  </r>
  <r>
    <n v="1086"/>
    <d v="2022-06-29T00:00:00"/>
    <n v="1"/>
    <x v="176"/>
    <s v="IRL"/>
    <s v="Pirum RP-32"/>
    <x v="1"/>
    <s v="Productivity"/>
    <s v="Pirum"/>
    <s v="Kildare"/>
    <s v="NO"/>
    <n v="6"/>
    <n v="2022"/>
  </r>
  <r>
    <n v="2090"/>
    <d v="2022-06-30T00:00:00"/>
    <n v="1"/>
    <x v="10"/>
    <s v="IRL"/>
    <s v="Currus UC-25"/>
    <x v="2"/>
    <s v="Convenience"/>
    <s v="Currus"/>
    <s v="Kildare"/>
    <s v="NO"/>
    <n v="6"/>
    <n v="2022"/>
  </r>
  <r>
    <n v="3"/>
    <d v="2022-06-30T00:00:00"/>
    <n v="1"/>
    <x v="227"/>
    <s v="IRL"/>
    <s v="Abbas MA-03"/>
    <x v="0"/>
    <s v="All Season"/>
    <s v="Abbas"/>
    <s v="Kildare"/>
    <s v="NO"/>
    <n v="6"/>
    <n v="2022"/>
  </r>
  <r>
    <n v="690"/>
    <d v="2022-06-30T00:00:00"/>
    <n v="1"/>
    <x v="0"/>
    <s v="IRL"/>
    <s v="Maximus UC-55"/>
    <x v="2"/>
    <s v="Convenience"/>
    <s v="SunnyView"/>
    <s v="Kildare"/>
    <s v="YES"/>
    <n v="6"/>
    <n v="2022"/>
  </r>
  <r>
    <n v="808"/>
    <d v="2022-06-30T00:00:00"/>
    <n v="1"/>
    <x v="193"/>
    <s v="IRL"/>
    <s v="Natura RS-12"/>
    <x v="1"/>
    <s v="Select"/>
    <s v="Natura"/>
    <s v="Kildare"/>
    <s v="NO"/>
    <n v="6"/>
    <n v="2022"/>
  </r>
  <r>
    <n v="491"/>
    <d v="2022-05-18T00:00:00"/>
    <n v="1"/>
    <x v="20"/>
    <s v="IRL"/>
    <s v="Maximus UM-96"/>
    <x v="2"/>
    <s v="Moderation"/>
    <s v="SunnyView"/>
    <s v="Wexford"/>
    <s v="YES"/>
    <n v="5"/>
    <n v="2022"/>
  </r>
  <r>
    <n v="556"/>
    <d v="2022-05-01T00:00:00"/>
    <n v="1"/>
    <x v="51"/>
    <s v="IRL"/>
    <s v="Maximus UC-21"/>
    <x v="2"/>
    <s v="Convenience"/>
    <s v="SunnyView"/>
    <s v="Wexford"/>
    <s v="YES"/>
    <n v="5"/>
    <n v="2022"/>
  </r>
  <r>
    <n v="1851"/>
    <d v="2022-05-03T00:00:00"/>
    <n v="1"/>
    <x v="142"/>
    <s v="IRL"/>
    <s v="Pomum YY-46"/>
    <x v="3"/>
    <s v="Youth"/>
    <s v="Pomum"/>
    <s v="Cork"/>
    <s v="NO"/>
    <n v="5"/>
    <n v="2022"/>
  </r>
  <r>
    <n v="1009"/>
    <d v="2022-05-03T00:00:00"/>
    <n v="1"/>
    <x v="113"/>
    <s v="IRL"/>
    <s v="Natura YY-10"/>
    <x v="3"/>
    <s v="Youth"/>
    <s v="Natura"/>
    <s v="Wexford"/>
    <s v="NO"/>
    <n v="5"/>
    <n v="2022"/>
  </r>
  <r>
    <n v="1009"/>
    <d v="2022-05-03T00:00:00"/>
    <n v="1"/>
    <x v="113"/>
    <s v="IRL"/>
    <s v="Natura YY-10"/>
    <x v="3"/>
    <s v="Youth"/>
    <s v="Natura"/>
    <s v="Wexford"/>
    <s v="NO"/>
    <n v="5"/>
    <n v="2022"/>
  </r>
  <r>
    <n v="2332"/>
    <d v="2022-05-03T00:00:00"/>
    <n v="1"/>
    <x v="152"/>
    <s v="IRL"/>
    <s v="Aliqui UE-06"/>
    <x v="2"/>
    <s v="Extreme"/>
    <s v="Aliqui"/>
    <s v="Wexford"/>
    <s v="NO"/>
    <n v="5"/>
    <n v="2022"/>
  </r>
  <r>
    <n v="978"/>
    <d v="2022-05-03T00:00:00"/>
    <n v="1"/>
    <x v="220"/>
    <s v="IRL"/>
    <s v="Natura UC-41"/>
    <x v="2"/>
    <s v="Convenience"/>
    <s v="Natura"/>
    <s v="Kildare"/>
    <s v="NO"/>
    <n v="5"/>
    <n v="2022"/>
  </r>
  <r>
    <n v="2280"/>
    <d v="2022-05-04T00:00:00"/>
    <n v="1"/>
    <x v="228"/>
    <s v="IRL"/>
    <s v="Aliqui RS-13"/>
    <x v="1"/>
    <s v="Select"/>
    <s v="Aliqui"/>
    <s v="Kildare"/>
    <s v="NO"/>
    <n v="5"/>
    <n v="2022"/>
  </r>
  <r>
    <n v="2380"/>
    <d v="2022-05-04T00:00:00"/>
    <n v="1"/>
    <x v="155"/>
    <s v="IRL"/>
    <s v="Aliqui UC-28"/>
    <x v="2"/>
    <s v="Convenience"/>
    <s v="Aliqui"/>
    <s v="Kildare"/>
    <s v="NO"/>
    <n v="5"/>
    <n v="2022"/>
  </r>
  <r>
    <n v="2379"/>
    <d v="2022-05-04T00:00:00"/>
    <n v="1"/>
    <x v="229"/>
    <s v="IRL"/>
    <s v="Aliqui UC-27"/>
    <x v="2"/>
    <s v="Convenience"/>
    <s v="Aliqui"/>
    <s v="Kildare"/>
    <s v="NO"/>
    <n v="5"/>
    <n v="2022"/>
  </r>
  <r>
    <n v="676"/>
    <d v="2022-05-04T00:00:00"/>
    <n v="1"/>
    <x v="112"/>
    <s v="IRL"/>
    <s v="Maximus UC-41"/>
    <x v="2"/>
    <s v="Convenience"/>
    <s v="SunnyView"/>
    <s v="Wexford"/>
    <s v="YES"/>
    <n v="5"/>
    <n v="2022"/>
  </r>
  <r>
    <n v="706"/>
    <d v="2022-05-05T00:00:00"/>
    <n v="1"/>
    <x v="230"/>
    <s v="IRL"/>
    <s v="Natura MA-13"/>
    <x v="0"/>
    <s v="All Season"/>
    <s v="Natura"/>
    <s v="Wexford"/>
    <s v="NO"/>
    <n v="5"/>
    <n v="2022"/>
  </r>
  <r>
    <n v="674"/>
    <d v="2022-05-05T00:00:00"/>
    <n v="1"/>
    <x v="2"/>
    <s v="IRL"/>
    <s v="Maximus UC-39"/>
    <x v="2"/>
    <s v="Convenience"/>
    <s v="SunnyView"/>
    <s v="Wexford"/>
    <s v="YES"/>
    <n v="5"/>
    <n v="2022"/>
  </r>
  <r>
    <n v="609"/>
    <d v="2022-05-05T00:00:00"/>
    <n v="1"/>
    <x v="182"/>
    <s v="IRL"/>
    <s v="Maximus UC-74"/>
    <x v="2"/>
    <s v="Convenience"/>
    <s v="SunnyView"/>
    <s v="Wexford"/>
    <s v="YES"/>
    <n v="5"/>
    <n v="2022"/>
  </r>
  <r>
    <n v="1229"/>
    <d v="2022-05-05T00:00:00"/>
    <n v="1"/>
    <x v="219"/>
    <s v="IRL"/>
    <s v="Pirum UC-31"/>
    <x v="2"/>
    <s v="Convenience"/>
    <s v="Pirum"/>
    <s v="Wexford"/>
    <s v="NO"/>
    <n v="5"/>
    <n v="2022"/>
  </r>
  <r>
    <n v="605"/>
    <d v="2022-05-06T00:00:00"/>
    <n v="1"/>
    <x v="36"/>
    <s v="IRL"/>
    <s v="Maximus UC-70"/>
    <x v="2"/>
    <s v="Convenience"/>
    <s v="SunnyView"/>
    <s v="Kildare"/>
    <s v="YES"/>
    <n v="5"/>
    <n v="2022"/>
  </r>
  <r>
    <n v="945"/>
    <d v="2022-03-29T00:00:00"/>
    <n v="1"/>
    <x v="2"/>
    <s v="IRL"/>
    <s v="Natura UC-08"/>
    <x v="2"/>
    <s v="Convenience"/>
    <s v="Natura"/>
    <s v="Wexford"/>
    <s v="NO"/>
    <n v="3"/>
    <n v="2022"/>
  </r>
  <r>
    <n v="491"/>
    <d v="2022-05-10T00:00:00"/>
    <n v="1"/>
    <x v="20"/>
    <s v="IRL"/>
    <s v="Maximus UM-96"/>
    <x v="2"/>
    <s v="Moderation"/>
    <s v="SunnyView"/>
    <s v="Kildare"/>
    <s v="YES"/>
    <n v="5"/>
    <n v="2022"/>
  </r>
  <r>
    <n v="1518"/>
    <d v="2022-05-10T00:00:00"/>
    <n v="1"/>
    <x v="31"/>
    <s v="IRL"/>
    <s v="Quibus RP-10"/>
    <x v="1"/>
    <s v="Productivity"/>
    <s v="Quibus"/>
    <s v="Kildare"/>
    <s v="NO"/>
    <n v="5"/>
    <n v="2022"/>
  </r>
  <r>
    <n v="1517"/>
    <d v="2022-05-10T00:00:00"/>
    <n v="1"/>
    <x v="31"/>
    <s v="IRL"/>
    <s v="Quibus RP-09"/>
    <x v="1"/>
    <s v="Productivity"/>
    <s v="Quibus"/>
    <s v="Kildare"/>
    <s v="NO"/>
    <n v="5"/>
    <n v="2022"/>
  </r>
  <r>
    <n v="659"/>
    <d v="2022-05-10T00:00:00"/>
    <n v="1"/>
    <x v="160"/>
    <s v="IRL"/>
    <s v="Maximus UC-24"/>
    <x v="2"/>
    <s v="Convenience"/>
    <s v="SunnyView"/>
    <s v="Wexford"/>
    <s v="YES"/>
    <n v="5"/>
    <n v="2022"/>
  </r>
  <r>
    <n v="438"/>
    <d v="2022-05-10T00:00:00"/>
    <n v="1"/>
    <x v="49"/>
    <s v="IRL"/>
    <s v="Maximus UM-43"/>
    <x v="2"/>
    <s v="Moderation"/>
    <s v="SunnyView"/>
    <s v="Cork"/>
    <s v="YES"/>
    <n v="5"/>
    <n v="2022"/>
  </r>
  <r>
    <n v="2225"/>
    <d v="2022-04-15T00:00:00"/>
    <n v="1"/>
    <x v="148"/>
    <s v="IRL"/>
    <s v="Aliqui RP-22"/>
    <x v="1"/>
    <s v="Productivity"/>
    <s v="Aliqui"/>
    <s v="Wexford"/>
    <s v="NO"/>
    <n v="4"/>
    <n v="2022"/>
  </r>
  <r>
    <n v="977"/>
    <d v="2022-04-15T00:00:00"/>
    <n v="1"/>
    <x v="231"/>
    <s v="IRL"/>
    <s v="Natura UC-40"/>
    <x v="2"/>
    <s v="Convenience"/>
    <s v="Natura"/>
    <s v="Kildare"/>
    <s v="NO"/>
    <n v="4"/>
    <n v="2022"/>
  </r>
  <r>
    <n v="2224"/>
    <d v="2022-04-15T00:00:00"/>
    <n v="1"/>
    <x v="148"/>
    <s v="IRL"/>
    <s v="Aliqui RP-21"/>
    <x v="1"/>
    <s v="Productivity"/>
    <s v="Aliqui"/>
    <s v="Wexford"/>
    <s v="NO"/>
    <n v="4"/>
    <n v="2022"/>
  </r>
  <r>
    <n v="2207"/>
    <d v="2022-04-15T00:00:00"/>
    <n v="1"/>
    <x v="16"/>
    <s v="IRL"/>
    <s v="Aliqui RP-04"/>
    <x v="1"/>
    <s v="Productivity"/>
    <s v="Aliqui"/>
    <s v="Wexford"/>
    <s v="NO"/>
    <n v="4"/>
    <n v="2022"/>
  </r>
  <r>
    <n v="487"/>
    <d v="2022-04-15T00:00:00"/>
    <n v="1"/>
    <x v="21"/>
    <s v="IRL"/>
    <s v="Maximus UM-92"/>
    <x v="2"/>
    <s v="Moderation"/>
    <s v="SunnyView"/>
    <s v="Wexford"/>
    <s v="YES"/>
    <n v="4"/>
    <n v="2022"/>
  </r>
  <r>
    <n v="2186"/>
    <d v="2022-04-15T00:00:00"/>
    <n v="1"/>
    <x v="28"/>
    <s v="IRL"/>
    <s v="Victoria UC-16"/>
    <x v="2"/>
    <s v="Convenience"/>
    <s v="Victoria"/>
    <s v="Dublin"/>
    <s v="NO"/>
    <n v="4"/>
    <n v="2022"/>
  </r>
  <r>
    <n v="977"/>
    <d v="2022-06-04T00:00:00"/>
    <n v="1"/>
    <x v="83"/>
    <s v="IRL"/>
    <s v="Natura UC-40"/>
    <x v="2"/>
    <s v="Convenience"/>
    <s v="Natura"/>
    <s v="Dublin"/>
    <s v="NO"/>
    <n v="6"/>
    <n v="2022"/>
  </r>
  <r>
    <n v="1053"/>
    <d v="2022-06-04T00:00:00"/>
    <n v="1"/>
    <x v="174"/>
    <s v="IRL"/>
    <s v="Pirum MA-11"/>
    <x v="0"/>
    <s v="All Season"/>
    <s v="Pirum"/>
    <s v="Dublin"/>
    <s v="NO"/>
    <n v="6"/>
    <n v="2022"/>
  </r>
  <r>
    <n v="2367"/>
    <d v="2022-06-04T00:00:00"/>
    <n v="1"/>
    <x v="232"/>
    <s v="IRL"/>
    <s v="Aliqui UC-15"/>
    <x v="2"/>
    <s v="Convenience"/>
    <s v="Aliqui"/>
    <s v="Dublin"/>
    <s v="NO"/>
    <n v="6"/>
    <n v="2022"/>
  </r>
  <r>
    <n v="977"/>
    <d v="2022-06-05T00:00:00"/>
    <n v="1"/>
    <x v="132"/>
    <s v="IRL"/>
    <s v="Natura UC-40"/>
    <x v="2"/>
    <s v="Convenience"/>
    <s v="Natura"/>
    <s v="Dublin"/>
    <s v="NO"/>
    <n v="6"/>
    <n v="2022"/>
  </r>
  <r>
    <n v="1171"/>
    <d v="2022-06-07T00:00:00"/>
    <n v="1"/>
    <x v="138"/>
    <s v="IRL"/>
    <s v="Pirum UE-07"/>
    <x v="2"/>
    <s v="Extreme"/>
    <s v="Pirum"/>
    <s v="Dublin"/>
    <s v="NO"/>
    <n v="6"/>
    <n v="2022"/>
  </r>
  <r>
    <n v="2073"/>
    <d v="2022-04-15T00:00:00"/>
    <n v="1"/>
    <x v="64"/>
    <s v="IRL"/>
    <s v="Currus UC-08"/>
    <x v="2"/>
    <s v="Convenience"/>
    <s v="Currus"/>
    <s v="Dublin"/>
    <s v="NO"/>
    <n v="4"/>
    <n v="2022"/>
  </r>
  <r>
    <n v="2345"/>
    <d v="2022-04-15T00:00:00"/>
    <n v="1"/>
    <x v="136"/>
    <s v="IRL"/>
    <s v="Aliqui UE-19"/>
    <x v="2"/>
    <s v="Extreme"/>
    <s v="Aliqui"/>
    <s v="Dublin"/>
    <s v="NO"/>
    <n v="4"/>
    <n v="2022"/>
  </r>
  <r>
    <n v="2224"/>
    <d v="2022-04-29T00:00:00"/>
    <n v="1"/>
    <x v="233"/>
    <s v="IRL"/>
    <s v="Aliqui RP-21"/>
    <x v="1"/>
    <s v="Productivity"/>
    <s v="Aliqui"/>
    <s v="Cork"/>
    <s v="NO"/>
    <n v="4"/>
    <n v="2022"/>
  </r>
  <r>
    <n v="604"/>
    <d v="2022-04-29T00:00:00"/>
    <n v="1"/>
    <x v="35"/>
    <s v="IRL"/>
    <s v="Maximus UC-69"/>
    <x v="2"/>
    <s v="Convenience"/>
    <s v="SunnyView"/>
    <s v="Cork"/>
    <s v="YES"/>
    <n v="4"/>
    <n v="2022"/>
  </r>
  <r>
    <n v="1183"/>
    <d v="2022-04-29T00:00:00"/>
    <n v="1"/>
    <x v="111"/>
    <s v="IRL"/>
    <s v="Pirum UE-19"/>
    <x v="2"/>
    <s v="Extreme"/>
    <s v="Pirum"/>
    <s v="Dublin"/>
    <s v="NO"/>
    <n v="4"/>
    <n v="2022"/>
  </r>
  <r>
    <n v="2225"/>
    <d v="2022-04-29T00:00:00"/>
    <n v="1"/>
    <x v="233"/>
    <s v="IRL"/>
    <s v="Aliqui RP-22"/>
    <x v="1"/>
    <s v="Productivity"/>
    <s v="Aliqui"/>
    <s v="Cork"/>
    <s v="NO"/>
    <n v="4"/>
    <n v="2022"/>
  </r>
  <r>
    <n v="1180"/>
    <d v="2022-04-29T00:00:00"/>
    <n v="1"/>
    <x v="27"/>
    <s v="IRL"/>
    <s v="Pirum UE-16"/>
    <x v="2"/>
    <s v="Extreme"/>
    <s v="Pirum"/>
    <s v="Dublin"/>
    <s v="NO"/>
    <n v="4"/>
    <n v="2022"/>
  </r>
  <r>
    <n v="183"/>
    <d v="2022-06-28T00:00:00"/>
    <n v="1"/>
    <x v="133"/>
    <s v="IRL"/>
    <s v="Abbas UE-11"/>
    <x v="2"/>
    <s v="Extreme"/>
    <s v="Abbas"/>
    <s v="Dublin"/>
    <s v="NO"/>
    <n v="6"/>
    <n v="2022"/>
  </r>
  <r>
    <n v="438"/>
    <d v="2022-06-28T00:00:00"/>
    <n v="1"/>
    <x v="49"/>
    <s v="IRL"/>
    <s v="Maximus UM-43"/>
    <x v="2"/>
    <s v="Moderation"/>
    <s v="SunnyView"/>
    <s v="Dublin"/>
    <s v="YES"/>
    <n v="6"/>
    <n v="2022"/>
  </r>
  <r>
    <n v="407"/>
    <d v="2022-06-29T00:00:00"/>
    <n v="1"/>
    <x v="74"/>
    <s v="IRL"/>
    <s v="Maximus UM-12"/>
    <x v="2"/>
    <s v="Moderation"/>
    <s v="SunnyView"/>
    <s v="Dublin"/>
    <s v="YES"/>
    <n v="6"/>
    <n v="2022"/>
  </r>
  <r>
    <n v="1043"/>
    <d v="2022-06-29T00:00:00"/>
    <n v="1"/>
    <x v="57"/>
    <s v="IRL"/>
    <s v="Pirum MA-01"/>
    <x v="0"/>
    <s v="All Season"/>
    <s v="Pirum"/>
    <s v="Dublin"/>
    <s v="NO"/>
    <n v="6"/>
    <n v="2022"/>
  </r>
  <r>
    <n v="2097"/>
    <d v="2022-06-29T00:00:00"/>
    <n v="1"/>
    <x v="26"/>
    <s v="IRL"/>
    <s v="Currus YY-01"/>
    <x v="3"/>
    <s v="Youth"/>
    <s v="Currus"/>
    <s v="Cork"/>
    <s v="NO"/>
    <n v="6"/>
    <n v="2022"/>
  </r>
  <r>
    <n v="959"/>
    <d v="2022-06-29T00:00:00"/>
    <n v="1"/>
    <x v="41"/>
    <s v="IRL"/>
    <s v="Natura UC-22"/>
    <x v="2"/>
    <s v="Convenience"/>
    <s v="Natura"/>
    <s v="Cork"/>
    <s v="NO"/>
    <n v="6"/>
    <n v="2022"/>
  </r>
  <r>
    <n v="1009"/>
    <d v="2022-06-29T00:00:00"/>
    <n v="1"/>
    <x v="113"/>
    <s v="IRL"/>
    <s v="Natura YY-10"/>
    <x v="3"/>
    <s v="Youth"/>
    <s v="Natura"/>
    <s v="Dublin"/>
    <s v="NO"/>
    <n v="6"/>
    <n v="2022"/>
  </r>
  <r>
    <n v="690"/>
    <d v="2022-06-29T00:00:00"/>
    <n v="1"/>
    <x v="0"/>
    <s v="IRL"/>
    <s v="Maximus UC-55"/>
    <x v="2"/>
    <s v="Convenience"/>
    <s v="SunnyView"/>
    <s v="Cork"/>
    <s v="YES"/>
    <n v="6"/>
    <n v="2022"/>
  </r>
  <r>
    <n v="2064"/>
    <d v="2022-06-30T00:00:00"/>
    <n v="1"/>
    <x v="156"/>
    <s v="IRL"/>
    <s v="Currus UE-24"/>
    <x v="2"/>
    <s v="Extreme"/>
    <s v="Currus"/>
    <s v="Donegal"/>
    <s v="NO"/>
    <n v="6"/>
    <n v="2022"/>
  </r>
  <r>
    <n v="2067"/>
    <d v="2022-06-30T00:00:00"/>
    <n v="1"/>
    <x v="105"/>
    <s v="IRL"/>
    <s v="Currus UC-02"/>
    <x v="2"/>
    <s v="Convenience"/>
    <s v="Currus"/>
    <s v="Donegal"/>
    <s v="NO"/>
    <n v="6"/>
    <n v="2022"/>
  </r>
  <r>
    <n v="487"/>
    <d v="2022-06-30T00:00:00"/>
    <n v="1"/>
    <x v="21"/>
    <s v="IRL"/>
    <s v="Maximus UM-92"/>
    <x v="2"/>
    <s v="Moderation"/>
    <s v="SunnyView"/>
    <s v="Donegal"/>
    <s v="YES"/>
    <n v="6"/>
    <n v="2022"/>
  </r>
  <r>
    <n v="1829"/>
    <d v="2022-05-01T00:00:00"/>
    <n v="1"/>
    <x v="162"/>
    <s v="IRL"/>
    <s v="Pomum YY-24"/>
    <x v="3"/>
    <s v="Youth"/>
    <s v="Pomum"/>
    <s v="Dublin"/>
    <s v="NO"/>
    <n v="5"/>
    <n v="2022"/>
  </r>
  <r>
    <n v="438"/>
    <d v="2022-05-01T00:00:00"/>
    <n v="1"/>
    <x v="49"/>
    <s v="IRL"/>
    <s v="Maximus UM-43"/>
    <x v="2"/>
    <s v="Moderation"/>
    <s v="SunnyView"/>
    <s v="Dublin"/>
    <s v="YES"/>
    <n v="5"/>
    <n v="2022"/>
  </r>
  <r>
    <n v="2238"/>
    <d v="2022-05-03T00:00:00"/>
    <n v="1"/>
    <x v="234"/>
    <s v="IRL"/>
    <s v="Aliqui RP-35"/>
    <x v="1"/>
    <s v="Productivity"/>
    <s v="Aliqui"/>
    <s v="Cork"/>
    <s v="NO"/>
    <n v="5"/>
    <n v="2022"/>
  </r>
  <r>
    <n v="2239"/>
    <d v="2022-05-03T00:00:00"/>
    <n v="1"/>
    <x v="234"/>
    <s v="IRL"/>
    <s v="Aliqui RP-36"/>
    <x v="1"/>
    <s v="Productivity"/>
    <s v="Aliqui"/>
    <s v="Cork"/>
    <s v="NO"/>
    <n v="5"/>
    <n v="2022"/>
  </r>
  <r>
    <n v="487"/>
    <d v="2022-05-04T00:00:00"/>
    <n v="1"/>
    <x v="21"/>
    <s v="IRL"/>
    <s v="Maximus UM-92"/>
    <x v="2"/>
    <s v="Moderation"/>
    <s v="SunnyView"/>
    <s v="Dublin"/>
    <s v="YES"/>
    <n v="5"/>
    <n v="2022"/>
  </r>
  <r>
    <n v="496"/>
    <d v="2022-05-05T00:00:00"/>
    <n v="1"/>
    <x v="75"/>
    <s v="IRL"/>
    <s v="Maximus UM-01"/>
    <x v="2"/>
    <s v="Moderation"/>
    <s v="SunnyView"/>
    <s v="Cork"/>
    <s v="YES"/>
    <n v="5"/>
    <n v="2022"/>
  </r>
  <r>
    <n v="930"/>
    <d v="2022-05-05T00:00:00"/>
    <n v="1"/>
    <x v="156"/>
    <s v="IRL"/>
    <s v="Natura UE-39"/>
    <x v="2"/>
    <s v="Extreme"/>
    <s v="Natura"/>
    <s v="Dublin"/>
    <s v="NO"/>
    <n v="5"/>
    <n v="2022"/>
  </r>
  <r>
    <n v="2055"/>
    <d v="2022-05-05T00:00:00"/>
    <n v="1"/>
    <x v="56"/>
    <s v="IRL"/>
    <s v="Currus UE-15"/>
    <x v="2"/>
    <s v="Extreme"/>
    <s v="Currus"/>
    <s v="Cork"/>
    <s v="NO"/>
    <n v="5"/>
    <n v="2022"/>
  </r>
  <r>
    <n v="2115"/>
    <d v="2022-05-05T00:00:00"/>
    <n v="1"/>
    <x v="111"/>
    <s v="IRL"/>
    <s v="Victoria UM-06"/>
    <x v="2"/>
    <s v="Moderation"/>
    <s v="Victoria"/>
    <s v="Cork"/>
    <s v="NO"/>
    <n v="5"/>
    <n v="2022"/>
  </r>
  <r>
    <n v="1223"/>
    <d v="2022-05-06T00:00:00"/>
    <n v="1"/>
    <x v="8"/>
    <s v="IRL"/>
    <s v="Pirum UC-25"/>
    <x v="2"/>
    <s v="Convenience"/>
    <s v="Pirum"/>
    <s v="Dublin"/>
    <s v="NO"/>
    <n v="5"/>
    <n v="2022"/>
  </r>
  <r>
    <n v="927"/>
    <d v="2022-05-06T00:00:00"/>
    <n v="1"/>
    <x v="124"/>
    <s v="IRL"/>
    <s v="Natura UE-36"/>
    <x v="2"/>
    <s v="Extreme"/>
    <s v="Natura"/>
    <s v="Dublin"/>
    <s v="NO"/>
    <n v="5"/>
    <n v="2022"/>
  </r>
  <r>
    <n v="438"/>
    <d v="2022-05-07T00:00:00"/>
    <n v="1"/>
    <x v="49"/>
    <s v="IRL"/>
    <s v="Maximus UM-43"/>
    <x v="2"/>
    <s v="Moderation"/>
    <s v="SunnyView"/>
    <s v="Dublin"/>
    <s v="YES"/>
    <n v="5"/>
    <n v="2022"/>
  </r>
  <r>
    <n v="733"/>
    <d v="2022-05-07T00:00:00"/>
    <n v="1"/>
    <x v="8"/>
    <s v="IRL"/>
    <s v="Natura RP-21"/>
    <x v="1"/>
    <s v="Productivity"/>
    <s v="Natura"/>
    <s v="Dublin"/>
    <s v="NO"/>
    <n v="5"/>
    <n v="2022"/>
  </r>
  <r>
    <n v="945"/>
    <d v="2022-03-29T00:00:00"/>
    <n v="1"/>
    <x v="2"/>
    <s v="IRL"/>
    <s v="Natura UC-08"/>
    <x v="2"/>
    <s v="Convenience"/>
    <s v="Natura"/>
    <s v="Dublin"/>
    <s v="NO"/>
    <n v="3"/>
    <n v="2022"/>
  </r>
  <r>
    <n v="2295"/>
    <d v="2022-03-29T00:00:00"/>
    <n v="1"/>
    <x v="171"/>
    <s v="IRL"/>
    <s v="Aliqui UM-10"/>
    <x v="2"/>
    <s v="Moderation"/>
    <s v="Aliqui"/>
    <s v="Donegal"/>
    <s v="NO"/>
    <n v="3"/>
    <n v="2022"/>
  </r>
  <r>
    <n v="1089"/>
    <d v="2022-03-29T00:00:00"/>
    <n v="1"/>
    <x v="10"/>
    <s v="IRL"/>
    <s v="Pirum RP-35"/>
    <x v="1"/>
    <s v="Productivity"/>
    <s v="Pirum"/>
    <s v="Dublin"/>
    <s v="NO"/>
    <n v="3"/>
    <n v="2022"/>
  </r>
  <r>
    <n v="1830"/>
    <d v="2022-03-29T00:00:00"/>
    <n v="1"/>
    <x v="7"/>
    <s v="IRL"/>
    <s v="Pomum YY-25"/>
    <x v="3"/>
    <s v="Youth"/>
    <s v="Pomum"/>
    <s v="Dublin"/>
    <s v="NO"/>
    <n v="3"/>
    <n v="2022"/>
  </r>
  <r>
    <n v="690"/>
    <d v="2022-03-30T00:00:00"/>
    <n v="1"/>
    <x v="0"/>
    <s v="IRL"/>
    <s v="Maximus UC-55"/>
    <x v="2"/>
    <s v="Convenience"/>
    <s v="SunnyView"/>
    <s v="Dublin"/>
    <s v="YES"/>
    <n v="3"/>
    <n v="2022"/>
  </r>
  <r>
    <n v="1863"/>
    <d v="2022-05-08T00:00:00"/>
    <n v="1"/>
    <x v="182"/>
    <s v="IRL"/>
    <s v="Leo UM-01"/>
    <x v="2"/>
    <s v="Moderation"/>
    <s v="Leo"/>
    <s v="Dublin"/>
    <s v="NO"/>
    <n v="5"/>
    <n v="2022"/>
  </r>
  <r>
    <n v="2355"/>
    <d v="2022-05-08T00:00:00"/>
    <n v="1"/>
    <x v="235"/>
    <s v="IRL"/>
    <s v="Aliqui UC-03"/>
    <x v="2"/>
    <s v="Convenience"/>
    <s v="Aliqui"/>
    <s v="Dublin"/>
    <s v="NO"/>
    <n v="5"/>
    <n v="2022"/>
  </r>
  <r>
    <n v="491"/>
    <d v="2022-05-09T00:00:00"/>
    <n v="1"/>
    <x v="20"/>
    <s v="IRL"/>
    <s v="Maximus UM-96"/>
    <x v="2"/>
    <s v="Moderation"/>
    <s v="SunnyView"/>
    <s v="Dublin"/>
    <s v="YES"/>
    <n v="5"/>
    <n v="2022"/>
  </r>
  <r>
    <n v="1212"/>
    <d v="2022-05-10T00:00:00"/>
    <n v="1"/>
    <x v="6"/>
    <s v="IRL"/>
    <s v="Pirum UC-14"/>
    <x v="2"/>
    <s v="Convenience"/>
    <s v="Pirum"/>
    <s v="Dublin"/>
    <s v="NO"/>
    <n v="5"/>
    <n v="2022"/>
  </r>
  <r>
    <n v="1183"/>
    <d v="2022-05-10T00:00:00"/>
    <n v="1"/>
    <x v="186"/>
    <s v="IRL"/>
    <s v="Pirum UE-19"/>
    <x v="2"/>
    <s v="Extreme"/>
    <s v="Pirum"/>
    <s v="Donegal"/>
    <s v="NO"/>
    <n v="5"/>
    <n v="2022"/>
  </r>
  <r>
    <n v="1000"/>
    <d v="2022-05-10T00:00:00"/>
    <n v="1"/>
    <x v="100"/>
    <s v="IRL"/>
    <s v="Natura YY-01"/>
    <x v="3"/>
    <s v="Youth"/>
    <s v="Natura"/>
    <s v="Dublin"/>
    <s v="NO"/>
    <n v="5"/>
    <n v="2022"/>
  </r>
  <r>
    <n v="1212"/>
    <d v="2022-05-10T00:00:00"/>
    <n v="1"/>
    <x v="146"/>
    <s v="IRL"/>
    <s v="Pirum UC-14"/>
    <x v="2"/>
    <s v="Convenience"/>
    <s v="Pirum"/>
    <s v="Dublin"/>
    <s v="NO"/>
    <n v="5"/>
    <n v="2022"/>
  </r>
  <r>
    <n v="405"/>
    <d v="2022-05-10T00:00:00"/>
    <n v="1"/>
    <x v="62"/>
    <s v="IRL"/>
    <s v="Maximus UM-10"/>
    <x v="2"/>
    <s v="Moderation"/>
    <s v="SunnyView"/>
    <s v="Cork"/>
    <s v="YES"/>
    <n v="5"/>
    <n v="2022"/>
  </r>
  <r>
    <n v="487"/>
    <d v="2022-05-10T00:00:00"/>
    <n v="1"/>
    <x v="21"/>
    <s v="IRL"/>
    <s v="Maximus UM-92"/>
    <x v="2"/>
    <s v="Moderation"/>
    <s v="SunnyView"/>
    <s v="Dublin"/>
    <s v="YES"/>
    <n v="5"/>
    <n v="2022"/>
  </r>
  <r>
    <n v="3"/>
    <d v="2022-04-15T00:00:00"/>
    <n v="1"/>
    <x v="213"/>
    <s v="IRL"/>
    <s v="Abbas MA-03"/>
    <x v="0"/>
    <s v="All Season"/>
    <s v="Abbas"/>
    <s v="Dublin"/>
    <s v="NO"/>
    <n v="4"/>
    <n v="2022"/>
  </r>
  <r>
    <n v="995"/>
    <d v="2022-04-15T00:00:00"/>
    <n v="1"/>
    <x v="236"/>
    <s v="IRL"/>
    <s v="Natura UC-58"/>
    <x v="2"/>
    <s v="Convenience"/>
    <s v="Natura"/>
    <s v="Cork"/>
    <s v="NO"/>
    <n v="4"/>
    <n v="2022"/>
  </r>
  <r>
    <n v="1180"/>
    <d v="2022-04-15T00:00:00"/>
    <n v="1"/>
    <x v="27"/>
    <s v="IRL"/>
    <s v="Pirum UE-16"/>
    <x v="2"/>
    <s v="Extreme"/>
    <s v="Pirum"/>
    <s v="Dublin"/>
    <s v="NO"/>
    <n v="4"/>
    <n v="2022"/>
  </r>
  <r>
    <n v="835"/>
    <d v="2022-04-15T00:00:00"/>
    <n v="1"/>
    <x v="35"/>
    <s v="IRL"/>
    <s v="Natura UM-19"/>
    <x v="2"/>
    <s v="Moderation"/>
    <s v="Natura"/>
    <s v="Cork"/>
    <s v="NO"/>
    <n v="4"/>
    <n v="2022"/>
  </r>
  <r>
    <n v="1022"/>
    <d v="2022-04-16T00:00:00"/>
    <n v="1"/>
    <x v="17"/>
    <s v="IRL"/>
    <s v="Natura YY-23"/>
    <x v="3"/>
    <s v="Youth"/>
    <s v="Natura"/>
    <s v="Dublin"/>
    <s v="NO"/>
    <n v="4"/>
    <n v="2022"/>
  </r>
  <r>
    <n v="808"/>
    <d v="2022-05-07T00:00:00"/>
    <n v="1"/>
    <x v="64"/>
    <s v="IRL"/>
    <s v="Natura RS-12"/>
    <x v="1"/>
    <s v="Select"/>
    <s v="Natura"/>
    <s v="Cork"/>
    <s v="NO"/>
    <n v="5"/>
    <n v="2022"/>
  </r>
  <r>
    <n v="734"/>
    <d v="2022-05-07T00:00:00"/>
    <n v="1"/>
    <x v="8"/>
    <s v="IRL"/>
    <s v="Natura RP-22"/>
    <x v="1"/>
    <s v="Productivity"/>
    <s v="Natura"/>
    <s v="Dublin"/>
    <s v="NO"/>
    <n v="5"/>
    <n v="2022"/>
  </r>
  <r>
    <n v="1223"/>
    <d v="2022-04-13T00:00:00"/>
    <n v="1"/>
    <x v="8"/>
    <s v="IRL"/>
    <s v="Pirum UC-25"/>
    <x v="2"/>
    <s v="Convenience"/>
    <s v="Pirum"/>
    <s v="Dublin"/>
    <s v="NO"/>
    <n v="4"/>
    <n v="2022"/>
  </r>
  <r>
    <n v="593"/>
    <d v="2022-04-13T00:00:00"/>
    <n v="1"/>
    <x v="237"/>
    <s v="IRL"/>
    <s v="Maximus UC-58"/>
    <x v="2"/>
    <s v="Convenience"/>
    <s v="SunnyView"/>
    <s v="Dublin"/>
    <s v="YES"/>
    <n v="4"/>
    <n v="2022"/>
  </r>
  <r>
    <n v="2169"/>
    <d v="2022-04-13T00:00:00"/>
    <n v="1"/>
    <x v="236"/>
    <s v="IRL"/>
    <s v="Victoria UE-22"/>
    <x v="2"/>
    <s v="Extreme"/>
    <s v="Victoria"/>
    <s v="Dublin"/>
    <s v="NO"/>
    <n v="4"/>
    <n v="2022"/>
  </r>
  <r>
    <n v="2350"/>
    <d v="2022-04-13T00:00:00"/>
    <n v="1"/>
    <x v="12"/>
    <s v="IRL"/>
    <s v="Aliqui UE-24"/>
    <x v="2"/>
    <s v="Extreme"/>
    <s v="Aliqui"/>
    <s v="Dublin"/>
    <s v="NO"/>
    <n v="4"/>
    <n v="2022"/>
  </r>
  <r>
    <n v="438"/>
    <d v="2022-04-13T00:00:00"/>
    <n v="1"/>
    <x v="49"/>
    <s v="IRL"/>
    <s v="Maximus UM-43"/>
    <x v="2"/>
    <s v="Moderation"/>
    <s v="SunnyView"/>
    <s v="Dublin"/>
    <s v="YES"/>
    <n v="4"/>
    <n v="2022"/>
  </r>
  <r>
    <n v="1175"/>
    <d v="2022-04-13T00:00:00"/>
    <n v="1"/>
    <x v="150"/>
    <s v="IRL"/>
    <s v="Pirum UE-11"/>
    <x v="2"/>
    <s v="Extreme"/>
    <s v="Pirum"/>
    <s v="Dublin"/>
    <s v="NO"/>
    <n v="4"/>
    <n v="2022"/>
  </r>
  <r>
    <n v="1043"/>
    <d v="2022-05-07T00:00:00"/>
    <n v="1"/>
    <x v="57"/>
    <s v="IRL"/>
    <s v="Pirum MA-01"/>
    <x v="0"/>
    <s v="All Season"/>
    <s v="Pirum"/>
    <s v="Dublin"/>
    <s v="NO"/>
    <n v="5"/>
    <n v="2022"/>
  </r>
  <r>
    <n v="2379"/>
    <d v="2022-05-08T00:00:00"/>
    <n v="1"/>
    <x v="119"/>
    <s v="IRL"/>
    <s v="Aliqui UC-27"/>
    <x v="2"/>
    <s v="Convenience"/>
    <s v="Aliqui"/>
    <s v="Dublin"/>
    <s v="NO"/>
    <n v="5"/>
    <n v="2022"/>
  </r>
  <r>
    <n v="2388"/>
    <d v="2022-05-08T00:00:00"/>
    <n v="1"/>
    <x v="125"/>
    <s v="IRL"/>
    <s v="Aliqui UC-36"/>
    <x v="2"/>
    <s v="Convenience"/>
    <s v="Aliqui"/>
    <s v="Dublin"/>
    <s v="NO"/>
    <n v="5"/>
    <n v="2022"/>
  </r>
  <r>
    <n v="676"/>
    <d v="2022-05-08T00:00:00"/>
    <n v="1"/>
    <x v="112"/>
    <s v="IRL"/>
    <s v="Maximus UC-41"/>
    <x v="2"/>
    <s v="Convenience"/>
    <s v="SunnyView"/>
    <s v="Cork"/>
    <s v="YES"/>
    <n v="5"/>
    <n v="2022"/>
  </r>
  <r>
    <n v="438"/>
    <d v="2022-05-08T00:00:00"/>
    <n v="1"/>
    <x v="49"/>
    <s v="IRL"/>
    <s v="Maximus UM-43"/>
    <x v="2"/>
    <s v="Moderation"/>
    <s v="SunnyView"/>
    <s v="Dublin"/>
    <s v="YES"/>
    <n v="5"/>
    <n v="2022"/>
  </r>
  <r>
    <n v="2368"/>
    <d v="2022-04-14T00:00:00"/>
    <n v="1"/>
    <x v="157"/>
    <s v="IRL"/>
    <s v="Aliqui UC-16"/>
    <x v="2"/>
    <s v="Convenience"/>
    <s v="Aliqui"/>
    <s v="Cork"/>
    <s v="NO"/>
    <n v="4"/>
    <n v="2022"/>
  </r>
  <r>
    <n v="1182"/>
    <d v="2022-04-14T00:00:00"/>
    <n v="1"/>
    <x v="84"/>
    <s v="IRL"/>
    <s v="Pirum UE-18"/>
    <x v="2"/>
    <s v="Extreme"/>
    <s v="Pirum"/>
    <s v="Dublin"/>
    <s v="NO"/>
    <n v="4"/>
    <n v="2022"/>
  </r>
  <r>
    <n v="1774"/>
    <d v="2022-04-14T00:00:00"/>
    <n v="1"/>
    <x v="182"/>
    <s v="IRL"/>
    <s v="Pomum UE-09"/>
    <x v="2"/>
    <s v="Extreme"/>
    <s v="Pomum"/>
    <s v="Dublin"/>
    <s v="NO"/>
    <n v="4"/>
    <n v="2022"/>
  </r>
  <r>
    <n v="993"/>
    <d v="2022-04-14T00:00:00"/>
    <n v="1"/>
    <x v="10"/>
    <s v="IRL"/>
    <s v="Natura UC-56"/>
    <x v="2"/>
    <s v="Convenience"/>
    <s v="Natura"/>
    <s v="Dublin"/>
    <s v="NO"/>
    <n v="4"/>
    <n v="2022"/>
  </r>
  <r>
    <n v="636"/>
    <d v="2022-04-14T00:00:00"/>
    <n v="1"/>
    <x v="67"/>
    <s v="IRL"/>
    <s v="Maximus UC-01"/>
    <x v="2"/>
    <s v="Convenience"/>
    <s v="SunnyView"/>
    <s v="Dublin"/>
    <s v="YES"/>
    <n v="4"/>
    <n v="2022"/>
  </r>
  <r>
    <n v="604"/>
    <d v="2022-04-14T00:00:00"/>
    <n v="1"/>
    <x v="35"/>
    <s v="IRL"/>
    <s v="Maximus UC-69"/>
    <x v="2"/>
    <s v="Convenience"/>
    <s v="SunnyView"/>
    <s v="Dublin"/>
    <s v="YES"/>
    <n v="4"/>
    <n v="2022"/>
  </r>
  <r>
    <n v="615"/>
    <d v="2022-03-27T00:00:00"/>
    <n v="1"/>
    <x v="2"/>
    <s v="IRL"/>
    <s v="Maximus UC-80"/>
    <x v="2"/>
    <s v="Convenience"/>
    <s v="SunnyView"/>
    <s v="Dublin"/>
    <s v="YES"/>
    <n v="3"/>
    <n v="2022"/>
  </r>
  <r>
    <n v="443"/>
    <d v="2022-03-28T00:00:00"/>
    <n v="1"/>
    <x v="89"/>
    <s v="IRL"/>
    <s v="Maximus UM-48"/>
    <x v="2"/>
    <s v="Moderation"/>
    <s v="SunnyView"/>
    <s v="Dublin"/>
    <s v="YES"/>
    <n v="3"/>
    <n v="2022"/>
  </r>
  <r>
    <n v="443"/>
    <d v="2022-03-28T00:00:00"/>
    <n v="1"/>
    <x v="89"/>
    <s v="IRL"/>
    <s v="Maximus UM-48"/>
    <x v="2"/>
    <s v="Moderation"/>
    <s v="SunnyView"/>
    <s v="Dublin"/>
    <s v="YES"/>
    <n v="3"/>
    <n v="2022"/>
  </r>
  <r>
    <n v="487"/>
    <d v="2022-03-28T00:00:00"/>
    <n v="1"/>
    <x v="21"/>
    <s v="IRL"/>
    <s v="Maximus UM-92"/>
    <x v="2"/>
    <s v="Moderation"/>
    <s v="SunnyView"/>
    <s v="Dublin"/>
    <s v="YES"/>
    <n v="3"/>
    <n v="2022"/>
  </r>
  <r>
    <n v="487"/>
    <d v="2022-03-28T00:00:00"/>
    <n v="1"/>
    <x v="21"/>
    <s v="IRL"/>
    <s v="Maximus UM-92"/>
    <x v="2"/>
    <s v="Moderation"/>
    <s v="SunnyView"/>
    <s v="Dublin"/>
    <s v="YES"/>
    <n v="3"/>
    <n v="2022"/>
  </r>
  <r>
    <n v="1115"/>
    <d v="2022-03-29T00:00:00"/>
    <n v="1"/>
    <x v="238"/>
    <s v="IRL"/>
    <s v="Pirum RS-03"/>
    <x v="1"/>
    <s v="Select"/>
    <s v="Pirum"/>
    <s v="Dublin"/>
    <s v="NO"/>
    <n v="3"/>
    <n v="2022"/>
  </r>
  <r>
    <n v="2054"/>
    <d v="2022-03-29T00:00:00"/>
    <n v="1"/>
    <x v="52"/>
    <s v="IRL"/>
    <s v="Currus UE-14"/>
    <x v="2"/>
    <s v="Extreme"/>
    <s v="Currus"/>
    <s v="Dublin"/>
    <s v="NO"/>
    <n v="3"/>
    <n v="2022"/>
  </r>
  <r>
    <n v="1090"/>
    <d v="2022-03-29T00:00:00"/>
    <n v="1"/>
    <x v="10"/>
    <s v="IRL"/>
    <s v="Pirum RP-36"/>
    <x v="1"/>
    <s v="Productivity"/>
    <s v="Pirum"/>
    <s v="Dublin"/>
    <s v="NO"/>
    <n v="3"/>
    <n v="2022"/>
  </r>
  <r>
    <n v="1183"/>
    <d v="2022-03-30T00:00:00"/>
    <n v="1"/>
    <x v="186"/>
    <s v="IRL"/>
    <s v="Pirum UE-19"/>
    <x v="2"/>
    <s v="Extreme"/>
    <s v="Pirum"/>
    <s v="Cork"/>
    <s v="NO"/>
    <n v="3"/>
    <n v="2022"/>
  </r>
  <r>
    <n v="2332"/>
    <d v="2022-03-30T00:00:00"/>
    <n v="1"/>
    <x v="170"/>
    <s v="IRL"/>
    <s v="Aliqui UE-06"/>
    <x v="2"/>
    <s v="Extreme"/>
    <s v="Aliqui"/>
    <s v="Dublin"/>
    <s v="NO"/>
    <n v="3"/>
    <n v="2022"/>
  </r>
  <r>
    <n v="578"/>
    <d v="2022-03-30T00:00:00"/>
    <n v="1"/>
    <x v="54"/>
    <s v="IRL"/>
    <s v="Maximus UC-43"/>
    <x v="2"/>
    <s v="Convenience"/>
    <s v="SunnyView"/>
    <s v="Dublin"/>
    <s v="YES"/>
    <n v="3"/>
    <n v="2022"/>
  </r>
  <r>
    <n v="1086"/>
    <d v="2022-03-30T00:00:00"/>
    <n v="1"/>
    <x v="161"/>
    <s v="IRL"/>
    <s v="Pirum RP-32"/>
    <x v="1"/>
    <s v="Productivity"/>
    <s v="Pirum"/>
    <s v="Dublin"/>
    <s v="NO"/>
    <n v="3"/>
    <n v="2022"/>
  </r>
  <r>
    <n v="1126"/>
    <d v="2022-03-30T00:00:00"/>
    <n v="1"/>
    <x v="80"/>
    <s v="IRL"/>
    <s v="Pirum UM-03"/>
    <x v="2"/>
    <s v="Moderation"/>
    <s v="Pirum"/>
    <s v="Cork"/>
    <s v="NO"/>
    <n v="3"/>
    <n v="2022"/>
  </r>
  <r>
    <n v="1171"/>
    <d v="2022-05-11T00:00:00"/>
    <n v="1"/>
    <x v="138"/>
    <s v="IRL"/>
    <s v="Pirum UE-07"/>
    <x v="2"/>
    <s v="Extreme"/>
    <s v="Pirum"/>
    <s v="Dublin"/>
    <s v="NO"/>
    <n v="5"/>
    <n v="2022"/>
  </r>
  <r>
    <n v="1995"/>
    <d v="2022-05-11T00:00:00"/>
    <n v="1"/>
    <x v="136"/>
    <s v="IRL"/>
    <s v="Currus UM-02"/>
    <x v="2"/>
    <s v="Moderation"/>
    <s v="Currus"/>
    <s v="Dublin"/>
    <s v="NO"/>
    <n v="5"/>
    <n v="2022"/>
  </r>
  <r>
    <n v="1171"/>
    <d v="2022-05-18T00:00:00"/>
    <n v="1"/>
    <x v="138"/>
    <s v="IRL"/>
    <s v="Pirum UE-07"/>
    <x v="2"/>
    <s v="Extreme"/>
    <s v="Pirum"/>
    <s v="Dublin"/>
    <s v="NO"/>
    <n v="5"/>
    <n v="2022"/>
  </r>
  <r>
    <n v="556"/>
    <d v="2022-04-16T00:00:00"/>
    <n v="1"/>
    <x v="51"/>
    <s v="IRL"/>
    <s v="Maximus UC-21"/>
    <x v="2"/>
    <s v="Convenience"/>
    <s v="SunnyView"/>
    <s v="Cork"/>
    <s v="YES"/>
    <n v="4"/>
    <n v="2022"/>
  </r>
  <r>
    <n v="578"/>
    <d v="2022-04-16T00:00:00"/>
    <n v="1"/>
    <x v="54"/>
    <s v="IRL"/>
    <s v="Maximus UC-43"/>
    <x v="2"/>
    <s v="Convenience"/>
    <s v="SunnyView"/>
    <s v="Dublin"/>
    <s v="YES"/>
    <n v="4"/>
    <n v="2022"/>
  </r>
  <r>
    <n v="1212"/>
    <d v="2022-04-16T00:00:00"/>
    <n v="1"/>
    <x v="6"/>
    <s v="IRL"/>
    <s v="Pirum UC-14"/>
    <x v="2"/>
    <s v="Convenience"/>
    <s v="Pirum"/>
    <s v="Dublin"/>
    <s v="NO"/>
    <n v="4"/>
    <n v="2022"/>
  </r>
  <r>
    <n v="907"/>
    <d v="2022-03-30T00:00:00"/>
    <n v="1"/>
    <x v="70"/>
    <s v="IRL"/>
    <s v="Natura UE-16"/>
    <x v="2"/>
    <s v="Extreme"/>
    <s v="Natura"/>
    <s v="Dublin"/>
    <s v="NO"/>
    <n v="3"/>
    <n v="2022"/>
  </r>
  <r>
    <n v="2275"/>
    <d v="2022-03-30T00:00:00"/>
    <n v="1"/>
    <x v="92"/>
    <s v="IRL"/>
    <s v="Aliqui RS-08"/>
    <x v="1"/>
    <s v="Select"/>
    <s v="Aliqui"/>
    <s v="Donegal"/>
    <s v="NO"/>
    <n v="3"/>
    <n v="2022"/>
  </r>
  <r>
    <n v="506"/>
    <d v="2022-03-30T00:00:00"/>
    <n v="1"/>
    <x v="53"/>
    <s v="IRL"/>
    <s v="Maximus UM-11"/>
    <x v="2"/>
    <s v="Moderation"/>
    <s v="SunnyView"/>
    <s v="Dublin"/>
    <s v="YES"/>
    <n v="3"/>
    <n v="2022"/>
  </r>
  <r>
    <n v="676"/>
    <d v="2022-02-10T00:00:00"/>
    <n v="1"/>
    <x v="112"/>
    <s v="IRL"/>
    <s v="Maximus UC-41"/>
    <x v="2"/>
    <s v="Convenience"/>
    <s v="SunnyView"/>
    <s v="Kildare"/>
    <s v="YES"/>
    <n v="2"/>
    <n v="2022"/>
  </r>
  <r>
    <n v="1175"/>
    <d v="2022-02-11T00:00:00"/>
    <n v="1"/>
    <x v="150"/>
    <s v="IRL"/>
    <s v="Pirum UE-11"/>
    <x v="2"/>
    <s v="Extreme"/>
    <s v="Pirum"/>
    <s v="Kildare"/>
    <s v="NO"/>
    <n v="2"/>
    <n v="2022"/>
  </r>
  <r>
    <n v="534"/>
    <d v="2022-02-11T00:00:00"/>
    <n v="1"/>
    <x v="204"/>
    <s v="IRL"/>
    <s v="Maximus UE-22"/>
    <x v="2"/>
    <s v="Extreme"/>
    <s v="SunnyView"/>
    <s v="Wexford"/>
    <s v="YES"/>
    <n v="2"/>
    <n v="2022"/>
  </r>
  <r>
    <n v="2218"/>
    <d v="2022-02-11T00:00:00"/>
    <n v="1"/>
    <x v="9"/>
    <s v="IRL"/>
    <s v="Aliqui RP-15"/>
    <x v="1"/>
    <s v="Productivity"/>
    <s v="Aliqui"/>
    <s v="Wexford"/>
    <s v="NO"/>
    <n v="2"/>
    <n v="2022"/>
  </r>
  <r>
    <n v="2219"/>
    <d v="2022-02-11T00:00:00"/>
    <n v="1"/>
    <x v="9"/>
    <s v="IRL"/>
    <s v="Aliqui RP-16"/>
    <x v="1"/>
    <s v="Productivity"/>
    <s v="Aliqui"/>
    <s v="Wexford"/>
    <s v="NO"/>
    <n v="2"/>
    <n v="2022"/>
  </r>
  <r>
    <n v="440"/>
    <d v="2022-02-11T00:00:00"/>
    <n v="1"/>
    <x v="145"/>
    <s v="IRL"/>
    <s v="Maximus UM-45"/>
    <x v="2"/>
    <s v="Moderation"/>
    <s v="SunnyView"/>
    <s v="Kildare"/>
    <s v="YES"/>
    <n v="2"/>
    <n v="2022"/>
  </r>
  <r>
    <n v="2084"/>
    <d v="2022-05-11T00:00:00"/>
    <n v="1"/>
    <x v="147"/>
    <s v="IRL"/>
    <s v="Currus UC-19"/>
    <x v="2"/>
    <s v="Convenience"/>
    <s v="Currus"/>
    <s v="Kildare"/>
    <s v="NO"/>
    <n v="5"/>
    <n v="2022"/>
  </r>
  <r>
    <n v="1182"/>
    <d v="2022-05-11T00:00:00"/>
    <n v="1"/>
    <x v="84"/>
    <s v="IRL"/>
    <s v="Pirum UE-18"/>
    <x v="2"/>
    <s v="Extreme"/>
    <s v="Pirum"/>
    <s v="Kildare"/>
    <s v="NO"/>
    <n v="5"/>
    <n v="2022"/>
  </r>
  <r>
    <n v="2355"/>
    <d v="2022-05-11T00:00:00"/>
    <n v="1"/>
    <x v="239"/>
    <s v="IRL"/>
    <s v="Aliqui UC-03"/>
    <x v="2"/>
    <s v="Convenience"/>
    <s v="Aliqui"/>
    <s v="Kildare"/>
    <s v="NO"/>
    <n v="5"/>
    <n v="2022"/>
  </r>
  <r>
    <n v="478"/>
    <d v="2022-05-11T00:00:00"/>
    <n v="1"/>
    <x v="63"/>
    <s v="IRL"/>
    <s v="Maximus UM-83"/>
    <x v="2"/>
    <s v="Moderation"/>
    <s v="SunnyView"/>
    <s v="Wexford"/>
    <s v="YES"/>
    <n v="5"/>
    <n v="2022"/>
  </r>
  <r>
    <n v="2224"/>
    <d v="2022-05-11T00:00:00"/>
    <n v="1"/>
    <x v="233"/>
    <s v="IRL"/>
    <s v="Aliqui RP-21"/>
    <x v="1"/>
    <s v="Productivity"/>
    <s v="Aliqui"/>
    <s v="Kildare"/>
    <s v="NO"/>
    <n v="5"/>
    <n v="2022"/>
  </r>
  <r>
    <n v="1182"/>
    <d v="2022-05-12T00:00:00"/>
    <n v="1"/>
    <x v="216"/>
    <s v="IRL"/>
    <s v="Pirum UE-18"/>
    <x v="2"/>
    <s v="Extreme"/>
    <s v="Pirum"/>
    <s v="Wexford"/>
    <s v="NO"/>
    <n v="5"/>
    <n v="2022"/>
  </r>
  <r>
    <n v="1145"/>
    <d v="2022-05-12T00:00:00"/>
    <n v="1"/>
    <x v="155"/>
    <s v="IRL"/>
    <s v="Pirum UR-02"/>
    <x v="2"/>
    <s v="Regular"/>
    <s v="Pirum"/>
    <s v="Wexford"/>
    <s v="NO"/>
    <n v="5"/>
    <n v="2022"/>
  </r>
  <r>
    <n v="183"/>
    <d v="2022-05-12T00:00:00"/>
    <n v="1"/>
    <x v="133"/>
    <s v="IRL"/>
    <s v="Abbas UE-11"/>
    <x v="2"/>
    <s v="Extreme"/>
    <s v="Abbas"/>
    <s v="Wexford"/>
    <s v="NO"/>
    <n v="5"/>
    <n v="2022"/>
  </r>
  <r>
    <n v="945"/>
    <d v="2022-05-12T00:00:00"/>
    <n v="1"/>
    <x v="2"/>
    <s v="IRL"/>
    <s v="Natura UC-08"/>
    <x v="2"/>
    <s v="Convenience"/>
    <s v="Natura"/>
    <s v="Kildare"/>
    <s v="NO"/>
    <n v="5"/>
    <n v="2022"/>
  </r>
  <r>
    <n v="1001"/>
    <d v="2022-05-12T00:00:00"/>
    <n v="1"/>
    <x v="43"/>
    <s v="IRL"/>
    <s v="Natura YY-02"/>
    <x v="3"/>
    <s v="Youth"/>
    <s v="Natura"/>
    <s v="Kildare"/>
    <s v="NO"/>
    <n v="5"/>
    <n v="2022"/>
  </r>
  <r>
    <n v="1000"/>
    <d v="2022-05-13T00:00:00"/>
    <n v="1"/>
    <x v="113"/>
    <s v="IRL"/>
    <s v="Natura YY-01"/>
    <x v="3"/>
    <s v="Youth"/>
    <s v="Natura"/>
    <s v="Kildare"/>
    <s v="NO"/>
    <n v="5"/>
    <n v="2022"/>
  </r>
  <r>
    <n v="1705"/>
    <d v="2022-05-13T00:00:00"/>
    <n v="1"/>
    <x v="96"/>
    <s v="IRL"/>
    <s v="Salvus YY-16"/>
    <x v="3"/>
    <s v="Youth"/>
    <s v="Salvus"/>
    <s v="Kildare"/>
    <s v="NO"/>
    <n v="5"/>
    <n v="2022"/>
  </r>
  <r>
    <n v="2090"/>
    <d v="2022-05-13T00:00:00"/>
    <n v="1"/>
    <x v="138"/>
    <s v="IRL"/>
    <s v="Currus UC-25"/>
    <x v="2"/>
    <s v="Convenience"/>
    <s v="Currus"/>
    <s v="Wexford"/>
    <s v="NO"/>
    <n v="5"/>
    <n v="2022"/>
  </r>
  <r>
    <n v="2354"/>
    <d v="2022-05-13T00:00:00"/>
    <n v="1"/>
    <x v="66"/>
    <s v="IRL"/>
    <s v="Aliqui UC-02"/>
    <x v="2"/>
    <s v="Convenience"/>
    <s v="Aliqui"/>
    <s v="Wexford"/>
    <s v="NO"/>
    <n v="5"/>
    <n v="2022"/>
  </r>
  <r>
    <n v="690"/>
    <d v="2022-05-14T00:00:00"/>
    <n v="1"/>
    <x v="0"/>
    <s v="IRL"/>
    <s v="Maximus UC-55"/>
    <x v="2"/>
    <s v="Convenience"/>
    <s v="SunnyView"/>
    <s v="Kildare"/>
    <s v="YES"/>
    <n v="5"/>
    <n v="2022"/>
  </r>
  <r>
    <n v="1180"/>
    <d v="2022-05-14T00:00:00"/>
    <n v="1"/>
    <x v="35"/>
    <s v="IRL"/>
    <s v="Pirum UE-16"/>
    <x v="2"/>
    <s v="Extreme"/>
    <s v="Pirum"/>
    <s v="Wexford"/>
    <s v="NO"/>
    <n v="5"/>
    <n v="2022"/>
  </r>
  <r>
    <n v="457"/>
    <d v="2022-05-14T00:00:00"/>
    <n v="1"/>
    <x v="49"/>
    <s v="IRL"/>
    <s v="Maximus UM-62"/>
    <x v="2"/>
    <s v="Moderation"/>
    <s v="SunnyView"/>
    <s v="Kildare"/>
    <s v="YES"/>
    <n v="5"/>
    <n v="2022"/>
  </r>
  <r>
    <n v="1212"/>
    <d v="2022-05-14T00:00:00"/>
    <n v="1"/>
    <x v="23"/>
    <s v="IRL"/>
    <s v="Pirum UC-14"/>
    <x v="2"/>
    <s v="Convenience"/>
    <s v="Pirum"/>
    <s v="Wexford"/>
    <s v="NO"/>
    <n v="5"/>
    <n v="2022"/>
  </r>
  <r>
    <n v="1180"/>
    <d v="2022-05-20T00:00:00"/>
    <n v="1"/>
    <x v="27"/>
    <s v="IRL"/>
    <s v="Pirum UE-16"/>
    <x v="2"/>
    <s v="Extreme"/>
    <s v="Pirum"/>
    <s v="Cork"/>
    <s v="NO"/>
    <n v="5"/>
    <n v="2022"/>
  </r>
  <r>
    <n v="1697"/>
    <d v="2022-05-21T00:00:00"/>
    <n v="1"/>
    <x v="71"/>
    <s v="IRL"/>
    <s v="Salvus YY-08"/>
    <x v="3"/>
    <s v="Youth"/>
    <s v="Salvus"/>
    <s v="Wexford"/>
    <s v="NO"/>
    <n v="5"/>
    <n v="2022"/>
  </r>
  <r>
    <n v="1706"/>
    <d v="2022-05-21T00:00:00"/>
    <n v="1"/>
    <x v="71"/>
    <s v="IRL"/>
    <s v="Salvus YY-17"/>
    <x v="3"/>
    <s v="Youth"/>
    <s v="Salvus"/>
    <s v="Wexford"/>
    <s v="NO"/>
    <n v="5"/>
    <n v="2022"/>
  </r>
  <r>
    <n v="1875"/>
    <d v="2022-05-21T00:00:00"/>
    <n v="1"/>
    <x v="240"/>
    <s v="IRL"/>
    <s v="Leo UM-13"/>
    <x v="2"/>
    <s v="Moderation"/>
    <s v="Leo"/>
    <s v="Wexford"/>
    <s v="NO"/>
    <n v="5"/>
    <n v="2022"/>
  </r>
  <r>
    <n v="659"/>
    <d v="2022-05-21T00:00:00"/>
    <n v="1"/>
    <x v="160"/>
    <s v="IRL"/>
    <s v="Maximus UC-24"/>
    <x v="2"/>
    <s v="Convenience"/>
    <s v="SunnyView"/>
    <s v="Kildare"/>
    <s v="YES"/>
    <n v="5"/>
    <n v="2022"/>
  </r>
  <r>
    <n v="905"/>
    <d v="2022-05-21T00:00:00"/>
    <n v="1"/>
    <x v="52"/>
    <s v="IRL"/>
    <s v="Natura UE-14"/>
    <x v="2"/>
    <s v="Extreme"/>
    <s v="Natura"/>
    <s v="Kildare"/>
    <s v="NO"/>
    <n v="5"/>
    <n v="2022"/>
  </r>
  <r>
    <n v="1182"/>
    <d v="2022-05-21T00:00:00"/>
    <n v="1"/>
    <x v="71"/>
    <s v="IRL"/>
    <s v="Pirum UE-18"/>
    <x v="2"/>
    <s v="Extreme"/>
    <s v="Pirum"/>
    <s v="Kildare"/>
    <s v="NO"/>
    <n v="5"/>
    <n v="2022"/>
  </r>
  <r>
    <n v="487"/>
    <d v="2022-05-21T00:00:00"/>
    <n v="1"/>
    <x v="21"/>
    <s v="IRL"/>
    <s v="Maximus UM-92"/>
    <x v="2"/>
    <s v="Moderation"/>
    <s v="SunnyView"/>
    <s v="Wexford"/>
    <s v="YES"/>
    <n v="5"/>
    <n v="2022"/>
  </r>
  <r>
    <n v="1180"/>
    <d v="2022-05-21T00:00:00"/>
    <n v="1"/>
    <x v="27"/>
    <s v="IRL"/>
    <s v="Pirum UE-16"/>
    <x v="2"/>
    <s v="Extreme"/>
    <s v="Pirum"/>
    <s v="Wexford"/>
    <s v="NO"/>
    <n v="5"/>
    <n v="2022"/>
  </r>
  <r>
    <n v="1212"/>
    <d v="2022-05-21T00:00:00"/>
    <n v="1"/>
    <x v="66"/>
    <s v="IRL"/>
    <s v="Pirum UC-14"/>
    <x v="2"/>
    <s v="Convenience"/>
    <s v="Pirum"/>
    <s v="Wexford"/>
    <s v="NO"/>
    <n v="5"/>
    <n v="2022"/>
  </r>
  <r>
    <n v="1722"/>
    <d v="2022-05-21T00:00:00"/>
    <n v="1"/>
    <x v="93"/>
    <s v="IRL"/>
    <s v="Salvus YY-33"/>
    <x v="3"/>
    <s v="Youth"/>
    <s v="Salvus"/>
    <s v="Wexford"/>
    <s v="NO"/>
    <n v="5"/>
    <n v="2022"/>
  </r>
  <r>
    <n v="1129"/>
    <d v="2022-05-21T00:00:00"/>
    <n v="1"/>
    <x v="34"/>
    <s v="IRL"/>
    <s v="Pirum UM-06"/>
    <x v="2"/>
    <s v="Moderation"/>
    <s v="Pirum"/>
    <s v="Wexford"/>
    <s v="NO"/>
    <n v="5"/>
    <n v="2022"/>
  </r>
  <r>
    <n v="819"/>
    <d v="2022-05-22T00:00:00"/>
    <n v="1"/>
    <x v="217"/>
    <s v="IRL"/>
    <s v="Natura UM-03"/>
    <x v="2"/>
    <s v="Moderation"/>
    <s v="Natura"/>
    <s v="Kildare"/>
    <s v="NO"/>
    <n v="5"/>
    <n v="2022"/>
  </r>
  <r>
    <n v="506"/>
    <d v="2022-05-24T00:00:00"/>
    <n v="1"/>
    <x v="53"/>
    <s v="IRL"/>
    <s v="Maximus UM-11"/>
    <x v="2"/>
    <s v="Moderation"/>
    <s v="SunnyView"/>
    <s v="Kildare"/>
    <s v="YES"/>
    <n v="5"/>
    <n v="2022"/>
  </r>
  <r>
    <n v="1137"/>
    <d v="2022-06-11T00:00:00"/>
    <n v="1"/>
    <x v="37"/>
    <s v="IRL"/>
    <s v="Pirum UM-14"/>
    <x v="2"/>
    <s v="Moderation"/>
    <s v="Pirum"/>
    <s v="Wexford"/>
    <s v="NO"/>
    <n v="6"/>
    <n v="2022"/>
  </r>
  <r>
    <n v="2379"/>
    <d v="2022-06-12T00:00:00"/>
    <n v="1"/>
    <x v="229"/>
    <s v="IRL"/>
    <s v="Aliqui UC-27"/>
    <x v="2"/>
    <s v="Convenience"/>
    <s v="Aliqui"/>
    <s v="Wexford"/>
    <s v="NO"/>
    <n v="6"/>
    <n v="2022"/>
  </r>
  <r>
    <n v="2368"/>
    <d v="2022-06-12T00:00:00"/>
    <n v="1"/>
    <x v="241"/>
    <s v="IRL"/>
    <s v="Aliqui UC-16"/>
    <x v="2"/>
    <s v="Convenience"/>
    <s v="Aliqui"/>
    <s v="Wexford"/>
    <s v="NO"/>
    <n v="6"/>
    <n v="2022"/>
  </r>
  <r>
    <n v="487"/>
    <d v="2022-06-12T00:00:00"/>
    <n v="1"/>
    <x v="21"/>
    <s v="IRL"/>
    <s v="Maximus UM-92"/>
    <x v="2"/>
    <s v="Moderation"/>
    <s v="SunnyView"/>
    <s v="Wexford"/>
    <s v="YES"/>
    <n v="6"/>
    <n v="2022"/>
  </r>
  <r>
    <n v="995"/>
    <d v="2022-06-17T00:00:00"/>
    <n v="1"/>
    <x v="236"/>
    <s v="IRL"/>
    <s v="Natura UC-58"/>
    <x v="2"/>
    <s v="Convenience"/>
    <s v="Natura"/>
    <s v="Wexford"/>
    <s v="NO"/>
    <n v="6"/>
    <n v="2022"/>
  </r>
  <r>
    <n v="2350"/>
    <d v="2022-06-17T00:00:00"/>
    <n v="1"/>
    <x v="12"/>
    <s v="IRL"/>
    <s v="Aliqui UE-24"/>
    <x v="2"/>
    <s v="Extreme"/>
    <s v="Aliqui"/>
    <s v="Wexford"/>
    <s v="NO"/>
    <n v="6"/>
    <n v="2022"/>
  </r>
  <r>
    <n v="1134"/>
    <d v="2022-06-17T00:00:00"/>
    <n v="1"/>
    <x v="223"/>
    <s v="IRL"/>
    <s v="Pirum UM-11"/>
    <x v="2"/>
    <s v="Moderation"/>
    <s v="Pirum"/>
    <s v="Wexford"/>
    <s v="NO"/>
    <n v="6"/>
    <n v="2022"/>
  </r>
  <r>
    <n v="1714"/>
    <d v="2022-06-17T00:00:00"/>
    <n v="1"/>
    <x v="29"/>
    <s v="IRL"/>
    <s v="Salvus YY-25"/>
    <x v="3"/>
    <s v="Youth"/>
    <s v="Salvus"/>
    <s v="Wexford"/>
    <s v="NO"/>
    <n v="6"/>
    <n v="2022"/>
  </r>
  <r>
    <n v="578"/>
    <d v="2022-06-17T00:00:00"/>
    <n v="1"/>
    <x v="54"/>
    <s v="IRL"/>
    <s v="Maximus UC-43"/>
    <x v="2"/>
    <s v="Convenience"/>
    <s v="SunnyView"/>
    <s v="Wexford"/>
    <s v="YES"/>
    <n v="6"/>
    <n v="2022"/>
  </r>
  <r>
    <n v="115"/>
    <d v="2022-05-27T00:00:00"/>
    <n v="1"/>
    <x v="213"/>
    <s v="IRL"/>
    <s v="Abbas UM-42"/>
    <x v="2"/>
    <s v="Moderation"/>
    <s v="Abbas"/>
    <s v="Wexford"/>
    <s v="NO"/>
    <n v="5"/>
    <n v="2022"/>
  </r>
  <r>
    <n v="1145"/>
    <d v="2022-05-18T00:00:00"/>
    <n v="1"/>
    <x v="155"/>
    <s v="IRL"/>
    <s v="Pirum UR-02"/>
    <x v="2"/>
    <s v="Regular"/>
    <s v="Pirum"/>
    <s v="Wexford"/>
    <s v="NO"/>
    <n v="5"/>
    <n v="2022"/>
  </r>
  <r>
    <n v="585"/>
    <d v="2022-05-18T00:00:00"/>
    <n v="1"/>
    <x v="36"/>
    <s v="IRL"/>
    <s v="Maximus UC-50"/>
    <x v="2"/>
    <s v="Convenience"/>
    <s v="SunnyView"/>
    <s v="Wexford"/>
    <s v="YES"/>
    <n v="5"/>
    <n v="2022"/>
  </r>
  <r>
    <n v="927"/>
    <d v="2022-05-18T00:00:00"/>
    <n v="1"/>
    <x v="27"/>
    <s v="IRL"/>
    <s v="Natura UE-36"/>
    <x v="2"/>
    <s v="Extreme"/>
    <s v="Natura"/>
    <s v="Wexford"/>
    <s v="NO"/>
    <n v="5"/>
    <n v="2022"/>
  </r>
  <r>
    <n v="585"/>
    <d v="2022-05-19T00:00:00"/>
    <n v="1"/>
    <x v="36"/>
    <s v="IRL"/>
    <s v="Maximus UC-50"/>
    <x v="2"/>
    <s v="Convenience"/>
    <s v="SunnyView"/>
    <s v="Wexford"/>
    <s v="YES"/>
    <n v="5"/>
    <n v="2022"/>
  </r>
  <r>
    <n v="2388"/>
    <d v="2022-06-15T00:00:00"/>
    <n v="1"/>
    <x v="155"/>
    <s v="IRL"/>
    <s v="Aliqui UC-36"/>
    <x v="2"/>
    <s v="Convenience"/>
    <s v="Aliqui"/>
    <s v="Kildare"/>
    <s v="NO"/>
    <n v="6"/>
    <n v="2022"/>
  </r>
  <r>
    <n v="496"/>
    <d v="2022-04-20T00:00:00"/>
    <n v="1"/>
    <x v="107"/>
    <s v="IRL"/>
    <s v="Maximus UM-01"/>
    <x v="2"/>
    <s v="Moderation"/>
    <s v="SunnyView"/>
    <s v="Kildare"/>
    <s v="YES"/>
    <n v="4"/>
    <n v="2022"/>
  </r>
  <r>
    <n v="777"/>
    <d v="2022-04-20T00:00:00"/>
    <n v="1"/>
    <x v="194"/>
    <s v="IRL"/>
    <s v="Natura RP-65"/>
    <x v="1"/>
    <s v="Productivity"/>
    <s v="Natura"/>
    <s v="Wexford"/>
    <s v="NO"/>
    <n v="4"/>
    <n v="2022"/>
  </r>
  <r>
    <n v="1495"/>
    <d v="2022-04-20T00:00:00"/>
    <n v="1"/>
    <x v="13"/>
    <s v="IRL"/>
    <s v="Quibus RP-87"/>
    <x v="1"/>
    <s v="Productivity"/>
    <s v="Quibus"/>
    <s v="Kildare"/>
    <s v="NO"/>
    <n v="4"/>
    <n v="2022"/>
  </r>
  <r>
    <n v="650"/>
    <d v="2022-04-20T00:00:00"/>
    <n v="1"/>
    <x v="27"/>
    <s v="IRL"/>
    <s v="Maximus UC-15"/>
    <x v="2"/>
    <s v="Convenience"/>
    <s v="SunnyView"/>
    <s v="Kildare"/>
    <s v="YES"/>
    <n v="4"/>
    <n v="2022"/>
  </r>
  <r>
    <n v="2367"/>
    <d v="2022-04-20T00:00:00"/>
    <n v="1"/>
    <x v="224"/>
    <s v="IRL"/>
    <s v="Aliqui UC-15"/>
    <x v="2"/>
    <s v="Convenience"/>
    <s v="Aliqui"/>
    <s v="Kildare"/>
    <s v="NO"/>
    <n v="4"/>
    <n v="2022"/>
  </r>
  <r>
    <n v="1000"/>
    <d v="2022-04-20T00:00:00"/>
    <n v="1"/>
    <x v="100"/>
    <s v="IRL"/>
    <s v="Natura YY-01"/>
    <x v="3"/>
    <s v="Youth"/>
    <s v="Natura"/>
    <s v="Wexford"/>
    <s v="NO"/>
    <n v="4"/>
    <n v="2022"/>
  </r>
  <r>
    <n v="1085"/>
    <d v="2022-04-20T00:00:00"/>
    <n v="1"/>
    <x v="97"/>
    <s v="IRL"/>
    <s v="Pirum RP-31"/>
    <x v="1"/>
    <s v="Productivity"/>
    <s v="Pirum"/>
    <s v="Wexford"/>
    <s v="NO"/>
    <n v="4"/>
    <n v="2022"/>
  </r>
  <r>
    <n v="478"/>
    <d v="2022-04-21T00:00:00"/>
    <n v="1"/>
    <x v="63"/>
    <s v="IRL"/>
    <s v="Maximus UM-83"/>
    <x v="2"/>
    <s v="Moderation"/>
    <s v="SunnyView"/>
    <s v="Kildare"/>
    <s v="YES"/>
    <n v="4"/>
    <n v="2022"/>
  </r>
  <r>
    <n v="1182"/>
    <d v="2022-04-23T00:00:00"/>
    <n v="1"/>
    <x v="82"/>
    <s v="IRL"/>
    <s v="Pirum UE-18"/>
    <x v="2"/>
    <s v="Extreme"/>
    <s v="Pirum"/>
    <s v="Wexford"/>
    <s v="NO"/>
    <n v="4"/>
    <n v="2022"/>
  </r>
  <r>
    <n v="1223"/>
    <d v="2022-04-23T00:00:00"/>
    <n v="1"/>
    <x v="8"/>
    <s v="IRL"/>
    <s v="Pirum UC-25"/>
    <x v="2"/>
    <s v="Convenience"/>
    <s v="Pirum"/>
    <s v="Wexford"/>
    <s v="NO"/>
    <n v="4"/>
    <n v="2022"/>
  </r>
  <r>
    <n v="999"/>
    <d v="2022-04-29T00:00:00"/>
    <n v="1"/>
    <x v="220"/>
    <s v="IRL"/>
    <s v="Natura UC-62"/>
    <x v="2"/>
    <s v="Convenience"/>
    <s v="Natura"/>
    <s v="Kildare"/>
    <s v="NO"/>
    <n v="4"/>
    <n v="2022"/>
  </r>
  <r>
    <n v="927"/>
    <d v="2022-04-30T00:00:00"/>
    <n v="1"/>
    <x v="27"/>
    <s v="IRL"/>
    <s v="Natura UE-36"/>
    <x v="2"/>
    <s v="Extreme"/>
    <s v="Natura"/>
    <s v="Wexford"/>
    <s v="NO"/>
    <n v="4"/>
    <n v="2022"/>
  </r>
  <r>
    <n v="1049"/>
    <d v="2022-04-30T00:00:00"/>
    <n v="1"/>
    <x v="33"/>
    <s v="IRL"/>
    <s v="Pirum MA-07"/>
    <x v="0"/>
    <s v="All Season"/>
    <s v="Pirum"/>
    <s v="Wexford"/>
    <s v="NO"/>
    <n v="4"/>
    <n v="2022"/>
  </r>
  <r>
    <n v="1995"/>
    <d v="2022-04-30T00:00:00"/>
    <n v="1"/>
    <x v="136"/>
    <s v="IRL"/>
    <s v="Currus UM-02"/>
    <x v="2"/>
    <s v="Moderation"/>
    <s v="Currus"/>
    <s v="Wexford"/>
    <s v="NO"/>
    <n v="4"/>
    <n v="2022"/>
  </r>
  <r>
    <n v="2395"/>
    <d v="2022-04-30T00:00:00"/>
    <n v="1"/>
    <x v="242"/>
    <s v="IRL"/>
    <s v="Aliqui YY-04"/>
    <x v="3"/>
    <s v="Youth"/>
    <s v="Aliqui"/>
    <s v="Wexford"/>
    <s v="NO"/>
    <n v="4"/>
    <n v="2022"/>
  </r>
  <r>
    <n v="1229"/>
    <d v="2022-05-28T00:00:00"/>
    <n v="1"/>
    <x v="219"/>
    <s v="IRL"/>
    <s v="Pirum UC-31"/>
    <x v="2"/>
    <s v="Convenience"/>
    <s v="Pirum"/>
    <s v="Kildare"/>
    <s v="NO"/>
    <n v="5"/>
    <n v="2022"/>
  </r>
  <r>
    <n v="2022"/>
    <d v="2022-05-28T00:00:00"/>
    <n v="1"/>
    <x v="226"/>
    <s v="IRL"/>
    <s v="Currus UR-18"/>
    <x v="2"/>
    <s v="Regular"/>
    <s v="Currus"/>
    <s v="Wexford"/>
    <s v="NO"/>
    <n v="5"/>
    <n v="2022"/>
  </r>
  <r>
    <n v="2400"/>
    <d v="2022-05-28T00:00:00"/>
    <n v="1"/>
    <x v="14"/>
    <s v="IRL"/>
    <s v="Aliqui YY-09"/>
    <x v="3"/>
    <s v="Youth"/>
    <s v="Aliqui"/>
    <s v="Wexford"/>
    <s v="NO"/>
    <n v="5"/>
    <n v="2022"/>
  </r>
  <r>
    <n v="487"/>
    <d v="2022-05-28T00:00:00"/>
    <n v="1"/>
    <x v="21"/>
    <s v="IRL"/>
    <s v="Maximus UM-92"/>
    <x v="2"/>
    <s v="Moderation"/>
    <s v="SunnyView"/>
    <s v="Kildare"/>
    <s v="YES"/>
    <n v="5"/>
    <n v="2022"/>
  </r>
  <r>
    <n v="491"/>
    <d v="2022-05-28T00:00:00"/>
    <n v="1"/>
    <x v="20"/>
    <s v="IRL"/>
    <s v="Maximus UM-96"/>
    <x v="2"/>
    <s v="Moderation"/>
    <s v="SunnyView"/>
    <s v="Kildare"/>
    <s v="YES"/>
    <n v="5"/>
    <n v="2022"/>
  </r>
  <r>
    <n v="927"/>
    <d v="2022-05-28T00:00:00"/>
    <n v="1"/>
    <x v="243"/>
    <s v="IRL"/>
    <s v="Natura UE-36"/>
    <x v="2"/>
    <s v="Extreme"/>
    <s v="Natura"/>
    <s v="Wexford"/>
    <s v="NO"/>
    <n v="5"/>
    <n v="2022"/>
  </r>
  <r>
    <n v="2136"/>
    <d v="2022-04-21T00:00:00"/>
    <n v="1"/>
    <x v="243"/>
    <s v="IRL"/>
    <s v="Victoria UR-12"/>
    <x v="2"/>
    <s v="Regular"/>
    <s v="Victoria"/>
    <s v="Kildare"/>
    <s v="NO"/>
    <n v="4"/>
    <n v="2022"/>
  </r>
  <r>
    <n v="438"/>
    <d v="2022-04-21T00:00:00"/>
    <n v="1"/>
    <x v="49"/>
    <s v="IRL"/>
    <s v="Maximus UM-43"/>
    <x v="2"/>
    <s v="Moderation"/>
    <s v="SunnyView"/>
    <s v="Kildare"/>
    <s v="YES"/>
    <n v="4"/>
    <n v="2022"/>
  </r>
  <r>
    <n v="2199"/>
    <d v="2022-04-30T00:00:00"/>
    <n v="1"/>
    <x v="244"/>
    <s v="IRL"/>
    <s v="Aliqui MA-13"/>
    <x v="0"/>
    <s v="All Season"/>
    <s v="Aliqui"/>
    <s v="Kildare"/>
    <s v="NO"/>
    <n v="4"/>
    <n v="2022"/>
  </r>
  <r>
    <n v="506"/>
    <d v="2022-04-30T00:00:00"/>
    <n v="1"/>
    <x v="53"/>
    <s v="IRL"/>
    <s v="Maximus UM-11"/>
    <x v="2"/>
    <s v="Moderation"/>
    <s v="SunnyView"/>
    <s v="Wexford"/>
    <s v="YES"/>
    <n v="4"/>
    <n v="2022"/>
  </r>
  <r>
    <n v="927"/>
    <d v="2022-05-29T00:00:00"/>
    <n v="1"/>
    <x v="27"/>
    <s v="IRL"/>
    <s v="Natura UE-36"/>
    <x v="2"/>
    <s v="Extreme"/>
    <s v="Natura"/>
    <s v="Kildare"/>
    <s v="NO"/>
    <n v="5"/>
    <n v="2022"/>
  </r>
  <r>
    <n v="1022"/>
    <d v="2022-05-19T00:00:00"/>
    <n v="1"/>
    <x v="17"/>
    <s v="IRL"/>
    <s v="Natura YY-23"/>
    <x v="3"/>
    <s v="Youth"/>
    <s v="Natura"/>
    <s v="Kildare"/>
    <s v="NO"/>
    <n v="5"/>
    <n v="2022"/>
  </r>
  <r>
    <n v="1085"/>
    <d v="2022-05-19T00:00:00"/>
    <n v="1"/>
    <x v="161"/>
    <s v="IRL"/>
    <s v="Pirum RP-31"/>
    <x v="1"/>
    <s v="Productivity"/>
    <s v="Pirum"/>
    <s v="Wexford"/>
    <s v="NO"/>
    <n v="5"/>
    <n v="2022"/>
  </r>
  <r>
    <n v="165"/>
    <d v="2022-05-19T00:00:00"/>
    <n v="1"/>
    <x v="245"/>
    <s v="IRL"/>
    <s v="Abbas UR-36"/>
    <x v="2"/>
    <s v="Regular"/>
    <s v="Abbas"/>
    <s v="Wexford"/>
    <s v="NO"/>
    <n v="5"/>
    <n v="2022"/>
  </r>
  <r>
    <n v="2224"/>
    <d v="2022-05-19T00:00:00"/>
    <n v="1"/>
    <x v="148"/>
    <s v="IRL"/>
    <s v="Aliqui RP-21"/>
    <x v="1"/>
    <s v="Productivity"/>
    <s v="Aliqui"/>
    <s v="Wexford"/>
    <s v="NO"/>
    <n v="5"/>
    <n v="2022"/>
  </r>
  <r>
    <n v="457"/>
    <d v="2022-05-19T00:00:00"/>
    <n v="1"/>
    <x v="49"/>
    <s v="IRL"/>
    <s v="Maximus UM-62"/>
    <x v="2"/>
    <s v="Moderation"/>
    <s v="SunnyView"/>
    <s v="Wexford"/>
    <s v="YES"/>
    <n v="5"/>
    <n v="2022"/>
  </r>
  <r>
    <n v="1086"/>
    <d v="2022-05-19T00:00:00"/>
    <n v="1"/>
    <x v="161"/>
    <s v="IRL"/>
    <s v="Pirum RP-32"/>
    <x v="1"/>
    <s v="Productivity"/>
    <s v="Pirum"/>
    <s v="Wexford"/>
    <s v="NO"/>
    <n v="5"/>
    <n v="2022"/>
  </r>
  <r>
    <n v="826"/>
    <d v="2022-05-19T00:00:00"/>
    <n v="1"/>
    <x v="69"/>
    <s v="IRL"/>
    <s v="Natura UM-10"/>
    <x v="2"/>
    <s v="Moderation"/>
    <s v="Natura"/>
    <s v="Wexford"/>
    <s v="NO"/>
    <n v="5"/>
    <n v="2022"/>
  </r>
  <r>
    <n v="501"/>
    <d v="2022-05-19T00:00:00"/>
    <n v="1"/>
    <x v="203"/>
    <s v="IRL"/>
    <s v="Maximus UM-06"/>
    <x v="2"/>
    <s v="Moderation"/>
    <s v="SunnyView"/>
    <s v="Kildare"/>
    <s v="YES"/>
    <n v="5"/>
    <n v="2022"/>
  </r>
  <r>
    <n v="2225"/>
    <d v="2022-05-19T00:00:00"/>
    <n v="1"/>
    <x v="148"/>
    <s v="IRL"/>
    <s v="Aliqui RP-22"/>
    <x v="1"/>
    <s v="Productivity"/>
    <s v="Aliqui"/>
    <s v="Wexford"/>
    <s v="NO"/>
    <n v="5"/>
    <n v="2022"/>
  </r>
  <r>
    <n v="1182"/>
    <d v="2022-04-21T00:00:00"/>
    <n v="1"/>
    <x v="84"/>
    <s v="IRL"/>
    <s v="Pirum UE-18"/>
    <x v="2"/>
    <s v="Extreme"/>
    <s v="Pirum"/>
    <s v="Kildare"/>
    <s v="NO"/>
    <n v="4"/>
    <n v="2022"/>
  </r>
  <r>
    <n v="2150"/>
    <d v="2022-04-21T00:00:00"/>
    <n v="1"/>
    <x v="27"/>
    <s v="IRL"/>
    <s v="Victoria UE-03"/>
    <x v="2"/>
    <s v="Extreme"/>
    <s v="Victoria"/>
    <s v="Wexford"/>
    <s v="NO"/>
    <n v="4"/>
    <n v="2022"/>
  </r>
  <r>
    <n v="1067"/>
    <d v="2022-04-30T00:00:00"/>
    <n v="1"/>
    <x v="166"/>
    <s v="IRL"/>
    <s v="Pirum RP-13"/>
    <x v="1"/>
    <s v="Productivity"/>
    <s v="Pirum"/>
    <s v="Cork"/>
    <s v="NO"/>
    <n v="4"/>
    <n v="2022"/>
  </r>
  <r>
    <n v="2206"/>
    <d v="2022-04-15T00:00:00"/>
    <n v="1"/>
    <x v="16"/>
    <s v="IRL"/>
    <s v="Aliqui RP-03"/>
    <x v="1"/>
    <s v="Productivity"/>
    <s v="Aliqui"/>
    <s v="Wexford"/>
    <s v="NO"/>
    <n v="4"/>
    <n v="2022"/>
  </r>
  <r>
    <n v="1879"/>
    <d v="2022-04-15T00:00:00"/>
    <n v="1"/>
    <x v="107"/>
    <s v="IRL"/>
    <s v="Leo UM-17"/>
    <x v="2"/>
    <s v="Moderation"/>
    <s v="Leo"/>
    <s v="Wexford"/>
    <s v="NO"/>
    <n v="4"/>
    <n v="2022"/>
  </r>
  <r>
    <n v="2395"/>
    <d v="2022-04-15T00:00:00"/>
    <n v="1"/>
    <x v="17"/>
    <s v="IRL"/>
    <s v="Aliqui YY-04"/>
    <x v="3"/>
    <s v="Youth"/>
    <s v="Aliqui"/>
    <s v="Wexford"/>
    <s v="NO"/>
    <n v="4"/>
    <n v="2022"/>
  </r>
  <r>
    <n v="506"/>
    <d v="2022-04-29T00:00:00"/>
    <n v="1"/>
    <x v="53"/>
    <s v="IRL"/>
    <s v="Maximus UM-11"/>
    <x v="2"/>
    <s v="Moderation"/>
    <s v="SunnyView"/>
    <s v="Kildare"/>
    <s v="YES"/>
    <n v="4"/>
    <n v="2022"/>
  </r>
  <r>
    <n v="1183"/>
    <d v="2022-04-29T00:00:00"/>
    <n v="1"/>
    <x v="111"/>
    <s v="IRL"/>
    <s v="Pirum UE-19"/>
    <x v="2"/>
    <s v="Extreme"/>
    <s v="Pirum"/>
    <s v="Wexford"/>
    <s v="NO"/>
    <n v="4"/>
    <n v="2022"/>
  </r>
  <r>
    <n v="2269"/>
    <d v="2022-04-29T00:00:00"/>
    <n v="1"/>
    <x v="178"/>
    <s v="IRL"/>
    <s v="Aliqui RS-02"/>
    <x v="1"/>
    <s v="Select"/>
    <s v="Aliqui"/>
    <s v="Wexford"/>
    <s v="NO"/>
    <n v="4"/>
    <n v="2022"/>
  </r>
  <r>
    <n v="1223"/>
    <d v="2022-05-07T00:00:00"/>
    <n v="1"/>
    <x v="8"/>
    <s v="IRL"/>
    <s v="Pirum UC-25"/>
    <x v="2"/>
    <s v="Convenience"/>
    <s v="Pirum"/>
    <s v="Wexford"/>
    <s v="NO"/>
    <n v="5"/>
    <n v="2022"/>
  </r>
  <r>
    <n v="2367"/>
    <d v="2022-05-07T00:00:00"/>
    <n v="1"/>
    <x v="24"/>
    <s v="IRL"/>
    <s v="Aliqui UC-15"/>
    <x v="2"/>
    <s v="Convenience"/>
    <s v="Aliqui"/>
    <s v="Wexford"/>
    <s v="NO"/>
    <n v="5"/>
    <n v="2022"/>
  </r>
  <r>
    <n v="1182"/>
    <d v="2022-04-13T00:00:00"/>
    <n v="1"/>
    <x v="82"/>
    <s v="IRL"/>
    <s v="Pirum UE-18"/>
    <x v="2"/>
    <s v="Extreme"/>
    <s v="Pirum"/>
    <s v="Wexford"/>
    <s v="NO"/>
    <n v="4"/>
    <n v="2022"/>
  </r>
  <r>
    <n v="676"/>
    <d v="2022-05-08T00:00:00"/>
    <n v="1"/>
    <x v="112"/>
    <s v="IRL"/>
    <s v="Maximus UC-41"/>
    <x v="2"/>
    <s v="Convenience"/>
    <s v="SunnyView"/>
    <s v="Wexford"/>
    <s v="YES"/>
    <n v="5"/>
    <n v="2022"/>
  </r>
  <r>
    <n v="183"/>
    <d v="2022-05-08T00:00:00"/>
    <n v="1"/>
    <x v="133"/>
    <s v="IRL"/>
    <s v="Abbas UE-11"/>
    <x v="2"/>
    <s v="Extreme"/>
    <s v="Abbas"/>
    <s v="Wexford"/>
    <s v="NO"/>
    <n v="5"/>
    <n v="2022"/>
  </r>
  <r>
    <n v="733"/>
    <d v="2022-04-14T00:00:00"/>
    <n v="1"/>
    <x v="8"/>
    <s v="IRL"/>
    <s v="Natura RP-21"/>
    <x v="1"/>
    <s v="Productivity"/>
    <s v="Natura"/>
    <s v="Wexford"/>
    <s v="NO"/>
    <n v="4"/>
    <n v="2022"/>
  </r>
  <r>
    <n v="1212"/>
    <d v="2022-06-23T00:00:00"/>
    <n v="1"/>
    <x v="6"/>
    <s v="IRL"/>
    <s v="Pirum UC-14"/>
    <x v="2"/>
    <s v="Convenience"/>
    <s v="Pirum"/>
    <s v="Dublin"/>
    <s v="NO"/>
    <n v="6"/>
    <n v="2022"/>
  </r>
  <r>
    <n v="2393"/>
    <d v="2022-06-23T00:00:00"/>
    <n v="1"/>
    <x v="246"/>
    <s v="IRL"/>
    <s v="Aliqui YY-02"/>
    <x v="3"/>
    <s v="Youth"/>
    <s v="Aliqui"/>
    <s v="Cork"/>
    <s v="NO"/>
    <n v="6"/>
    <n v="2022"/>
  </r>
  <r>
    <n v="826"/>
    <d v="2022-06-24T00:00:00"/>
    <n v="1"/>
    <x v="247"/>
    <s v="IRL"/>
    <s v="Natura UM-10"/>
    <x v="2"/>
    <s v="Moderation"/>
    <s v="Natura"/>
    <s v="Donegal"/>
    <s v="NO"/>
    <n v="6"/>
    <n v="2022"/>
  </r>
  <r>
    <n v="2334"/>
    <d v="2022-06-24T00:00:00"/>
    <n v="1"/>
    <x v="248"/>
    <s v="IRL"/>
    <s v="Aliqui UE-08"/>
    <x v="2"/>
    <s v="Extreme"/>
    <s v="Aliqui"/>
    <s v="Dublin"/>
    <s v="NO"/>
    <n v="6"/>
    <n v="2022"/>
  </r>
  <r>
    <n v="2367"/>
    <d v="2022-05-11T00:00:00"/>
    <n v="1"/>
    <x v="24"/>
    <s v="IRL"/>
    <s v="Aliqui UC-15"/>
    <x v="2"/>
    <s v="Convenience"/>
    <s v="Aliqui"/>
    <s v="Dublin"/>
    <s v="NO"/>
    <n v="5"/>
    <n v="2022"/>
  </r>
  <r>
    <n v="559"/>
    <d v="2022-05-11T00:00:00"/>
    <n v="1"/>
    <x v="70"/>
    <s v="IRL"/>
    <s v="Maximus UC-24"/>
    <x v="2"/>
    <s v="Convenience"/>
    <s v="SunnyView"/>
    <s v="Dublin"/>
    <s v="YES"/>
    <n v="5"/>
    <n v="2022"/>
  </r>
  <r>
    <n v="1722"/>
    <d v="2022-05-11T00:00:00"/>
    <n v="1"/>
    <x v="93"/>
    <s v="IRL"/>
    <s v="Salvus YY-33"/>
    <x v="3"/>
    <s v="Youth"/>
    <s v="Salvus"/>
    <s v="Cork"/>
    <s v="NO"/>
    <n v="5"/>
    <n v="2022"/>
  </r>
  <r>
    <n v="636"/>
    <d v="2022-05-12T00:00:00"/>
    <n v="1"/>
    <x v="67"/>
    <s v="IRL"/>
    <s v="Maximus UC-01"/>
    <x v="2"/>
    <s v="Convenience"/>
    <s v="SunnyView"/>
    <s v="Dublin"/>
    <s v="YES"/>
    <n v="5"/>
    <n v="2022"/>
  </r>
  <r>
    <n v="237"/>
    <d v="2022-05-12T00:00:00"/>
    <n v="1"/>
    <x v="204"/>
    <s v="IRL"/>
    <s v="Fama UR-09"/>
    <x v="2"/>
    <s v="Regular"/>
    <s v="Fama"/>
    <s v="Dublin"/>
    <s v="NO"/>
    <n v="5"/>
    <n v="2022"/>
  </r>
  <r>
    <n v="835"/>
    <d v="2022-05-13T00:00:00"/>
    <n v="1"/>
    <x v="35"/>
    <s v="IRL"/>
    <s v="Natura UM-19"/>
    <x v="2"/>
    <s v="Moderation"/>
    <s v="Natura"/>
    <s v="Dublin"/>
    <s v="NO"/>
    <n v="5"/>
    <n v="2022"/>
  </r>
  <r>
    <n v="927"/>
    <d v="2022-05-13T00:00:00"/>
    <n v="1"/>
    <x v="83"/>
    <s v="IRL"/>
    <s v="Natura UE-36"/>
    <x v="2"/>
    <s v="Extreme"/>
    <s v="Natura"/>
    <s v="Cork"/>
    <s v="NO"/>
    <n v="5"/>
    <n v="2022"/>
  </r>
  <r>
    <n v="2055"/>
    <d v="2022-05-13T00:00:00"/>
    <n v="1"/>
    <x v="56"/>
    <s v="IRL"/>
    <s v="Currus UE-15"/>
    <x v="2"/>
    <s v="Extreme"/>
    <s v="Currus"/>
    <s v="Dublin"/>
    <s v="NO"/>
    <n v="5"/>
    <n v="2022"/>
  </r>
  <r>
    <n v="702"/>
    <d v="2022-05-13T00:00:00"/>
    <n v="1"/>
    <x v="249"/>
    <s v="IRL"/>
    <s v="Natura MA-09"/>
    <x v="0"/>
    <s v="All Season"/>
    <s v="Natura"/>
    <s v="Dublin"/>
    <s v="NO"/>
    <n v="5"/>
    <n v="2022"/>
  </r>
  <r>
    <n v="1145"/>
    <d v="2022-05-13T00:00:00"/>
    <n v="1"/>
    <x v="155"/>
    <s v="IRL"/>
    <s v="Pirum UR-02"/>
    <x v="2"/>
    <s v="Regular"/>
    <s v="Pirum"/>
    <s v="Dublin"/>
    <s v="NO"/>
    <n v="5"/>
    <n v="2022"/>
  </r>
  <r>
    <n v="183"/>
    <d v="2022-05-13T00:00:00"/>
    <n v="1"/>
    <x v="133"/>
    <s v="IRL"/>
    <s v="Abbas UE-11"/>
    <x v="2"/>
    <s v="Extreme"/>
    <s v="Abbas"/>
    <s v="Dublin"/>
    <s v="NO"/>
    <n v="5"/>
    <n v="2022"/>
  </r>
  <r>
    <n v="549"/>
    <d v="2022-05-14T00:00:00"/>
    <n v="1"/>
    <x v="105"/>
    <s v="IRL"/>
    <s v="Maximus UC-14"/>
    <x v="2"/>
    <s v="Convenience"/>
    <s v="SunnyView"/>
    <s v="Dublin"/>
    <s v="YES"/>
    <n v="5"/>
    <n v="2022"/>
  </r>
  <r>
    <n v="1000"/>
    <d v="2022-05-14T00:00:00"/>
    <n v="1"/>
    <x v="100"/>
    <s v="IRL"/>
    <s v="Natura YY-01"/>
    <x v="3"/>
    <s v="Youth"/>
    <s v="Natura"/>
    <s v="Dublin"/>
    <s v="NO"/>
    <n v="5"/>
    <n v="2022"/>
  </r>
  <r>
    <n v="1995"/>
    <d v="2022-05-14T00:00:00"/>
    <n v="1"/>
    <x v="136"/>
    <s v="IRL"/>
    <s v="Currus UM-02"/>
    <x v="2"/>
    <s v="Moderation"/>
    <s v="Currus"/>
    <s v="Donegal"/>
    <s v="NO"/>
    <n v="5"/>
    <n v="2022"/>
  </r>
  <r>
    <n v="1175"/>
    <d v="2022-05-21T00:00:00"/>
    <n v="1"/>
    <x v="180"/>
    <s v="IRL"/>
    <s v="Pirum UE-11"/>
    <x v="2"/>
    <s v="Extreme"/>
    <s v="Pirum"/>
    <s v="Dublin"/>
    <s v="NO"/>
    <n v="5"/>
    <n v="2022"/>
  </r>
  <r>
    <n v="438"/>
    <d v="2022-05-21T00:00:00"/>
    <n v="1"/>
    <x v="49"/>
    <s v="IRL"/>
    <s v="Maximus UM-43"/>
    <x v="2"/>
    <s v="Moderation"/>
    <s v="SunnyView"/>
    <s v="Donegal"/>
    <s v="YES"/>
    <n v="5"/>
    <n v="2022"/>
  </r>
  <r>
    <n v="2090"/>
    <d v="2022-05-21T00:00:00"/>
    <n v="1"/>
    <x v="10"/>
    <s v="IRL"/>
    <s v="Currus UC-25"/>
    <x v="2"/>
    <s v="Convenience"/>
    <s v="Currus"/>
    <s v="Dublin"/>
    <s v="NO"/>
    <n v="5"/>
    <n v="2022"/>
  </r>
  <r>
    <n v="1171"/>
    <d v="2022-05-21T00:00:00"/>
    <n v="1"/>
    <x v="138"/>
    <s v="IRL"/>
    <s v="Pirum UE-07"/>
    <x v="2"/>
    <s v="Extreme"/>
    <s v="Pirum"/>
    <s v="Cork"/>
    <s v="NO"/>
    <n v="5"/>
    <n v="2022"/>
  </r>
  <r>
    <n v="1182"/>
    <d v="2022-05-21T00:00:00"/>
    <n v="1"/>
    <x v="82"/>
    <s v="IRL"/>
    <s v="Pirum UE-18"/>
    <x v="2"/>
    <s v="Extreme"/>
    <s v="Pirum"/>
    <s v="Cork"/>
    <s v="NO"/>
    <n v="5"/>
    <n v="2022"/>
  </r>
  <r>
    <n v="590"/>
    <d v="2022-05-22T00:00:00"/>
    <n v="1"/>
    <x v="20"/>
    <s v="IRL"/>
    <s v="Maximus UC-55"/>
    <x v="2"/>
    <s v="Convenience"/>
    <s v="SunnyView"/>
    <s v="Dublin"/>
    <s v="YES"/>
    <n v="5"/>
    <n v="2022"/>
  </r>
  <r>
    <n v="1009"/>
    <d v="2022-06-11T00:00:00"/>
    <n v="1"/>
    <x v="113"/>
    <s v="IRL"/>
    <s v="Natura YY-10"/>
    <x v="3"/>
    <s v="Youth"/>
    <s v="Natura"/>
    <s v="Dublin"/>
    <s v="NO"/>
    <n v="6"/>
    <n v="2022"/>
  </r>
  <r>
    <n v="545"/>
    <d v="2022-06-17T00:00:00"/>
    <n v="1"/>
    <x v="102"/>
    <s v="IRL"/>
    <s v="Maximus UC-10"/>
    <x v="2"/>
    <s v="Convenience"/>
    <s v="SunnyView"/>
    <s v="Dublin"/>
    <s v="YES"/>
    <n v="6"/>
    <n v="2022"/>
  </r>
  <r>
    <n v="207"/>
    <d v="2022-06-17T00:00:00"/>
    <n v="1"/>
    <x v="99"/>
    <s v="IRL"/>
    <s v="Barba UM-09"/>
    <x v="2"/>
    <s v="Moderation"/>
    <s v="Barba"/>
    <s v="Dublin"/>
    <s v="NO"/>
    <n v="6"/>
    <n v="2022"/>
  </r>
  <r>
    <n v="440"/>
    <d v="2022-06-17T00:00:00"/>
    <n v="1"/>
    <x v="145"/>
    <s v="IRL"/>
    <s v="Maximus UM-45"/>
    <x v="2"/>
    <s v="Moderation"/>
    <s v="SunnyView"/>
    <s v="Cork"/>
    <s v="YES"/>
    <n v="6"/>
    <n v="2022"/>
  </r>
  <r>
    <n v="777"/>
    <d v="2022-06-17T00:00:00"/>
    <n v="1"/>
    <x v="194"/>
    <s v="IRL"/>
    <s v="Natura RP-65"/>
    <x v="1"/>
    <s v="Productivity"/>
    <s v="Natura"/>
    <s v="Cork"/>
    <s v="NO"/>
    <n v="6"/>
    <n v="2022"/>
  </r>
  <r>
    <n v="2396"/>
    <d v="2022-05-18T00:00:00"/>
    <n v="1"/>
    <x v="95"/>
    <s v="IRL"/>
    <s v="Aliqui YY-05"/>
    <x v="3"/>
    <s v="Youth"/>
    <s v="Aliqui"/>
    <s v="Dublin"/>
    <s v="NO"/>
    <n v="5"/>
    <n v="2022"/>
  </r>
  <r>
    <n v="1000"/>
    <d v="2022-05-19T00:00:00"/>
    <n v="2"/>
    <x v="115"/>
    <s v="IRL"/>
    <s v="Natura YY-01"/>
    <x v="3"/>
    <s v="Youth"/>
    <s v="Natura"/>
    <s v="Cork"/>
    <s v="NO"/>
    <n v="5"/>
    <n v="2022"/>
  </r>
  <r>
    <n v="2365"/>
    <d v="2022-04-20T00:00:00"/>
    <n v="1"/>
    <x v="250"/>
    <s v="IRL"/>
    <s v="Aliqui UC-13"/>
    <x v="2"/>
    <s v="Convenience"/>
    <s v="Aliqui"/>
    <s v="Dublin"/>
    <s v="NO"/>
    <n v="4"/>
    <n v="2022"/>
  </r>
  <r>
    <n v="676"/>
    <d v="2022-04-20T00:00:00"/>
    <n v="1"/>
    <x v="112"/>
    <s v="IRL"/>
    <s v="Maximus UC-41"/>
    <x v="2"/>
    <s v="Convenience"/>
    <s v="SunnyView"/>
    <s v="Cork"/>
    <s v="YES"/>
    <n v="4"/>
    <n v="2022"/>
  </r>
  <r>
    <n v="206"/>
    <d v="2022-04-30T00:00:00"/>
    <n v="1"/>
    <x v="251"/>
    <s v="IRL"/>
    <s v="Barba UM-08"/>
    <x v="2"/>
    <s v="Moderation"/>
    <s v="Barba"/>
    <s v="Cork"/>
    <s v="NO"/>
    <n v="4"/>
    <n v="2022"/>
  </r>
  <r>
    <n v="1059"/>
    <d v="2022-04-30T00:00:00"/>
    <n v="1"/>
    <x v="17"/>
    <s v="IRL"/>
    <s v="Pirum RP-05"/>
    <x v="1"/>
    <s v="Productivity"/>
    <s v="Pirum"/>
    <s v="Cork"/>
    <s v="NO"/>
    <n v="4"/>
    <n v="2022"/>
  </r>
  <r>
    <n v="2367"/>
    <d v="2022-04-30T00:00:00"/>
    <n v="1"/>
    <x v="24"/>
    <s v="IRL"/>
    <s v="Aliqui UC-15"/>
    <x v="2"/>
    <s v="Convenience"/>
    <s v="Aliqui"/>
    <s v="Cork"/>
    <s v="NO"/>
    <n v="4"/>
    <n v="2022"/>
  </r>
  <r>
    <n v="556"/>
    <d v="2022-04-30T00:00:00"/>
    <n v="1"/>
    <x v="51"/>
    <s v="IRL"/>
    <s v="Maximus UC-21"/>
    <x v="2"/>
    <s v="Convenience"/>
    <s v="SunnyView"/>
    <s v="Dublin"/>
    <s v="YES"/>
    <n v="4"/>
    <n v="2022"/>
  </r>
  <r>
    <n v="835"/>
    <d v="2022-04-30T00:00:00"/>
    <n v="1"/>
    <x v="35"/>
    <s v="IRL"/>
    <s v="Natura UM-19"/>
    <x v="2"/>
    <s v="Moderation"/>
    <s v="Natura"/>
    <s v="Dublin"/>
    <s v="NO"/>
    <n v="4"/>
    <n v="2022"/>
  </r>
  <r>
    <n v="1182"/>
    <d v="2022-05-28T00:00:00"/>
    <n v="1"/>
    <x v="216"/>
    <s v="IRL"/>
    <s v="Pirum UE-18"/>
    <x v="2"/>
    <s v="Extreme"/>
    <s v="Pirum"/>
    <s v="Dublin"/>
    <s v="NO"/>
    <n v="5"/>
    <n v="2022"/>
  </r>
  <r>
    <n v="2241"/>
    <d v="2022-05-28T00:00:00"/>
    <n v="1"/>
    <x v="14"/>
    <s v="IRL"/>
    <s v="Aliqui RP-38"/>
    <x v="1"/>
    <s v="Productivity"/>
    <s v="Aliqui"/>
    <s v="Dublin"/>
    <s v="NO"/>
    <n v="5"/>
    <n v="2022"/>
  </r>
  <r>
    <n v="2395"/>
    <d v="2022-04-21T00:00:00"/>
    <n v="1"/>
    <x v="17"/>
    <s v="IRL"/>
    <s v="Aliqui YY-04"/>
    <x v="3"/>
    <s v="Youth"/>
    <s v="Aliqui"/>
    <s v="Dublin"/>
    <s v="NO"/>
    <n v="4"/>
    <n v="2022"/>
  </r>
  <r>
    <n v="1000"/>
    <d v="2022-04-21T00:00:00"/>
    <n v="1"/>
    <x v="113"/>
    <s v="IRL"/>
    <s v="Natura YY-01"/>
    <x v="3"/>
    <s v="Youth"/>
    <s v="Natura"/>
    <s v="Dublin"/>
    <s v="NO"/>
    <n v="4"/>
    <n v="2022"/>
  </r>
  <r>
    <n v="2379"/>
    <d v="2022-04-30T00:00:00"/>
    <n v="1"/>
    <x v="119"/>
    <s v="IRL"/>
    <s v="Aliqui UC-27"/>
    <x v="2"/>
    <s v="Convenience"/>
    <s v="Aliqui"/>
    <s v="Cork"/>
    <s v="NO"/>
    <n v="4"/>
    <n v="2022"/>
  </r>
  <r>
    <n v="615"/>
    <d v="2022-05-29T00:00:00"/>
    <n v="1"/>
    <x v="2"/>
    <s v="IRL"/>
    <s v="Maximus UC-80"/>
    <x v="2"/>
    <s v="Convenience"/>
    <s v="SunnyView"/>
    <s v="Cork"/>
    <s v="YES"/>
    <n v="5"/>
    <n v="2022"/>
  </r>
  <r>
    <n v="2207"/>
    <d v="2022-05-29T00:00:00"/>
    <n v="1"/>
    <x v="16"/>
    <s v="IRL"/>
    <s v="Aliqui RP-04"/>
    <x v="1"/>
    <s v="Productivity"/>
    <s v="Aliqui"/>
    <s v="Cork"/>
    <s v="NO"/>
    <n v="5"/>
    <n v="2022"/>
  </r>
  <r>
    <n v="2385"/>
    <d v="2022-05-29T00:00:00"/>
    <n v="1"/>
    <x v="252"/>
    <s v="IRL"/>
    <s v="Aliqui UC-33"/>
    <x v="2"/>
    <s v="Convenience"/>
    <s v="Aliqui"/>
    <s v="Dublin"/>
    <s v="NO"/>
    <n v="5"/>
    <n v="2022"/>
  </r>
  <r>
    <n v="826"/>
    <d v="2022-05-29T00:00:00"/>
    <n v="1"/>
    <x v="69"/>
    <s v="IRL"/>
    <s v="Natura UM-10"/>
    <x v="2"/>
    <s v="Moderation"/>
    <s v="Natura"/>
    <s v="Dublin"/>
    <s v="NO"/>
    <n v="5"/>
    <n v="2022"/>
  </r>
  <r>
    <n v="2218"/>
    <d v="2022-05-29T00:00:00"/>
    <n v="1"/>
    <x v="17"/>
    <s v="IRL"/>
    <s v="Aliqui RP-15"/>
    <x v="1"/>
    <s v="Productivity"/>
    <s v="Aliqui"/>
    <s v="Dublin"/>
    <s v="NO"/>
    <n v="5"/>
    <n v="2022"/>
  </r>
  <r>
    <n v="2368"/>
    <d v="2022-05-29T00:00:00"/>
    <n v="1"/>
    <x v="241"/>
    <s v="IRL"/>
    <s v="Aliqui UC-16"/>
    <x v="2"/>
    <s v="Convenience"/>
    <s v="Aliqui"/>
    <s v="Dublin"/>
    <s v="NO"/>
    <n v="5"/>
    <n v="2022"/>
  </r>
  <r>
    <n v="567"/>
    <d v="2022-05-30T00:00:00"/>
    <n v="1"/>
    <x v="196"/>
    <s v="IRL"/>
    <s v="Maximus UC-32"/>
    <x v="2"/>
    <s v="Convenience"/>
    <s v="SunnyView"/>
    <s v="Dublin"/>
    <s v="YES"/>
    <n v="5"/>
    <n v="2022"/>
  </r>
  <r>
    <n v="487"/>
    <d v="2022-05-30T00:00:00"/>
    <n v="1"/>
    <x v="21"/>
    <s v="IRL"/>
    <s v="Maximus UM-92"/>
    <x v="2"/>
    <s v="Moderation"/>
    <s v="SunnyView"/>
    <s v="Dublin"/>
    <s v="YES"/>
    <n v="5"/>
    <n v="2022"/>
  </r>
  <r>
    <n v="927"/>
    <d v="2022-04-22T00:00:00"/>
    <n v="1"/>
    <x v="27"/>
    <s v="IRL"/>
    <s v="Natura UE-36"/>
    <x v="2"/>
    <s v="Extreme"/>
    <s v="Natura"/>
    <s v="Dublin"/>
    <s v="NO"/>
    <n v="4"/>
    <n v="2022"/>
  </r>
  <r>
    <n v="1145"/>
    <d v="2022-04-22T00:00:00"/>
    <n v="1"/>
    <x v="155"/>
    <s v="IRL"/>
    <s v="Pirum UR-02"/>
    <x v="2"/>
    <s v="Regular"/>
    <s v="Pirum"/>
    <s v="Dublin"/>
    <s v="NO"/>
    <n v="4"/>
    <n v="2022"/>
  </r>
  <r>
    <n v="2331"/>
    <d v="2022-05-19T00:00:00"/>
    <n v="1"/>
    <x v="253"/>
    <s v="IRL"/>
    <s v="Aliqui UE-05"/>
    <x v="2"/>
    <s v="Extreme"/>
    <s v="Aliqui"/>
    <s v="Dublin"/>
    <s v="NO"/>
    <n v="5"/>
    <n v="2022"/>
  </r>
  <r>
    <n v="762"/>
    <d v="2022-05-19T00:00:00"/>
    <n v="1"/>
    <x v="119"/>
    <s v="IRL"/>
    <s v="Natura RP-50"/>
    <x v="1"/>
    <s v="Productivity"/>
    <s v="Natura"/>
    <s v="Dublin"/>
    <s v="NO"/>
    <n v="5"/>
    <n v="2022"/>
  </r>
  <r>
    <n v="927"/>
    <d v="2022-05-19T00:00:00"/>
    <n v="1"/>
    <x v="124"/>
    <s v="IRL"/>
    <s v="Natura UE-36"/>
    <x v="2"/>
    <s v="Extreme"/>
    <s v="Natura"/>
    <s v="Cork"/>
    <s v="NO"/>
    <n v="5"/>
    <n v="2022"/>
  </r>
  <r>
    <n v="977"/>
    <d v="2022-05-19T00:00:00"/>
    <n v="1"/>
    <x v="35"/>
    <s v="IRL"/>
    <s v="Natura UC-40"/>
    <x v="2"/>
    <s v="Convenience"/>
    <s v="Natura"/>
    <s v="Cork"/>
    <s v="NO"/>
    <n v="5"/>
    <n v="2022"/>
  </r>
  <r>
    <n v="2379"/>
    <d v="2022-05-19T00:00:00"/>
    <n v="1"/>
    <x v="229"/>
    <s v="IRL"/>
    <s v="Aliqui UC-27"/>
    <x v="2"/>
    <s v="Convenience"/>
    <s v="Aliqui"/>
    <s v="Dublin"/>
    <s v="NO"/>
    <n v="5"/>
    <n v="2022"/>
  </r>
  <r>
    <n v="939"/>
    <d v="2022-05-19T00:00:00"/>
    <n v="1"/>
    <x v="10"/>
    <s v="IRL"/>
    <s v="Natura UC-02"/>
    <x v="2"/>
    <s v="Convenience"/>
    <s v="Natura"/>
    <s v="Cork"/>
    <s v="NO"/>
    <n v="5"/>
    <n v="2022"/>
  </r>
  <r>
    <n v="2380"/>
    <d v="2022-05-19T00:00:00"/>
    <n v="1"/>
    <x v="155"/>
    <s v="IRL"/>
    <s v="Aliqui UC-28"/>
    <x v="2"/>
    <s v="Convenience"/>
    <s v="Aliqui"/>
    <s v="Donegal"/>
    <s v="NO"/>
    <n v="5"/>
    <n v="2022"/>
  </r>
  <r>
    <n v="761"/>
    <d v="2022-05-19T00:00:00"/>
    <n v="1"/>
    <x v="119"/>
    <s v="IRL"/>
    <s v="Natura RP-49"/>
    <x v="1"/>
    <s v="Productivity"/>
    <s v="Natura"/>
    <s v="Dublin"/>
    <s v="NO"/>
    <n v="5"/>
    <n v="2022"/>
  </r>
  <r>
    <n v="826"/>
    <d v="2022-04-21T00:00:00"/>
    <n v="1"/>
    <x v="69"/>
    <s v="IRL"/>
    <s v="Natura UM-10"/>
    <x v="2"/>
    <s v="Moderation"/>
    <s v="Natura"/>
    <s v="Dublin"/>
    <s v="NO"/>
    <n v="4"/>
    <n v="2022"/>
  </r>
  <r>
    <n v="939"/>
    <d v="2022-04-21T00:00:00"/>
    <n v="1"/>
    <x v="0"/>
    <s v="IRL"/>
    <s v="Natura UC-02"/>
    <x v="2"/>
    <s v="Convenience"/>
    <s v="Natura"/>
    <s v="Cork"/>
    <s v="NO"/>
    <n v="4"/>
    <n v="2022"/>
  </r>
  <r>
    <n v="1053"/>
    <d v="2022-04-30T00:00:00"/>
    <n v="1"/>
    <x v="174"/>
    <s v="IRL"/>
    <s v="Pirum MA-11"/>
    <x v="0"/>
    <s v="All Season"/>
    <s v="Pirum"/>
    <s v="Dublin"/>
    <s v="NO"/>
    <n v="4"/>
    <n v="2022"/>
  </r>
  <r>
    <n v="438"/>
    <d v="2022-04-30T00:00:00"/>
    <n v="1"/>
    <x v="49"/>
    <s v="IRL"/>
    <s v="Maximus UM-43"/>
    <x v="2"/>
    <s v="Moderation"/>
    <s v="SunnyView"/>
    <s v="Cork"/>
    <s v="YES"/>
    <n v="4"/>
    <n v="2022"/>
  </r>
  <r>
    <n v="1889"/>
    <d v="2022-05-17T00:00:00"/>
    <n v="1"/>
    <x v="80"/>
    <s v="IRL"/>
    <s v="Leo UC-08"/>
    <x v="2"/>
    <s v="Convenience"/>
    <s v="Leo"/>
    <s v="Dublin"/>
    <s v="NO"/>
    <n v="5"/>
    <n v="2022"/>
  </r>
  <r>
    <n v="1180"/>
    <d v="2022-04-30T00:00:00"/>
    <n v="1"/>
    <x v="35"/>
    <s v="IRL"/>
    <s v="Pirum UE-16"/>
    <x v="2"/>
    <s v="Extreme"/>
    <s v="Pirum"/>
    <s v="Cork"/>
    <s v="NO"/>
    <n v="4"/>
    <n v="2022"/>
  </r>
  <r>
    <n v="2214"/>
    <d v="2022-04-30T00:00:00"/>
    <n v="1"/>
    <x v="18"/>
    <s v="IRL"/>
    <s v="Aliqui RP-11"/>
    <x v="1"/>
    <s v="Productivity"/>
    <s v="Aliqui"/>
    <s v="Cork"/>
    <s v="NO"/>
    <n v="4"/>
    <n v="2022"/>
  </r>
  <r>
    <n v="1244"/>
    <d v="2022-05-28T00:00:00"/>
    <n v="1"/>
    <x v="11"/>
    <s v="IRL"/>
    <s v="Quibus MP-12"/>
    <x v="0"/>
    <s v="Productivity"/>
    <s v="Quibus"/>
    <s v="Cork"/>
    <s v="NO"/>
    <n v="5"/>
    <n v="2022"/>
  </r>
  <r>
    <n v="2332"/>
    <d v="2022-05-28T00:00:00"/>
    <n v="1"/>
    <x v="152"/>
    <s v="IRL"/>
    <s v="Aliqui UE-06"/>
    <x v="2"/>
    <s v="Extreme"/>
    <s v="Aliqui"/>
    <s v="Dublin"/>
    <s v="NO"/>
    <n v="5"/>
    <n v="2022"/>
  </r>
  <r>
    <n v="981"/>
    <d v="2022-05-28T00:00:00"/>
    <n v="1"/>
    <x v="164"/>
    <s v="IRL"/>
    <s v="Natura UC-44"/>
    <x v="2"/>
    <s v="Convenience"/>
    <s v="Natura"/>
    <s v="Cork"/>
    <s v="NO"/>
    <n v="5"/>
    <n v="2022"/>
  </r>
  <r>
    <n v="1529"/>
    <d v="2022-05-28T00:00:00"/>
    <n v="1"/>
    <x v="13"/>
    <s v="IRL"/>
    <s v="Quibus RP-21"/>
    <x v="1"/>
    <s v="Productivity"/>
    <s v="Quibus"/>
    <s v="Dublin"/>
    <s v="NO"/>
    <n v="5"/>
    <n v="2022"/>
  </r>
  <r>
    <n v="491"/>
    <d v="2022-05-28T00:00:00"/>
    <n v="1"/>
    <x v="20"/>
    <s v="IRL"/>
    <s v="Maximus UM-96"/>
    <x v="2"/>
    <s v="Moderation"/>
    <s v="SunnyView"/>
    <s v="Donegal"/>
    <s v="YES"/>
    <n v="5"/>
    <n v="2022"/>
  </r>
  <r>
    <n v="907"/>
    <d v="2022-04-14T00:00:00"/>
    <n v="1"/>
    <x v="56"/>
    <s v="IRL"/>
    <s v="Natura UE-16"/>
    <x v="2"/>
    <s v="Extreme"/>
    <s v="Natura"/>
    <s v="Wexford"/>
    <s v="NO"/>
    <n v="4"/>
    <n v="2022"/>
  </r>
  <r>
    <n v="2091"/>
    <d v="2022-04-14T00:00:00"/>
    <n v="2"/>
    <x v="101"/>
    <s v="IRL"/>
    <s v="Currus UC-26"/>
    <x v="2"/>
    <s v="Convenience"/>
    <s v="Currus"/>
    <s v="Kildare"/>
    <s v="NO"/>
    <n v="4"/>
    <n v="2022"/>
  </r>
  <r>
    <n v="2224"/>
    <d v="2022-03-27T00:00:00"/>
    <n v="1"/>
    <x v="148"/>
    <s v="IRL"/>
    <s v="Aliqui RP-21"/>
    <x v="1"/>
    <s v="Productivity"/>
    <s v="Aliqui"/>
    <s v="Wexford"/>
    <s v="NO"/>
    <n v="3"/>
    <n v="2022"/>
  </r>
  <r>
    <n v="506"/>
    <d v="2022-03-28T00:00:00"/>
    <n v="1"/>
    <x v="53"/>
    <s v="IRL"/>
    <s v="Maximus UM-11"/>
    <x v="2"/>
    <s v="Moderation"/>
    <s v="SunnyView"/>
    <s v="Kildare"/>
    <s v="YES"/>
    <n v="3"/>
    <n v="2022"/>
  </r>
  <r>
    <n v="927"/>
    <d v="2022-03-29T00:00:00"/>
    <n v="1"/>
    <x v="27"/>
    <s v="IRL"/>
    <s v="Natura UE-36"/>
    <x v="2"/>
    <s v="Extreme"/>
    <s v="Natura"/>
    <s v="Wexford"/>
    <s v="NO"/>
    <n v="3"/>
    <n v="2022"/>
  </r>
  <r>
    <n v="2280"/>
    <d v="2022-03-29T00:00:00"/>
    <n v="1"/>
    <x v="149"/>
    <s v="IRL"/>
    <s v="Aliqui RS-13"/>
    <x v="1"/>
    <s v="Select"/>
    <s v="Aliqui"/>
    <s v="Kildare"/>
    <s v="NO"/>
    <n v="3"/>
    <n v="2022"/>
  </r>
  <r>
    <n v="2332"/>
    <d v="2022-04-29T00:00:00"/>
    <n v="1"/>
    <x v="170"/>
    <s v="IRL"/>
    <s v="Aliqui UE-06"/>
    <x v="2"/>
    <s v="Extreme"/>
    <s v="Aliqui"/>
    <s v="Wexford"/>
    <s v="NO"/>
    <n v="4"/>
    <n v="2022"/>
  </r>
  <r>
    <n v="1086"/>
    <d v="2022-03-30T00:00:00"/>
    <n v="1"/>
    <x v="97"/>
    <s v="IRL"/>
    <s v="Pirum RP-32"/>
    <x v="1"/>
    <s v="Productivity"/>
    <s v="Pirum"/>
    <s v="Kildare"/>
    <s v="NO"/>
    <n v="3"/>
    <n v="2022"/>
  </r>
  <r>
    <n v="1228"/>
    <d v="2022-03-30T00:00:00"/>
    <n v="1"/>
    <x v="96"/>
    <s v="IRL"/>
    <s v="Pirum UC-30"/>
    <x v="2"/>
    <s v="Convenience"/>
    <s v="Pirum"/>
    <s v="Kildare"/>
    <s v="NO"/>
    <n v="3"/>
    <n v="2022"/>
  </r>
  <r>
    <n v="457"/>
    <d v="2022-03-30T00:00:00"/>
    <n v="1"/>
    <x v="49"/>
    <s v="IRL"/>
    <s v="Maximus UM-62"/>
    <x v="2"/>
    <s v="Moderation"/>
    <s v="SunnyView"/>
    <s v="Cork"/>
    <s v="YES"/>
    <n v="3"/>
    <n v="2022"/>
  </r>
  <r>
    <n v="1134"/>
    <d v="2022-03-30T00:00:00"/>
    <n v="1"/>
    <x v="67"/>
    <s v="IRL"/>
    <s v="Pirum UM-11"/>
    <x v="2"/>
    <s v="Moderation"/>
    <s v="Pirum"/>
    <s v="Wexford"/>
    <s v="NO"/>
    <n v="3"/>
    <n v="2022"/>
  </r>
  <r>
    <n v="2206"/>
    <d v="2022-03-30T00:00:00"/>
    <n v="1"/>
    <x v="16"/>
    <s v="IRL"/>
    <s v="Aliqui RP-03"/>
    <x v="1"/>
    <s v="Productivity"/>
    <s v="Aliqui"/>
    <s v="Wexford"/>
    <s v="NO"/>
    <n v="3"/>
    <n v="2022"/>
  </r>
  <r>
    <n v="407"/>
    <d v="2022-03-30T00:00:00"/>
    <n v="1"/>
    <x v="74"/>
    <s v="IRL"/>
    <s v="Maximus UM-12"/>
    <x v="2"/>
    <s v="Moderation"/>
    <s v="SunnyView"/>
    <s v="Kildare"/>
    <s v="YES"/>
    <n v="3"/>
    <n v="2022"/>
  </r>
  <r>
    <n v="1987"/>
    <d v="2022-03-30T00:00:00"/>
    <n v="1"/>
    <x v="139"/>
    <s v="IRL"/>
    <s v="Currus RS-06"/>
    <x v="1"/>
    <s v="Select"/>
    <s v="Currus"/>
    <s v="Cork"/>
    <s v="NO"/>
    <n v="3"/>
    <n v="2022"/>
  </r>
  <r>
    <n v="2396"/>
    <d v="2022-05-10T00:00:00"/>
    <n v="1"/>
    <x v="95"/>
    <s v="IRL"/>
    <s v="Aliqui YY-05"/>
    <x v="3"/>
    <s v="Youth"/>
    <s v="Aliqui"/>
    <s v="Cork"/>
    <s v="NO"/>
    <n v="5"/>
    <n v="2022"/>
  </r>
  <r>
    <n v="1229"/>
    <d v="2022-05-10T00:00:00"/>
    <n v="1"/>
    <x v="219"/>
    <s v="IRL"/>
    <s v="Pirum UC-31"/>
    <x v="2"/>
    <s v="Convenience"/>
    <s v="Pirum"/>
    <s v="Wexford"/>
    <s v="NO"/>
    <n v="5"/>
    <n v="2022"/>
  </r>
  <r>
    <n v="491"/>
    <d v="2022-05-11T00:00:00"/>
    <n v="1"/>
    <x v="20"/>
    <s v="IRL"/>
    <s v="Maximus UM-96"/>
    <x v="2"/>
    <s v="Moderation"/>
    <s v="SunnyView"/>
    <s v="Kildare"/>
    <s v="YES"/>
    <n v="5"/>
    <n v="2022"/>
  </r>
  <r>
    <n v="907"/>
    <d v="2022-05-11T00:00:00"/>
    <n v="1"/>
    <x v="70"/>
    <s v="IRL"/>
    <s v="Natura UE-16"/>
    <x v="2"/>
    <s v="Extreme"/>
    <s v="Natura"/>
    <s v="Wexford"/>
    <s v="NO"/>
    <n v="5"/>
    <n v="2022"/>
  </r>
  <r>
    <n v="2225"/>
    <d v="2022-05-11T00:00:00"/>
    <n v="1"/>
    <x v="233"/>
    <s v="IRL"/>
    <s v="Aliqui RP-22"/>
    <x v="1"/>
    <s v="Productivity"/>
    <s v="Aliqui"/>
    <s v="Kildare"/>
    <s v="NO"/>
    <n v="5"/>
    <n v="2022"/>
  </r>
  <r>
    <n v="2331"/>
    <d v="2022-05-11T00:00:00"/>
    <n v="1"/>
    <x v="254"/>
    <s v="IRL"/>
    <s v="Aliqui UE-05"/>
    <x v="2"/>
    <s v="Extreme"/>
    <s v="Aliqui"/>
    <s v="Kildare"/>
    <s v="NO"/>
    <n v="5"/>
    <n v="2022"/>
  </r>
  <r>
    <n v="959"/>
    <d v="2022-05-11T00:00:00"/>
    <n v="1"/>
    <x v="41"/>
    <s v="IRL"/>
    <s v="Natura UC-22"/>
    <x v="2"/>
    <s v="Convenience"/>
    <s v="Natura"/>
    <s v="Wexford"/>
    <s v="NO"/>
    <n v="5"/>
    <n v="2022"/>
  </r>
  <r>
    <n v="609"/>
    <d v="2022-04-16T00:00:00"/>
    <n v="1"/>
    <x v="182"/>
    <s v="IRL"/>
    <s v="Maximus UC-74"/>
    <x v="2"/>
    <s v="Convenience"/>
    <s v="SunnyView"/>
    <s v="Kildare"/>
    <s v="YES"/>
    <n v="4"/>
    <n v="2022"/>
  </r>
  <r>
    <n v="433"/>
    <d v="2022-04-16T00:00:00"/>
    <n v="1"/>
    <x v="49"/>
    <s v="IRL"/>
    <s v="Maximus UM-38"/>
    <x v="2"/>
    <s v="Moderation"/>
    <s v="SunnyView"/>
    <s v="Kildare"/>
    <s v="YES"/>
    <n v="4"/>
    <n v="2022"/>
  </r>
  <r>
    <n v="604"/>
    <d v="2022-04-16T00:00:00"/>
    <n v="1"/>
    <x v="35"/>
    <s v="IRL"/>
    <s v="Maximus UC-69"/>
    <x v="2"/>
    <s v="Convenience"/>
    <s v="SunnyView"/>
    <s v="Kildare"/>
    <s v="YES"/>
    <n v="4"/>
    <n v="2022"/>
  </r>
  <r>
    <n v="734"/>
    <d v="2022-03-30T00:00:00"/>
    <n v="1"/>
    <x v="23"/>
    <s v="IRL"/>
    <s v="Natura RP-22"/>
    <x v="1"/>
    <s v="Productivity"/>
    <s v="Natura"/>
    <s v="Kildare"/>
    <s v="NO"/>
    <n v="3"/>
    <n v="2022"/>
  </r>
  <r>
    <n v="2350"/>
    <d v="2022-03-30T00:00:00"/>
    <n v="1"/>
    <x v="12"/>
    <s v="IRL"/>
    <s v="Aliqui UE-24"/>
    <x v="2"/>
    <s v="Extreme"/>
    <s v="Aliqui"/>
    <s v="Wexford"/>
    <s v="NO"/>
    <n v="3"/>
    <n v="2022"/>
  </r>
  <r>
    <n v="945"/>
    <d v="2022-03-30T00:00:00"/>
    <n v="1"/>
    <x v="2"/>
    <s v="IRL"/>
    <s v="Natura UC-08"/>
    <x v="2"/>
    <s v="Convenience"/>
    <s v="Natura"/>
    <s v="Wexford"/>
    <s v="NO"/>
    <n v="3"/>
    <n v="2022"/>
  </r>
  <r>
    <n v="604"/>
    <d v="2022-03-30T00:00:00"/>
    <n v="1"/>
    <x v="35"/>
    <s v="IRL"/>
    <s v="Maximus UC-69"/>
    <x v="2"/>
    <s v="Convenience"/>
    <s v="SunnyView"/>
    <s v="Wexford"/>
    <s v="YES"/>
    <n v="3"/>
    <n v="2022"/>
  </r>
  <r>
    <n v="478"/>
    <d v="2022-03-30T00:00:00"/>
    <n v="1"/>
    <x v="63"/>
    <s v="IRL"/>
    <s v="Maximus UM-83"/>
    <x v="2"/>
    <s v="Moderation"/>
    <s v="SunnyView"/>
    <s v="Kildare"/>
    <s v="YES"/>
    <n v="3"/>
    <n v="2022"/>
  </r>
  <r>
    <n v="1180"/>
    <d v="2022-05-17T00:00:00"/>
    <n v="1"/>
    <x v="35"/>
    <s v="IRL"/>
    <s v="Pirum UE-16"/>
    <x v="2"/>
    <s v="Extreme"/>
    <s v="Pirum"/>
    <s v="Wexford"/>
    <s v="NO"/>
    <n v="5"/>
    <n v="2022"/>
  </r>
  <r>
    <n v="2045"/>
    <d v="2022-04-30T00:00:00"/>
    <n v="1"/>
    <x v="27"/>
    <s v="IRL"/>
    <s v="Currus UE-05"/>
    <x v="2"/>
    <s v="Extreme"/>
    <s v="Currus"/>
    <s v="Kildare"/>
    <s v="NO"/>
    <n v="4"/>
    <n v="2022"/>
  </r>
  <r>
    <n v="496"/>
    <d v="2022-04-30T00:00:00"/>
    <n v="1"/>
    <x v="107"/>
    <s v="IRL"/>
    <s v="Maximus UM-01"/>
    <x v="2"/>
    <s v="Moderation"/>
    <s v="SunnyView"/>
    <s v="Kildare"/>
    <s v="YES"/>
    <n v="4"/>
    <n v="2022"/>
  </r>
  <r>
    <n v="636"/>
    <d v="2022-04-30T00:00:00"/>
    <n v="1"/>
    <x v="86"/>
    <s v="IRL"/>
    <s v="Maximus UC-01"/>
    <x v="2"/>
    <s v="Convenience"/>
    <s v="SunnyView"/>
    <s v="Wexford"/>
    <s v="YES"/>
    <n v="4"/>
    <n v="2022"/>
  </r>
  <r>
    <n v="826"/>
    <d v="2022-05-28T00:00:00"/>
    <n v="1"/>
    <x v="69"/>
    <s v="IRL"/>
    <s v="Natura UM-10"/>
    <x v="2"/>
    <s v="Moderation"/>
    <s v="Natura"/>
    <s v="Wexford"/>
    <s v="NO"/>
    <n v="5"/>
    <n v="2022"/>
  </r>
  <r>
    <n v="1129"/>
    <d v="2022-05-28T00:00:00"/>
    <n v="1"/>
    <x v="34"/>
    <s v="IRL"/>
    <s v="Pirum UM-06"/>
    <x v="2"/>
    <s v="Moderation"/>
    <s v="Pirum"/>
    <s v="Wexford"/>
    <s v="NO"/>
    <n v="5"/>
    <n v="2022"/>
  </r>
  <r>
    <n v="1009"/>
    <d v="2022-05-28T00:00:00"/>
    <n v="1"/>
    <x v="113"/>
    <s v="IRL"/>
    <s v="Natura YY-10"/>
    <x v="3"/>
    <s v="Youth"/>
    <s v="Natura"/>
    <s v="Kildare"/>
    <s v="NO"/>
    <n v="5"/>
    <n v="2022"/>
  </r>
  <r>
    <n v="1392"/>
    <d v="2022-05-28T00:00:00"/>
    <n v="1"/>
    <x v="85"/>
    <s v="IRL"/>
    <s v="Quibus RP-84"/>
    <x v="1"/>
    <s v="Productivity"/>
    <s v="Quibus"/>
    <s v="Wexford"/>
    <s v="NO"/>
    <n v="5"/>
    <n v="2022"/>
  </r>
  <r>
    <n v="2354"/>
    <d v="2022-05-28T00:00:00"/>
    <n v="1"/>
    <x v="66"/>
    <s v="IRL"/>
    <s v="Aliqui UC-02"/>
    <x v="2"/>
    <s v="Convenience"/>
    <s v="Aliqui"/>
    <s v="Wexford"/>
    <s v="NO"/>
    <n v="5"/>
    <n v="2022"/>
  </r>
  <r>
    <n v="1907"/>
    <d v="2022-05-28T00:00:00"/>
    <n v="1"/>
    <x v="49"/>
    <s v="IRL"/>
    <s v="Leo UC-26"/>
    <x v="2"/>
    <s v="Convenience"/>
    <s v="Leo"/>
    <s v="Wexford"/>
    <s v="NO"/>
    <n v="5"/>
    <n v="2022"/>
  </r>
  <r>
    <n v="506"/>
    <d v="2022-05-28T00:00:00"/>
    <n v="1"/>
    <x v="53"/>
    <s v="IRL"/>
    <s v="Maximus UM-11"/>
    <x v="2"/>
    <s v="Moderation"/>
    <s v="SunnyView"/>
    <s v="Kildare"/>
    <s v="YES"/>
    <n v="5"/>
    <n v="2022"/>
  </r>
  <r>
    <n v="2388"/>
    <d v="2022-04-21T00:00:00"/>
    <n v="1"/>
    <x v="125"/>
    <s v="IRL"/>
    <s v="Aliqui UC-36"/>
    <x v="2"/>
    <s v="Convenience"/>
    <s v="Aliqui"/>
    <s v="Wexford"/>
    <s v="NO"/>
    <n v="4"/>
    <n v="2022"/>
  </r>
  <r>
    <n v="674"/>
    <d v="2022-04-22T00:00:00"/>
    <n v="1"/>
    <x v="2"/>
    <s v="IRL"/>
    <s v="Maximus UC-39"/>
    <x v="2"/>
    <s v="Convenience"/>
    <s v="SunnyView"/>
    <s v="Kildare"/>
    <s v="YES"/>
    <n v="4"/>
    <n v="2022"/>
  </r>
  <r>
    <n v="2389"/>
    <d v="2022-04-22T00:00:00"/>
    <n v="1"/>
    <x v="255"/>
    <s v="IRL"/>
    <s v="Aliqui UC-37"/>
    <x v="2"/>
    <s v="Convenience"/>
    <s v="Aliqui"/>
    <s v="Kildare"/>
    <s v="NO"/>
    <n v="4"/>
    <n v="2022"/>
  </r>
  <r>
    <n v="1070"/>
    <d v="2022-04-22T00:00:00"/>
    <n v="1"/>
    <x v="17"/>
    <s v="IRL"/>
    <s v="Pirum RP-16"/>
    <x v="1"/>
    <s v="Productivity"/>
    <s v="Pirum"/>
    <s v="Kildare"/>
    <s v="NO"/>
    <n v="4"/>
    <n v="2022"/>
  </r>
  <r>
    <n v="1053"/>
    <d v="2022-04-30T00:00:00"/>
    <n v="1"/>
    <x v="174"/>
    <s v="IRL"/>
    <s v="Pirum MA-11"/>
    <x v="0"/>
    <s v="All Season"/>
    <s v="Pirum"/>
    <s v="Kildare"/>
    <s v="NO"/>
    <n v="4"/>
    <n v="2022"/>
  </r>
  <r>
    <n v="207"/>
    <d v="2022-04-30T00:00:00"/>
    <n v="1"/>
    <x v="99"/>
    <s v="IRL"/>
    <s v="Barba UM-09"/>
    <x v="2"/>
    <s v="Moderation"/>
    <s v="Barba"/>
    <s v="Wexford"/>
    <s v="NO"/>
    <n v="4"/>
    <n v="2022"/>
  </r>
  <r>
    <n v="549"/>
    <d v="2022-04-30T00:00:00"/>
    <n v="1"/>
    <x v="105"/>
    <s v="IRL"/>
    <s v="Maximus UC-14"/>
    <x v="2"/>
    <s v="Convenience"/>
    <s v="SunnyView"/>
    <s v="Kildare"/>
    <s v="YES"/>
    <n v="4"/>
    <n v="2022"/>
  </r>
  <r>
    <n v="2055"/>
    <d v="2022-03-30T00:00:00"/>
    <n v="1"/>
    <x v="56"/>
    <s v="IRL"/>
    <s v="Currus UE-15"/>
    <x v="2"/>
    <s v="Extreme"/>
    <s v="Currus"/>
    <s v="Wexford"/>
    <s v="NO"/>
    <n v="3"/>
    <n v="2022"/>
  </r>
  <r>
    <n v="2086"/>
    <d v="2022-03-30T00:00:00"/>
    <n v="1"/>
    <x v="158"/>
    <s v="IRL"/>
    <s v="Currus UC-21"/>
    <x v="2"/>
    <s v="Convenience"/>
    <s v="Currus"/>
    <s v="Wexford"/>
    <s v="NO"/>
    <n v="3"/>
    <n v="2022"/>
  </r>
  <r>
    <n v="491"/>
    <d v="2022-03-30T00:00:00"/>
    <n v="1"/>
    <x v="107"/>
    <s v="IRL"/>
    <s v="Maximus UM-96"/>
    <x v="2"/>
    <s v="Moderation"/>
    <s v="SunnyView"/>
    <s v="Cork"/>
    <s v="YES"/>
    <n v="3"/>
    <n v="2022"/>
  </r>
  <r>
    <n v="733"/>
    <d v="2022-03-30T00:00:00"/>
    <n v="1"/>
    <x v="23"/>
    <s v="IRL"/>
    <s v="Natura RP-21"/>
    <x v="1"/>
    <s v="Productivity"/>
    <s v="Natura"/>
    <s v="Kildare"/>
    <s v="NO"/>
    <n v="3"/>
    <n v="2022"/>
  </r>
  <r>
    <n v="1085"/>
    <d v="2022-03-30T00:00:00"/>
    <n v="1"/>
    <x v="97"/>
    <s v="IRL"/>
    <s v="Pirum RP-31"/>
    <x v="1"/>
    <s v="Productivity"/>
    <s v="Pirum"/>
    <s v="Kildare"/>
    <s v="NO"/>
    <n v="3"/>
    <n v="2022"/>
  </r>
  <r>
    <n v="1183"/>
    <d v="2022-03-30T00:00:00"/>
    <n v="1"/>
    <x v="186"/>
    <s v="IRL"/>
    <s v="Pirum UE-19"/>
    <x v="2"/>
    <s v="Extreme"/>
    <s v="Pirum"/>
    <s v="Kildare"/>
    <s v="NO"/>
    <n v="3"/>
    <n v="2022"/>
  </r>
  <r>
    <n v="202"/>
    <d v="2022-04-22T00:00:00"/>
    <n v="1"/>
    <x v="122"/>
    <s v="IRL"/>
    <s v="Barba UM-04"/>
    <x v="2"/>
    <s v="Moderation"/>
    <s v="Barba"/>
    <s v="Kildare"/>
    <s v="NO"/>
    <n v="4"/>
    <n v="2022"/>
  </r>
  <r>
    <n v="1069"/>
    <d v="2022-04-22T00:00:00"/>
    <n v="1"/>
    <x v="17"/>
    <s v="IRL"/>
    <s v="Pirum RP-15"/>
    <x v="1"/>
    <s v="Productivity"/>
    <s v="Pirum"/>
    <s v="Kildare"/>
    <s v="NO"/>
    <n v="4"/>
    <n v="2022"/>
  </r>
  <r>
    <n v="438"/>
    <d v="2022-04-22T00:00:00"/>
    <n v="1"/>
    <x v="49"/>
    <s v="IRL"/>
    <s v="Maximus UM-43"/>
    <x v="2"/>
    <s v="Moderation"/>
    <s v="SunnyView"/>
    <s v="Wexford"/>
    <s v="YES"/>
    <n v="4"/>
    <n v="2022"/>
  </r>
  <r>
    <n v="438"/>
    <d v="2022-04-23T00:00:00"/>
    <n v="1"/>
    <x v="49"/>
    <s v="IRL"/>
    <s v="Maximus UM-43"/>
    <x v="2"/>
    <s v="Moderation"/>
    <s v="SunnyView"/>
    <s v="Kildare"/>
    <s v="YES"/>
    <n v="4"/>
    <n v="2022"/>
  </r>
  <r>
    <n v="487"/>
    <d v="2022-04-23T00:00:00"/>
    <n v="1"/>
    <x v="21"/>
    <s v="IRL"/>
    <s v="Maximus UM-92"/>
    <x v="2"/>
    <s v="Moderation"/>
    <s v="SunnyView"/>
    <s v="Wexford"/>
    <s v="YES"/>
    <n v="4"/>
    <n v="2022"/>
  </r>
  <r>
    <n v="2396"/>
    <d v="2022-05-27T00:00:00"/>
    <n v="1"/>
    <x v="14"/>
    <s v="IRL"/>
    <s v="Aliqui YY-05"/>
    <x v="3"/>
    <s v="Youth"/>
    <s v="Aliqui"/>
    <s v="Wexford"/>
    <s v="NO"/>
    <n v="5"/>
    <n v="2022"/>
  </r>
  <r>
    <n v="2332"/>
    <d v="2022-05-27T00:00:00"/>
    <n v="1"/>
    <x v="15"/>
    <s v="IRL"/>
    <s v="Aliqui UE-06"/>
    <x v="2"/>
    <s v="Extreme"/>
    <s v="Aliqui"/>
    <s v="Wexford"/>
    <s v="NO"/>
    <n v="5"/>
    <n v="2022"/>
  </r>
  <r>
    <n v="659"/>
    <d v="2022-05-27T00:00:00"/>
    <n v="1"/>
    <x v="160"/>
    <s v="IRL"/>
    <s v="Maximus UC-24"/>
    <x v="2"/>
    <s v="Convenience"/>
    <s v="SunnyView"/>
    <s v="Kildare"/>
    <s v="YES"/>
    <n v="5"/>
    <n v="2022"/>
  </r>
  <r>
    <n v="1182"/>
    <d v="2022-05-27T00:00:00"/>
    <n v="1"/>
    <x v="84"/>
    <s v="IRL"/>
    <s v="Pirum UE-18"/>
    <x v="2"/>
    <s v="Extreme"/>
    <s v="Pirum"/>
    <s v="Wexford"/>
    <s v="NO"/>
    <n v="5"/>
    <n v="2022"/>
  </r>
  <r>
    <n v="491"/>
    <d v="2022-04-19T00:00:00"/>
    <n v="1"/>
    <x v="20"/>
    <s v="IRL"/>
    <s v="Maximus UM-96"/>
    <x v="2"/>
    <s v="Moderation"/>
    <s v="SunnyView"/>
    <s v="Kildare"/>
    <s v="YES"/>
    <n v="4"/>
    <n v="2022"/>
  </r>
  <r>
    <n v="1129"/>
    <d v="2022-04-19T00:00:00"/>
    <n v="1"/>
    <x v="34"/>
    <s v="IRL"/>
    <s v="Pirum UM-06"/>
    <x v="2"/>
    <s v="Moderation"/>
    <s v="Pirum"/>
    <s v="Kildare"/>
    <s v="NO"/>
    <n v="4"/>
    <n v="2022"/>
  </r>
  <r>
    <n v="604"/>
    <d v="2022-04-19T00:00:00"/>
    <n v="1"/>
    <x v="35"/>
    <s v="IRL"/>
    <s v="Maximus UC-69"/>
    <x v="2"/>
    <s v="Convenience"/>
    <s v="SunnyView"/>
    <s v="Kildare"/>
    <s v="YES"/>
    <n v="4"/>
    <n v="2022"/>
  </r>
  <r>
    <n v="945"/>
    <d v="2022-04-19T00:00:00"/>
    <n v="1"/>
    <x v="2"/>
    <s v="IRL"/>
    <s v="Natura UC-08"/>
    <x v="2"/>
    <s v="Convenience"/>
    <s v="Natura"/>
    <s v="Wexford"/>
    <s v="NO"/>
    <n v="4"/>
    <n v="2022"/>
  </r>
  <r>
    <n v="1343"/>
    <d v="2022-04-19T00:00:00"/>
    <n v="2"/>
    <x v="195"/>
    <s v="IRL"/>
    <s v="Quibus RP-35"/>
    <x v="1"/>
    <s v="Productivity"/>
    <s v="Quibus"/>
    <s v="Kildare"/>
    <s v="NO"/>
    <n v="4"/>
    <n v="2022"/>
  </r>
  <r>
    <n v="1129"/>
    <d v="2022-04-19T00:00:00"/>
    <n v="1"/>
    <x v="34"/>
    <s v="IRL"/>
    <s v="Pirum UM-06"/>
    <x v="2"/>
    <s v="Moderation"/>
    <s v="Pirum"/>
    <s v="Kildare"/>
    <s v="NO"/>
    <n v="4"/>
    <n v="2022"/>
  </r>
  <r>
    <n v="1995"/>
    <d v="2022-03-22T00:00:00"/>
    <n v="1"/>
    <x v="136"/>
    <s v="IRL"/>
    <s v="Currus UM-02"/>
    <x v="2"/>
    <s v="Moderation"/>
    <s v="Currus"/>
    <s v="Kildare"/>
    <s v="NO"/>
    <n v="3"/>
    <n v="2022"/>
  </r>
  <r>
    <n v="407"/>
    <d v="2022-03-26T00:00:00"/>
    <n v="1"/>
    <x v="74"/>
    <s v="IRL"/>
    <s v="Maximus UM-12"/>
    <x v="2"/>
    <s v="Moderation"/>
    <s v="SunnyView"/>
    <s v="Wexford"/>
    <s v="YES"/>
    <n v="3"/>
    <n v="2022"/>
  </r>
  <r>
    <n v="491"/>
    <d v="2022-03-26T00:00:00"/>
    <n v="1"/>
    <x v="20"/>
    <s v="IRL"/>
    <s v="Maximus UM-96"/>
    <x v="2"/>
    <s v="Moderation"/>
    <s v="SunnyView"/>
    <s v="Wexford"/>
    <s v="YES"/>
    <n v="3"/>
    <n v="2022"/>
  </r>
  <r>
    <n v="974"/>
    <d v="2022-04-30T00:00:00"/>
    <n v="1"/>
    <x v="256"/>
    <s v="IRL"/>
    <s v="Natura UC-37"/>
    <x v="2"/>
    <s v="Convenience"/>
    <s v="Natura"/>
    <s v="Wexford"/>
    <s v="NO"/>
    <n v="4"/>
    <n v="2022"/>
  </r>
  <r>
    <n v="1191"/>
    <d v="2022-04-30T00:00:00"/>
    <n v="1"/>
    <x v="219"/>
    <s v="IRL"/>
    <s v="Pirum UE-27"/>
    <x v="2"/>
    <s v="Extreme"/>
    <s v="Pirum"/>
    <s v="Kildare"/>
    <s v="NO"/>
    <n v="4"/>
    <n v="2022"/>
  </r>
  <r>
    <n v="2098"/>
    <d v="2022-04-30T00:00:00"/>
    <n v="1"/>
    <x v="142"/>
    <s v="IRL"/>
    <s v="Currus YY-02"/>
    <x v="3"/>
    <s v="Youth"/>
    <s v="Currus"/>
    <s v="Kildare"/>
    <s v="NO"/>
    <n v="4"/>
    <n v="2022"/>
  </r>
  <r>
    <n v="200"/>
    <d v="2022-05-01T00:00:00"/>
    <n v="1"/>
    <x v="257"/>
    <s v="IRL"/>
    <s v="Barba UM-02"/>
    <x v="2"/>
    <s v="Moderation"/>
    <s v="Barba"/>
    <s v="Wexford"/>
    <s v="NO"/>
    <n v="5"/>
    <n v="2022"/>
  </r>
  <r>
    <n v="2361"/>
    <d v="2022-06-08T00:00:00"/>
    <n v="1"/>
    <x v="258"/>
    <s v="IRL"/>
    <s v="Aliqui UC-09"/>
    <x v="2"/>
    <s v="Convenience"/>
    <s v="Aliqui"/>
    <s v="Wexford"/>
    <s v="NO"/>
    <n v="6"/>
    <n v="2022"/>
  </r>
  <r>
    <n v="1912"/>
    <d v="2022-06-08T00:00:00"/>
    <n v="1"/>
    <x v="162"/>
    <s v="IRL"/>
    <s v="Currus MA-05"/>
    <x v="0"/>
    <s v="All Season"/>
    <s v="Currus"/>
    <s v="Kildare"/>
    <s v="NO"/>
    <n v="6"/>
    <n v="2022"/>
  </r>
  <r>
    <n v="1191"/>
    <d v="2022-06-09T00:00:00"/>
    <n v="1"/>
    <x v="219"/>
    <s v="IRL"/>
    <s v="Pirum UE-27"/>
    <x v="2"/>
    <s v="Extreme"/>
    <s v="Pirum"/>
    <s v="Kildare"/>
    <s v="NO"/>
    <n v="6"/>
    <n v="2022"/>
  </r>
  <r>
    <n v="1077"/>
    <d v="2022-06-09T00:00:00"/>
    <n v="1"/>
    <x v="226"/>
    <s v="IRL"/>
    <s v="Pirum RP-23"/>
    <x v="1"/>
    <s v="Productivity"/>
    <s v="Pirum"/>
    <s v="Wexford"/>
    <s v="NO"/>
    <n v="6"/>
    <n v="2022"/>
  </r>
  <r>
    <n v="2055"/>
    <d v="2022-06-09T00:00:00"/>
    <n v="1"/>
    <x v="56"/>
    <s v="IRL"/>
    <s v="Currus UE-15"/>
    <x v="2"/>
    <s v="Extreme"/>
    <s v="Currus"/>
    <s v="Wexford"/>
    <s v="NO"/>
    <n v="6"/>
    <n v="2022"/>
  </r>
  <r>
    <n v="1078"/>
    <d v="2022-06-09T00:00:00"/>
    <n v="1"/>
    <x v="226"/>
    <s v="IRL"/>
    <s v="Pirum RP-24"/>
    <x v="1"/>
    <s v="Productivity"/>
    <s v="Pirum"/>
    <s v="Wexford"/>
    <s v="NO"/>
    <n v="6"/>
    <n v="2022"/>
  </r>
  <r>
    <n v="794"/>
    <d v="2022-06-10T00:00:00"/>
    <n v="1"/>
    <x v="14"/>
    <s v="IRL"/>
    <s v="Natura RP-82"/>
    <x v="1"/>
    <s v="Productivity"/>
    <s v="Natura"/>
    <s v="Cork"/>
    <s v="NO"/>
    <n v="6"/>
    <n v="2022"/>
  </r>
  <r>
    <n v="506"/>
    <d v="2022-06-10T00:00:00"/>
    <n v="1"/>
    <x v="53"/>
    <s v="IRL"/>
    <s v="Maximus UM-11"/>
    <x v="2"/>
    <s v="Moderation"/>
    <s v="SunnyView"/>
    <s v="Kildare"/>
    <s v="YES"/>
    <n v="6"/>
    <n v="2022"/>
  </r>
  <r>
    <n v="676"/>
    <d v="2022-06-10T00:00:00"/>
    <n v="1"/>
    <x v="112"/>
    <s v="IRL"/>
    <s v="Maximus UC-41"/>
    <x v="2"/>
    <s v="Convenience"/>
    <s v="SunnyView"/>
    <s v="Wexford"/>
    <s v="YES"/>
    <n v="6"/>
    <n v="2022"/>
  </r>
  <r>
    <n v="793"/>
    <d v="2022-06-10T00:00:00"/>
    <n v="1"/>
    <x v="14"/>
    <s v="IRL"/>
    <s v="Natura RP-81"/>
    <x v="1"/>
    <s v="Productivity"/>
    <s v="Natura"/>
    <s v="Cork"/>
    <s v="NO"/>
    <n v="6"/>
    <n v="2022"/>
  </r>
  <r>
    <n v="993"/>
    <d v="2022-06-11T00:00:00"/>
    <n v="1"/>
    <x v="0"/>
    <s v="IRL"/>
    <s v="Natura UC-56"/>
    <x v="2"/>
    <s v="Convenience"/>
    <s v="Natura"/>
    <s v="Wexford"/>
    <s v="NO"/>
    <n v="6"/>
    <n v="2022"/>
  </r>
  <r>
    <n v="676"/>
    <d v="2022-05-15T00:00:00"/>
    <n v="1"/>
    <x v="112"/>
    <s v="IRL"/>
    <s v="Maximus UC-41"/>
    <x v="2"/>
    <s v="Convenience"/>
    <s v="SunnyView"/>
    <s v="Kildare"/>
    <s v="YES"/>
    <n v="5"/>
    <n v="2022"/>
  </r>
  <r>
    <n v="478"/>
    <d v="2022-04-12T00:00:00"/>
    <n v="1"/>
    <x v="63"/>
    <s v="IRL"/>
    <s v="Maximus UM-83"/>
    <x v="2"/>
    <s v="Moderation"/>
    <s v="SunnyView"/>
    <s v="Kildare"/>
    <s v="YES"/>
    <n v="4"/>
    <n v="2022"/>
  </r>
  <r>
    <n v="2332"/>
    <d v="2022-04-12T00:00:00"/>
    <n v="1"/>
    <x v="152"/>
    <s v="IRL"/>
    <s v="Aliqui UE-06"/>
    <x v="2"/>
    <s v="Extreme"/>
    <s v="Aliqui"/>
    <s v="Kildare"/>
    <s v="NO"/>
    <n v="4"/>
    <n v="2022"/>
  </r>
  <r>
    <n v="1182"/>
    <d v="2022-04-13T00:00:00"/>
    <n v="1"/>
    <x v="82"/>
    <s v="IRL"/>
    <s v="Pirum UE-18"/>
    <x v="2"/>
    <s v="Extreme"/>
    <s v="Pirum"/>
    <s v="Kildare"/>
    <s v="NO"/>
    <n v="4"/>
    <n v="2022"/>
  </r>
  <r>
    <n v="407"/>
    <d v="2022-04-13T00:00:00"/>
    <n v="1"/>
    <x v="74"/>
    <s v="IRL"/>
    <s v="Maximus UM-12"/>
    <x v="2"/>
    <s v="Moderation"/>
    <s v="SunnyView"/>
    <s v="Wexford"/>
    <s v="YES"/>
    <n v="4"/>
    <n v="2022"/>
  </r>
  <r>
    <n v="545"/>
    <d v="2022-03-22T00:00:00"/>
    <n v="1"/>
    <x v="102"/>
    <s v="IRL"/>
    <s v="Maximus UC-10"/>
    <x v="2"/>
    <s v="Convenience"/>
    <s v="SunnyView"/>
    <s v="Kildare"/>
    <s v="YES"/>
    <n v="3"/>
    <n v="2022"/>
  </r>
  <r>
    <n v="1347"/>
    <d v="2022-03-22T00:00:00"/>
    <n v="1"/>
    <x v="87"/>
    <s v="IRL"/>
    <s v="Quibus RP-39"/>
    <x v="1"/>
    <s v="Productivity"/>
    <s v="Quibus"/>
    <s v="Wexford"/>
    <s v="NO"/>
    <n v="3"/>
    <n v="2022"/>
  </r>
  <r>
    <n v="2269"/>
    <d v="2022-03-22T00:00:00"/>
    <n v="1"/>
    <x v="173"/>
    <s v="IRL"/>
    <s v="Aliqui RS-02"/>
    <x v="1"/>
    <s v="Select"/>
    <s v="Aliqui"/>
    <s v="Wexford"/>
    <s v="NO"/>
    <n v="3"/>
    <n v="2022"/>
  </r>
  <r>
    <n v="996"/>
    <d v="2022-03-22T00:00:00"/>
    <n v="1"/>
    <x v="259"/>
    <s v="IRL"/>
    <s v="Natura UC-59"/>
    <x v="2"/>
    <s v="Convenience"/>
    <s v="Natura"/>
    <s v="Wexford"/>
    <s v="NO"/>
    <n v="3"/>
    <n v="2022"/>
  </r>
  <r>
    <n v="1175"/>
    <d v="2022-03-22T00:00:00"/>
    <n v="1"/>
    <x v="180"/>
    <s v="IRL"/>
    <s v="Pirum UE-11"/>
    <x v="2"/>
    <s v="Extreme"/>
    <s v="Pirum"/>
    <s v="Wexford"/>
    <s v="NO"/>
    <n v="3"/>
    <n v="2022"/>
  </r>
  <r>
    <n v="506"/>
    <d v="2022-03-23T00:00:00"/>
    <n v="1"/>
    <x v="53"/>
    <s v="IRL"/>
    <s v="Maximus UM-11"/>
    <x v="2"/>
    <s v="Moderation"/>
    <s v="SunnyView"/>
    <s v="Wexford"/>
    <s v="YES"/>
    <n v="3"/>
    <n v="2022"/>
  </r>
  <r>
    <n v="244"/>
    <d v="2022-03-23T00:00:00"/>
    <n v="1"/>
    <x v="25"/>
    <s v="IRL"/>
    <s v="Fama UR-16"/>
    <x v="2"/>
    <s v="Regular"/>
    <s v="Fama"/>
    <s v="Cork"/>
    <s v="NO"/>
    <n v="3"/>
    <n v="2022"/>
  </r>
  <r>
    <n v="959"/>
    <d v="2022-03-26T00:00:00"/>
    <n v="1"/>
    <x v="41"/>
    <s v="IRL"/>
    <s v="Natura UC-22"/>
    <x v="2"/>
    <s v="Convenience"/>
    <s v="Natura"/>
    <s v="Wexford"/>
    <s v="NO"/>
    <n v="3"/>
    <n v="2022"/>
  </r>
  <r>
    <n v="2262"/>
    <d v="2022-03-26T00:00:00"/>
    <n v="1"/>
    <x v="44"/>
    <s v="IRL"/>
    <s v="Aliqui RP-59"/>
    <x v="1"/>
    <s v="Productivity"/>
    <s v="Aliqui"/>
    <s v="Wexford"/>
    <s v="NO"/>
    <n v="3"/>
    <n v="2022"/>
  </r>
  <r>
    <n v="2225"/>
    <d v="2022-03-27T00:00:00"/>
    <n v="1"/>
    <x v="148"/>
    <s v="IRL"/>
    <s v="Aliqui RP-22"/>
    <x v="1"/>
    <s v="Productivity"/>
    <s v="Aliqui"/>
    <s v="Wexford"/>
    <s v="NO"/>
    <n v="3"/>
    <n v="2022"/>
  </r>
  <r>
    <n v="945"/>
    <d v="2022-05-15T00:00:00"/>
    <n v="1"/>
    <x v="2"/>
    <s v="IRL"/>
    <s v="Natura UC-08"/>
    <x v="2"/>
    <s v="Convenience"/>
    <s v="Natura"/>
    <s v="Kildare"/>
    <s v="NO"/>
    <n v="5"/>
    <n v="2022"/>
  </r>
  <r>
    <n v="1875"/>
    <d v="2022-05-17T00:00:00"/>
    <n v="1"/>
    <x v="240"/>
    <s v="IRL"/>
    <s v="Leo UM-13"/>
    <x v="2"/>
    <s v="Moderation"/>
    <s v="Leo"/>
    <s v="Wexford"/>
    <s v="NO"/>
    <n v="5"/>
    <n v="2022"/>
  </r>
  <r>
    <n v="2277"/>
    <d v="2022-06-15T00:00:00"/>
    <n v="1"/>
    <x v="260"/>
    <s v="IRL"/>
    <s v="Aliqui RS-10"/>
    <x v="1"/>
    <s v="Select"/>
    <s v="Aliqui"/>
    <s v="Wexford"/>
    <s v="NO"/>
    <n v="6"/>
    <n v="2022"/>
  </r>
  <r>
    <n v="438"/>
    <d v="2022-06-15T00:00:00"/>
    <n v="1"/>
    <x v="49"/>
    <s v="IRL"/>
    <s v="Maximus UM-43"/>
    <x v="2"/>
    <s v="Moderation"/>
    <s v="SunnyView"/>
    <s v="Kildare"/>
    <s v="YES"/>
    <n v="6"/>
    <n v="2022"/>
  </r>
  <r>
    <n v="963"/>
    <d v="2022-06-16T00:00:00"/>
    <n v="1"/>
    <x v="36"/>
    <s v="IRL"/>
    <s v="Natura UC-26"/>
    <x v="2"/>
    <s v="Convenience"/>
    <s v="Natura"/>
    <s v="Kildare"/>
    <s v="NO"/>
    <n v="6"/>
    <n v="2022"/>
  </r>
  <r>
    <n v="993"/>
    <d v="2022-06-16T00:00:00"/>
    <n v="1"/>
    <x v="10"/>
    <s v="IRL"/>
    <s v="Natura UC-56"/>
    <x v="2"/>
    <s v="Convenience"/>
    <s v="Natura"/>
    <s v="Wexford"/>
    <s v="NO"/>
    <n v="6"/>
    <n v="2022"/>
  </r>
  <r>
    <n v="1129"/>
    <d v="2022-06-16T00:00:00"/>
    <n v="1"/>
    <x v="261"/>
    <s v="IRL"/>
    <s v="Pirum UM-06"/>
    <x v="2"/>
    <s v="Moderation"/>
    <s v="Pirum"/>
    <s v="Wexford"/>
    <s v="NO"/>
    <n v="6"/>
    <n v="2022"/>
  </r>
  <r>
    <n v="604"/>
    <d v="2022-06-16T00:00:00"/>
    <n v="1"/>
    <x v="35"/>
    <s v="IRL"/>
    <s v="Maximus UC-69"/>
    <x v="2"/>
    <s v="Convenience"/>
    <s v="SunnyView"/>
    <s v="Cork"/>
    <s v="YES"/>
    <n v="6"/>
    <n v="2022"/>
  </r>
  <r>
    <n v="496"/>
    <d v="2022-06-17T00:00:00"/>
    <n v="1"/>
    <x v="107"/>
    <s v="IRL"/>
    <s v="Maximus UM-01"/>
    <x v="2"/>
    <s v="Moderation"/>
    <s v="SunnyView"/>
    <s v="Wexford"/>
    <s v="YES"/>
    <n v="6"/>
    <n v="2022"/>
  </r>
  <r>
    <n v="942"/>
    <d v="2022-06-17T00:00:00"/>
    <n v="1"/>
    <x v="30"/>
    <s v="IRL"/>
    <s v="Natura UC-05"/>
    <x v="2"/>
    <s v="Convenience"/>
    <s v="Natura"/>
    <s v="Wexford"/>
    <s v="NO"/>
    <n v="6"/>
    <n v="2022"/>
  </r>
  <r>
    <n v="438"/>
    <d v="2022-06-03T00:00:00"/>
    <n v="1"/>
    <x v="49"/>
    <s v="IRL"/>
    <s v="Maximus UM-43"/>
    <x v="2"/>
    <s v="Moderation"/>
    <s v="SunnyView"/>
    <s v="Cork"/>
    <s v="YES"/>
    <n v="6"/>
    <n v="2022"/>
  </r>
  <r>
    <n v="604"/>
    <d v="2022-06-11T00:00:00"/>
    <n v="1"/>
    <x v="35"/>
    <s v="IRL"/>
    <s v="Maximus UC-69"/>
    <x v="2"/>
    <s v="Convenience"/>
    <s v="SunnyView"/>
    <s v="Wexford"/>
    <s v="YES"/>
    <n v="6"/>
    <n v="2022"/>
  </r>
  <r>
    <n v="520"/>
    <d v="2022-06-11T00:00:00"/>
    <n v="1"/>
    <x v="165"/>
    <s v="IRL"/>
    <s v="Maximus UE-08"/>
    <x v="2"/>
    <s v="Extreme"/>
    <s v="SunnyView"/>
    <s v="Wexford"/>
    <s v="YES"/>
    <n v="6"/>
    <n v="2022"/>
  </r>
  <r>
    <n v="1182"/>
    <d v="2022-06-28T00:00:00"/>
    <n v="1"/>
    <x v="84"/>
    <s v="IRL"/>
    <s v="Pirum UE-18"/>
    <x v="2"/>
    <s v="Extreme"/>
    <s v="Pirum"/>
    <s v="Kildare"/>
    <s v="NO"/>
    <n v="6"/>
    <n v="2022"/>
  </r>
  <r>
    <n v="1319"/>
    <d v="2022-06-28T00:00:00"/>
    <n v="1"/>
    <x v="222"/>
    <s v="IRL"/>
    <s v="Quibus RP-11"/>
    <x v="1"/>
    <s v="Productivity"/>
    <s v="Quibus"/>
    <s v="Kildare"/>
    <s v="NO"/>
    <n v="6"/>
    <n v="2022"/>
  </r>
  <r>
    <n v="406"/>
    <d v="2022-06-28T00:00:00"/>
    <n v="1"/>
    <x v="62"/>
    <s v="IRL"/>
    <s v="Maximus UM-11"/>
    <x v="2"/>
    <s v="Moderation"/>
    <s v="SunnyView"/>
    <s v="Wexford"/>
    <s v="YES"/>
    <n v="6"/>
    <n v="2022"/>
  </r>
  <r>
    <n v="907"/>
    <d v="2022-06-28T00:00:00"/>
    <n v="1"/>
    <x v="56"/>
    <s v="IRL"/>
    <s v="Natura UE-16"/>
    <x v="2"/>
    <s v="Extreme"/>
    <s v="Natura"/>
    <s v="Wexford"/>
    <s v="NO"/>
    <n v="6"/>
    <n v="2022"/>
  </r>
  <r>
    <n v="1142"/>
    <d v="2022-06-28T00:00:00"/>
    <n v="1"/>
    <x v="109"/>
    <s v="IRL"/>
    <s v="Pirum UM-19"/>
    <x v="2"/>
    <s v="Moderation"/>
    <s v="Pirum"/>
    <s v="Wexford"/>
    <s v="NO"/>
    <n v="6"/>
    <n v="2022"/>
  </r>
  <r>
    <n v="2055"/>
    <d v="2022-06-28T00:00:00"/>
    <n v="1"/>
    <x v="56"/>
    <s v="IRL"/>
    <s v="Currus UE-15"/>
    <x v="2"/>
    <s v="Extreme"/>
    <s v="Currus"/>
    <s v="Kildare"/>
    <s v="NO"/>
    <n v="6"/>
    <n v="2022"/>
  </r>
  <r>
    <n v="826"/>
    <d v="2022-02-25T00:00:00"/>
    <n v="1"/>
    <x v="21"/>
    <s v="IRL"/>
    <s v="Natura UM-10"/>
    <x v="2"/>
    <s v="Moderation"/>
    <s v="Natura"/>
    <s v="Kildare"/>
    <s v="NO"/>
    <n v="2"/>
    <n v="2022"/>
  </r>
  <r>
    <n v="2055"/>
    <d v="2022-02-25T00:00:00"/>
    <n v="1"/>
    <x v="56"/>
    <s v="IRL"/>
    <s v="Currus UE-15"/>
    <x v="2"/>
    <s v="Extreme"/>
    <s v="Currus"/>
    <s v="Wexford"/>
    <s v="NO"/>
    <n v="2"/>
    <n v="2022"/>
  </r>
  <r>
    <n v="2199"/>
    <d v="2022-06-26T00:00:00"/>
    <n v="1"/>
    <x v="244"/>
    <s v="IRL"/>
    <s v="Aliqui MA-13"/>
    <x v="0"/>
    <s v="All Season"/>
    <s v="Aliqui"/>
    <s v="Wexford"/>
    <s v="NO"/>
    <n v="6"/>
    <n v="2022"/>
  </r>
  <r>
    <n v="778"/>
    <d v="2022-06-26T00:00:00"/>
    <n v="1"/>
    <x v="194"/>
    <s v="IRL"/>
    <s v="Natura RP-66"/>
    <x v="1"/>
    <s v="Productivity"/>
    <s v="Natura"/>
    <s v="Wexford"/>
    <s v="NO"/>
    <n v="6"/>
    <n v="2022"/>
  </r>
  <r>
    <n v="609"/>
    <d v="2022-04-24T00:00:00"/>
    <n v="1"/>
    <x v="182"/>
    <s v="IRL"/>
    <s v="Maximus UC-74"/>
    <x v="2"/>
    <s v="Convenience"/>
    <s v="SunnyView"/>
    <s v="Kildare"/>
    <s v="YES"/>
    <n v="4"/>
    <n v="2022"/>
  </r>
  <r>
    <n v="676"/>
    <d v="2022-04-24T00:00:00"/>
    <n v="1"/>
    <x v="112"/>
    <s v="IRL"/>
    <s v="Maximus UC-41"/>
    <x v="2"/>
    <s v="Convenience"/>
    <s v="SunnyView"/>
    <s v="Wexford"/>
    <s v="YES"/>
    <n v="4"/>
    <n v="2022"/>
  </r>
  <r>
    <n v="2275"/>
    <d v="2022-04-24T00:00:00"/>
    <n v="1"/>
    <x v="66"/>
    <s v="IRL"/>
    <s v="Aliqui RS-08"/>
    <x v="1"/>
    <s v="Select"/>
    <s v="Aliqui"/>
    <s v="Wexford"/>
    <s v="NO"/>
    <n v="4"/>
    <n v="2022"/>
  </r>
  <r>
    <n v="676"/>
    <d v="2022-06-14T00:00:00"/>
    <n v="1"/>
    <x v="112"/>
    <s v="IRL"/>
    <s v="Maximus UC-41"/>
    <x v="2"/>
    <s v="Convenience"/>
    <s v="SunnyView"/>
    <s v="Wexford"/>
    <s v="YES"/>
    <n v="6"/>
    <n v="2022"/>
  </r>
  <r>
    <n v="487"/>
    <d v="2022-06-14T00:00:00"/>
    <n v="1"/>
    <x v="21"/>
    <s v="IRL"/>
    <s v="Maximus UM-92"/>
    <x v="2"/>
    <s v="Moderation"/>
    <s v="SunnyView"/>
    <s v="Kildare"/>
    <s v="YES"/>
    <n v="6"/>
    <n v="2022"/>
  </r>
  <r>
    <n v="438"/>
    <d v="2022-04-25T00:00:00"/>
    <n v="1"/>
    <x v="49"/>
    <s v="IRL"/>
    <s v="Maximus UM-43"/>
    <x v="2"/>
    <s v="Moderation"/>
    <s v="SunnyView"/>
    <s v="Wexford"/>
    <s v="YES"/>
    <n v="4"/>
    <n v="2022"/>
  </r>
  <r>
    <n v="433"/>
    <d v="2022-04-25T00:00:00"/>
    <n v="1"/>
    <x v="49"/>
    <s v="IRL"/>
    <s v="Maximus UM-38"/>
    <x v="2"/>
    <s v="Moderation"/>
    <s v="SunnyView"/>
    <s v="Wexford"/>
    <s v="YES"/>
    <n v="4"/>
    <n v="2022"/>
  </r>
  <r>
    <n v="690"/>
    <d v="2022-04-25T00:00:00"/>
    <n v="1"/>
    <x v="0"/>
    <s v="IRL"/>
    <s v="Maximus UC-55"/>
    <x v="2"/>
    <s v="Convenience"/>
    <s v="SunnyView"/>
    <s v="Wexford"/>
    <s v="YES"/>
    <n v="4"/>
    <n v="2022"/>
  </r>
  <r>
    <n v="1191"/>
    <d v="2022-04-26T00:00:00"/>
    <n v="1"/>
    <x v="219"/>
    <s v="IRL"/>
    <s v="Pirum UE-27"/>
    <x v="2"/>
    <s v="Extreme"/>
    <s v="Pirum"/>
    <s v="Wexford"/>
    <s v="NO"/>
    <n v="4"/>
    <n v="2022"/>
  </r>
  <r>
    <n v="1085"/>
    <d v="2022-04-26T00:00:00"/>
    <n v="1"/>
    <x v="161"/>
    <s v="IRL"/>
    <s v="Pirum RP-31"/>
    <x v="1"/>
    <s v="Productivity"/>
    <s v="Pirum"/>
    <s v="Kildare"/>
    <s v="NO"/>
    <n v="4"/>
    <n v="2022"/>
  </r>
  <r>
    <n v="1844"/>
    <d v="2022-04-26T00:00:00"/>
    <n v="1"/>
    <x v="262"/>
    <s v="IRL"/>
    <s v="Pomum YY-39"/>
    <x v="3"/>
    <s v="Youth"/>
    <s v="Pomum"/>
    <s v="Kildare"/>
    <s v="NO"/>
    <n v="4"/>
    <n v="2022"/>
  </r>
  <r>
    <n v="939"/>
    <d v="2022-06-15T00:00:00"/>
    <n v="1"/>
    <x v="10"/>
    <s v="IRL"/>
    <s v="Natura UC-02"/>
    <x v="2"/>
    <s v="Convenience"/>
    <s v="Natura"/>
    <s v="Kildare"/>
    <s v="NO"/>
    <n v="6"/>
    <n v="2022"/>
  </r>
  <r>
    <n v="2354"/>
    <d v="2022-06-15T00:00:00"/>
    <n v="1"/>
    <x v="66"/>
    <s v="IRL"/>
    <s v="Aliqui UC-02"/>
    <x v="2"/>
    <s v="Convenience"/>
    <s v="Aliqui"/>
    <s v="Wexford"/>
    <s v="NO"/>
    <n v="6"/>
    <n v="2022"/>
  </r>
  <r>
    <n v="1145"/>
    <d v="2022-06-15T00:00:00"/>
    <n v="1"/>
    <x v="155"/>
    <s v="IRL"/>
    <s v="Pirum UR-02"/>
    <x v="2"/>
    <s v="Regular"/>
    <s v="Pirum"/>
    <s v="Kildare"/>
    <s v="NO"/>
    <n v="6"/>
    <n v="2022"/>
  </r>
  <r>
    <n v="609"/>
    <d v="2022-04-26T00:00:00"/>
    <n v="1"/>
    <x v="182"/>
    <s v="IRL"/>
    <s v="Maximus UC-74"/>
    <x v="2"/>
    <s v="Convenience"/>
    <s v="SunnyView"/>
    <s v="Kildare"/>
    <s v="YES"/>
    <n v="4"/>
    <n v="2022"/>
  </r>
  <r>
    <n v="440"/>
    <d v="2022-04-26T00:00:00"/>
    <n v="1"/>
    <x v="145"/>
    <s v="IRL"/>
    <s v="Maximus UM-45"/>
    <x v="2"/>
    <s v="Moderation"/>
    <s v="SunnyView"/>
    <s v="Wexford"/>
    <s v="YES"/>
    <n v="4"/>
    <n v="2022"/>
  </r>
  <r>
    <n v="1086"/>
    <d v="2022-04-26T00:00:00"/>
    <n v="1"/>
    <x v="161"/>
    <s v="IRL"/>
    <s v="Pirum RP-32"/>
    <x v="1"/>
    <s v="Productivity"/>
    <s v="Pirum"/>
    <s v="Kildare"/>
    <s v="NO"/>
    <n v="4"/>
    <n v="2022"/>
  </r>
  <r>
    <n v="676"/>
    <d v="2022-05-24T00:00:00"/>
    <n v="1"/>
    <x v="112"/>
    <s v="IRL"/>
    <s v="Maximus UC-41"/>
    <x v="2"/>
    <s v="Convenience"/>
    <s v="SunnyView"/>
    <s v="Kildare"/>
    <s v="YES"/>
    <n v="5"/>
    <n v="2022"/>
  </r>
  <r>
    <n v="676"/>
    <d v="2022-05-20T00:00:00"/>
    <n v="1"/>
    <x v="112"/>
    <s v="IRL"/>
    <s v="Maximus UC-41"/>
    <x v="2"/>
    <s v="Convenience"/>
    <s v="SunnyView"/>
    <s v="Wexford"/>
    <s v="YES"/>
    <n v="5"/>
    <n v="2022"/>
  </r>
  <r>
    <n v="2395"/>
    <d v="2022-05-20T00:00:00"/>
    <n v="1"/>
    <x v="17"/>
    <s v="IRL"/>
    <s v="Aliqui YY-04"/>
    <x v="3"/>
    <s v="Youth"/>
    <s v="Aliqui"/>
    <s v="Wexford"/>
    <s v="NO"/>
    <n v="5"/>
    <n v="2022"/>
  </r>
  <r>
    <n v="993"/>
    <d v="2022-05-20T00:00:00"/>
    <n v="1"/>
    <x v="10"/>
    <s v="IRL"/>
    <s v="Natura UC-56"/>
    <x v="2"/>
    <s v="Convenience"/>
    <s v="Natura"/>
    <s v="Kildare"/>
    <s v="NO"/>
    <n v="5"/>
    <n v="2022"/>
  </r>
  <r>
    <n v="577"/>
    <d v="2022-05-20T00:00:00"/>
    <n v="1"/>
    <x v="190"/>
    <s v="IRL"/>
    <s v="Maximus UC-42"/>
    <x v="2"/>
    <s v="Convenience"/>
    <s v="SunnyView"/>
    <s v="Wexford"/>
    <s v="YES"/>
    <n v="5"/>
    <n v="2022"/>
  </r>
  <r>
    <n v="699"/>
    <d v="2022-05-20T00:00:00"/>
    <n v="1"/>
    <x v="187"/>
    <s v="IRL"/>
    <s v="Natura MA-06"/>
    <x v="0"/>
    <s v="All Season"/>
    <s v="Natura"/>
    <s v="Wexford"/>
    <s v="NO"/>
    <n v="5"/>
    <n v="2022"/>
  </r>
  <r>
    <n v="1129"/>
    <d v="2022-05-11T00:00:00"/>
    <n v="1"/>
    <x v="34"/>
    <s v="IRL"/>
    <s v="Pirum UM-06"/>
    <x v="2"/>
    <s v="Moderation"/>
    <s v="Pirum"/>
    <s v="Kildare"/>
    <s v="NO"/>
    <n v="5"/>
    <n v="2022"/>
  </r>
  <r>
    <n v="457"/>
    <d v="2022-03-04T00:00:00"/>
    <n v="1"/>
    <x v="49"/>
    <s v="IRL"/>
    <s v="Maximus UM-62"/>
    <x v="2"/>
    <s v="Moderation"/>
    <s v="SunnyView"/>
    <s v="Wexford"/>
    <s v="YES"/>
    <n v="3"/>
    <n v="2022"/>
  </r>
  <r>
    <n v="927"/>
    <d v="2022-03-05T00:00:00"/>
    <n v="1"/>
    <x v="27"/>
    <s v="IRL"/>
    <s v="Natura UE-36"/>
    <x v="2"/>
    <s v="Extreme"/>
    <s v="Natura"/>
    <s v="Kildare"/>
    <s v="NO"/>
    <n v="3"/>
    <n v="2022"/>
  </r>
  <r>
    <n v="487"/>
    <d v="2022-03-05T00:00:00"/>
    <n v="1"/>
    <x v="21"/>
    <s v="IRL"/>
    <s v="Maximus UM-92"/>
    <x v="2"/>
    <s v="Moderation"/>
    <s v="SunnyView"/>
    <s v="Cork"/>
    <s v="YES"/>
    <n v="3"/>
    <n v="2022"/>
  </r>
  <r>
    <n v="415"/>
    <d v="2022-02-10T00:00:00"/>
    <n v="1"/>
    <x v="263"/>
    <s v="IRL"/>
    <s v="Maximus UM-20"/>
    <x v="2"/>
    <s v="Moderation"/>
    <s v="SunnyView"/>
    <s v="Wexford"/>
    <s v="YES"/>
    <n v="2"/>
    <n v="2022"/>
  </r>
  <r>
    <n v="1703"/>
    <d v="2022-02-10T00:00:00"/>
    <n v="1"/>
    <x v="100"/>
    <s v="IRL"/>
    <s v="Salvus YY-14"/>
    <x v="3"/>
    <s v="Youth"/>
    <s v="Salvus"/>
    <s v="Kildare"/>
    <s v="NO"/>
    <n v="2"/>
    <n v="2022"/>
  </r>
  <r>
    <n v="1050"/>
    <d v="2022-04-20T00:00:00"/>
    <n v="1"/>
    <x v="209"/>
    <s v="IRL"/>
    <s v="Pirum MA-08"/>
    <x v="0"/>
    <s v="All Season"/>
    <s v="Pirum"/>
    <s v="Wexford"/>
    <s v="NO"/>
    <n v="4"/>
    <n v="2022"/>
  </r>
  <r>
    <n v="1524"/>
    <d v="2022-04-12T00:00:00"/>
    <n v="1"/>
    <x v="101"/>
    <s v="IRL"/>
    <s v="Quibus RP-16"/>
    <x v="1"/>
    <s v="Productivity"/>
    <s v="Quibus"/>
    <s v="Kildare"/>
    <s v="NO"/>
    <n v="4"/>
    <n v="2022"/>
  </r>
  <r>
    <n v="615"/>
    <d v="2022-04-05T00:00:00"/>
    <n v="1"/>
    <x v="2"/>
    <s v="IRL"/>
    <s v="Maximus UC-80"/>
    <x v="2"/>
    <s v="Convenience"/>
    <s v="SunnyView"/>
    <s v="Wexford"/>
    <s v="YES"/>
    <n v="4"/>
    <n v="2022"/>
  </r>
  <r>
    <n v="1348"/>
    <d v="2022-03-22T00:00:00"/>
    <n v="1"/>
    <x v="87"/>
    <s v="IRL"/>
    <s v="Quibus RP-40"/>
    <x v="1"/>
    <s v="Productivity"/>
    <s v="Quibus"/>
    <s v="Wexford"/>
    <s v="NO"/>
    <n v="3"/>
    <n v="2022"/>
  </r>
  <r>
    <n v="1391"/>
    <d v="2022-03-22T00:00:00"/>
    <n v="1"/>
    <x v="264"/>
    <s v="IRL"/>
    <s v="Quibus RP-83"/>
    <x v="1"/>
    <s v="Productivity"/>
    <s v="Quibus"/>
    <s v="Wexford"/>
    <s v="NO"/>
    <n v="3"/>
    <n v="2022"/>
  </r>
  <r>
    <n v="1392"/>
    <d v="2022-03-22T00:00:00"/>
    <n v="1"/>
    <x v="264"/>
    <s v="IRL"/>
    <s v="Quibus RP-84"/>
    <x v="1"/>
    <s v="Productivity"/>
    <s v="Quibus"/>
    <s v="Wexford"/>
    <s v="NO"/>
    <n v="3"/>
    <n v="2022"/>
  </r>
  <r>
    <n v="1212"/>
    <d v="2022-06-17T00:00:00"/>
    <n v="1"/>
    <x v="6"/>
    <s v="IRL"/>
    <s v="Pirum UC-14"/>
    <x v="2"/>
    <s v="Convenience"/>
    <s v="Pirum"/>
    <s v="Wexford"/>
    <s v="NO"/>
    <n v="6"/>
    <n v="2022"/>
  </r>
  <r>
    <n v="491"/>
    <d v="2022-06-18T00:00:00"/>
    <n v="1"/>
    <x v="20"/>
    <s v="IRL"/>
    <s v="Maximus UM-96"/>
    <x v="2"/>
    <s v="Moderation"/>
    <s v="SunnyView"/>
    <s v="Wexford"/>
    <s v="YES"/>
    <n v="6"/>
    <n v="2022"/>
  </r>
  <r>
    <n v="2369"/>
    <d v="2022-06-18T00:00:00"/>
    <n v="1"/>
    <x v="58"/>
    <s v="IRL"/>
    <s v="Aliqui UC-17"/>
    <x v="2"/>
    <s v="Convenience"/>
    <s v="Aliqui"/>
    <s v="Wexford"/>
    <s v="NO"/>
    <n v="6"/>
    <n v="2022"/>
  </r>
  <r>
    <n v="1722"/>
    <d v="2022-06-18T00:00:00"/>
    <n v="1"/>
    <x v="265"/>
    <s v="IRL"/>
    <s v="Salvus YY-33"/>
    <x v="3"/>
    <s v="Youth"/>
    <s v="Salvus"/>
    <s v="Kildare"/>
    <s v="NO"/>
    <n v="6"/>
    <n v="2022"/>
  </r>
  <r>
    <n v="2269"/>
    <d v="2022-06-12T00:00:00"/>
    <n v="1"/>
    <x v="12"/>
    <s v="IRL"/>
    <s v="Aliqui RS-02"/>
    <x v="1"/>
    <s v="Select"/>
    <s v="Aliqui"/>
    <s v="Wexford"/>
    <s v="NO"/>
    <n v="6"/>
    <n v="2022"/>
  </r>
  <r>
    <n v="2396"/>
    <d v="2022-06-12T00:00:00"/>
    <n v="1"/>
    <x v="91"/>
    <s v="IRL"/>
    <s v="Aliqui YY-05"/>
    <x v="3"/>
    <s v="Youth"/>
    <s v="Aliqui"/>
    <s v="Wexford"/>
    <s v="NO"/>
    <n v="6"/>
    <n v="2022"/>
  </r>
  <r>
    <n v="626"/>
    <d v="2022-06-13T00:00:00"/>
    <n v="1"/>
    <x v="63"/>
    <s v="IRL"/>
    <s v="Maximus UC-91"/>
    <x v="2"/>
    <s v="Convenience"/>
    <s v="SunnyView"/>
    <s v="Wexford"/>
    <s v="YES"/>
    <n v="6"/>
    <n v="2022"/>
  </r>
  <r>
    <n v="2054"/>
    <d v="2022-06-14T00:00:00"/>
    <n v="1"/>
    <x v="124"/>
    <s v="IRL"/>
    <s v="Currus UE-14"/>
    <x v="2"/>
    <s v="Extreme"/>
    <s v="Currus"/>
    <s v="Wexford"/>
    <s v="NO"/>
    <n v="6"/>
    <n v="2022"/>
  </r>
  <r>
    <n v="491"/>
    <d v="2022-06-14T00:00:00"/>
    <n v="1"/>
    <x v="20"/>
    <s v="IRL"/>
    <s v="Maximus UM-96"/>
    <x v="2"/>
    <s v="Moderation"/>
    <s v="SunnyView"/>
    <s v="Kildare"/>
    <s v="YES"/>
    <n v="6"/>
    <n v="2022"/>
  </r>
  <r>
    <n v="549"/>
    <d v="2022-06-14T00:00:00"/>
    <n v="1"/>
    <x v="105"/>
    <s v="IRL"/>
    <s v="Maximus UC-14"/>
    <x v="2"/>
    <s v="Convenience"/>
    <s v="SunnyView"/>
    <s v="Kildare"/>
    <s v="YES"/>
    <n v="6"/>
    <n v="2022"/>
  </r>
  <r>
    <n v="407"/>
    <d v="2022-06-14T00:00:00"/>
    <n v="1"/>
    <x v="74"/>
    <s v="IRL"/>
    <s v="Maximus UM-12"/>
    <x v="2"/>
    <s v="Moderation"/>
    <s v="SunnyView"/>
    <s v="Kildare"/>
    <s v="YES"/>
    <n v="6"/>
    <n v="2022"/>
  </r>
  <r>
    <n v="567"/>
    <d v="2022-06-14T00:00:00"/>
    <n v="1"/>
    <x v="196"/>
    <s v="IRL"/>
    <s v="Maximus UC-32"/>
    <x v="2"/>
    <s v="Convenience"/>
    <s v="SunnyView"/>
    <s v="Kildare"/>
    <s v="YES"/>
    <n v="6"/>
    <n v="2022"/>
  </r>
  <r>
    <n v="1062"/>
    <d v="2022-06-30T00:00:00"/>
    <n v="1"/>
    <x v="17"/>
    <s v="IRL"/>
    <s v="Pirum RP-08"/>
    <x v="1"/>
    <s v="Productivity"/>
    <s v="Pirum"/>
    <s v="Wexford"/>
    <s v="NO"/>
    <n v="6"/>
    <n v="2022"/>
  </r>
  <r>
    <n v="1085"/>
    <d v="2022-06-30T00:00:00"/>
    <n v="1"/>
    <x v="176"/>
    <s v="IRL"/>
    <s v="Pirum RP-31"/>
    <x v="1"/>
    <s v="Productivity"/>
    <s v="Pirum"/>
    <s v="Wexford"/>
    <s v="NO"/>
    <n v="6"/>
    <n v="2022"/>
  </r>
  <r>
    <n v="1879"/>
    <d v="2022-06-30T00:00:00"/>
    <n v="1"/>
    <x v="107"/>
    <s v="IRL"/>
    <s v="Leo UM-17"/>
    <x v="2"/>
    <s v="Moderation"/>
    <s v="Leo"/>
    <s v="Wexford"/>
    <s v="NO"/>
    <n v="6"/>
    <n v="2022"/>
  </r>
  <r>
    <n v="2277"/>
    <d v="2022-06-30T00:00:00"/>
    <n v="1"/>
    <x v="210"/>
    <s v="IRL"/>
    <s v="Aliqui RS-10"/>
    <x v="1"/>
    <s v="Select"/>
    <s v="Aliqui"/>
    <s v="Kildare"/>
    <s v="NO"/>
    <n v="6"/>
    <n v="2022"/>
  </r>
  <r>
    <n v="1722"/>
    <d v="2022-06-30T00:00:00"/>
    <n v="1"/>
    <x v="93"/>
    <s v="IRL"/>
    <s v="Salvus YY-33"/>
    <x v="3"/>
    <s v="Youth"/>
    <s v="Salvus"/>
    <s v="Kildare"/>
    <s v="NO"/>
    <n v="6"/>
    <n v="2022"/>
  </r>
  <r>
    <n v="1086"/>
    <d v="2022-06-30T00:00:00"/>
    <n v="1"/>
    <x v="176"/>
    <s v="IRL"/>
    <s v="Pirum RP-32"/>
    <x v="1"/>
    <s v="Productivity"/>
    <s v="Pirum"/>
    <s v="Wexford"/>
    <s v="NO"/>
    <n v="6"/>
    <n v="2022"/>
  </r>
  <r>
    <n v="1707"/>
    <d v="2022-06-30T00:00:00"/>
    <n v="1"/>
    <x v="153"/>
    <s v="IRL"/>
    <s v="Salvus YY-18"/>
    <x v="3"/>
    <s v="Youth"/>
    <s v="Salvus"/>
    <s v="Kildare"/>
    <s v="NO"/>
    <n v="6"/>
    <n v="2022"/>
  </r>
  <r>
    <n v="1129"/>
    <d v="2022-05-28T00:00:00"/>
    <n v="1"/>
    <x v="146"/>
    <s v="IRL"/>
    <s v="Pirum UM-06"/>
    <x v="2"/>
    <s v="Moderation"/>
    <s v="Pirum"/>
    <s v="Dublin"/>
    <s v="NO"/>
    <n v="5"/>
    <n v="2022"/>
  </r>
  <r>
    <n v="2336"/>
    <d v="2022-04-22T00:00:00"/>
    <n v="1"/>
    <x v="221"/>
    <s v="IRL"/>
    <s v="Aliqui UE-10"/>
    <x v="2"/>
    <s v="Extreme"/>
    <s v="Aliqui"/>
    <s v="Donegal"/>
    <s v="NO"/>
    <n v="4"/>
    <n v="2022"/>
  </r>
  <r>
    <n v="183"/>
    <d v="2022-04-22T00:00:00"/>
    <n v="1"/>
    <x v="133"/>
    <s v="IRL"/>
    <s v="Abbas UE-11"/>
    <x v="2"/>
    <s v="Extreme"/>
    <s v="Abbas"/>
    <s v="Dublin"/>
    <s v="NO"/>
    <n v="4"/>
    <n v="2022"/>
  </r>
  <r>
    <n v="1085"/>
    <d v="2022-03-30T00:00:00"/>
    <n v="1"/>
    <x v="161"/>
    <s v="IRL"/>
    <s v="Pirum RP-31"/>
    <x v="1"/>
    <s v="Productivity"/>
    <s v="Pirum"/>
    <s v="Dublin"/>
    <s v="NO"/>
    <n v="3"/>
    <n v="2022"/>
  </r>
  <r>
    <n v="993"/>
    <d v="2022-04-22T00:00:00"/>
    <n v="1"/>
    <x v="10"/>
    <s v="IRL"/>
    <s v="Natura UC-56"/>
    <x v="2"/>
    <s v="Convenience"/>
    <s v="Natura"/>
    <s v="Dublin"/>
    <s v="NO"/>
    <n v="4"/>
    <n v="2022"/>
  </r>
  <r>
    <n v="604"/>
    <d v="2022-04-23T00:00:00"/>
    <n v="1"/>
    <x v="35"/>
    <s v="IRL"/>
    <s v="Maximus UC-69"/>
    <x v="2"/>
    <s v="Convenience"/>
    <s v="SunnyView"/>
    <s v="Dublin"/>
    <s v="YES"/>
    <n v="4"/>
    <n v="2022"/>
  </r>
  <r>
    <n v="939"/>
    <d v="2022-05-27T00:00:00"/>
    <n v="1"/>
    <x v="10"/>
    <s v="IRL"/>
    <s v="Natura UC-02"/>
    <x v="2"/>
    <s v="Convenience"/>
    <s v="Natura"/>
    <s v="Dublin"/>
    <s v="NO"/>
    <n v="5"/>
    <n v="2022"/>
  </r>
  <r>
    <n v="1145"/>
    <d v="2022-05-27T00:00:00"/>
    <n v="1"/>
    <x v="155"/>
    <s v="IRL"/>
    <s v="Pirum UR-02"/>
    <x v="2"/>
    <s v="Regular"/>
    <s v="Pirum"/>
    <s v="Dublin"/>
    <s v="NO"/>
    <n v="5"/>
    <n v="2022"/>
  </r>
  <r>
    <n v="295"/>
    <d v="2022-05-27T00:00:00"/>
    <n v="1"/>
    <x v="94"/>
    <s v="IRL"/>
    <s v="Fama UE-16"/>
    <x v="2"/>
    <s v="Extreme"/>
    <s v="Fama"/>
    <s v="Dublin"/>
    <s v="NO"/>
    <n v="5"/>
    <n v="2022"/>
  </r>
  <r>
    <n v="1191"/>
    <d v="2022-05-27T00:00:00"/>
    <n v="1"/>
    <x v="219"/>
    <s v="IRL"/>
    <s v="Pirum UE-27"/>
    <x v="2"/>
    <s v="Extreme"/>
    <s v="Pirum"/>
    <s v="Dublin"/>
    <s v="NO"/>
    <n v="5"/>
    <n v="2022"/>
  </r>
  <r>
    <n v="548"/>
    <d v="2022-03-31T00:00:00"/>
    <n v="1"/>
    <x v="132"/>
    <s v="IRL"/>
    <s v="Maximus UC-13"/>
    <x v="2"/>
    <s v="Convenience"/>
    <s v="SunnyView"/>
    <s v="Dublin"/>
    <s v="YES"/>
    <n v="3"/>
    <n v="2022"/>
  </r>
  <r>
    <n v="1078"/>
    <d v="2022-03-31T00:00:00"/>
    <n v="1"/>
    <x v="44"/>
    <s v="IRL"/>
    <s v="Pirum RP-24"/>
    <x v="1"/>
    <s v="Productivity"/>
    <s v="Pirum"/>
    <s v="Dublin"/>
    <s v="NO"/>
    <n v="3"/>
    <n v="2022"/>
  </r>
  <r>
    <n v="2396"/>
    <d v="2022-03-25T00:00:00"/>
    <n v="1"/>
    <x v="95"/>
    <s v="IRL"/>
    <s v="Aliqui YY-05"/>
    <x v="3"/>
    <s v="Youth"/>
    <s v="Aliqui"/>
    <s v="Dublin"/>
    <s v="NO"/>
    <n v="3"/>
    <n v="2022"/>
  </r>
  <r>
    <n v="578"/>
    <d v="2022-03-25T00:00:00"/>
    <n v="1"/>
    <x v="54"/>
    <s v="IRL"/>
    <s v="Maximus UC-43"/>
    <x v="2"/>
    <s v="Convenience"/>
    <s v="SunnyView"/>
    <s v="Cork"/>
    <s v="YES"/>
    <n v="3"/>
    <n v="2022"/>
  </r>
  <r>
    <n v="939"/>
    <d v="2022-03-25T00:00:00"/>
    <n v="1"/>
    <x v="10"/>
    <s v="IRL"/>
    <s v="Natura UC-02"/>
    <x v="2"/>
    <s v="Convenience"/>
    <s v="Natura"/>
    <s v="Dublin"/>
    <s v="NO"/>
    <n v="3"/>
    <n v="2022"/>
  </r>
  <r>
    <n v="615"/>
    <d v="2022-01-28T00:00:00"/>
    <n v="1"/>
    <x v="2"/>
    <s v="IRL"/>
    <s v="Maximus UC-80"/>
    <x v="2"/>
    <s v="Convenience"/>
    <s v="SunnyView"/>
    <s v="Cork"/>
    <s v="YES"/>
    <n v="1"/>
    <n v="2022"/>
  </r>
  <r>
    <n v="580"/>
    <d v="2022-01-28T00:00:00"/>
    <n v="1"/>
    <x v="266"/>
    <s v="IRL"/>
    <s v="Maximus UC-45"/>
    <x v="2"/>
    <s v="Convenience"/>
    <s v="SunnyView"/>
    <s v="Cork"/>
    <s v="YES"/>
    <n v="1"/>
    <n v="2022"/>
  </r>
  <r>
    <n v="1050"/>
    <d v="2022-01-28T00:00:00"/>
    <n v="1"/>
    <x v="209"/>
    <s v="IRL"/>
    <s v="Pirum MA-08"/>
    <x v="0"/>
    <s v="All Season"/>
    <s v="Pirum"/>
    <s v="Dublin"/>
    <s v="NO"/>
    <n v="1"/>
    <n v="2022"/>
  </r>
  <r>
    <n v="1145"/>
    <d v="2022-01-28T00:00:00"/>
    <n v="1"/>
    <x v="155"/>
    <s v="IRL"/>
    <s v="Pirum UR-02"/>
    <x v="2"/>
    <s v="Regular"/>
    <s v="Pirum"/>
    <s v="Dublin"/>
    <s v="NO"/>
    <n v="1"/>
    <n v="2022"/>
  </r>
  <r>
    <n v="1916"/>
    <d v="2022-01-28T00:00:00"/>
    <n v="1"/>
    <x v="201"/>
    <s v="IRL"/>
    <s v="Currus MA-09"/>
    <x v="0"/>
    <s v="All Season"/>
    <s v="Currus"/>
    <s v="Donegal"/>
    <s v="NO"/>
    <n v="1"/>
    <n v="2022"/>
  </r>
  <r>
    <n v="1182"/>
    <d v="2022-01-29T00:00:00"/>
    <n v="1"/>
    <x v="216"/>
    <s v="IRL"/>
    <s v="Pirum UE-18"/>
    <x v="2"/>
    <s v="Extreme"/>
    <s v="Pirum"/>
    <s v="Dublin"/>
    <s v="NO"/>
    <n v="1"/>
    <n v="2022"/>
  </r>
  <r>
    <n v="1142"/>
    <d v="2022-01-29T00:00:00"/>
    <n v="1"/>
    <x v="180"/>
    <s v="IRL"/>
    <s v="Pirum UM-19"/>
    <x v="2"/>
    <s v="Moderation"/>
    <s v="Pirum"/>
    <s v="Dublin"/>
    <s v="NO"/>
    <n v="1"/>
    <n v="2022"/>
  </r>
  <r>
    <n v="690"/>
    <d v="2022-01-29T00:00:00"/>
    <n v="1"/>
    <x v="0"/>
    <s v="IRL"/>
    <s v="Maximus UC-55"/>
    <x v="2"/>
    <s v="Convenience"/>
    <s v="SunnyView"/>
    <s v="Cork"/>
    <s v="YES"/>
    <n v="1"/>
    <n v="2022"/>
  </r>
  <r>
    <n v="412"/>
    <d v="2022-01-29T00:00:00"/>
    <n v="1"/>
    <x v="145"/>
    <s v="IRL"/>
    <s v="Maximus UM-17"/>
    <x v="2"/>
    <s v="Moderation"/>
    <s v="SunnyView"/>
    <s v="Dublin"/>
    <s v="YES"/>
    <n v="1"/>
    <n v="2022"/>
  </r>
  <r>
    <n v="1115"/>
    <d v="2022-04-19T00:00:00"/>
    <n v="1"/>
    <x v="0"/>
    <s v="IRL"/>
    <s v="Pirum RS-03"/>
    <x v="1"/>
    <s v="Select"/>
    <s v="Pirum"/>
    <s v="Cork"/>
    <s v="NO"/>
    <n v="4"/>
    <n v="2022"/>
  </r>
  <r>
    <n v="615"/>
    <d v="2022-04-19T00:00:00"/>
    <n v="1"/>
    <x v="2"/>
    <s v="IRL"/>
    <s v="Maximus UC-80"/>
    <x v="2"/>
    <s v="Convenience"/>
    <s v="SunnyView"/>
    <s v="Dublin"/>
    <s v="YES"/>
    <n v="4"/>
    <n v="2022"/>
  </r>
  <r>
    <n v="1005"/>
    <d v="2022-04-19T00:00:00"/>
    <n v="1"/>
    <x v="153"/>
    <s v="IRL"/>
    <s v="Natura YY-06"/>
    <x v="3"/>
    <s v="Youth"/>
    <s v="Natura"/>
    <s v="Dublin"/>
    <s v="NO"/>
    <n v="4"/>
    <n v="2022"/>
  </r>
  <r>
    <n v="1182"/>
    <d v="2022-04-19T00:00:00"/>
    <n v="1"/>
    <x v="71"/>
    <s v="IRL"/>
    <s v="Pirum UE-18"/>
    <x v="2"/>
    <s v="Extreme"/>
    <s v="Pirum"/>
    <s v="Dublin"/>
    <s v="NO"/>
    <n v="4"/>
    <n v="2022"/>
  </r>
  <r>
    <n v="438"/>
    <d v="2022-04-19T00:00:00"/>
    <n v="1"/>
    <x v="49"/>
    <s v="IRL"/>
    <s v="Maximus UM-43"/>
    <x v="2"/>
    <s v="Moderation"/>
    <s v="SunnyView"/>
    <s v="Dublin"/>
    <s v="YES"/>
    <n v="4"/>
    <n v="2022"/>
  </r>
  <r>
    <n v="1217"/>
    <d v="2022-04-19T00:00:00"/>
    <n v="1"/>
    <x v="267"/>
    <s v="IRL"/>
    <s v="Pirum UC-19"/>
    <x v="2"/>
    <s v="Convenience"/>
    <s v="Pirum"/>
    <s v="Dublin"/>
    <s v="NO"/>
    <n v="4"/>
    <n v="2022"/>
  </r>
  <r>
    <n v="506"/>
    <d v="2022-04-19T00:00:00"/>
    <n v="1"/>
    <x v="53"/>
    <s v="IRL"/>
    <s v="Maximus UM-11"/>
    <x v="2"/>
    <s v="Moderation"/>
    <s v="SunnyView"/>
    <s v="Dublin"/>
    <s v="YES"/>
    <n v="4"/>
    <n v="2022"/>
  </r>
  <r>
    <n v="2332"/>
    <d v="2022-03-22T00:00:00"/>
    <n v="1"/>
    <x v="152"/>
    <s v="IRL"/>
    <s v="Aliqui UE-06"/>
    <x v="2"/>
    <s v="Extreme"/>
    <s v="Aliqui"/>
    <s v="Cork"/>
    <s v="NO"/>
    <n v="3"/>
    <n v="2022"/>
  </r>
  <r>
    <n v="939"/>
    <d v="2022-04-30T00:00:00"/>
    <n v="1"/>
    <x v="10"/>
    <s v="IRL"/>
    <s v="Natura UC-02"/>
    <x v="2"/>
    <s v="Convenience"/>
    <s v="Natura"/>
    <s v="Dublin"/>
    <s v="NO"/>
    <n v="4"/>
    <n v="2022"/>
  </r>
  <r>
    <n v="2332"/>
    <d v="2022-04-30T00:00:00"/>
    <n v="1"/>
    <x v="152"/>
    <s v="IRL"/>
    <s v="Aliqui UE-06"/>
    <x v="2"/>
    <s v="Extreme"/>
    <s v="Aliqui"/>
    <s v="Cork"/>
    <s v="NO"/>
    <n v="4"/>
    <n v="2022"/>
  </r>
  <r>
    <n v="2064"/>
    <d v="2022-06-08T00:00:00"/>
    <n v="1"/>
    <x v="156"/>
    <s v="IRL"/>
    <s v="Currus UE-24"/>
    <x v="2"/>
    <s v="Extreme"/>
    <s v="Currus"/>
    <s v="Dublin"/>
    <s v="NO"/>
    <n v="6"/>
    <n v="2022"/>
  </r>
  <r>
    <n v="2022"/>
    <d v="2022-06-08T00:00:00"/>
    <n v="1"/>
    <x v="226"/>
    <s v="IRL"/>
    <s v="Currus UR-18"/>
    <x v="2"/>
    <s v="Regular"/>
    <s v="Currus"/>
    <s v="Dublin"/>
    <s v="NO"/>
    <n v="6"/>
    <n v="2022"/>
  </r>
  <r>
    <n v="457"/>
    <d v="2022-06-08T00:00:00"/>
    <n v="1"/>
    <x v="49"/>
    <s v="IRL"/>
    <s v="Maximus UM-62"/>
    <x v="2"/>
    <s v="Moderation"/>
    <s v="SunnyView"/>
    <s v="Dublin"/>
    <s v="YES"/>
    <n v="6"/>
    <n v="2022"/>
  </r>
  <r>
    <n v="491"/>
    <d v="2022-06-09T00:00:00"/>
    <n v="1"/>
    <x v="20"/>
    <s v="IRL"/>
    <s v="Maximus UM-96"/>
    <x v="2"/>
    <s v="Moderation"/>
    <s v="SunnyView"/>
    <s v="Dublin"/>
    <s v="YES"/>
    <n v="6"/>
    <n v="2022"/>
  </r>
  <r>
    <n v="1182"/>
    <d v="2022-06-09T00:00:00"/>
    <n v="1"/>
    <x v="82"/>
    <s v="IRL"/>
    <s v="Pirum UE-18"/>
    <x v="2"/>
    <s v="Extreme"/>
    <s v="Pirum"/>
    <s v="Cork"/>
    <s v="NO"/>
    <n v="6"/>
    <n v="2022"/>
  </r>
  <r>
    <n v="2350"/>
    <d v="2022-06-09T00:00:00"/>
    <n v="1"/>
    <x v="12"/>
    <s v="IRL"/>
    <s v="Aliqui UE-24"/>
    <x v="2"/>
    <s v="Extreme"/>
    <s v="Aliqui"/>
    <s v="Cork"/>
    <s v="NO"/>
    <n v="6"/>
    <n v="2022"/>
  </r>
  <r>
    <n v="2133"/>
    <d v="2022-06-09T00:00:00"/>
    <n v="1"/>
    <x v="121"/>
    <s v="IRL"/>
    <s v="Victoria UR-09"/>
    <x v="2"/>
    <s v="Regular"/>
    <s v="Victoria"/>
    <s v="Dublin"/>
    <s v="NO"/>
    <n v="6"/>
    <n v="2022"/>
  </r>
  <r>
    <n v="2354"/>
    <d v="2022-06-09T00:00:00"/>
    <n v="1"/>
    <x v="66"/>
    <s v="IRL"/>
    <s v="Aliqui UC-02"/>
    <x v="2"/>
    <s v="Convenience"/>
    <s v="Aliqui"/>
    <s v="Donegal"/>
    <s v="NO"/>
    <n v="6"/>
    <n v="2022"/>
  </r>
  <r>
    <n v="2269"/>
    <d v="2022-06-10T00:00:00"/>
    <n v="1"/>
    <x v="199"/>
    <s v="IRL"/>
    <s v="Aliqui RS-02"/>
    <x v="1"/>
    <s v="Select"/>
    <s v="Aliqui"/>
    <s v="Cork"/>
    <s v="NO"/>
    <n v="6"/>
    <n v="2022"/>
  </r>
  <r>
    <n v="977"/>
    <d v="2022-06-10T00:00:00"/>
    <n v="1"/>
    <x v="35"/>
    <s v="IRL"/>
    <s v="Natura UC-40"/>
    <x v="2"/>
    <s v="Convenience"/>
    <s v="Natura"/>
    <s v="Cork"/>
    <s v="NO"/>
    <n v="6"/>
    <n v="2022"/>
  </r>
  <r>
    <n v="674"/>
    <d v="2022-06-10T00:00:00"/>
    <n v="1"/>
    <x v="2"/>
    <s v="IRL"/>
    <s v="Maximus UC-39"/>
    <x v="2"/>
    <s v="Convenience"/>
    <s v="SunnyView"/>
    <s v="Dublin"/>
    <s v="YES"/>
    <n v="6"/>
    <n v="2022"/>
  </r>
  <r>
    <n v="548"/>
    <d v="2022-05-15T00:00:00"/>
    <n v="1"/>
    <x v="132"/>
    <s v="IRL"/>
    <s v="Maximus UC-13"/>
    <x v="2"/>
    <s v="Convenience"/>
    <s v="SunnyView"/>
    <s v="Dublin"/>
    <s v="YES"/>
    <n v="5"/>
    <n v="2022"/>
  </r>
  <r>
    <n v="1129"/>
    <d v="2022-03-22T00:00:00"/>
    <n v="1"/>
    <x v="34"/>
    <s v="IRL"/>
    <s v="Pirum UM-06"/>
    <x v="2"/>
    <s v="Moderation"/>
    <s v="Pirum"/>
    <s v="Donegal"/>
    <s v="NO"/>
    <n v="3"/>
    <n v="2022"/>
  </r>
  <r>
    <n v="1180"/>
    <d v="2022-03-22T00:00:00"/>
    <n v="2"/>
    <x v="268"/>
    <s v="IRL"/>
    <s v="Pirum UE-16"/>
    <x v="2"/>
    <s v="Extreme"/>
    <s v="Pirum"/>
    <s v="Dublin"/>
    <s v="NO"/>
    <n v="3"/>
    <n v="2022"/>
  </r>
  <r>
    <n v="438"/>
    <d v="2022-03-23T00:00:00"/>
    <n v="1"/>
    <x v="49"/>
    <s v="IRL"/>
    <s v="Maximus UM-43"/>
    <x v="2"/>
    <s v="Moderation"/>
    <s v="SunnyView"/>
    <s v="Dublin"/>
    <s v="YES"/>
    <n v="3"/>
    <n v="2022"/>
  </r>
  <r>
    <n v="1959"/>
    <d v="2022-03-23T00:00:00"/>
    <n v="1"/>
    <x v="39"/>
    <s v="IRL"/>
    <s v="Currus RP-34"/>
    <x v="1"/>
    <s v="Productivity"/>
    <s v="Currus"/>
    <s v="Dublin"/>
    <s v="NO"/>
    <n v="3"/>
    <n v="2022"/>
  </r>
  <r>
    <n v="995"/>
    <d v="2022-03-26T00:00:00"/>
    <n v="1"/>
    <x v="59"/>
    <s v="IRL"/>
    <s v="Natura UC-58"/>
    <x v="2"/>
    <s v="Convenience"/>
    <s v="Natura"/>
    <s v="Cork"/>
    <s v="NO"/>
    <n v="3"/>
    <n v="2022"/>
  </r>
  <r>
    <n v="907"/>
    <d v="2022-03-27T00:00:00"/>
    <n v="1"/>
    <x v="46"/>
    <s v="IRL"/>
    <s v="Natura UE-16"/>
    <x v="2"/>
    <s v="Extreme"/>
    <s v="Natura"/>
    <s v="Dublin"/>
    <s v="NO"/>
    <n v="3"/>
    <n v="2022"/>
  </r>
  <r>
    <n v="977"/>
    <d v="2022-03-27T00:00:00"/>
    <n v="1"/>
    <x v="83"/>
    <s v="IRL"/>
    <s v="Natura UC-40"/>
    <x v="2"/>
    <s v="Convenience"/>
    <s v="Natura"/>
    <s v="Dublin"/>
    <s v="NO"/>
    <n v="3"/>
    <n v="2022"/>
  </r>
  <r>
    <n v="2332"/>
    <d v="2022-03-27T00:00:00"/>
    <n v="1"/>
    <x v="26"/>
    <s v="IRL"/>
    <s v="Aliqui UE-06"/>
    <x v="2"/>
    <s v="Extreme"/>
    <s v="Aliqui"/>
    <s v="Dublin"/>
    <s v="NO"/>
    <n v="3"/>
    <n v="2022"/>
  </r>
  <r>
    <n v="659"/>
    <d v="2022-05-16T00:00:00"/>
    <n v="1"/>
    <x v="160"/>
    <s v="IRL"/>
    <s v="Maximus UC-24"/>
    <x v="2"/>
    <s v="Convenience"/>
    <s v="SunnyView"/>
    <s v="Donegal"/>
    <s v="YES"/>
    <n v="5"/>
    <n v="2022"/>
  </r>
  <r>
    <n v="2084"/>
    <d v="2022-04-28T00:00:00"/>
    <n v="1"/>
    <x v="147"/>
    <s v="IRL"/>
    <s v="Currus UC-19"/>
    <x v="2"/>
    <s v="Convenience"/>
    <s v="Currus"/>
    <s v="Dublin"/>
    <s v="NO"/>
    <n v="4"/>
    <n v="2022"/>
  </r>
  <r>
    <n v="487"/>
    <d v="2022-04-28T00:00:00"/>
    <n v="1"/>
    <x v="21"/>
    <s v="IRL"/>
    <s v="Maximus UM-92"/>
    <x v="2"/>
    <s v="Moderation"/>
    <s v="SunnyView"/>
    <s v="Dublin"/>
    <s v="YES"/>
    <n v="4"/>
    <n v="2022"/>
  </r>
  <r>
    <n v="993"/>
    <d v="2022-04-28T00:00:00"/>
    <n v="2"/>
    <x v="144"/>
    <s v="IRL"/>
    <s v="Natura UC-56"/>
    <x v="2"/>
    <s v="Convenience"/>
    <s v="Natura"/>
    <s v="Cork"/>
    <s v="NO"/>
    <n v="4"/>
    <n v="2022"/>
  </r>
  <r>
    <n v="1180"/>
    <d v="2022-04-29T00:00:00"/>
    <n v="1"/>
    <x v="27"/>
    <s v="IRL"/>
    <s v="Pirum UE-16"/>
    <x v="2"/>
    <s v="Extreme"/>
    <s v="Pirum"/>
    <s v="Dublin"/>
    <s v="NO"/>
    <n v="4"/>
    <n v="2022"/>
  </r>
  <r>
    <n v="1175"/>
    <d v="2022-06-15T00:00:00"/>
    <n v="1"/>
    <x v="150"/>
    <s v="IRL"/>
    <s v="Pirum UE-11"/>
    <x v="2"/>
    <s v="Extreme"/>
    <s v="Pirum"/>
    <s v="Dublin"/>
    <s v="NO"/>
    <n v="6"/>
    <n v="2022"/>
  </r>
  <r>
    <n v="2331"/>
    <d v="2022-06-15T00:00:00"/>
    <n v="1"/>
    <x v="60"/>
    <s v="IRL"/>
    <s v="Aliqui UE-05"/>
    <x v="2"/>
    <s v="Extreme"/>
    <s v="Aliqui"/>
    <s v="Dublin"/>
    <s v="NO"/>
    <n v="6"/>
    <n v="2022"/>
  </r>
  <r>
    <n v="2055"/>
    <d v="2022-06-16T00:00:00"/>
    <n v="1"/>
    <x v="56"/>
    <s v="IRL"/>
    <s v="Currus UE-15"/>
    <x v="2"/>
    <s v="Extreme"/>
    <s v="Currus"/>
    <s v="Dublin"/>
    <s v="NO"/>
    <n v="6"/>
    <n v="2022"/>
  </r>
  <r>
    <n v="926"/>
    <d v="2022-06-16T00:00:00"/>
    <n v="1"/>
    <x v="103"/>
    <s v="IRL"/>
    <s v="Natura UE-35"/>
    <x v="2"/>
    <s v="Extreme"/>
    <s v="Natura"/>
    <s v="Cork"/>
    <s v="NO"/>
    <n v="6"/>
    <n v="2022"/>
  </r>
  <r>
    <n v="945"/>
    <d v="2022-06-16T00:00:00"/>
    <n v="1"/>
    <x v="2"/>
    <s v="IRL"/>
    <s v="Natura UC-08"/>
    <x v="2"/>
    <s v="Convenience"/>
    <s v="Natura"/>
    <s v="Cork"/>
    <s v="NO"/>
    <n v="6"/>
    <n v="2022"/>
  </r>
  <r>
    <n v="26"/>
    <d v="2022-06-28T00:00:00"/>
    <n v="1"/>
    <x v="76"/>
    <s v="IRL"/>
    <s v="Abbas MA-26"/>
    <x v="0"/>
    <s v="All Season"/>
    <s v="Abbas"/>
    <s v="Dublin"/>
    <s v="NO"/>
    <n v="6"/>
    <n v="2022"/>
  </r>
  <r>
    <n v="1077"/>
    <d v="2022-06-28T00:00:00"/>
    <n v="1"/>
    <x v="44"/>
    <s v="IRL"/>
    <s v="Pirum RP-23"/>
    <x v="1"/>
    <s v="Productivity"/>
    <s v="Pirum"/>
    <s v="Dublin"/>
    <s v="NO"/>
    <n v="6"/>
    <n v="2022"/>
  </r>
  <r>
    <n v="1809"/>
    <d v="2022-04-25T00:00:00"/>
    <n v="1"/>
    <x v="5"/>
    <s v="IRL"/>
    <s v="Pomum YY-04"/>
    <x v="3"/>
    <s v="Youth"/>
    <s v="Pomum"/>
    <s v="Dublin"/>
    <s v="NO"/>
    <n v="4"/>
    <n v="2022"/>
  </r>
  <r>
    <n v="520"/>
    <d v="2022-04-25T00:00:00"/>
    <n v="1"/>
    <x v="165"/>
    <s v="IRL"/>
    <s v="Maximus UE-08"/>
    <x v="2"/>
    <s v="Extreme"/>
    <s v="SunnyView"/>
    <s v="Cork"/>
    <s v="YES"/>
    <n v="4"/>
    <n v="2022"/>
  </r>
  <r>
    <n v="1077"/>
    <d v="2022-04-26T00:00:00"/>
    <n v="1"/>
    <x v="44"/>
    <s v="IRL"/>
    <s v="Pirum RP-23"/>
    <x v="1"/>
    <s v="Productivity"/>
    <s v="Pirum"/>
    <s v="Dublin"/>
    <s v="NO"/>
    <n v="4"/>
    <n v="2022"/>
  </r>
  <r>
    <n v="590"/>
    <d v="2022-04-26T00:00:00"/>
    <n v="1"/>
    <x v="20"/>
    <s v="IRL"/>
    <s v="Maximus UC-55"/>
    <x v="2"/>
    <s v="Convenience"/>
    <s v="SunnyView"/>
    <s v="Cork"/>
    <s v="YES"/>
    <n v="4"/>
    <n v="2022"/>
  </r>
  <r>
    <n v="1115"/>
    <d v="2022-04-26T00:00:00"/>
    <n v="1"/>
    <x v="0"/>
    <s v="IRL"/>
    <s v="Pirum RS-03"/>
    <x v="1"/>
    <s v="Select"/>
    <s v="Pirum"/>
    <s v="Dublin"/>
    <s v="NO"/>
    <n v="4"/>
    <n v="2022"/>
  </r>
  <r>
    <n v="1114"/>
    <d v="2022-04-26T00:00:00"/>
    <n v="1"/>
    <x v="139"/>
    <s v="IRL"/>
    <s v="Pirum RS-02"/>
    <x v="1"/>
    <s v="Select"/>
    <s v="Pirum"/>
    <s v="Dublin"/>
    <s v="NO"/>
    <n v="4"/>
    <n v="2022"/>
  </r>
  <r>
    <n v="1114"/>
    <d v="2022-04-26T00:00:00"/>
    <n v="1"/>
    <x v="120"/>
    <s v="IRL"/>
    <s v="Pirum RS-02"/>
    <x v="1"/>
    <s v="Select"/>
    <s v="Pirum"/>
    <s v="Dublin"/>
    <s v="NO"/>
    <n v="4"/>
    <n v="2022"/>
  </r>
  <r>
    <n v="1078"/>
    <d v="2022-04-26T00:00:00"/>
    <n v="1"/>
    <x v="44"/>
    <s v="IRL"/>
    <s v="Pirum RP-24"/>
    <x v="1"/>
    <s v="Productivity"/>
    <s v="Pirum"/>
    <s v="Dublin"/>
    <s v="NO"/>
    <n v="4"/>
    <n v="2022"/>
  </r>
  <r>
    <n v="2087"/>
    <d v="2022-06-15T00:00:00"/>
    <n v="1"/>
    <x v="80"/>
    <s v="IRL"/>
    <s v="Currus UC-22"/>
    <x v="2"/>
    <s v="Convenience"/>
    <s v="Currus"/>
    <s v="Dublin"/>
    <s v="NO"/>
    <n v="6"/>
    <n v="2022"/>
  </r>
  <r>
    <n v="615"/>
    <d v="2022-04-27T00:00:00"/>
    <n v="1"/>
    <x v="2"/>
    <s v="IRL"/>
    <s v="Maximus UC-80"/>
    <x v="2"/>
    <s v="Convenience"/>
    <s v="SunnyView"/>
    <s v="Dublin"/>
    <s v="YES"/>
    <n v="4"/>
    <n v="2022"/>
  </r>
  <r>
    <n v="1343"/>
    <d v="2022-05-24T00:00:00"/>
    <n v="1"/>
    <x v="101"/>
    <s v="IRL"/>
    <s v="Quibus RP-35"/>
    <x v="1"/>
    <s v="Productivity"/>
    <s v="Quibus"/>
    <s v="Dublin"/>
    <s v="NO"/>
    <n v="5"/>
    <n v="2022"/>
  </r>
  <r>
    <n v="1826"/>
    <d v="2022-05-24T00:00:00"/>
    <n v="1"/>
    <x v="269"/>
    <s v="IRL"/>
    <s v="Pomum YY-21"/>
    <x v="3"/>
    <s v="Youth"/>
    <s v="Pomum"/>
    <s v="Dublin"/>
    <s v="NO"/>
    <n v="5"/>
    <n v="2022"/>
  </r>
  <r>
    <n v="1809"/>
    <d v="2022-05-24T00:00:00"/>
    <n v="2"/>
    <x v="270"/>
    <s v="IRL"/>
    <s v="Pomum YY-04"/>
    <x v="3"/>
    <s v="Youth"/>
    <s v="Pomum"/>
    <s v="Dublin"/>
    <s v="NO"/>
    <n v="5"/>
    <n v="2022"/>
  </r>
  <r>
    <n v="1714"/>
    <d v="2022-05-20T00:00:00"/>
    <n v="1"/>
    <x v="29"/>
    <s v="IRL"/>
    <s v="Salvus YY-25"/>
    <x v="3"/>
    <s v="Youth"/>
    <s v="Salvus"/>
    <s v="Dublin"/>
    <s v="NO"/>
    <n v="5"/>
    <n v="2022"/>
  </r>
  <r>
    <n v="1667"/>
    <d v="2022-05-11T00:00:00"/>
    <n v="1"/>
    <x v="0"/>
    <s v="IRL"/>
    <s v="Quibus RS-05"/>
    <x v="1"/>
    <s v="Select"/>
    <s v="Quibus"/>
    <s v="Cork"/>
    <s v="NO"/>
    <n v="5"/>
    <n v="2022"/>
  </r>
  <r>
    <n v="1053"/>
    <d v="2022-03-04T00:00:00"/>
    <n v="1"/>
    <x v="174"/>
    <s v="IRL"/>
    <s v="Pirum MA-11"/>
    <x v="0"/>
    <s v="All Season"/>
    <s v="Pirum"/>
    <s v="Dublin"/>
    <s v="NO"/>
    <n v="3"/>
    <n v="2022"/>
  </r>
  <r>
    <n v="1140"/>
    <d v="2022-03-04T00:00:00"/>
    <n v="1"/>
    <x v="271"/>
    <s v="IRL"/>
    <s v="Pirum UM-17"/>
    <x v="2"/>
    <s v="Moderation"/>
    <s v="Pirum"/>
    <s v="Dublin"/>
    <s v="NO"/>
    <n v="3"/>
    <n v="2022"/>
  </r>
  <r>
    <n v="440"/>
    <d v="2022-03-05T00:00:00"/>
    <n v="1"/>
    <x v="145"/>
    <s v="IRL"/>
    <s v="Maximus UM-45"/>
    <x v="2"/>
    <s v="Moderation"/>
    <s v="SunnyView"/>
    <s v="Dublin"/>
    <s v="YES"/>
    <n v="3"/>
    <n v="2022"/>
  </r>
  <r>
    <n v="2239"/>
    <d v="2022-03-05T00:00:00"/>
    <n v="1"/>
    <x v="272"/>
    <s v="IRL"/>
    <s v="Aliqui RP-36"/>
    <x v="1"/>
    <s v="Productivity"/>
    <s v="Aliqui"/>
    <s v="Dublin"/>
    <s v="NO"/>
    <n v="3"/>
    <n v="2022"/>
  </r>
  <r>
    <n v="2238"/>
    <d v="2022-03-05T00:00:00"/>
    <n v="1"/>
    <x v="272"/>
    <s v="IRL"/>
    <s v="Aliqui RP-35"/>
    <x v="1"/>
    <s v="Productivity"/>
    <s v="Aliqui"/>
    <s v="Dublin"/>
    <s v="NO"/>
    <n v="3"/>
    <n v="2022"/>
  </r>
  <r>
    <n v="2197"/>
    <d v="2022-03-05T00:00:00"/>
    <n v="1"/>
    <x v="187"/>
    <s v="IRL"/>
    <s v="Aliqui MA-11"/>
    <x v="0"/>
    <s v="All Season"/>
    <s v="Aliqui"/>
    <s v="Dublin"/>
    <s v="NO"/>
    <n v="3"/>
    <n v="2022"/>
  </r>
  <r>
    <n v="615"/>
    <d v="2022-02-10T00:00:00"/>
    <n v="1"/>
    <x v="2"/>
    <s v="IRL"/>
    <s v="Maximus UC-80"/>
    <x v="2"/>
    <s v="Convenience"/>
    <s v="SunnyView"/>
    <s v="Dublin"/>
    <s v="YES"/>
    <n v="2"/>
    <n v="2022"/>
  </r>
  <r>
    <n v="1182"/>
    <d v="2022-02-10T00:00:00"/>
    <n v="1"/>
    <x v="82"/>
    <s v="IRL"/>
    <s v="Pirum UE-18"/>
    <x v="2"/>
    <s v="Extreme"/>
    <s v="Pirum"/>
    <s v="Cork"/>
    <s v="NO"/>
    <n v="2"/>
    <n v="2022"/>
  </r>
  <r>
    <n v="993"/>
    <d v="2022-04-17T00:00:00"/>
    <n v="1"/>
    <x v="0"/>
    <s v="IRL"/>
    <s v="Natura UC-56"/>
    <x v="2"/>
    <s v="Convenience"/>
    <s v="Natura"/>
    <s v="Cork"/>
    <s v="NO"/>
    <n v="4"/>
    <n v="2022"/>
  </r>
  <r>
    <n v="1145"/>
    <d v="2022-04-12T00:00:00"/>
    <n v="1"/>
    <x v="155"/>
    <s v="IRL"/>
    <s v="Pirum UR-02"/>
    <x v="2"/>
    <s v="Regular"/>
    <s v="Pirum"/>
    <s v="Dublin"/>
    <s v="NO"/>
    <n v="4"/>
    <n v="2022"/>
  </r>
  <r>
    <n v="826"/>
    <d v="2022-04-12T00:00:00"/>
    <n v="1"/>
    <x v="247"/>
    <s v="IRL"/>
    <s v="Natura UM-10"/>
    <x v="2"/>
    <s v="Moderation"/>
    <s v="Natura"/>
    <s v="Dublin"/>
    <s v="NO"/>
    <n v="4"/>
    <n v="2022"/>
  </r>
  <r>
    <n v="438"/>
    <d v="2022-04-12T00:00:00"/>
    <n v="1"/>
    <x v="49"/>
    <s v="IRL"/>
    <s v="Maximus UM-43"/>
    <x v="2"/>
    <s v="Moderation"/>
    <s v="SunnyView"/>
    <s v="Dublin"/>
    <s v="YES"/>
    <n v="4"/>
    <n v="2022"/>
  </r>
  <r>
    <n v="578"/>
    <d v="2022-04-12T00:00:00"/>
    <n v="1"/>
    <x v="54"/>
    <s v="IRL"/>
    <s v="Maximus UC-43"/>
    <x v="2"/>
    <s v="Convenience"/>
    <s v="SunnyView"/>
    <s v="Dublin"/>
    <s v="YES"/>
    <n v="4"/>
    <n v="2022"/>
  </r>
  <r>
    <n v="927"/>
    <d v="2022-04-12T00:00:00"/>
    <n v="1"/>
    <x v="27"/>
    <s v="IRL"/>
    <s v="Natura UE-36"/>
    <x v="2"/>
    <s v="Extreme"/>
    <s v="Natura"/>
    <s v="Dublin"/>
    <s v="NO"/>
    <n v="4"/>
    <n v="2022"/>
  </r>
  <r>
    <n v="1347"/>
    <d v="2022-04-12T00:00:00"/>
    <n v="1"/>
    <x v="87"/>
    <s v="IRL"/>
    <s v="Quibus RP-39"/>
    <x v="1"/>
    <s v="Productivity"/>
    <s v="Quibus"/>
    <s v="Dublin"/>
    <s v="NO"/>
    <n v="4"/>
    <n v="2022"/>
  </r>
  <r>
    <n v="2054"/>
    <d v="2022-03-22T00:00:00"/>
    <n v="1"/>
    <x v="52"/>
    <s v="IRL"/>
    <s v="Currus UE-14"/>
    <x v="2"/>
    <s v="Extreme"/>
    <s v="Currus"/>
    <s v="Donegal"/>
    <s v="NO"/>
    <n v="3"/>
    <n v="2022"/>
  </r>
  <r>
    <n v="2334"/>
    <d v="2022-03-22T00:00:00"/>
    <n v="1"/>
    <x v="248"/>
    <s v="IRL"/>
    <s v="Aliqui UE-08"/>
    <x v="2"/>
    <s v="Extreme"/>
    <s v="Aliqui"/>
    <s v="Dublin"/>
    <s v="NO"/>
    <n v="3"/>
    <n v="2022"/>
  </r>
  <r>
    <n v="689"/>
    <d v="2022-03-22T00:00:00"/>
    <n v="1"/>
    <x v="273"/>
    <s v="IRL"/>
    <s v="Maximus UC-54"/>
    <x v="2"/>
    <s v="Convenience"/>
    <s v="SunnyView"/>
    <s v="Cork"/>
    <s v="YES"/>
    <n v="3"/>
    <n v="2022"/>
  </r>
  <r>
    <n v="778"/>
    <d v="2022-06-17T00:00:00"/>
    <n v="1"/>
    <x v="194"/>
    <s v="IRL"/>
    <s v="Natura RP-66"/>
    <x v="1"/>
    <s v="Productivity"/>
    <s v="Natura"/>
    <s v="Cork"/>
    <s v="NO"/>
    <n v="6"/>
    <n v="2022"/>
  </r>
  <r>
    <n v="1145"/>
    <d v="2022-06-18T00:00:00"/>
    <n v="1"/>
    <x v="155"/>
    <s v="IRL"/>
    <s v="Pirum UR-02"/>
    <x v="2"/>
    <s v="Regular"/>
    <s v="Pirum"/>
    <s v="Dublin"/>
    <s v="NO"/>
    <n v="6"/>
    <n v="2022"/>
  </r>
  <r>
    <n v="506"/>
    <d v="2022-06-18T00:00:00"/>
    <n v="1"/>
    <x v="53"/>
    <s v="IRL"/>
    <s v="Maximus UM-11"/>
    <x v="2"/>
    <s v="Moderation"/>
    <s v="SunnyView"/>
    <s v="Cork"/>
    <s v="YES"/>
    <n v="6"/>
    <n v="2022"/>
  </r>
  <r>
    <n v="2269"/>
    <d v="2022-06-18T00:00:00"/>
    <n v="1"/>
    <x v="12"/>
    <s v="IRL"/>
    <s v="Aliqui RS-02"/>
    <x v="1"/>
    <s v="Select"/>
    <s v="Aliqui"/>
    <s v="Cork"/>
    <s v="NO"/>
    <n v="6"/>
    <n v="2022"/>
  </r>
  <r>
    <n v="491"/>
    <d v="2022-06-19T00:00:00"/>
    <n v="1"/>
    <x v="20"/>
    <s v="IRL"/>
    <s v="Maximus UM-96"/>
    <x v="2"/>
    <s v="Moderation"/>
    <s v="SunnyView"/>
    <s v="Dublin"/>
    <s v="YES"/>
    <n v="6"/>
    <n v="2022"/>
  </r>
  <r>
    <n v="415"/>
    <d v="2022-06-19T00:00:00"/>
    <n v="1"/>
    <x v="20"/>
    <s v="IRL"/>
    <s v="Maximus UM-20"/>
    <x v="2"/>
    <s v="Moderation"/>
    <s v="SunnyView"/>
    <s v="Dublin"/>
    <s v="YES"/>
    <n v="6"/>
    <n v="2022"/>
  </r>
  <r>
    <n v="2295"/>
    <d v="2022-06-19T00:00:00"/>
    <n v="1"/>
    <x v="223"/>
    <s v="IRL"/>
    <s v="Aliqui UM-10"/>
    <x v="2"/>
    <s v="Moderation"/>
    <s v="Aliqui"/>
    <s v="Dublin"/>
    <s v="NO"/>
    <n v="6"/>
    <n v="2022"/>
  </r>
  <r>
    <n v="927"/>
    <d v="2022-06-12T00:00:00"/>
    <n v="1"/>
    <x v="27"/>
    <s v="IRL"/>
    <s v="Natura UE-36"/>
    <x v="2"/>
    <s v="Extreme"/>
    <s v="Natura"/>
    <s v="Dublin"/>
    <s v="NO"/>
    <n v="6"/>
    <n v="2022"/>
  </r>
  <r>
    <n v="826"/>
    <d v="2022-06-12T00:00:00"/>
    <n v="1"/>
    <x v="69"/>
    <s v="IRL"/>
    <s v="Natura UM-10"/>
    <x v="2"/>
    <s v="Moderation"/>
    <s v="Natura"/>
    <s v="Cork"/>
    <s v="NO"/>
    <n v="6"/>
    <n v="2022"/>
  </r>
  <r>
    <n v="939"/>
    <d v="2022-06-12T00:00:00"/>
    <n v="1"/>
    <x v="10"/>
    <s v="IRL"/>
    <s v="Natura UC-02"/>
    <x v="2"/>
    <s v="Convenience"/>
    <s v="Natura"/>
    <s v="Dublin"/>
    <s v="NO"/>
    <n v="6"/>
    <n v="2022"/>
  </r>
  <r>
    <n v="609"/>
    <d v="2022-06-13T00:00:00"/>
    <n v="1"/>
    <x v="182"/>
    <s v="IRL"/>
    <s v="Maximus UC-74"/>
    <x v="2"/>
    <s v="Convenience"/>
    <s v="SunnyView"/>
    <s v="Donegal"/>
    <s v="YES"/>
    <n v="6"/>
    <n v="2022"/>
  </r>
  <r>
    <n v="1183"/>
    <d v="2022-06-14T00:00:00"/>
    <n v="1"/>
    <x v="186"/>
    <s v="IRL"/>
    <s v="Pirum UE-19"/>
    <x v="2"/>
    <s v="Extreme"/>
    <s v="Pirum"/>
    <s v="Dublin"/>
    <s v="NO"/>
    <n v="6"/>
    <n v="2022"/>
  </r>
  <r>
    <n v="676"/>
    <d v="2022-06-14T00:00:00"/>
    <n v="1"/>
    <x v="112"/>
    <s v="IRL"/>
    <s v="Maximus UC-41"/>
    <x v="2"/>
    <s v="Convenience"/>
    <s v="SunnyView"/>
    <s v="Dublin"/>
    <s v="YES"/>
    <n v="6"/>
    <n v="2022"/>
  </r>
  <r>
    <n v="2365"/>
    <d v="2022-06-29T00:00:00"/>
    <n v="1"/>
    <x v="15"/>
    <s v="IRL"/>
    <s v="Aliqui UC-13"/>
    <x v="2"/>
    <s v="Convenience"/>
    <s v="Aliqui"/>
    <s v="Cork"/>
    <s v="NO"/>
    <n v="6"/>
    <n v="2022"/>
  </r>
  <r>
    <n v="782"/>
    <d v="2022-06-30T00:00:00"/>
    <n v="1"/>
    <x v="143"/>
    <s v="IRL"/>
    <s v="Natura RP-70"/>
    <x v="1"/>
    <s v="Productivity"/>
    <s v="Natura"/>
    <s v="Dublin"/>
    <s v="NO"/>
    <n v="6"/>
    <n v="2022"/>
  </r>
  <r>
    <n v="1009"/>
    <d v="2022-06-30T00:00:00"/>
    <n v="1"/>
    <x v="113"/>
    <s v="IRL"/>
    <s v="Natura YY-10"/>
    <x v="3"/>
    <s v="Youth"/>
    <s v="Natura"/>
    <s v="Dublin"/>
    <s v="NO"/>
    <n v="6"/>
    <n v="2022"/>
  </r>
  <r>
    <n v="2091"/>
    <d v="2022-06-30T00:00:00"/>
    <n v="1"/>
    <x v="139"/>
    <s v="IRL"/>
    <s v="Currus UC-26"/>
    <x v="2"/>
    <s v="Convenience"/>
    <s v="Currus"/>
    <s v="Dublin"/>
    <s v="NO"/>
    <n v="6"/>
    <n v="2022"/>
  </r>
  <r>
    <n v="2186"/>
    <d v="2022-06-30T00:00:00"/>
    <n v="1"/>
    <x v="121"/>
    <s v="IRL"/>
    <s v="Victoria UC-16"/>
    <x v="2"/>
    <s v="Convenience"/>
    <s v="Victoria"/>
    <s v="Dublin"/>
    <s v="NO"/>
    <n v="6"/>
    <n v="2022"/>
  </r>
  <r>
    <n v="993"/>
    <d v="2022-06-30T00:00:00"/>
    <n v="1"/>
    <x v="10"/>
    <s v="IRL"/>
    <s v="Natura UC-56"/>
    <x v="2"/>
    <s v="Convenience"/>
    <s v="Natura"/>
    <s v="Dublin"/>
    <s v="NO"/>
    <n v="6"/>
    <n v="2022"/>
  </r>
  <r>
    <n v="1171"/>
    <d v="2022-06-30T00:00:00"/>
    <n v="1"/>
    <x v="138"/>
    <s v="IRL"/>
    <s v="Pirum UE-07"/>
    <x v="2"/>
    <s v="Extreme"/>
    <s v="Pirum"/>
    <s v="Cork"/>
    <s v="NO"/>
    <n v="6"/>
    <n v="2022"/>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2">
  <r>
    <n v="1924"/>
    <d v="2022-02-09T00:00:00"/>
    <n v="1"/>
    <n v="4409.37"/>
    <s v="IRL"/>
    <s v="Currus MA-17"/>
    <s v="Mix"/>
    <x v="0"/>
    <s v="Currus"/>
    <s v="Dublin"/>
    <s v="NO"/>
    <n v="2"/>
    <n v="2022"/>
  </r>
  <r>
    <n v="1517"/>
    <d v="2022-05-31T00:00:00"/>
    <n v="1"/>
    <n v="2361.2399999999998"/>
    <s v="IRL"/>
    <s v="Quibus RP-09"/>
    <s v="Rural"/>
    <x v="1"/>
    <s v="Quibus"/>
    <s v="Cork"/>
    <s v="NO"/>
    <n v="5"/>
    <n v="2022"/>
  </r>
  <r>
    <n v="615"/>
    <d v="2022-05-31T00:00:00"/>
    <n v="1"/>
    <n v="8189.37"/>
    <s v="IRL"/>
    <s v="Maximus UC-80"/>
    <s v="Urban"/>
    <x v="2"/>
    <s v="SunnyView"/>
    <s v="Dublin"/>
    <s v="YES"/>
    <n v="5"/>
    <n v="2022"/>
  </r>
  <r>
    <n v="1530"/>
    <d v="2022-05-31T00:00:00"/>
    <n v="1"/>
    <n v="4282.74"/>
    <s v="IRL"/>
    <s v="Quibus RP-22"/>
    <s v="Rural"/>
    <x v="1"/>
    <s v="Quibus"/>
    <s v="Cork"/>
    <s v="NO"/>
    <n v="5"/>
    <n v="2022"/>
  </r>
  <r>
    <n v="1226"/>
    <d v="2022-06-01T00:00:00"/>
    <n v="1"/>
    <n v="6866.37"/>
    <s v="IRL"/>
    <s v="Pirum UC-28"/>
    <s v="Urban"/>
    <x v="2"/>
    <s v="Pirum"/>
    <s v="Dublin"/>
    <s v="NO"/>
    <n v="6"/>
    <n v="2022"/>
  </r>
  <r>
    <n v="1809"/>
    <d v="2022-06-01T00:00:00"/>
    <n v="1"/>
    <n v="2771.37"/>
    <s v="IRL"/>
    <s v="Pomum YY-04"/>
    <s v="Youth"/>
    <x v="3"/>
    <s v="Pomum"/>
    <s v="Dublin"/>
    <s v="NO"/>
    <n v="6"/>
    <n v="2022"/>
  </r>
  <r>
    <n v="1212"/>
    <d v="2022-06-01T00:00:00"/>
    <n v="1"/>
    <n v="4850.37"/>
    <s v="IRL"/>
    <s v="Pirum UC-14"/>
    <s v="Urban"/>
    <x v="2"/>
    <s v="Pirum"/>
    <s v="Dublin"/>
    <s v="NO"/>
    <n v="6"/>
    <n v="2022"/>
  </r>
  <r>
    <n v="1821"/>
    <d v="2022-06-01T00:00:00"/>
    <n v="1"/>
    <n v="3779.37"/>
    <s v="IRL"/>
    <s v="Pomum YY-16"/>
    <s v="Youth"/>
    <x v="3"/>
    <s v="Pomum"/>
    <s v="Dublin"/>
    <s v="NO"/>
    <n v="6"/>
    <n v="2022"/>
  </r>
  <r>
    <n v="1223"/>
    <d v="2022-06-01T00:00:00"/>
    <n v="1"/>
    <n v="4787.37"/>
    <s v="IRL"/>
    <s v="Pirum UC-25"/>
    <s v="Urban"/>
    <x v="2"/>
    <s v="Pirum"/>
    <s v="Dublin"/>
    <s v="NO"/>
    <n v="6"/>
    <n v="2022"/>
  </r>
  <r>
    <n v="1850"/>
    <d v="2022-06-01T00:00:00"/>
    <n v="1"/>
    <n v="1826.37"/>
    <s v="IRL"/>
    <s v="Pomum YY-45"/>
    <s v="Youth"/>
    <x v="3"/>
    <s v="Pomum"/>
    <s v="Dublin"/>
    <s v="NO"/>
    <n v="6"/>
    <n v="2022"/>
  </r>
  <r>
    <n v="993"/>
    <d v="2022-05-28T00:00:00"/>
    <n v="1"/>
    <n v="4598.37"/>
    <s v="IRL"/>
    <s v="Natura UC-56"/>
    <s v="Urban"/>
    <x v="2"/>
    <s v="Natura"/>
    <s v="Cork"/>
    <s v="NO"/>
    <n v="5"/>
    <n v="2022"/>
  </r>
  <r>
    <n v="1243"/>
    <d v="2022-05-28T00:00:00"/>
    <n v="1"/>
    <n v="5794.74"/>
    <s v="IRL"/>
    <s v="Quibus MP-11"/>
    <s v="Mix"/>
    <x v="1"/>
    <s v="Quibus"/>
    <s v="Cork"/>
    <s v="NO"/>
    <n v="5"/>
    <n v="2022"/>
  </r>
  <r>
    <n v="2350"/>
    <d v="2022-05-28T00:00:00"/>
    <n v="1"/>
    <n v="4466.7"/>
    <s v="IRL"/>
    <s v="Aliqui UE-24"/>
    <s v="Urban"/>
    <x v="4"/>
    <s v="Aliqui"/>
    <s v="Dublin"/>
    <s v="NO"/>
    <n v="5"/>
    <n v="2022"/>
  </r>
  <r>
    <n v="1530"/>
    <d v="2022-05-28T00:00:00"/>
    <n v="1"/>
    <n v="5038.74"/>
    <s v="IRL"/>
    <s v="Quibus RP-22"/>
    <s v="Rural"/>
    <x v="1"/>
    <s v="Quibus"/>
    <s v="Dublin"/>
    <s v="NO"/>
    <n v="5"/>
    <n v="2022"/>
  </r>
  <r>
    <n v="2240"/>
    <d v="2022-05-28T00:00:00"/>
    <n v="1"/>
    <n v="1070.3699999999999"/>
    <s v="IRL"/>
    <s v="Aliqui RP-37"/>
    <s v="Rural"/>
    <x v="1"/>
    <s v="Aliqui"/>
    <s v="Dublin"/>
    <s v="NO"/>
    <n v="5"/>
    <n v="2022"/>
  </r>
  <r>
    <n v="2365"/>
    <d v="2022-05-28T00:00:00"/>
    <n v="1"/>
    <n v="6356.7"/>
    <s v="IRL"/>
    <s v="Aliqui UC-13"/>
    <s v="Urban"/>
    <x v="2"/>
    <s v="Aliqui"/>
    <s v="Cork"/>
    <s v="NO"/>
    <n v="5"/>
    <n v="2022"/>
  </r>
  <r>
    <n v="2206"/>
    <d v="2022-05-29T00:00:00"/>
    <n v="1"/>
    <n v="1227.8699999999999"/>
    <s v="IRL"/>
    <s v="Aliqui RP-03"/>
    <s v="Rural"/>
    <x v="1"/>
    <s v="Aliqui"/>
    <s v="Cork"/>
    <s v="NO"/>
    <n v="5"/>
    <n v="2022"/>
  </r>
  <r>
    <n v="2219"/>
    <d v="2022-05-29T00:00:00"/>
    <n v="1"/>
    <n v="1889.37"/>
    <s v="IRL"/>
    <s v="Aliqui RP-16"/>
    <s v="Rural"/>
    <x v="1"/>
    <s v="Aliqui"/>
    <s v="Dublin"/>
    <s v="NO"/>
    <n v="5"/>
    <n v="2022"/>
  </r>
  <r>
    <n v="993"/>
    <d v="2022-05-29T00:00:00"/>
    <n v="1"/>
    <n v="4409.37"/>
    <s v="IRL"/>
    <s v="Natura UC-56"/>
    <s v="Urban"/>
    <x v="2"/>
    <s v="Natura"/>
    <s v="Cork"/>
    <s v="NO"/>
    <n v="5"/>
    <n v="2022"/>
  </r>
  <r>
    <n v="2275"/>
    <d v="2022-05-29T00:00:00"/>
    <n v="1"/>
    <n v="4724.37"/>
    <s v="IRL"/>
    <s v="Aliqui RS-08"/>
    <s v="Rural"/>
    <x v="5"/>
    <s v="Aliqui"/>
    <s v="Dublin"/>
    <s v="NO"/>
    <n v="5"/>
    <n v="2022"/>
  </r>
  <r>
    <n v="2343"/>
    <d v="2022-05-29T00:00:00"/>
    <n v="1"/>
    <n v="6167.7"/>
    <s v="IRL"/>
    <s v="Aliqui UE-17"/>
    <s v="Urban"/>
    <x v="4"/>
    <s v="Aliqui"/>
    <s v="Dublin"/>
    <s v="NO"/>
    <n v="5"/>
    <n v="2022"/>
  </r>
  <r>
    <n v="491"/>
    <d v="2022-05-29T00:00:00"/>
    <n v="1"/>
    <n v="10709.37"/>
    <s v="IRL"/>
    <s v="Maximus UM-96"/>
    <s v="Urban"/>
    <x v="6"/>
    <s v="SunnyView"/>
    <s v="Dublin"/>
    <s v="YES"/>
    <n v="5"/>
    <n v="2022"/>
  </r>
  <r>
    <n v="690"/>
    <d v="2022-05-25T00:00:00"/>
    <n v="1"/>
    <n v="4409.37"/>
    <s v="IRL"/>
    <s v="Maximus UC-55"/>
    <s v="Urban"/>
    <x v="2"/>
    <s v="SunnyView"/>
    <s v="Dublin"/>
    <s v="YES"/>
    <n v="5"/>
    <n v="2022"/>
  </r>
  <r>
    <n v="690"/>
    <d v="2022-05-25T00:00:00"/>
    <n v="1"/>
    <n v="4409.37"/>
    <s v="IRL"/>
    <s v="Maximus UC-55"/>
    <s v="Urban"/>
    <x v="2"/>
    <s v="SunnyView"/>
    <s v="Dublin"/>
    <s v="YES"/>
    <n v="5"/>
    <n v="2022"/>
  </r>
  <r>
    <n v="487"/>
    <d v="2022-05-25T00:00:00"/>
    <n v="1"/>
    <n v="13229.37"/>
    <s v="IRL"/>
    <s v="Maximus UM-92"/>
    <s v="Urban"/>
    <x v="6"/>
    <s v="SunnyView"/>
    <s v="Dublin"/>
    <s v="YES"/>
    <n v="5"/>
    <n v="2022"/>
  </r>
  <r>
    <n v="2332"/>
    <d v="2022-05-26T00:00:00"/>
    <n v="1"/>
    <n v="5921.37"/>
    <s v="IRL"/>
    <s v="Aliqui UE-06"/>
    <s v="Urban"/>
    <x v="4"/>
    <s v="Aliqui"/>
    <s v="Dublin"/>
    <s v="NO"/>
    <n v="5"/>
    <n v="2022"/>
  </r>
  <r>
    <n v="2405"/>
    <d v="2022-05-26T00:00:00"/>
    <n v="1"/>
    <n v="5102.37"/>
    <s v="IRL"/>
    <s v="Aliqui YY-14"/>
    <s v="Youth"/>
    <x v="3"/>
    <s v="Aliqui"/>
    <s v="Dublin"/>
    <s v="NO"/>
    <n v="5"/>
    <n v="2022"/>
  </r>
  <r>
    <n v="2367"/>
    <d v="2022-05-26T00:00:00"/>
    <n v="1"/>
    <n v="5663.7"/>
    <s v="IRL"/>
    <s v="Aliqui UC-15"/>
    <s v="Urban"/>
    <x v="2"/>
    <s v="Aliqui"/>
    <s v="Dublin"/>
    <s v="NO"/>
    <n v="5"/>
    <n v="2022"/>
  </r>
  <r>
    <n v="244"/>
    <d v="2022-05-27T00:00:00"/>
    <n v="1"/>
    <n v="7556.85"/>
    <s v="IRL"/>
    <s v="Fama UR-16"/>
    <s v="Urban"/>
    <x v="7"/>
    <s v="Fama"/>
    <s v="Dublin"/>
    <s v="NO"/>
    <n v="5"/>
    <n v="2022"/>
  </r>
  <r>
    <n v="993"/>
    <d v="2022-05-27T00:00:00"/>
    <n v="1"/>
    <n v="4598.37"/>
    <s v="IRL"/>
    <s v="Natura UC-56"/>
    <s v="Urban"/>
    <x v="2"/>
    <s v="Natura"/>
    <s v="Cork"/>
    <s v="NO"/>
    <n v="5"/>
    <n v="2022"/>
  </r>
  <r>
    <n v="2097"/>
    <d v="2022-06-21T00:00:00"/>
    <n v="1"/>
    <n v="5858.37"/>
    <s v="IRL"/>
    <s v="Currus YY-01"/>
    <s v="Youth"/>
    <x v="3"/>
    <s v="Currus"/>
    <s v="Cork"/>
    <s v="NO"/>
    <n v="6"/>
    <n v="2022"/>
  </r>
  <r>
    <n v="927"/>
    <d v="2022-06-22T00:00:00"/>
    <n v="1"/>
    <n v="6173.37"/>
    <s v="IRL"/>
    <s v="Natura UE-36"/>
    <s v="Urban"/>
    <x v="4"/>
    <s v="Natura"/>
    <s v="Dublin"/>
    <s v="NO"/>
    <n v="6"/>
    <n v="2022"/>
  </r>
  <r>
    <n v="590"/>
    <d v="2022-06-22T00:00:00"/>
    <n v="1"/>
    <n v="10709.37"/>
    <s v="IRL"/>
    <s v="Maximus UC-55"/>
    <s v="Urban"/>
    <x v="2"/>
    <s v="SunnyView"/>
    <s v="Dublin"/>
    <s v="YES"/>
    <n v="6"/>
    <n v="2022"/>
  </r>
  <r>
    <n v="491"/>
    <d v="2022-06-22T00:00:00"/>
    <n v="1"/>
    <n v="10709.37"/>
    <s v="IRL"/>
    <s v="Maximus UM-96"/>
    <s v="Urban"/>
    <x v="6"/>
    <s v="SunnyView"/>
    <s v="Cork"/>
    <s v="YES"/>
    <n v="6"/>
    <n v="2022"/>
  </r>
  <r>
    <n v="2359"/>
    <d v="2022-06-22T00:00:00"/>
    <n v="1"/>
    <n v="5606.37"/>
    <s v="IRL"/>
    <s v="Aliqui UC-07"/>
    <s v="Urban"/>
    <x v="2"/>
    <s v="Aliqui"/>
    <s v="Dublin"/>
    <s v="NO"/>
    <n v="6"/>
    <n v="2022"/>
  </r>
  <r>
    <n v="1714"/>
    <d v="2022-06-22T00:00:00"/>
    <n v="1"/>
    <n v="1259.3699999999999"/>
    <s v="IRL"/>
    <s v="Salvus YY-25"/>
    <s v="Youth"/>
    <x v="3"/>
    <s v="Salvus"/>
    <s v="Cork"/>
    <s v="NO"/>
    <n v="6"/>
    <n v="2022"/>
  </r>
  <r>
    <n v="942"/>
    <d v="2022-04-08T00:00:00"/>
    <n v="1"/>
    <n v="7370.37"/>
    <s v="IRL"/>
    <s v="Natura UC-05"/>
    <s v="Urban"/>
    <x v="2"/>
    <s v="Natura"/>
    <s v="Cork"/>
    <s v="NO"/>
    <n v="4"/>
    <n v="2022"/>
  </r>
  <r>
    <n v="1180"/>
    <d v="2022-04-08T00:00:00"/>
    <n v="1"/>
    <n v="6173.37"/>
    <s v="IRL"/>
    <s v="Pirum UE-16"/>
    <s v="Urban"/>
    <x v="4"/>
    <s v="Pirum"/>
    <s v="Dublin"/>
    <s v="NO"/>
    <n v="4"/>
    <n v="2022"/>
  </r>
  <r>
    <n v="1517"/>
    <d v="2022-04-08T00:00:00"/>
    <n v="1"/>
    <n v="2770.74"/>
    <s v="IRL"/>
    <s v="Quibus RP-09"/>
    <s v="Rural"/>
    <x v="1"/>
    <s v="Quibus"/>
    <s v="Dublin"/>
    <s v="NO"/>
    <n v="4"/>
    <n v="2022"/>
  </r>
  <r>
    <n v="674"/>
    <d v="2022-04-05T00:00:00"/>
    <n v="1"/>
    <n v="8315.3700000000008"/>
    <s v="IRL"/>
    <s v="Maximus UC-39"/>
    <s v="Urban"/>
    <x v="2"/>
    <s v="SunnyView"/>
    <s v="Dublin"/>
    <s v="YES"/>
    <n v="4"/>
    <n v="2022"/>
  </r>
  <r>
    <n v="1049"/>
    <d v="2022-03-15T00:00:00"/>
    <n v="1"/>
    <n v="3086.37"/>
    <s v="IRL"/>
    <s v="Pirum MA-07"/>
    <s v="Mix"/>
    <x v="0"/>
    <s v="Pirum"/>
    <s v="Cork"/>
    <s v="NO"/>
    <n v="3"/>
    <n v="2022"/>
  </r>
  <r>
    <n v="1129"/>
    <d v="2022-03-15T00:00:00"/>
    <n v="1"/>
    <n v="5543.37"/>
    <s v="IRL"/>
    <s v="Pirum UM-06"/>
    <s v="Urban"/>
    <x v="6"/>
    <s v="Pirum"/>
    <s v="Dublin"/>
    <s v="NO"/>
    <n v="3"/>
    <n v="2022"/>
  </r>
  <r>
    <n v="2069"/>
    <d v="2022-03-16T00:00:00"/>
    <n v="1"/>
    <n v="6299.37"/>
    <s v="IRL"/>
    <s v="Currus UC-04"/>
    <s v="Urban"/>
    <x v="2"/>
    <s v="Currus"/>
    <s v="Dublin"/>
    <s v="NO"/>
    <n v="3"/>
    <n v="2022"/>
  </r>
  <r>
    <n v="585"/>
    <d v="2022-03-23T00:00:00"/>
    <n v="1"/>
    <n v="5039.37"/>
    <s v="IRL"/>
    <s v="Maximus UC-50"/>
    <s v="Urban"/>
    <x v="2"/>
    <s v="SunnyView"/>
    <s v="Dublin"/>
    <s v="YES"/>
    <n v="3"/>
    <n v="2022"/>
  </r>
  <r>
    <n v="1137"/>
    <d v="2022-03-23T00:00:00"/>
    <n v="1"/>
    <n v="8945.3700000000008"/>
    <s v="IRL"/>
    <s v="Pirum UM-14"/>
    <s v="Urban"/>
    <x v="6"/>
    <s v="Pirum"/>
    <s v="Dublin"/>
    <s v="NO"/>
    <n v="3"/>
    <n v="2022"/>
  </r>
  <r>
    <n v="2384"/>
    <d v="2022-03-23T00:00:00"/>
    <n v="1"/>
    <n v="7968.87"/>
    <s v="IRL"/>
    <s v="Aliqui UC-32"/>
    <s v="Urban"/>
    <x v="2"/>
    <s v="Aliqui"/>
    <s v="Dublin"/>
    <s v="NO"/>
    <n v="3"/>
    <n v="2022"/>
  </r>
  <r>
    <n v="690"/>
    <d v="2022-03-23T00:00:00"/>
    <n v="1"/>
    <n v="4409.37"/>
    <s v="IRL"/>
    <s v="Maximus UC-55"/>
    <s v="Urban"/>
    <x v="2"/>
    <s v="SunnyView"/>
    <s v="Dublin"/>
    <s v="YES"/>
    <n v="3"/>
    <n v="2022"/>
  </r>
  <r>
    <n v="1958"/>
    <d v="2022-03-23T00:00:00"/>
    <n v="1"/>
    <n v="944.37"/>
    <s v="IRL"/>
    <s v="Currus RP-33"/>
    <s v="Rural"/>
    <x v="1"/>
    <s v="Currus"/>
    <s v="Dublin"/>
    <s v="NO"/>
    <n v="3"/>
    <n v="2022"/>
  </r>
  <r>
    <n v="491"/>
    <d v="2022-03-24T00:00:00"/>
    <n v="1"/>
    <n v="10709.37"/>
    <s v="IRL"/>
    <s v="Maximus UM-96"/>
    <s v="Urban"/>
    <x v="6"/>
    <s v="SunnyView"/>
    <s v="Cork"/>
    <s v="YES"/>
    <n v="3"/>
    <n v="2022"/>
  </r>
  <r>
    <n v="1722"/>
    <d v="2022-04-06T00:00:00"/>
    <n v="2"/>
    <n v="2077.7399999999998"/>
    <s v="IRL"/>
    <s v="Salvus YY-33"/>
    <s v="Youth"/>
    <x v="3"/>
    <s v="Salvus"/>
    <s v="Donegal"/>
    <s v="NO"/>
    <n v="4"/>
    <n v="2022"/>
  </r>
  <r>
    <n v="959"/>
    <d v="2022-04-06T00:00:00"/>
    <n v="1"/>
    <n v="10362.870000000001"/>
    <s v="IRL"/>
    <s v="Natura UC-22"/>
    <s v="Urban"/>
    <x v="2"/>
    <s v="Natura"/>
    <s v="Dublin"/>
    <s v="NO"/>
    <n v="4"/>
    <n v="2022"/>
  </r>
  <r>
    <n v="2143"/>
    <d v="2022-04-06T00:00:00"/>
    <n v="1"/>
    <n v="5291.37"/>
    <s v="IRL"/>
    <s v="Victoria UR-19"/>
    <s v="Urban"/>
    <x v="7"/>
    <s v="Victoria"/>
    <s v="Dublin"/>
    <s v="NO"/>
    <n v="4"/>
    <n v="2022"/>
  </r>
  <r>
    <n v="2150"/>
    <d v="2022-04-06T00:00:00"/>
    <n v="1"/>
    <n v="6173.37"/>
    <s v="IRL"/>
    <s v="Victoria UE-03"/>
    <s v="Urban"/>
    <x v="4"/>
    <s v="Victoria"/>
    <s v="Cork"/>
    <s v="NO"/>
    <n v="4"/>
    <n v="2022"/>
  </r>
  <r>
    <n v="1060"/>
    <d v="2022-04-30T00:00:00"/>
    <n v="1"/>
    <n v="1889.37"/>
    <s v="IRL"/>
    <s v="Pirum RP-06"/>
    <s v="Rural"/>
    <x v="1"/>
    <s v="Pirum"/>
    <s v="Cork"/>
    <s v="NO"/>
    <n v="4"/>
    <n v="2022"/>
  </r>
  <r>
    <n v="2215"/>
    <d v="2022-04-30T00:00:00"/>
    <n v="1"/>
    <n v="4724.37"/>
    <s v="IRL"/>
    <s v="Aliqui RP-12"/>
    <s v="Rural"/>
    <x v="1"/>
    <s v="Aliqui"/>
    <s v="Cork"/>
    <s v="NO"/>
    <n v="4"/>
    <n v="2022"/>
  </r>
  <r>
    <n v="2099"/>
    <d v="2022-04-30T00:00:00"/>
    <n v="1"/>
    <n v="5165.37"/>
    <s v="IRL"/>
    <s v="Currus YY-03"/>
    <s v="Youth"/>
    <x v="3"/>
    <s v="Currus"/>
    <s v="Dublin"/>
    <s v="NO"/>
    <n v="4"/>
    <n v="2022"/>
  </r>
  <r>
    <n v="487"/>
    <d v="2022-04-30T00:00:00"/>
    <n v="1"/>
    <n v="13229.37"/>
    <s v="IRL"/>
    <s v="Maximus UM-92"/>
    <s v="Urban"/>
    <x v="6"/>
    <s v="SunnyView"/>
    <s v="Dublin"/>
    <s v="YES"/>
    <n v="4"/>
    <n v="2022"/>
  </r>
  <r>
    <n v="690"/>
    <d v="2022-01-31T00:00:00"/>
    <n v="1"/>
    <n v="4409.37"/>
    <s v="IRL"/>
    <s v="Maximus UC-55"/>
    <s v="Urban"/>
    <x v="2"/>
    <s v="SunnyView"/>
    <s v="Dublin"/>
    <s v="YES"/>
    <n v="1"/>
    <n v="2022"/>
  </r>
  <r>
    <n v="1077"/>
    <d v="2022-02-01T00:00:00"/>
    <n v="1"/>
    <n v="4220.37"/>
    <s v="IRL"/>
    <s v="Pirum RP-23"/>
    <s v="Rural"/>
    <x v="1"/>
    <s v="Pirum"/>
    <s v="Cork"/>
    <s v="NO"/>
    <n v="2"/>
    <n v="2022"/>
  </r>
  <r>
    <n v="1078"/>
    <d v="2022-02-01T00:00:00"/>
    <n v="1"/>
    <n v="4220.37"/>
    <s v="IRL"/>
    <s v="Pirum RP-24"/>
    <s v="Rural"/>
    <x v="1"/>
    <s v="Pirum"/>
    <s v="Cork"/>
    <s v="NO"/>
    <n v="2"/>
    <n v="2022"/>
  </r>
  <r>
    <n v="535"/>
    <d v="2022-02-02T00:00:00"/>
    <n v="1"/>
    <n v="6485.85"/>
    <s v="IRL"/>
    <s v="Maximus UE-23"/>
    <s v="Urban"/>
    <x v="4"/>
    <s v="SunnyView"/>
    <s v="Dublin"/>
    <s v="YES"/>
    <n v="2"/>
    <n v="2022"/>
  </r>
  <r>
    <n v="907"/>
    <d v="2022-02-15T00:00:00"/>
    <n v="1"/>
    <n v="7307.37"/>
    <s v="IRL"/>
    <s v="Natura UE-16"/>
    <s v="Urban"/>
    <x v="4"/>
    <s v="Natura"/>
    <s v="Dublin"/>
    <s v="NO"/>
    <n v="2"/>
    <n v="2022"/>
  </r>
  <r>
    <n v="491"/>
    <d v="2022-02-15T00:00:00"/>
    <n v="1"/>
    <n v="10709.37"/>
    <s v="IRL"/>
    <s v="Maximus UM-96"/>
    <s v="Urban"/>
    <x v="6"/>
    <s v="SunnyView"/>
    <s v="Dublin"/>
    <s v="YES"/>
    <n v="2"/>
    <n v="2022"/>
  </r>
  <r>
    <n v="907"/>
    <d v="2022-02-05T00:00:00"/>
    <n v="1"/>
    <n v="7307.37"/>
    <s v="IRL"/>
    <s v="Natura UE-16"/>
    <s v="Urban"/>
    <x v="4"/>
    <s v="Natura"/>
    <s v="Dublin"/>
    <s v="NO"/>
    <n v="2"/>
    <n v="2022"/>
  </r>
  <r>
    <n v="978"/>
    <d v="2022-02-05T00:00:00"/>
    <n v="1"/>
    <n v="9638.3700000000008"/>
    <s v="IRL"/>
    <s v="Natura UC-41"/>
    <s v="Urban"/>
    <x v="2"/>
    <s v="Natura"/>
    <s v="Cork"/>
    <s v="NO"/>
    <n v="2"/>
    <n v="2022"/>
  </r>
  <r>
    <n v="2225"/>
    <d v="2022-02-18T00:00:00"/>
    <n v="1"/>
    <n v="723.87"/>
    <s v="IRL"/>
    <s v="Aliqui RP-22"/>
    <s v="Rural"/>
    <x v="1"/>
    <s v="Aliqui"/>
    <s v="Dublin"/>
    <s v="NO"/>
    <n v="2"/>
    <n v="2022"/>
  </r>
  <r>
    <n v="2224"/>
    <d v="2022-02-18T00:00:00"/>
    <n v="1"/>
    <n v="723.87"/>
    <s v="IRL"/>
    <s v="Aliqui RP-21"/>
    <s v="Rural"/>
    <x v="1"/>
    <s v="Aliqui"/>
    <s v="Dublin"/>
    <s v="NO"/>
    <n v="2"/>
    <n v="2022"/>
  </r>
  <r>
    <n v="1180"/>
    <d v="2022-02-18T00:00:00"/>
    <n v="1"/>
    <n v="6173.37"/>
    <s v="IRL"/>
    <s v="Pirum UE-16"/>
    <s v="Urban"/>
    <x v="4"/>
    <s v="Pirum"/>
    <s v="Dublin"/>
    <s v="NO"/>
    <n v="2"/>
    <n v="2022"/>
  </r>
  <r>
    <n v="438"/>
    <d v="2022-03-31T00:00:00"/>
    <n v="1"/>
    <n v="11969.37"/>
    <s v="IRL"/>
    <s v="Maximus UM-43"/>
    <s v="Urban"/>
    <x v="6"/>
    <s v="SunnyView"/>
    <s v="Cork"/>
    <s v="YES"/>
    <n v="3"/>
    <n v="2022"/>
  </r>
  <r>
    <n v="927"/>
    <d v="2022-03-31T00:00:00"/>
    <n v="1"/>
    <n v="6173.37"/>
    <s v="IRL"/>
    <s v="Natura UE-36"/>
    <s v="Urban"/>
    <x v="4"/>
    <s v="Natura"/>
    <s v="Dublin"/>
    <s v="NO"/>
    <n v="3"/>
    <n v="2022"/>
  </r>
  <r>
    <n v="927"/>
    <d v="2022-03-31T00:00:00"/>
    <n v="1"/>
    <n v="6173.37"/>
    <s v="IRL"/>
    <s v="Natura UE-36"/>
    <s v="Urban"/>
    <x v="4"/>
    <s v="Natura"/>
    <s v="Dublin"/>
    <s v="NO"/>
    <n v="3"/>
    <n v="2022"/>
  </r>
  <r>
    <n v="690"/>
    <d v="2022-03-14T00:00:00"/>
    <n v="1"/>
    <n v="4409.37"/>
    <s v="IRL"/>
    <s v="Maximus UC-55"/>
    <s v="Urban"/>
    <x v="2"/>
    <s v="SunnyView"/>
    <s v="Dublin"/>
    <s v="YES"/>
    <n v="3"/>
    <n v="2022"/>
  </r>
  <r>
    <n v="1339"/>
    <d v="2022-03-15T00:00:00"/>
    <n v="1"/>
    <n v="3463.74"/>
    <s v="IRL"/>
    <s v="Quibus RP-31"/>
    <s v="Rural"/>
    <x v="1"/>
    <s v="Quibus"/>
    <s v="Dublin"/>
    <s v="NO"/>
    <n v="3"/>
    <n v="2022"/>
  </r>
  <r>
    <n v="487"/>
    <d v="2022-03-15T00:00:00"/>
    <n v="1"/>
    <n v="13229.37"/>
    <s v="IRL"/>
    <s v="Maximus UM-92"/>
    <s v="Urban"/>
    <x v="6"/>
    <s v="SunnyView"/>
    <s v="Dublin"/>
    <s v="YES"/>
    <n v="3"/>
    <n v="2022"/>
  </r>
  <r>
    <n v="556"/>
    <d v="2022-03-15T00:00:00"/>
    <n v="1"/>
    <n v="10268.370000000001"/>
    <s v="IRL"/>
    <s v="Maximus UC-21"/>
    <s v="Urban"/>
    <x v="2"/>
    <s v="SunnyView"/>
    <s v="Dublin"/>
    <s v="YES"/>
    <n v="3"/>
    <n v="2022"/>
  </r>
  <r>
    <n v="1340"/>
    <d v="2022-03-15T00:00:00"/>
    <n v="1"/>
    <n v="3463.74"/>
    <s v="IRL"/>
    <s v="Quibus RP-32"/>
    <s v="Rural"/>
    <x v="1"/>
    <s v="Quibus"/>
    <s v="Dublin"/>
    <s v="NO"/>
    <n v="3"/>
    <n v="2022"/>
  </r>
  <r>
    <n v="907"/>
    <d v="2022-03-15T00:00:00"/>
    <n v="1"/>
    <n v="7244.37"/>
    <s v="IRL"/>
    <s v="Natura UE-16"/>
    <s v="Urban"/>
    <x v="4"/>
    <s v="Natura"/>
    <s v="Dublin"/>
    <s v="NO"/>
    <n v="3"/>
    <n v="2022"/>
  </r>
  <r>
    <n v="506"/>
    <d v="2022-01-30T00:00:00"/>
    <n v="1"/>
    <n v="15560.37"/>
    <s v="IRL"/>
    <s v="Maximus UM-11"/>
    <s v="Urban"/>
    <x v="6"/>
    <s v="SunnyView"/>
    <s v="Dublin"/>
    <s v="YES"/>
    <n v="1"/>
    <n v="2022"/>
  </r>
  <r>
    <n v="578"/>
    <d v="2022-01-30T00:00:00"/>
    <n v="1"/>
    <n v="9449.3700000000008"/>
    <s v="IRL"/>
    <s v="Maximus UC-43"/>
    <s v="Urban"/>
    <x v="2"/>
    <s v="SunnyView"/>
    <s v="Dublin"/>
    <s v="YES"/>
    <n v="1"/>
    <n v="2022"/>
  </r>
  <r>
    <n v="993"/>
    <d v="2022-01-30T00:00:00"/>
    <n v="1"/>
    <n v="4409.37"/>
    <s v="IRL"/>
    <s v="Natura UC-56"/>
    <s v="Urban"/>
    <x v="2"/>
    <s v="Natura"/>
    <s v="Cork"/>
    <s v="NO"/>
    <n v="1"/>
    <n v="2022"/>
  </r>
  <r>
    <n v="996"/>
    <d v="2022-02-09T00:00:00"/>
    <n v="1"/>
    <n v="8630.3700000000008"/>
    <s v="IRL"/>
    <s v="Natura UC-59"/>
    <s v="Urban"/>
    <x v="2"/>
    <s v="Natura"/>
    <s v="Cork"/>
    <s v="NO"/>
    <n v="2"/>
    <n v="2022"/>
  </r>
  <r>
    <n v="604"/>
    <d v="2022-04-02T00:00:00"/>
    <n v="1"/>
    <n v="6299.37"/>
    <s v="IRL"/>
    <s v="Maximus UC-69"/>
    <s v="Urban"/>
    <x v="2"/>
    <s v="SunnyView"/>
    <s v="Dublin"/>
    <s v="YES"/>
    <n v="4"/>
    <n v="2022"/>
  </r>
  <r>
    <n v="2055"/>
    <d v="2022-04-02T00:00:00"/>
    <n v="1"/>
    <n v="7874.37"/>
    <s v="IRL"/>
    <s v="Currus UE-15"/>
    <s v="Urban"/>
    <x v="4"/>
    <s v="Currus"/>
    <s v="Cork"/>
    <s v="NO"/>
    <n v="4"/>
    <n v="2022"/>
  </r>
  <r>
    <n v="1043"/>
    <d v="2022-03-10T00:00:00"/>
    <n v="1"/>
    <n v="4346.37"/>
    <s v="IRL"/>
    <s v="Pirum MA-01"/>
    <s v="Mix"/>
    <x v="0"/>
    <s v="Pirum"/>
    <s v="Cork"/>
    <s v="NO"/>
    <n v="3"/>
    <n v="2022"/>
  </r>
  <r>
    <n v="2369"/>
    <d v="2022-03-10T00:00:00"/>
    <n v="1"/>
    <n v="5096.7"/>
    <s v="IRL"/>
    <s v="Aliqui UC-17"/>
    <s v="Urban"/>
    <x v="2"/>
    <s v="Aliqui"/>
    <s v="Dublin"/>
    <s v="NO"/>
    <n v="3"/>
    <n v="2022"/>
  </r>
  <r>
    <n v="733"/>
    <d v="2022-03-10T00:00:00"/>
    <n v="1"/>
    <n v="4787.37"/>
    <s v="IRL"/>
    <s v="Natura RP-21"/>
    <s v="Rural"/>
    <x v="1"/>
    <s v="Natura"/>
    <s v="Cork"/>
    <s v="NO"/>
    <n v="3"/>
    <n v="2022"/>
  </r>
  <r>
    <n v="995"/>
    <d v="2022-03-10T00:00:00"/>
    <n v="1"/>
    <n v="7181.37"/>
    <s v="IRL"/>
    <s v="Natura UC-58"/>
    <s v="Urban"/>
    <x v="2"/>
    <s v="Natura"/>
    <s v="Dublin"/>
    <s v="NO"/>
    <n v="3"/>
    <n v="2022"/>
  </r>
  <r>
    <n v="457"/>
    <d v="2022-03-10T00:00:00"/>
    <n v="1"/>
    <n v="11969.37"/>
    <s v="IRL"/>
    <s v="Maximus UM-62"/>
    <s v="Urban"/>
    <x v="6"/>
    <s v="SunnyView"/>
    <s v="Dublin"/>
    <s v="YES"/>
    <n v="3"/>
    <n v="2022"/>
  </r>
  <r>
    <n v="2331"/>
    <d v="2022-03-23T00:00:00"/>
    <n v="1"/>
    <n v="7868.7"/>
    <s v="IRL"/>
    <s v="Aliqui UE-05"/>
    <s v="Urban"/>
    <x v="4"/>
    <s v="Aliqui"/>
    <s v="Dublin"/>
    <s v="NO"/>
    <n v="3"/>
    <n v="2022"/>
  </r>
  <r>
    <n v="977"/>
    <d v="2022-03-23T00:00:00"/>
    <n v="1"/>
    <n v="6299.37"/>
    <s v="IRL"/>
    <s v="Natura UC-40"/>
    <s v="Urban"/>
    <x v="2"/>
    <s v="Natura"/>
    <s v="Dublin"/>
    <s v="NO"/>
    <n v="3"/>
    <n v="2022"/>
  </r>
  <r>
    <n v="1191"/>
    <d v="2022-03-23T00:00:00"/>
    <n v="1"/>
    <n v="3212.37"/>
    <s v="IRL"/>
    <s v="Pirum UE-27"/>
    <s v="Urban"/>
    <x v="4"/>
    <s v="Pirum"/>
    <s v="Dublin"/>
    <s v="NO"/>
    <n v="3"/>
    <n v="2022"/>
  </r>
  <r>
    <n v="2225"/>
    <d v="2022-04-03T00:00:00"/>
    <n v="1"/>
    <n v="723.87"/>
    <s v="IRL"/>
    <s v="Aliqui RP-22"/>
    <s v="Rural"/>
    <x v="1"/>
    <s v="Aliqui"/>
    <s v="Dublin"/>
    <s v="NO"/>
    <n v="4"/>
    <n v="2022"/>
  </r>
  <r>
    <n v="2224"/>
    <d v="2022-04-03T00:00:00"/>
    <n v="1"/>
    <n v="723.87"/>
    <s v="IRL"/>
    <s v="Aliqui RP-21"/>
    <s v="Rural"/>
    <x v="1"/>
    <s v="Aliqui"/>
    <s v="Dublin"/>
    <s v="NO"/>
    <n v="4"/>
    <n v="2022"/>
  </r>
  <r>
    <n v="531"/>
    <d v="2022-01-12T00:00:00"/>
    <n v="1"/>
    <n v="7556.85"/>
    <s v="IRL"/>
    <s v="Maximus UE-19"/>
    <s v="Urban"/>
    <x v="4"/>
    <s v="SunnyView"/>
    <s v="Dublin"/>
    <s v="YES"/>
    <n v="1"/>
    <n v="2022"/>
  </r>
  <r>
    <n v="907"/>
    <d v="2022-01-12T00:00:00"/>
    <n v="1"/>
    <n v="7307.37"/>
    <s v="IRL"/>
    <s v="Natura UE-16"/>
    <s v="Urban"/>
    <x v="4"/>
    <s v="Natura"/>
    <s v="Dublin"/>
    <s v="NO"/>
    <n v="1"/>
    <n v="2022"/>
  </r>
  <r>
    <n v="1714"/>
    <d v="2022-01-13T00:00:00"/>
    <n v="1"/>
    <n v="1259.3699999999999"/>
    <s v="IRL"/>
    <s v="Salvus YY-25"/>
    <s v="Youth"/>
    <x v="3"/>
    <s v="Salvus"/>
    <s v="Cork"/>
    <s v="NO"/>
    <n v="1"/>
    <n v="2022"/>
  </r>
  <r>
    <n v="457"/>
    <d v="2022-01-14T00:00:00"/>
    <n v="1"/>
    <n v="11969.37"/>
    <s v="IRL"/>
    <s v="Maximus UM-62"/>
    <s v="Urban"/>
    <x v="6"/>
    <s v="SunnyView"/>
    <s v="Dublin"/>
    <s v="YES"/>
    <n v="1"/>
    <n v="2022"/>
  </r>
  <r>
    <n v="405"/>
    <d v="2022-01-14T00:00:00"/>
    <n v="1"/>
    <n v="22994.37"/>
    <s v="IRL"/>
    <s v="Maximus UM-10"/>
    <s v="Urban"/>
    <x v="6"/>
    <s v="SunnyView"/>
    <s v="Dublin"/>
    <s v="YES"/>
    <n v="1"/>
    <n v="2022"/>
  </r>
  <r>
    <n v="487"/>
    <d v="2022-01-15T00:00:00"/>
    <n v="1"/>
    <n v="13229.37"/>
    <s v="IRL"/>
    <s v="Maximus UM-92"/>
    <s v="Urban"/>
    <x v="6"/>
    <s v="SunnyView"/>
    <s v="Dublin"/>
    <s v="YES"/>
    <n v="1"/>
    <n v="2022"/>
  </r>
  <r>
    <n v="626"/>
    <d v="2022-01-15T00:00:00"/>
    <n v="1"/>
    <n v="17009.37"/>
    <s v="IRL"/>
    <s v="Maximus UC-91"/>
    <s v="Urban"/>
    <x v="2"/>
    <s v="SunnyView"/>
    <s v="Donegal"/>
    <s v="YES"/>
    <n v="1"/>
    <n v="2022"/>
  </r>
  <r>
    <n v="808"/>
    <d v="2022-01-16T00:00:00"/>
    <n v="1"/>
    <n v="4535.37"/>
    <s v="IRL"/>
    <s v="Natura RS-12"/>
    <s v="Rural"/>
    <x v="5"/>
    <s v="Natura"/>
    <s v="Dublin"/>
    <s v="NO"/>
    <n v="1"/>
    <n v="2022"/>
  </r>
  <r>
    <n v="506"/>
    <d v="2022-03-31T00:00:00"/>
    <n v="1"/>
    <n v="15560.37"/>
    <s v="IRL"/>
    <s v="Maximus UM-11"/>
    <s v="Urban"/>
    <x v="6"/>
    <s v="SunnyView"/>
    <s v="Dublin"/>
    <s v="YES"/>
    <n v="3"/>
    <n v="2022"/>
  </r>
  <r>
    <n v="517"/>
    <d v="2022-03-31T00:00:00"/>
    <n v="1"/>
    <n v="8186.85"/>
    <s v="IRL"/>
    <s v="Maximus UE-05"/>
    <s v="Urban"/>
    <x v="4"/>
    <s v="SunnyView"/>
    <s v="Dublin"/>
    <s v="YES"/>
    <n v="3"/>
    <n v="2022"/>
  </r>
  <r>
    <n v="927"/>
    <d v="2022-03-31T00:00:00"/>
    <n v="1"/>
    <n v="6173.37"/>
    <s v="IRL"/>
    <s v="Natura UE-36"/>
    <s v="Urban"/>
    <x v="4"/>
    <s v="Natura"/>
    <s v="Dublin"/>
    <s v="NO"/>
    <n v="3"/>
    <n v="2022"/>
  </r>
  <r>
    <n v="996"/>
    <d v="2022-03-31T00:00:00"/>
    <n v="1"/>
    <n v="8630.3700000000008"/>
    <s v="IRL"/>
    <s v="Natura UC-59"/>
    <s v="Urban"/>
    <x v="2"/>
    <s v="Natura"/>
    <s v="Dublin"/>
    <s v="NO"/>
    <n v="3"/>
    <n v="2022"/>
  </r>
  <r>
    <n v="736"/>
    <d v="2022-04-09T00:00:00"/>
    <n v="1"/>
    <n v="4661.37"/>
    <s v="IRL"/>
    <s v="Natura RP-24"/>
    <s v="Rural"/>
    <x v="1"/>
    <s v="Natura"/>
    <s v="Dublin"/>
    <s v="NO"/>
    <n v="4"/>
    <n v="2022"/>
  </r>
  <r>
    <n v="438"/>
    <d v="2022-04-09T00:00:00"/>
    <n v="1"/>
    <n v="11969.37"/>
    <s v="IRL"/>
    <s v="Maximus UM-43"/>
    <s v="Urban"/>
    <x v="6"/>
    <s v="SunnyView"/>
    <s v="Cork"/>
    <s v="YES"/>
    <n v="4"/>
    <n v="2022"/>
  </r>
  <r>
    <n v="636"/>
    <d v="2022-04-09T00:00:00"/>
    <n v="1"/>
    <n v="10583.37"/>
    <s v="IRL"/>
    <s v="Maximus UC-01"/>
    <s v="Urban"/>
    <x v="2"/>
    <s v="SunnyView"/>
    <s v="Dublin"/>
    <s v="YES"/>
    <n v="4"/>
    <n v="2022"/>
  </r>
  <r>
    <n v="1530"/>
    <d v="2022-04-09T00:00:00"/>
    <n v="1"/>
    <n v="5038.74"/>
    <s v="IRL"/>
    <s v="Quibus RP-22"/>
    <s v="Rural"/>
    <x v="1"/>
    <s v="Quibus"/>
    <s v="Dublin"/>
    <s v="NO"/>
    <n v="4"/>
    <n v="2022"/>
  </r>
  <r>
    <n v="735"/>
    <d v="2022-04-09T00:00:00"/>
    <n v="1"/>
    <n v="4661.37"/>
    <s v="IRL"/>
    <s v="Natura RP-23"/>
    <s v="Rural"/>
    <x v="1"/>
    <s v="Natura"/>
    <s v="Dublin"/>
    <s v="NO"/>
    <n v="4"/>
    <n v="2022"/>
  </r>
  <r>
    <n v="2224"/>
    <d v="2022-03-17T00:00:00"/>
    <n v="1"/>
    <n v="723.87"/>
    <s v="IRL"/>
    <s v="Aliqui RP-21"/>
    <s v="Rural"/>
    <x v="1"/>
    <s v="Aliqui"/>
    <s v="Dublin"/>
    <s v="NO"/>
    <n v="3"/>
    <n v="2022"/>
  </r>
  <r>
    <n v="438"/>
    <d v="2022-04-28T00:00:00"/>
    <n v="1"/>
    <n v="11969.37"/>
    <s v="IRL"/>
    <s v="Maximus UM-43"/>
    <s v="Urban"/>
    <x v="6"/>
    <s v="SunnyView"/>
    <s v="Dublin"/>
    <s v="YES"/>
    <n v="4"/>
    <n v="2022"/>
  </r>
  <r>
    <n v="945"/>
    <d v="2022-04-28T00:00:00"/>
    <n v="1"/>
    <n v="8189.37"/>
    <s v="IRL"/>
    <s v="Natura UC-08"/>
    <s v="Urban"/>
    <x v="2"/>
    <s v="Natura"/>
    <s v="Cork"/>
    <s v="NO"/>
    <n v="4"/>
    <n v="2022"/>
  </r>
  <r>
    <n v="910"/>
    <d v="2022-04-28T00:00:00"/>
    <n v="1"/>
    <n v="5165.37"/>
    <s v="IRL"/>
    <s v="Natura UE-19"/>
    <s v="Urban"/>
    <x v="4"/>
    <s v="Natura"/>
    <s v="Dublin"/>
    <s v="NO"/>
    <n v="4"/>
    <n v="2022"/>
  </r>
  <r>
    <n v="945"/>
    <d v="2022-04-28T00:00:00"/>
    <n v="2"/>
    <n v="16378.74"/>
    <s v="IRL"/>
    <s v="Natura UC-08"/>
    <s v="Urban"/>
    <x v="2"/>
    <s v="Natura"/>
    <s v="Cork"/>
    <s v="NO"/>
    <n v="4"/>
    <n v="2022"/>
  </r>
  <r>
    <n v="826"/>
    <d v="2022-04-28T00:00:00"/>
    <n v="1"/>
    <n v="14426.37"/>
    <s v="IRL"/>
    <s v="Natura UM-10"/>
    <s v="Urban"/>
    <x v="6"/>
    <s v="Natura"/>
    <s v="Cork"/>
    <s v="NO"/>
    <n v="4"/>
    <n v="2022"/>
  </r>
  <r>
    <n v="907"/>
    <d v="2022-04-28T00:00:00"/>
    <n v="1"/>
    <n v="7559.37"/>
    <s v="IRL"/>
    <s v="Natura UE-16"/>
    <s v="Urban"/>
    <x v="4"/>
    <s v="Natura"/>
    <s v="Cork"/>
    <s v="NO"/>
    <n v="4"/>
    <n v="2022"/>
  </r>
  <r>
    <n v="939"/>
    <d v="2022-04-28T00:00:00"/>
    <n v="1"/>
    <n v="4409.37"/>
    <s v="IRL"/>
    <s v="Natura UC-02"/>
    <s v="Urban"/>
    <x v="2"/>
    <s v="Natura"/>
    <s v="Cork"/>
    <s v="NO"/>
    <n v="4"/>
    <n v="2022"/>
  </r>
  <r>
    <n v="945"/>
    <d v="2022-04-28T00:00:00"/>
    <n v="1"/>
    <n v="8189.37"/>
    <s v="IRL"/>
    <s v="Natura UC-08"/>
    <s v="Urban"/>
    <x v="2"/>
    <s v="Natura"/>
    <s v="Cork"/>
    <s v="NO"/>
    <n v="4"/>
    <n v="2022"/>
  </r>
  <r>
    <n v="1019"/>
    <d v="2022-04-28T00:00:00"/>
    <n v="1"/>
    <n v="2834.37"/>
    <s v="IRL"/>
    <s v="Natura YY-20"/>
    <s v="Youth"/>
    <x v="3"/>
    <s v="Natura"/>
    <s v="Dublin"/>
    <s v="NO"/>
    <n v="4"/>
    <n v="2022"/>
  </r>
  <r>
    <n v="579"/>
    <d v="2022-03-16T00:00:00"/>
    <n v="1"/>
    <n v="15938.37"/>
    <s v="IRL"/>
    <s v="Maximus UC-44"/>
    <s v="Urban"/>
    <x v="2"/>
    <s v="SunnyView"/>
    <s v="Cork"/>
    <s v="YES"/>
    <n v="3"/>
    <n v="2022"/>
  </r>
  <r>
    <n v="760"/>
    <d v="2022-04-06T00:00:00"/>
    <n v="1"/>
    <n v="1983.87"/>
    <s v="IRL"/>
    <s v="Natura RP-48"/>
    <s v="Rural"/>
    <x v="1"/>
    <s v="Natura"/>
    <s v="Dublin"/>
    <s v="NO"/>
    <n v="4"/>
    <n v="2022"/>
  </r>
  <r>
    <n v="556"/>
    <d v="2022-03-16T00:00:00"/>
    <n v="1"/>
    <n v="10268.370000000001"/>
    <s v="IRL"/>
    <s v="Maximus UC-21"/>
    <s v="Urban"/>
    <x v="2"/>
    <s v="SunnyView"/>
    <s v="Cork"/>
    <s v="YES"/>
    <n v="3"/>
    <n v="2022"/>
  </r>
  <r>
    <n v="491"/>
    <d v="2022-02-03T00:00:00"/>
    <n v="1"/>
    <n v="10709.37"/>
    <s v="IRL"/>
    <s v="Maximus UM-96"/>
    <s v="Urban"/>
    <x v="6"/>
    <s v="SunnyView"/>
    <s v="Dublin"/>
    <s v="YES"/>
    <n v="2"/>
    <n v="2022"/>
  </r>
  <r>
    <n v="407"/>
    <d v="2022-02-03T00:00:00"/>
    <n v="1"/>
    <n v="20505.87"/>
    <s v="IRL"/>
    <s v="Maximus UM-12"/>
    <s v="Urban"/>
    <x v="6"/>
    <s v="SunnyView"/>
    <s v="Dublin"/>
    <s v="YES"/>
    <n v="2"/>
    <n v="2022"/>
  </r>
  <r>
    <n v="496"/>
    <d v="2022-02-03T00:00:00"/>
    <n v="1"/>
    <n v="11147.85"/>
    <s v="IRL"/>
    <s v="Maximus UM-01"/>
    <s v="Urban"/>
    <x v="6"/>
    <s v="SunnyView"/>
    <s v="Dublin"/>
    <s v="YES"/>
    <n v="2"/>
    <n v="2022"/>
  </r>
  <r>
    <n v="438"/>
    <d v="2022-02-04T00:00:00"/>
    <n v="1"/>
    <n v="11969.37"/>
    <s v="IRL"/>
    <s v="Maximus UM-43"/>
    <s v="Urban"/>
    <x v="6"/>
    <s v="SunnyView"/>
    <s v="Dublin"/>
    <s v="YES"/>
    <n v="2"/>
    <n v="2022"/>
  </r>
  <r>
    <n v="907"/>
    <d v="2022-02-05T00:00:00"/>
    <n v="1"/>
    <n v="7307.37"/>
    <s v="IRL"/>
    <s v="Natura UE-16"/>
    <s v="Urban"/>
    <x v="4"/>
    <s v="Natura"/>
    <s v="Dublin"/>
    <s v="NO"/>
    <n v="2"/>
    <n v="2022"/>
  </r>
  <r>
    <n v="1134"/>
    <d v="2022-01-08T00:00:00"/>
    <n v="1"/>
    <n v="10583.37"/>
    <s v="IRL"/>
    <s v="Pirum UM-11"/>
    <s v="Urban"/>
    <x v="6"/>
    <s v="Pirum"/>
    <s v="Dublin"/>
    <s v="NO"/>
    <n v="1"/>
    <n v="2022"/>
  </r>
  <r>
    <n v="26"/>
    <d v="2022-01-08T00:00:00"/>
    <n v="1"/>
    <n v="9292.5"/>
    <s v="IRL"/>
    <s v="Abbas MA-26"/>
    <s v="Mix"/>
    <x v="0"/>
    <s v="Abbas"/>
    <s v="Dublin"/>
    <s v="NO"/>
    <n v="1"/>
    <n v="2022"/>
  </r>
  <r>
    <n v="996"/>
    <d v="2022-01-09T00:00:00"/>
    <n v="1"/>
    <n v="8630.3700000000008"/>
    <s v="IRL"/>
    <s v="Natura UC-59"/>
    <s v="Urban"/>
    <x v="2"/>
    <s v="Natura"/>
    <s v="Cork"/>
    <s v="NO"/>
    <n v="1"/>
    <n v="2022"/>
  </r>
  <r>
    <n v="2361"/>
    <d v="2022-01-09T00:00:00"/>
    <n v="1"/>
    <n v="7238.7"/>
    <s v="IRL"/>
    <s v="Aliqui UC-09"/>
    <s v="Urban"/>
    <x v="2"/>
    <s v="Aliqui"/>
    <s v="Dublin"/>
    <s v="NO"/>
    <n v="1"/>
    <n v="2022"/>
  </r>
  <r>
    <n v="529"/>
    <d v="2022-01-11T00:00:00"/>
    <n v="1"/>
    <n v="5669.37"/>
    <s v="IRL"/>
    <s v="Maximus UE-17"/>
    <s v="Urban"/>
    <x v="4"/>
    <s v="SunnyView"/>
    <s v="Cork"/>
    <s v="YES"/>
    <n v="1"/>
    <n v="2022"/>
  </r>
  <r>
    <n v="107"/>
    <d v="2022-01-12T00:00:00"/>
    <n v="1"/>
    <n v="6870.15"/>
    <s v="IRL"/>
    <s v="Abbas UM-34"/>
    <s v="Urban"/>
    <x v="6"/>
    <s v="Abbas"/>
    <s v="Dublin"/>
    <s v="NO"/>
    <n v="1"/>
    <n v="2022"/>
  </r>
  <r>
    <n v="1889"/>
    <d v="2022-04-01T00:00:00"/>
    <n v="1"/>
    <n v="8693.3700000000008"/>
    <s v="IRL"/>
    <s v="Leo UC-08"/>
    <s v="Urban"/>
    <x v="2"/>
    <s v="Leo"/>
    <s v="Dublin"/>
    <s v="NO"/>
    <n v="4"/>
    <n v="2022"/>
  </r>
  <r>
    <n v="1518"/>
    <d v="2022-04-08T00:00:00"/>
    <n v="1"/>
    <n v="2770.74"/>
    <s v="IRL"/>
    <s v="Quibus RP-10"/>
    <s v="Rural"/>
    <x v="1"/>
    <s v="Quibus"/>
    <s v="Dublin"/>
    <s v="NO"/>
    <n v="4"/>
    <n v="2022"/>
  </r>
  <r>
    <n v="2368"/>
    <d v="2022-05-25T00:00:00"/>
    <n v="1"/>
    <n v="8687.7000000000007"/>
    <s v="IRL"/>
    <s v="Aliqui UC-16"/>
    <s v="Urban"/>
    <x v="2"/>
    <s v="Aliqui"/>
    <s v="Wexford"/>
    <s v="NO"/>
    <n v="5"/>
    <n v="2022"/>
  </r>
  <r>
    <n v="2369"/>
    <d v="2022-05-25T00:00:00"/>
    <n v="1"/>
    <n v="5096.7"/>
    <s v="IRL"/>
    <s v="Aliqui UC-17"/>
    <s v="Urban"/>
    <x v="2"/>
    <s v="Aliqui"/>
    <s v="Wexford"/>
    <s v="NO"/>
    <n v="5"/>
    <n v="2022"/>
  </r>
  <r>
    <n v="2055"/>
    <d v="2022-05-31T00:00:00"/>
    <n v="1"/>
    <n v="7874.37"/>
    <s v="IRL"/>
    <s v="Currus UE-15"/>
    <s v="Urban"/>
    <x v="4"/>
    <s v="Currus"/>
    <s v="Wexford"/>
    <s v="NO"/>
    <n v="5"/>
    <n v="2022"/>
  </r>
  <r>
    <n v="793"/>
    <d v="2022-06-01T00:00:00"/>
    <n v="1"/>
    <n v="1070.3699999999999"/>
    <s v="IRL"/>
    <s v="Natura RP-81"/>
    <s v="Rural"/>
    <x v="1"/>
    <s v="Natura"/>
    <s v="Kildare"/>
    <s v="NO"/>
    <n v="6"/>
    <n v="2022"/>
  </r>
  <r>
    <n v="1182"/>
    <d v="2022-06-01T00:00:00"/>
    <n v="1"/>
    <n v="2708.37"/>
    <s v="IRL"/>
    <s v="Pirum UE-18"/>
    <s v="Urban"/>
    <x v="4"/>
    <s v="Pirum"/>
    <s v="Wexford"/>
    <s v="NO"/>
    <n v="6"/>
    <n v="2022"/>
  </r>
  <r>
    <n v="927"/>
    <d v="2022-06-01T00:00:00"/>
    <n v="1"/>
    <n v="6047.37"/>
    <s v="IRL"/>
    <s v="Natura UE-36"/>
    <s v="Urban"/>
    <x v="4"/>
    <s v="Natura"/>
    <s v="Kildare"/>
    <s v="NO"/>
    <n v="6"/>
    <n v="2022"/>
  </r>
  <r>
    <n v="993"/>
    <d v="2022-06-01T00:00:00"/>
    <n v="1"/>
    <n v="4409.37"/>
    <s v="IRL"/>
    <s v="Natura UC-56"/>
    <s v="Urban"/>
    <x v="2"/>
    <s v="Natura"/>
    <s v="Kildare"/>
    <s v="NO"/>
    <n v="6"/>
    <n v="2022"/>
  </r>
  <r>
    <n v="1180"/>
    <d v="2022-06-01T00:00:00"/>
    <n v="1"/>
    <n v="6173.37"/>
    <s v="IRL"/>
    <s v="Pirum UE-16"/>
    <s v="Urban"/>
    <x v="4"/>
    <s v="Pirum"/>
    <s v="Wexford"/>
    <s v="NO"/>
    <n v="6"/>
    <n v="2022"/>
  </r>
  <r>
    <n v="1182"/>
    <d v="2022-06-01T00:00:00"/>
    <n v="1"/>
    <n v="2519.37"/>
    <s v="IRL"/>
    <s v="Pirum UE-18"/>
    <s v="Urban"/>
    <x v="4"/>
    <s v="Pirum"/>
    <s v="Wexford"/>
    <s v="NO"/>
    <n v="6"/>
    <n v="2022"/>
  </r>
  <r>
    <n v="794"/>
    <d v="2022-06-01T00:00:00"/>
    <n v="1"/>
    <n v="1070.3699999999999"/>
    <s v="IRL"/>
    <s v="Natura RP-82"/>
    <s v="Rural"/>
    <x v="1"/>
    <s v="Natura"/>
    <s v="Kildare"/>
    <s v="NO"/>
    <n v="6"/>
    <n v="2022"/>
  </r>
  <r>
    <n v="1391"/>
    <d v="2022-05-28T00:00:00"/>
    <n v="1"/>
    <n v="2266.7399999999998"/>
    <s v="IRL"/>
    <s v="Quibus RP-83"/>
    <s v="Rural"/>
    <x v="1"/>
    <s v="Quibus"/>
    <s v="Wexford"/>
    <s v="NO"/>
    <n v="5"/>
    <n v="2022"/>
  </r>
  <r>
    <n v="636"/>
    <d v="2022-05-29T00:00:00"/>
    <n v="1"/>
    <n v="11118.87"/>
    <s v="IRL"/>
    <s v="Maximus UC-01"/>
    <s v="Urban"/>
    <x v="2"/>
    <s v="SunnyView"/>
    <s v="Kildare"/>
    <s v="YES"/>
    <n v="5"/>
    <n v="2022"/>
  </r>
  <r>
    <n v="2332"/>
    <d v="2022-05-29T00:00:00"/>
    <n v="1"/>
    <n v="6356.7"/>
    <s v="IRL"/>
    <s v="Aliqui UE-06"/>
    <s v="Urban"/>
    <x v="4"/>
    <s v="Aliqui"/>
    <s v="Wexford"/>
    <s v="NO"/>
    <n v="5"/>
    <n v="2022"/>
  </r>
  <r>
    <n v="438"/>
    <d v="2022-05-25T00:00:00"/>
    <n v="1"/>
    <n v="11969.37"/>
    <s v="IRL"/>
    <s v="Maximus UM-43"/>
    <s v="Urban"/>
    <x v="6"/>
    <s v="SunnyView"/>
    <s v="Cork"/>
    <s v="YES"/>
    <n v="5"/>
    <n v="2022"/>
  </r>
  <r>
    <n v="1348"/>
    <d v="2022-05-25T00:00:00"/>
    <n v="1"/>
    <n v="4156.74"/>
    <s v="IRL"/>
    <s v="Quibus RP-40"/>
    <s v="Rural"/>
    <x v="1"/>
    <s v="Quibus"/>
    <s v="Wexford"/>
    <s v="NO"/>
    <n v="5"/>
    <n v="2022"/>
  </r>
  <r>
    <n v="394"/>
    <d v="2022-05-25T00:00:00"/>
    <n v="1"/>
    <n v="19686.87"/>
    <s v="IRL"/>
    <s v="Maximus RS-01"/>
    <s v="Rural"/>
    <x v="5"/>
    <s v="SunnyView"/>
    <s v="Wexford"/>
    <s v="YES"/>
    <n v="5"/>
    <n v="2022"/>
  </r>
  <r>
    <n v="438"/>
    <d v="2022-05-25T00:00:00"/>
    <n v="1"/>
    <n v="11969.37"/>
    <s v="IRL"/>
    <s v="Maximus UM-43"/>
    <s v="Urban"/>
    <x v="6"/>
    <s v="SunnyView"/>
    <s v="Wexford"/>
    <s v="YES"/>
    <n v="5"/>
    <n v="2022"/>
  </r>
  <r>
    <n v="506"/>
    <d v="2022-05-25T00:00:00"/>
    <n v="1"/>
    <n v="15560.37"/>
    <s v="IRL"/>
    <s v="Maximus UM-11"/>
    <s v="Urban"/>
    <x v="6"/>
    <s v="SunnyView"/>
    <s v="Wexford"/>
    <s v="YES"/>
    <n v="5"/>
    <n v="2022"/>
  </r>
  <r>
    <n v="443"/>
    <d v="2022-05-26T00:00:00"/>
    <n v="1"/>
    <n v="11084.85"/>
    <s v="IRL"/>
    <s v="Maximus UM-48"/>
    <s v="Urban"/>
    <x v="6"/>
    <s v="SunnyView"/>
    <s v="Wexford"/>
    <s v="YES"/>
    <n v="5"/>
    <n v="2022"/>
  </r>
  <r>
    <n v="1299"/>
    <d v="2022-05-26T00:00:00"/>
    <n v="1"/>
    <n v="6487.74"/>
    <s v="IRL"/>
    <s v="Quibus MA-35"/>
    <s v="Mix"/>
    <x v="0"/>
    <s v="Quibus"/>
    <s v="Kildare"/>
    <s v="NO"/>
    <n v="5"/>
    <n v="2022"/>
  </r>
  <r>
    <n v="2396"/>
    <d v="2022-05-26T00:00:00"/>
    <n v="1"/>
    <n v="1442.7"/>
    <s v="IRL"/>
    <s v="Aliqui YY-05"/>
    <s v="Youth"/>
    <x v="3"/>
    <s v="Aliqui"/>
    <s v="Wexford"/>
    <s v="NO"/>
    <n v="5"/>
    <n v="2022"/>
  </r>
  <r>
    <n v="2275"/>
    <d v="2022-05-26T00:00:00"/>
    <n v="1"/>
    <n v="4472.37"/>
    <s v="IRL"/>
    <s v="Aliqui RS-08"/>
    <s v="Rural"/>
    <x v="5"/>
    <s v="Aliqui"/>
    <s v="Kildare"/>
    <s v="NO"/>
    <n v="5"/>
    <n v="2022"/>
  </r>
  <r>
    <n v="2371"/>
    <d v="2022-05-26T00:00:00"/>
    <n v="1"/>
    <n v="6866.37"/>
    <s v="IRL"/>
    <s v="Aliqui UC-19"/>
    <s v="Urban"/>
    <x v="2"/>
    <s v="Aliqui"/>
    <s v="Kildare"/>
    <s v="NO"/>
    <n v="5"/>
    <n v="2022"/>
  </r>
  <r>
    <n v="1722"/>
    <d v="2022-05-26T00:00:00"/>
    <n v="1"/>
    <n v="1038.8699999999999"/>
    <s v="IRL"/>
    <s v="Salvus YY-33"/>
    <s v="Youth"/>
    <x v="3"/>
    <s v="Salvus"/>
    <s v="Wexford"/>
    <s v="NO"/>
    <n v="5"/>
    <n v="2022"/>
  </r>
  <r>
    <n v="295"/>
    <d v="2022-05-27T00:00:00"/>
    <n v="1"/>
    <n v="12596.85"/>
    <s v="IRL"/>
    <s v="Fama UE-16"/>
    <s v="Urban"/>
    <x v="4"/>
    <s v="Fama"/>
    <s v="Kildare"/>
    <s v="NO"/>
    <n v="5"/>
    <n v="2022"/>
  </r>
  <r>
    <n v="2396"/>
    <d v="2022-05-27T00:00:00"/>
    <n v="1"/>
    <n v="1385.37"/>
    <s v="IRL"/>
    <s v="Aliqui YY-05"/>
    <s v="Youth"/>
    <x v="3"/>
    <s v="Aliqui"/>
    <s v="Kildare"/>
    <s v="NO"/>
    <n v="5"/>
    <n v="2022"/>
  </r>
  <r>
    <n v="1180"/>
    <d v="2022-06-21T00:00:00"/>
    <n v="1"/>
    <n v="6173.37"/>
    <s v="IRL"/>
    <s v="Pirum UE-16"/>
    <s v="Urban"/>
    <x v="4"/>
    <s v="Pirum"/>
    <s v="Wexford"/>
    <s v="NO"/>
    <n v="6"/>
    <n v="2022"/>
  </r>
  <r>
    <n v="794"/>
    <d v="2022-06-22T00:00:00"/>
    <n v="1"/>
    <n v="1070.3699999999999"/>
    <s v="IRL"/>
    <s v="Natura RP-82"/>
    <s v="Rural"/>
    <x v="1"/>
    <s v="Natura"/>
    <s v="Kildare"/>
    <s v="NO"/>
    <n v="6"/>
    <n v="2022"/>
  </r>
  <r>
    <n v="2218"/>
    <d v="2022-06-22T00:00:00"/>
    <n v="1"/>
    <n v="1763.37"/>
    <s v="IRL"/>
    <s v="Aliqui RP-15"/>
    <s v="Rural"/>
    <x v="1"/>
    <s v="Aliqui"/>
    <s v="Kildare"/>
    <s v="NO"/>
    <n v="6"/>
    <n v="2022"/>
  </r>
  <r>
    <n v="781"/>
    <d v="2022-06-22T00:00:00"/>
    <n v="1"/>
    <n v="1322.37"/>
    <s v="IRL"/>
    <s v="Natura RP-69"/>
    <s v="Rural"/>
    <x v="1"/>
    <s v="Natura"/>
    <s v="Wexford"/>
    <s v="NO"/>
    <n v="6"/>
    <n v="2022"/>
  </r>
  <r>
    <n v="993"/>
    <d v="2022-06-22T00:00:00"/>
    <n v="1"/>
    <n v="4598.37"/>
    <s v="IRL"/>
    <s v="Natura UC-56"/>
    <s v="Urban"/>
    <x v="2"/>
    <s v="Natura"/>
    <s v="Kildare"/>
    <s v="NO"/>
    <n v="6"/>
    <n v="2022"/>
  </r>
  <r>
    <n v="1212"/>
    <d v="2022-06-22T00:00:00"/>
    <n v="1"/>
    <n v="5259.87"/>
    <s v="IRL"/>
    <s v="Pirum UC-14"/>
    <s v="Urban"/>
    <x v="2"/>
    <s v="Pirum"/>
    <s v="Wexford"/>
    <s v="NO"/>
    <n v="6"/>
    <n v="2022"/>
  </r>
  <r>
    <n v="207"/>
    <d v="2022-06-22T00:00:00"/>
    <n v="1"/>
    <n v="11843.37"/>
    <s v="IRL"/>
    <s v="Barba UM-09"/>
    <s v="Urban"/>
    <x v="6"/>
    <s v="Barba"/>
    <s v="Wexford"/>
    <s v="NO"/>
    <n v="6"/>
    <n v="2022"/>
  </r>
  <r>
    <n v="793"/>
    <d v="2022-06-22T00:00:00"/>
    <n v="1"/>
    <n v="1070.3699999999999"/>
    <s v="IRL"/>
    <s v="Natura RP-81"/>
    <s v="Rural"/>
    <x v="1"/>
    <s v="Natura"/>
    <s v="Kildare"/>
    <s v="NO"/>
    <n v="6"/>
    <n v="2022"/>
  </r>
  <r>
    <n v="782"/>
    <d v="2022-06-22T00:00:00"/>
    <n v="1"/>
    <n v="1322.37"/>
    <s v="IRL"/>
    <s v="Natura RP-70"/>
    <s v="Rural"/>
    <x v="1"/>
    <s v="Natura"/>
    <s v="Wexford"/>
    <s v="NO"/>
    <n v="6"/>
    <n v="2022"/>
  </r>
  <r>
    <n v="2219"/>
    <d v="2022-06-22T00:00:00"/>
    <n v="1"/>
    <n v="1763.37"/>
    <s v="IRL"/>
    <s v="Aliqui RP-16"/>
    <s v="Rural"/>
    <x v="1"/>
    <s v="Aliqui"/>
    <s v="Kildare"/>
    <s v="NO"/>
    <n v="6"/>
    <n v="2022"/>
  </r>
  <r>
    <n v="487"/>
    <d v="2022-06-23T00:00:00"/>
    <n v="1"/>
    <n v="13229.37"/>
    <s v="IRL"/>
    <s v="Maximus UM-92"/>
    <s v="Urban"/>
    <x v="6"/>
    <s v="SunnyView"/>
    <s v="Kildare"/>
    <s v="YES"/>
    <n v="6"/>
    <n v="2022"/>
  </r>
  <r>
    <n v="2219"/>
    <d v="2022-04-08T00:00:00"/>
    <n v="1"/>
    <n v="1826.37"/>
    <s v="IRL"/>
    <s v="Aliqui RP-16"/>
    <s v="Rural"/>
    <x v="1"/>
    <s v="Aliqui"/>
    <s v="Kildare"/>
    <s v="NO"/>
    <n v="4"/>
    <n v="2022"/>
  </r>
  <r>
    <n v="2412"/>
    <d v="2022-04-08T00:00:00"/>
    <n v="1"/>
    <n v="1290.8699999999999"/>
    <s v="IRL"/>
    <s v="Aliqui YY-21"/>
    <s v="Youth"/>
    <x v="3"/>
    <s v="Aliqui"/>
    <s v="Kildare"/>
    <s v="NO"/>
    <n v="4"/>
    <n v="2022"/>
  </r>
  <r>
    <n v="1344"/>
    <d v="2022-05-24T00:00:00"/>
    <n v="1"/>
    <n v="4408.74"/>
    <s v="IRL"/>
    <s v="Quibus RP-36"/>
    <s v="Rural"/>
    <x v="1"/>
    <s v="Quibus"/>
    <s v="Dublin"/>
    <s v="NO"/>
    <n v="5"/>
    <n v="2022"/>
  </r>
  <r>
    <n v="491"/>
    <d v="2022-05-24T00:00:00"/>
    <n v="1"/>
    <n v="10709.37"/>
    <s v="IRL"/>
    <s v="Maximus UM-96"/>
    <s v="Urban"/>
    <x v="6"/>
    <s v="SunnyView"/>
    <s v="Cork"/>
    <s v="YES"/>
    <n v="5"/>
    <n v="2022"/>
  </r>
  <r>
    <n v="1223"/>
    <d v="2022-05-25T00:00:00"/>
    <n v="1"/>
    <n v="4787.37"/>
    <s v="IRL"/>
    <s v="Pirum UC-25"/>
    <s v="Urban"/>
    <x v="2"/>
    <s v="Pirum"/>
    <s v="Dublin"/>
    <s v="NO"/>
    <n v="5"/>
    <n v="2022"/>
  </r>
  <r>
    <n v="407"/>
    <d v="2022-05-25T00:00:00"/>
    <n v="1"/>
    <n v="20505.87"/>
    <s v="IRL"/>
    <s v="Maximus UM-12"/>
    <s v="Urban"/>
    <x v="6"/>
    <s v="SunnyView"/>
    <s v="Cork"/>
    <s v="YES"/>
    <n v="5"/>
    <n v="2022"/>
  </r>
  <r>
    <n v="2368"/>
    <d v="2022-06-24T00:00:00"/>
    <n v="1"/>
    <n v="8687.7000000000007"/>
    <s v="IRL"/>
    <s v="Aliqui UC-16"/>
    <s v="Urban"/>
    <x v="2"/>
    <s v="Aliqui"/>
    <s v="Dublin"/>
    <s v="NO"/>
    <n v="6"/>
    <n v="2022"/>
  </r>
  <r>
    <n v="2350"/>
    <d v="2022-06-24T00:00:00"/>
    <n v="1"/>
    <n v="4466.7"/>
    <s v="IRL"/>
    <s v="Aliqui UE-24"/>
    <s v="Urban"/>
    <x v="4"/>
    <s v="Aliqui"/>
    <s v="Cork"/>
    <s v="NO"/>
    <n v="6"/>
    <n v="2022"/>
  </r>
  <r>
    <n v="545"/>
    <d v="2022-06-24T00:00:00"/>
    <n v="1"/>
    <n v="10835.37"/>
    <s v="IRL"/>
    <s v="Maximus UC-10"/>
    <s v="Urban"/>
    <x v="2"/>
    <s v="SunnyView"/>
    <s v="Dublin"/>
    <s v="YES"/>
    <n v="6"/>
    <n v="2022"/>
  </r>
  <r>
    <n v="926"/>
    <d v="2022-06-24T00:00:00"/>
    <n v="1"/>
    <n v="6803.37"/>
    <s v="IRL"/>
    <s v="Natura UE-35"/>
    <s v="Urban"/>
    <x v="4"/>
    <s v="Natura"/>
    <s v="Dublin"/>
    <s v="NO"/>
    <n v="6"/>
    <n v="2022"/>
  </r>
  <r>
    <n v="2393"/>
    <d v="2022-06-24T00:00:00"/>
    <n v="2"/>
    <n v="2702.07"/>
    <s v="IRL"/>
    <s v="Aliqui YY-02"/>
    <s v="Youth"/>
    <x v="3"/>
    <s v="Aliqui"/>
    <s v="Dublin"/>
    <s v="NO"/>
    <n v="6"/>
    <n v="2022"/>
  </r>
  <r>
    <n v="549"/>
    <d v="2022-06-24T00:00:00"/>
    <n v="1"/>
    <n v="6614.37"/>
    <s v="IRL"/>
    <s v="Maximus UC-14"/>
    <s v="Urban"/>
    <x v="2"/>
    <s v="SunnyView"/>
    <s v="Dublin"/>
    <s v="YES"/>
    <n v="6"/>
    <n v="2022"/>
  </r>
  <r>
    <n v="2354"/>
    <d v="2022-06-25T00:00:00"/>
    <n v="1"/>
    <n v="4661.37"/>
    <s v="IRL"/>
    <s v="Aliqui UC-02"/>
    <s v="Urban"/>
    <x v="2"/>
    <s v="Aliqui"/>
    <s v="Dublin"/>
    <s v="NO"/>
    <n v="6"/>
    <n v="2022"/>
  </r>
  <r>
    <n v="407"/>
    <d v="2022-06-25T00:00:00"/>
    <n v="1"/>
    <n v="20505.87"/>
    <s v="IRL"/>
    <s v="Maximus UM-12"/>
    <s v="Urban"/>
    <x v="6"/>
    <s v="SunnyView"/>
    <s v="Dublin"/>
    <s v="YES"/>
    <n v="6"/>
    <n v="2022"/>
  </r>
  <r>
    <n v="2045"/>
    <d v="2022-06-25T00:00:00"/>
    <n v="1"/>
    <n v="6173.37"/>
    <s v="IRL"/>
    <s v="Currus UE-05"/>
    <s v="Urban"/>
    <x v="4"/>
    <s v="Currus"/>
    <s v="Dublin"/>
    <s v="NO"/>
    <n v="6"/>
    <n v="2022"/>
  </r>
  <r>
    <n v="599"/>
    <d v="2022-06-25T00:00:00"/>
    <n v="1"/>
    <n v="10643.85"/>
    <s v="IRL"/>
    <s v="Maximus UC-64"/>
    <s v="Urban"/>
    <x v="2"/>
    <s v="SunnyView"/>
    <s v="Cork"/>
    <s v="YES"/>
    <n v="6"/>
    <n v="2022"/>
  </r>
  <r>
    <n v="1180"/>
    <d v="2022-06-25T00:00:00"/>
    <n v="1"/>
    <n v="6299.37"/>
    <s v="IRL"/>
    <s v="Pirum UE-16"/>
    <s v="Urban"/>
    <x v="4"/>
    <s v="Pirum"/>
    <s v="Dublin"/>
    <s v="NO"/>
    <n v="6"/>
    <n v="2022"/>
  </r>
  <r>
    <n v="506"/>
    <d v="2022-06-25T00:00:00"/>
    <n v="1"/>
    <n v="15560.37"/>
    <s v="IRL"/>
    <s v="Maximus UM-11"/>
    <s v="Urban"/>
    <x v="6"/>
    <s v="SunnyView"/>
    <s v="Cork"/>
    <s v="YES"/>
    <n v="6"/>
    <n v="2022"/>
  </r>
  <r>
    <n v="1022"/>
    <d v="2022-03-31T00:00:00"/>
    <n v="1"/>
    <n v="1889.37"/>
    <s v="IRL"/>
    <s v="Natura YY-23"/>
    <s v="Youth"/>
    <x v="3"/>
    <s v="Natura"/>
    <s v="Cork"/>
    <s v="NO"/>
    <n v="3"/>
    <n v="2022"/>
  </r>
  <r>
    <n v="1077"/>
    <d v="2022-03-31T00:00:00"/>
    <n v="1"/>
    <n v="4220.37"/>
    <s v="IRL"/>
    <s v="Pirum RP-23"/>
    <s v="Rural"/>
    <x v="1"/>
    <s v="Pirum"/>
    <s v="Dublin"/>
    <s v="NO"/>
    <n v="3"/>
    <n v="2022"/>
  </r>
  <r>
    <n v="1180"/>
    <d v="2022-03-31T00:00:00"/>
    <n v="1"/>
    <n v="6173.37"/>
    <s v="IRL"/>
    <s v="Pirum UE-16"/>
    <s v="Urban"/>
    <x v="4"/>
    <s v="Pirum"/>
    <s v="Dublin"/>
    <s v="NO"/>
    <n v="3"/>
    <n v="2022"/>
  </r>
  <r>
    <n v="1183"/>
    <d v="2022-03-31T00:00:00"/>
    <n v="1"/>
    <n v="7559.37"/>
    <s v="IRL"/>
    <s v="Pirum UE-19"/>
    <s v="Urban"/>
    <x v="4"/>
    <s v="Pirum"/>
    <s v="Dublin"/>
    <s v="NO"/>
    <n v="3"/>
    <n v="2022"/>
  </r>
  <r>
    <n v="1879"/>
    <d v="2022-04-01T00:00:00"/>
    <n v="1"/>
    <n v="11339.37"/>
    <s v="IRL"/>
    <s v="Leo UM-17"/>
    <s v="Urban"/>
    <x v="6"/>
    <s v="Leo"/>
    <s v="Dublin"/>
    <s v="NO"/>
    <n v="4"/>
    <n v="2022"/>
  </r>
  <r>
    <n v="556"/>
    <d v="2022-04-01T00:00:00"/>
    <n v="1"/>
    <n v="10268.370000000001"/>
    <s v="IRL"/>
    <s v="Maximus UC-21"/>
    <s v="Urban"/>
    <x v="2"/>
    <s v="SunnyView"/>
    <s v="Cork"/>
    <s v="YES"/>
    <n v="4"/>
    <n v="2022"/>
  </r>
  <r>
    <n v="674"/>
    <d v="2022-01-18T00:00:00"/>
    <n v="1"/>
    <n v="8189.37"/>
    <s v="IRL"/>
    <s v="Maximus UC-39"/>
    <s v="Urban"/>
    <x v="2"/>
    <s v="SunnyView"/>
    <s v="Dublin"/>
    <s v="YES"/>
    <n v="1"/>
    <n v="2022"/>
  </r>
  <r>
    <n v="578"/>
    <d v="2022-02-23T00:00:00"/>
    <n v="1"/>
    <n v="9449.3700000000008"/>
    <s v="IRL"/>
    <s v="Maximus UC-43"/>
    <s v="Urban"/>
    <x v="2"/>
    <s v="SunnyView"/>
    <s v="Dublin"/>
    <s v="YES"/>
    <n v="2"/>
    <n v="2022"/>
  </r>
  <r>
    <n v="1180"/>
    <d v="2022-02-24T00:00:00"/>
    <n v="1"/>
    <n v="6173.37"/>
    <s v="IRL"/>
    <s v="Pirum UE-16"/>
    <s v="Urban"/>
    <x v="4"/>
    <s v="Pirum"/>
    <s v="Dublin"/>
    <s v="NO"/>
    <n v="2"/>
    <n v="2022"/>
  </r>
  <r>
    <n v="443"/>
    <d v="2022-02-24T00:00:00"/>
    <n v="1"/>
    <n v="11084.85"/>
    <s v="IRL"/>
    <s v="Maximus UM-48"/>
    <s v="Urban"/>
    <x v="6"/>
    <s v="SunnyView"/>
    <s v="Dublin"/>
    <s v="YES"/>
    <n v="2"/>
    <n v="2022"/>
  </r>
  <r>
    <n v="947"/>
    <d v="2022-02-24T00:00:00"/>
    <n v="1"/>
    <n v="8504.3700000000008"/>
    <s v="IRL"/>
    <s v="Natura UC-10"/>
    <s v="Urban"/>
    <x v="2"/>
    <s v="Natura"/>
    <s v="Cork"/>
    <s v="NO"/>
    <n v="2"/>
    <n v="2022"/>
  </r>
  <r>
    <n v="2365"/>
    <d v="2022-02-24T00:00:00"/>
    <n v="1"/>
    <n v="6356.7"/>
    <s v="IRL"/>
    <s v="Aliqui UC-13"/>
    <s v="Urban"/>
    <x v="2"/>
    <s v="Aliqui"/>
    <s v="Dublin"/>
    <s v="NO"/>
    <n v="2"/>
    <n v="2022"/>
  </r>
  <r>
    <n v="967"/>
    <d v="2022-02-24T00:00:00"/>
    <n v="1"/>
    <n v="8126.37"/>
    <s v="IRL"/>
    <s v="Natura UC-30"/>
    <s v="Urban"/>
    <x v="2"/>
    <s v="Natura"/>
    <s v="Cork"/>
    <s v="NO"/>
    <n v="2"/>
    <n v="2022"/>
  </r>
  <r>
    <n v="590"/>
    <d v="2022-01-19T00:00:00"/>
    <n v="1"/>
    <n v="10709.37"/>
    <s v="IRL"/>
    <s v="Maximus UC-55"/>
    <s v="Urban"/>
    <x v="2"/>
    <s v="SunnyView"/>
    <s v="Cork"/>
    <s v="YES"/>
    <n v="1"/>
    <n v="2022"/>
  </r>
  <r>
    <n v="1182"/>
    <d v="2022-01-19T00:00:00"/>
    <n v="1"/>
    <n v="2519.37"/>
    <s v="IRL"/>
    <s v="Pirum UE-18"/>
    <s v="Urban"/>
    <x v="4"/>
    <s v="Pirum"/>
    <s v="Dublin"/>
    <s v="NO"/>
    <n v="1"/>
    <n v="2022"/>
  </r>
  <r>
    <n v="1522"/>
    <d v="2022-01-19T00:00:00"/>
    <n v="2"/>
    <n v="12597.48"/>
    <s v="IRL"/>
    <s v="Quibus RP-14"/>
    <s v="Rural"/>
    <x v="1"/>
    <s v="Quibus"/>
    <s v="Dublin"/>
    <s v="NO"/>
    <n v="1"/>
    <n v="2022"/>
  </r>
  <r>
    <n v="1521"/>
    <d v="2022-01-19T00:00:00"/>
    <n v="2"/>
    <n v="12597.48"/>
    <s v="IRL"/>
    <s v="Quibus RP-13"/>
    <s v="Rural"/>
    <x v="1"/>
    <s v="Quibus"/>
    <s v="Dublin"/>
    <s v="NO"/>
    <n v="1"/>
    <n v="2022"/>
  </r>
  <r>
    <n v="674"/>
    <d v="2022-04-24T00:00:00"/>
    <n v="1"/>
    <n v="8315.3700000000008"/>
    <s v="IRL"/>
    <s v="Maximus UC-39"/>
    <s v="Urban"/>
    <x v="2"/>
    <s v="SunnyView"/>
    <s v="Dublin"/>
    <s v="YES"/>
    <n v="4"/>
    <n v="2022"/>
  </r>
  <r>
    <n v="549"/>
    <d v="2022-04-24T00:00:00"/>
    <n v="1"/>
    <n v="6614.37"/>
    <s v="IRL"/>
    <s v="Maximus UC-14"/>
    <s v="Urban"/>
    <x v="2"/>
    <s v="SunnyView"/>
    <s v="Dublin"/>
    <s v="YES"/>
    <n v="4"/>
    <n v="2022"/>
  </r>
  <r>
    <n v="2275"/>
    <d v="2022-04-24T00:00:00"/>
    <n v="1"/>
    <n v="4724.37"/>
    <s v="IRL"/>
    <s v="Aliqui RS-08"/>
    <s v="Rural"/>
    <x v="5"/>
    <s v="Aliqui"/>
    <s v="Cork"/>
    <s v="NO"/>
    <n v="4"/>
    <n v="2022"/>
  </r>
  <r>
    <n v="1022"/>
    <d v="2022-03-15T00:00:00"/>
    <n v="1"/>
    <n v="1889.37"/>
    <s v="IRL"/>
    <s v="Natura YY-23"/>
    <s v="Youth"/>
    <x v="3"/>
    <s v="Natura"/>
    <s v="Kildare"/>
    <s v="NO"/>
    <n v="3"/>
    <n v="2022"/>
  </r>
  <r>
    <n v="1183"/>
    <d v="2022-03-15T00:00:00"/>
    <n v="1"/>
    <n v="7433.37"/>
    <s v="IRL"/>
    <s v="Pirum UE-19"/>
    <s v="Urban"/>
    <x v="4"/>
    <s v="Pirum"/>
    <s v="Wexford"/>
    <s v="NO"/>
    <n v="3"/>
    <n v="2022"/>
  </r>
  <r>
    <n v="2055"/>
    <d v="2022-03-15T00:00:00"/>
    <n v="1"/>
    <n v="7874.37"/>
    <s v="IRL"/>
    <s v="Currus UE-15"/>
    <s v="Urban"/>
    <x v="4"/>
    <s v="Currus"/>
    <s v="Kildare"/>
    <s v="NO"/>
    <n v="3"/>
    <n v="2022"/>
  </r>
  <r>
    <n v="826"/>
    <d v="2022-01-30T00:00:00"/>
    <n v="1"/>
    <n v="14426.37"/>
    <s v="IRL"/>
    <s v="Natura UM-10"/>
    <s v="Urban"/>
    <x v="6"/>
    <s v="Natura"/>
    <s v="Wexford"/>
    <s v="NO"/>
    <n v="1"/>
    <n v="2022"/>
  </r>
  <r>
    <n v="978"/>
    <d v="2022-01-30T00:00:00"/>
    <n v="1"/>
    <n v="9638.3700000000008"/>
    <s v="IRL"/>
    <s v="Natura UC-41"/>
    <s v="Urban"/>
    <x v="2"/>
    <s v="Natura"/>
    <s v="Wexford"/>
    <s v="NO"/>
    <n v="1"/>
    <n v="2022"/>
  </r>
  <r>
    <n v="1883"/>
    <d v="2022-01-30T00:00:00"/>
    <n v="1"/>
    <n v="9134.3700000000008"/>
    <s v="IRL"/>
    <s v="Leo UC-02"/>
    <s v="Urban"/>
    <x v="2"/>
    <s v="Leo"/>
    <s v="Wexford"/>
    <s v="NO"/>
    <n v="1"/>
    <n v="2022"/>
  </r>
  <r>
    <n v="407"/>
    <d v="2022-02-08T00:00:00"/>
    <n v="1"/>
    <n v="20505.87"/>
    <s v="IRL"/>
    <s v="Maximus UM-12"/>
    <s v="Urban"/>
    <x v="6"/>
    <s v="SunnyView"/>
    <s v="Kildare"/>
    <s v="YES"/>
    <n v="2"/>
    <n v="2022"/>
  </r>
  <r>
    <n v="2055"/>
    <d v="2022-02-08T00:00:00"/>
    <n v="1"/>
    <n v="7874.37"/>
    <s v="IRL"/>
    <s v="Currus UE-15"/>
    <s v="Urban"/>
    <x v="4"/>
    <s v="Currus"/>
    <s v="Kildare"/>
    <s v="NO"/>
    <n v="2"/>
    <n v="2022"/>
  </r>
  <r>
    <n v="443"/>
    <d v="2022-02-09T00:00:00"/>
    <n v="1"/>
    <n v="11084.85"/>
    <s v="IRL"/>
    <s v="Maximus UM-48"/>
    <s v="Urban"/>
    <x v="6"/>
    <s v="SunnyView"/>
    <s v="Cork"/>
    <s v="YES"/>
    <n v="2"/>
    <n v="2022"/>
  </r>
  <r>
    <n v="2263"/>
    <d v="2022-03-26T00:00:00"/>
    <n v="1"/>
    <n v="4220.37"/>
    <s v="IRL"/>
    <s v="Aliqui RP-60"/>
    <s v="Rural"/>
    <x v="1"/>
    <s v="Aliqui"/>
    <s v="Wexford"/>
    <s v="NO"/>
    <n v="3"/>
    <n v="2022"/>
  </r>
  <r>
    <n v="1009"/>
    <d v="2022-03-10T00:00:00"/>
    <n v="1"/>
    <n v="1353.87"/>
    <s v="IRL"/>
    <s v="Natura YY-10"/>
    <s v="Youth"/>
    <x v="3"/>
    <s v="Natura"/>
    <s v="Kildare"/>
    <s v="NO"/>
    <n v="3"/>
    <n v="2022"/>
  </r>
  <r>
    <n v="229"/>
    <d v="2022-03-10T00:00:00"/>
    <n v="1"/>
    <n v="7241.85"/>
    <s v="IRL"/>
    <s v="Fama UR-01"/>
    <s v="Urban"/>
    <x v="7"/>
    <s v="Fama"/>
    <s v="Wexford"/>
    <s v="NO"/>
    <n v="3"/>
    <n v="2022"/>
  </r>
  <r>
    <n v="1519"/>
    <d v="2022-03-10T00:00:00"/>
    <n v="1"/>
    <n v="2707.74"/>
    <s v="IRL"/>
    <s v="Quibus RP-11"/>
    <s v="Rural"/>
    <x v="1"/>
    <s v="Quibus"/>
    <s v="Wexford"/>
    <s v="NO"/>
    <n v="3"/>
    <n v="2022"/>
  </r>
  <r>
    <n v="438"/>
    <d v="2022-03-23T00:00:00"/>
    <n v="1"/>
    <n v="11969.37"/>
    <s v="IRL"/>
    <s v="Maximus UM-43"/>
    <s v="Urban"/>
    <x v="6"/>
    <s v="SunnyView"/>
    <s v="Kildare"/>
    <s v="YES"/>
    <n v="3"/>
    <n v="2022"/>
  </r>
  <r>
    <n v="457"/>
    <d v="2022-03-23T00:00:00"/>
    <n v="1"/>
    <n v="11969.37"/>
    <s v="IRL"/>
    <s v="Maximus UM-62"/>
    <s v="Urban"/>
    <x v="6"/>
    <s v="SunnyView"/>
    <s v="Wexford"/>
    <s v="YES"/>
    <n v="3"/>
    <n v="2022"/>
  </r>
  <r>
    <n v="487"/>
    <d v="2022-03-23T00:00:00"/>
    <n v="1"/>
    <n v="13229.37"/>
    <s v="IRL"/>
    <s v="Maximus UM-92"/>
    <s v="Urban"/>
    <x v="6"/>
    <s v="SunnyView"/>
    <s v="Wexford"/>
    <s v="YES"/>
    <n v="3"/>
    <n v="2022"/>
  </r>
  <r>
    <n v="332"/>
    <d v="2022-04-03T00:00:00"/>
    <n v="1"/>
    <n v="11336.85"/>
    <s v="IRL"/>
    <s v="Fama UE-53"/>
    <s v="Urban"/>
    <x v="4"/>
    <s v="Fama"/>
    <s v="Kildare"/>
    <s v="NO"/>
    <n v="4"/>
    <n v="2022"/>
  </r>
  <r>
    <n v="585"/>
    <d v="2022-04-03T00:00:00"/>
    <n v="1"/>
    <n v="5039.37"/>
    <s v="IRL"/>
    <s v="Maximus UC-50"/>
    <s v="Urban"/>
    <x v="2"/>
    <s v="SunnyView"/>
    <s v="Kildare"/>
    <s v="YES"/>
    <n v="4"/>
    <n v="2022"/>
  </r>
  <r>
    <n v="359"/>
    <d v="2022-04-03T00:00:00"/>
    <n v="1"/>
    <n v="13730.85"/>
    <s v="IRL"/>
    <s v="Fama UE-80"/>
    <s v="Urban"/>
    <x v="4"/>
    <s v="Fama"/>
    <s v="Wexford"/>
    <s v="NO"/>
    <n v="4"/>
    <n v="2022"/>
  </r>
  <r>
    <n v="1172"/>
    <d v="2022-04-05T00:00:00"/>
    <n v="1"/>
    <n v="5921.37"/>
    <s v="IRL"/>
    <s v="Pirum UE-08"/>
    <s v="Urban"/>
    <x v="4"/>
    <s v="Pirum"/>
    <s v="Wexford"/>
    <s v="NO"/>
    <n v="4"/>
    <n v="2022"/>
  </r>
  <r>
    <n v="1529"/>
    <d v="2022-04-09T00:00:00"/>
    <n v="1"/>
    <n v="5038.74"/>
    <s v="IRL"/>
    <s v="Quibus RP-21"/>
    <s v="Rural"/>
    <x v="1"/>
    <s v="Quibus"/>
    <s v="Dublin"/>
    <s v="NO"/>
    <n v="4"/>
    <n v="2022"/>
  </r>
  <r>
    <n v="674"/>
    <d v="2022-02-05T00:00:00"/>
    <n v="1"/>
    <n v="8189.37"/>
    <s v="IRL"/>
    <s v="Maximus UC-39"/>
    <s v="Urban"/>
    <x v="2"/>
    <s v="SunnyView"/>
    <s v="Cork"/>
    <s v="YES"/>
    <n v="2"/>
    <n v="2022"/>
  </r>
  <r>
    <n v="2225"/>
    <d v="2022-03-17T00:00:00"/>
    <n v="1"/>
    <n v="723.87"/>
    <s v="IRL"/>
    <s v="Aliqui RP-22"/>
    <s v="Rural"/>
    <x v="1"/>
    <s v="Aliqui"/>
    <s v="Dublin"/>
    <s v="NO"/>
    <n v="3"/>
    <n v="2022"/>
  </r>
  <r>
    <n v="945"/>
    <d v="2022-03-17T00:00:00"/>
    <n v="1"/>
    <n v="8189.37"/>
    <s v="IRL"/>
    <s v="Natura UC-08"/>
    <s v="Urban"/>
    <x v="2"/>
    <s v="Natura"/>
    <s v="Dublin"/>
    <s v="NO"/>
    <n v="3"/>
    <n v="2022"/>
  </r>
  <r>
    <n v="438"/>
    <d v="2022-02-21T00:00:00"/>
    <n v="1"/>
    <n v="11969.37"/>
    <s v="IRL"/>
    <s v="Maximus UM-43"/>
    <s v="Urban"/>
    <x v="6"/>
    <s v="SunnyView"/>
    <s v="Dublin"/>
    <s v="YES"/>
    <n v="2"/>
    <n v="2022"/>
  </r>
  <r>
    <n v="585"/>
    <d v="2022-02-21T00:00:00"/>
    <n v="1"/>
    <n v="5039.37"/>
    <s v="IRL"/>
    <s v="Maximus UC-50"/>
    <s v="Urban"/>
    <x v="2"/>
    <s v="SunnyView"/>
    <s v="Dublin"/>
    <s v="YES"/>
    <n v="2"/>
    <n v="2022"/>
  </r>
  <r>
    <n v="438"/>
    <d v="2022-02-22T00:00:00"/>
    <n v="1"/>
    <n v="11969.37"/>
    <s v="IRL"/>
    <s v="Maximus UM-43"/>
    <s v="Urban"/>
    <x v="6"/>
    <s v="SunnyView"/>
    <s v="Cork"/>
    <s v="YES"/>
    <n v="2"/>
    <n v="2022"/>
  </r>
  <r>
    <n v="556"/>
    <d v="2022-02-22T00:00:00"/>
    <n v="1"/>
    <n v="10268.370000000001"/>
    <s v="IRL"/>
    <s v="Maximus UC-21"/>
    <s v="Urban"/>
    <x v="2"/>
    <s v="SunnyView"/>
    <s v="Cork"/>
    <s v="YES"/>
    <n v="2"/>
    <n v="2022"/>
  </r>
  <r>
    <n v="1472"/>
    <d v="2022-02-23T00:00:00"/>
    <n v="1"/>
    <n v="3526.74"/>
    <s v="IRL"/>
    <s v="Quibus RP-64"/>
    <s v="Rural"/>
    <x v="1"/>
    <s v="Quibus"/>
    <s v="Cork"/>
    <s v="NO"/>
    <n v="2"/>
    <n v="2022"/>
  </r>
  <r>
    <n v="2379"/>
    <d v="2022-02-23T00:00:00"/>
    <n v="1"/>
    <n v="2330.37"/>
    <s v="IRL"/>
    <s v="Aliqui UC-27"/>
    <s v="Urban"/>
    <x v="2"/>
    <s v="Aliqui"/>
    <s v="Donegal"/>
    <s v="NO"/>
    <n v="2"/>
    <n v="2022"/>
  </r>
  <r>
    <n v="963"/>
    <d v="2022-03-31T00:00:00"/>
    <n v="1"/>
    <n v="5039.37"/>
    <s v="IRL"/>
    <s v="Natura UC-26"/>
    <s v="Urban"/>
    <x v="2"/>
    <s v="Natura"/>
    <s v="Cork"/>
    <s v="NO"/>
    <n v="3"/>
    <n v="2022"/>
  </r>
  <r>
    <n v="993"/>
    <d v="2022-03-31T00:00:00"/>
    <n v="1"/>
    <n v="4598.37"/>
    <s v="IRL"/>
    <s v="Natura UC-56"/>
    <s v="Urban"/>
    <x v="2"/>
    <s v="Natura"/>
    <s v="Cork"/>
    <s v="NO"/>
    <n v="3"/>
    <n v="2022"/>
  </r>
  <r>
    <n v="1223"/>
    <d v="2022-03-31T00:00:00"/>
    <n v="1"/>
    <n v="4787.37"/>
    <s v="IRL"/>
    <s v="Pirum UC-25"/>
    <s v="Urban"/>
    <x v="2"/>
    <s v="Pirum"/>
    <s v="Donegal"/>
    <s v="NO"/>
    <n v="3"/>
    <n v="2022"/>
  </r>
  <r>
    <n v="2061"/>
    <d v="2022-01-05T00:00:00"/>
    <n v="1"/>
    <n v="4409.37"/>
    <s v="IRL"/>
    <s v="Currus UE-21"/>
    <s v="Urban"/>
    <x v="4"/>
    <s v="Currus"/>
    <s v="Dublin"/>
    <s v="NO"/>
    <n v="1"/>
    <n v="2022"/>
  </r>
  <r>
    <n v="1114"/>
    <d v="2022-01-05T00:00:00"/>
    <n v="1"/>
    <n v="2424.87"/>
    <s v="IRL"/>
    <s v="Pirum RS-02"/>
    <s v="Rural"/>
    <x v="5"/>
    <s v="Pirum"/>
    <s v="Cork"/>
    <s v="NO"/>
    <n v="1"/>
    <n v="2022"/>
  </r>
  <r>
    <n v="1180"/>
    <d v="2022-01-06T00:00:00"/>
    <n v="1"/>
    <n v="6299.37"/>
    <s v="IRL"/>
    <s v="Pirum UE-16"/>
    <s v="Urban"/>
    <x v="4"/>
    <s v="Pirum"/>
    <s v="Cork"/>
    <s v="NO"/>
    <n v="1"/>
    <n v="2022"/>
  </r>
  <r>
    <n v="12"/>
    <d v="2022-01-06T00:00:00"/>
    <n v="1"/>
    <n v="5480.37"/>
    <s v="IRL"/>
    <s v="Abbas MA-12"/>
    <s v="Mix"/>
    <x v="0"/>
    <s v="Abbas"/>
    <s v="Dublin"/>
    <s v="NO"/>
    <n v="1"/>
    <n v="2022"/>
  </r>
  <r>
    <n v="1124"/>
    <d v="2022-02-23T00:00:00"/>
    <n v="1"/>
    <n v="8315.3700000000008"/>
    <s v="IRL"/>
    <s v="Pirum UM-01"/>
    <s v="Urban"/>
    <x v="6"/>
    <s v="Pirum"/>
    <s v="Dublin"/>
    <s v="NO"/>
    <n v="2"/>
    <n v="2022"/>
  </r>
  <r>
    <n v="407"/>
    <d v="2022-02-23T00:00:00"/>
    <n v="1"/>
    <n v="20505.87"/>
    <s v="IRL"/>
    <s v="Maximus UM-12"/>
    <s v="Urban"/>
    <x v="6"/>
    <s v="SunnyView"/>
    <s v="Donegal"/>
    <s v="YES"/>
    <n v="2"/>
    <n v="2022"/>
  </r>
  <r>
    <n v="487"/>
    <d v="2022-02-23T00:00:00"/>
    <n v="1"/>
    <n v="13229.37"/>
    <s v="IRL"/>
    <s v="Maximus UM-92"/>
    <s v="Urban"/>
    <x v="6"/>
    <s v="SunnyView"/>
    <s v="Dublin"/>
    <s v="YES"/>
    <n v="2"/>
    <n v="2022"/>
  </r>
  <r>
    <n v="1471"/>
    <d v="2022-02-23T00:00:00"/>
    <n v="1"/>
    <n v="3526.74"/>
    <s v="IRL"/>
    <s v="Quibus RP-63"/>
    <s v="Rural"/>
    <x v="1"/>
    <s v="Quibus"/>
    <s v="Cork"/>
    <s v="NO"/>
    <n v="2"/>
    <n v="2022"/>
  </r>
  <r>
    <n v="826"/>
    <d v="2022-02-23T00:00:00"/>
    <n v="1"/>
    <n v="14426.37"/>
    <s v="IRL"/>
    <s v="Natura UM-10"/>
    <s v="Urban"/>
    <x v="6"/>
    <s v="Natura"/>
    <s v="Cork"/>
    <s v="NO"/>
    <n v="2"/>
    <n v="2022"/>
  </r>
  <r>
    <n v="202"/>
    <d v="2022-03-31T00:00:00"/>
    <n v="1"/>
    <n v="15749.37"/>
    <s v="IRL"/>
    <s v="Barba UM-04"/>
    <s v="Urban"/>
    <x v="6"/>
    <s v="Barba"/>
    <s v="Dublin"/>
    <s v="NO"/>
    <n v="3"/>
    <n v="2022"/>
  </r>
  <r>
    <n v="487"/>
    <d v="2022-03-31T00:00:00"/>
    <n v="1"/>
    <n v="13229.37"/>
    <s v="IRL"/>
    <s v="Maximus UM-92"/>
    <s v="Urban"/>
    <x v="6"/>
    <s v="SunnyView"/>
    <s v="Dublin"/>
    <s v="YES"/>
    <n v="3"/>
    <n v="2022"/>
  </r>
  <r>
    <n v="1086"/>
    <d v="2022-03-31T00:00:00"/>
    <n v="1"/>
    <n v="1164.8699999999999"/>
    <s v="IRL"/>
    <s v="Pirum RP-32"/>
    <s v="Rural"/>
    <x v="1"/>
    <s v="Pirum"/>
    <s v="Cork"/>
    <s v="NO"/>
    <n v="3"/>
    <n v="2022"/>
  </r>
  <r>
    <n v="2054"/>
    <d v="2022-03-31T00:00:00"/>
    <n v="1"/>
    <n v="7685.37"/>
    <s v="IRL"/>
    <s v="Currus UE-14"/>
    <s v="Urban"/>
    <x v="4"/>
    <s v="Currus"/>
    <s v="Dublin"/>
    <s v="NO"/>
    <n v="3"/>
    <n v="2022"/>
  </r>
  <r>
    <n v="2055"/>
    <d v="2022-04-09T00:00:00"/>
    <n v="1"/>
    <n v="7874.37"/>
    <s v="IRL"/>
    <s v="Currus UE-15"/>
    <s v="Urban"/>
    <x v="4"/>
    <s v="Currus"/>
    <s v="Dublin"/>
    <s v="NO"/>
    <n v="4"/>
    <n v="2022"/>
  </r>
  <r>
    <n v="1348"/>
    <d v="2022-04-12T00:00:00"/>
    <n v="1"/>
    <n v="4156.74"/>
    <s v="IRL"/>
    <s v="Quibus RP-40"/>
    <s v="Rural"/>
    <x v="1"/>
    <s v="Quibus"/>
    <s v="Dublin"/>
    <s v="NO"/>
    <n v="4"/>
    <n v="2022"/>
  </r>
  <r>
    <n v="1114"/>
    <d v="2022-01-07T00:00:00"/>
    <n v="1"/>
    <n v="2424.87"/>
    <s v="IRL"/>
    <s v="Pirum RS-02"/>
    <s v="Rural"/>
    <x v="5"/>
    <s v="Pirum"/>
    <s v="Dublin"/>
    <s v="NO"/>
    <n v="1"/>
    <n v="2022"/>
  </r>
  <r>
    <n v="2215"/>
    <d v="2022-02-27T00:00:00"/>
    <n v="1"/>
    <n v="4535.37"/>
    <s v="IRL"/>
    <s v="Aliqui RP-12"/>
    <s v="Rural"/>
    <x v="1"/>
    <s v="Aliqui"/>
    <s v="Dublin"/>
    <s v="NO"/>
    <n v="2"/>
    <n v="2022"/>
  </r>
  <r>
    <n v="2214"/>
    <d v="2022-02-27T00:00:00"/>
    <n v="1"/>
    <n v="4535.37"/>
    <s v="IRL"/>
    <s v="Aliqui RP-11"/>
    <s v="Rural"/>
    <x v="1"/>
    <s v="Aliqui"/>
    <s v="Dublin"/>
    <s v="NO"/>
    <n v="2"/>
    <n v="2022"/>
  </r>
  <r>
    <n v="2367"/>
    <d v="2022-02-27T00:00:00"/>
    <n v="1"/>
    <n v="5663.7"/>
    <s v="IRL"/>
    <s v="Aliqui UC-15"/>
    <s v="Urban"/>
    <x v="2"/>
    <s v="Aliqui"/>
    <s v="Donegal"/>
    <s v="NO"/>
    <n v="2"/>
    <n v="2022"/>
  </r>
  <r>
    <n v="2395"/>
    <d v="2022-02-27T00:00:00"/>
    <n v="1"/>
    <n v="1889.37"/>
    <s v="IRL"/>
    <s v="Aliqui YY-04"/>
    <s v="Youth"/>
    <x v="3"/>
    <s v="Aliqui"/>
    <s v="Dublin"/>
    <s v="NO"/>
    <n v="2"/>
    <n v="2022"/>
  </r>
  <r>
    <n v="2284"/>
    <d v="2022-01-25T00:00:00"/>
    <n v="1"/>
    <n v="4157.37"/>
    <s v="IRL"/>
    <s v="Aliqui RS-17"/>
    <s v="Rural"/>
    <x v="5"/>
    <s v="Aliqui"/>
    <s v="Dublin"/>
    <s v="NO"/>
    <n v="1"/>
    <n v="2022"/>
  </r>
  <r>
    <n v="2186"/>
    <d v="2022-01-26T00:00:00"/>
    <n v="1"/>
    <n v="5606.37"/>
    <s v="IRL"/>
    <s v="Victoria UC-16"/>
    <s v="Urban"/>
    <x v="2"/>
    <s v="Victoria"/>
    <s v="Dublin"/>
    <s v="NO"/>
    <n v="1"/>
    <n v="2022"/>
  </r>
  <r>
    <n v="735"/>
    <d v="2022-01-26T00:00:00"/>
    <n v="1"/>
    <n v="4724.37"/>
    <s v="IRL"/>
    <s v="Natura RP-23"/>
    <s v="Rural"/>
    <x v="1"/>
    <s v="Natura"/>
    <s v="Cork"/>
    <s v="NO"/>
    <n v="1"/>
    <n v="2022"/>
  </r>
  <r>
    <n v="736"/>
    <d v="2022-01-26T00:00:00"/>
    <n v="1"/>
    <n v="4724.37"/>
    <s v="IRL"/>
    <s v="Natura RP-24"/>
    <s v="Rural"/>
    <x v="1"/>
    <s v="Natura"/>
    <s v="Cork"/>
    <s v="NO"/>
    <n v="1"/>
    <n v="2022"/>
  </r>
  <r>
    <n v="1350"/>
    <d v="2022-05-31T00:00:00"/>
    <n v="2"/>
    <n v="10077.48"/>
    <s v="IRL"/>
    <s v="Quibus RP-42"/>
    <s v="Rural"/>
    <x v="1"/>
    <s v="Quibus"/>
    <s v="Cork"/>
    <s v="NO"/>
    <n v="5"/>
    <n v="2022"/>
  </r>
  <r>
    <n v="1496"/>
    <d v="2022-05-31T00:00:00"/>
    <n v="1"/>
    <n v="4408.74"/>
    <s v="IRL"/>
    <s v="Quibus RP-88"/>
    <s v="Rural"/>
    <x v="1"/>
    <s v="Quibus"/>
    <s v="Dublin"/>
    <s v="NO"/>
    <n v="5"/>
    <n v="2022"/>
  </r>
  <r>
    <n v="1529"/>
    <d v="2022-05-31T00:00:00"/>
    <n v="1"/>
    <n v="4282.74"/>
    <s v="IRL"/>
    <s v="Quibus RP-21"/>
    <s v="Rural"/>
    <x v="1"/>
    <s v="Quibus"/>
    <s v="Cork"/>
    <s v="NO"/>
    <n v="5"/>
    <n v="2022"/>
  </r>
  <r>
    <n v="1703"/>
    <d v="2022-05-31T00:00:00"/>
    <n v="1"/>
    <n v="1290.8699999999999"/>
    <s v="IRL"/>
    <s v="Salvus YY-14"/>
    <s v="Youth"/>
    <x v="3"/>
    <s v="Salvus"/>
    <s v="Dublin"/>
    <s v="NO"/>
    <n v="5"/>
    <n v="2022"/>
  </r>
  <r>
    <n v="1343"/>
    <d v="2022-05-31T00:00:00"/>
    <n v="1"/>
    <n v="3778.74"/>
    <s v="IRL"/>
    <s v="Quibus RP-35"/>
    <s v="Rural"/>
    <x v="1"/>
    <s v="Quibus"/>
    <s v="Dublin"/>
    <s v="NO"/>
    <n v="5"/>
    <n v="2022"/>
  </r>
  <r>
    <n v="1363"/>
    <d v="2022-05-31T00:00:00"/>
    <n v="1"/>
    <n v="2455.7399999999998"/>
    <s v="IRL"/>
    <s v="Quibus RP-55"/>
    <s v="Rural"/>
    <x v="1"/>
    <s v="Quibus"/>
    <s v="Cork"/>
    <s v="NO"/>
    <n v="5"/>
    <n v="2022"/>
  </r>
  <r>
    <n v="438"/>
    <d v="2022-05-31T00:00:00"/>
    <n v="1"/>
    <n v="11969.37"/>
    <s v="IRL"/>
    <s v="Maximus UM-43"/>
    <s v="Urban"/>
    <x v="6"/>
    <s v="SunnyView"/>
    <s v="Cork"/>
    <s v="YES"/>
    <n v="5"/>
    <n v="2022"/>
  </r>
  <r>
    <n v="1823"/>
    <d v="2022-06-01T00:00:00"/>
    <n v="1"/>
    <n v="5480.37"/>
    <s v="IRL"/>
    <s v="Pomum YY-18"/>
    <s v="Youth"/>
    <x v="3"/>
    <s v="Pomum"/>
    <s v="Dublin"/>
    <s v="NO"/>
    <n v="6"/>
    <n v="2022"/>
  </r>
  <r>
    <n v="1172"/>
    <d v="2022-04-23T00:00:00"/>
    <n v="1"/>
    <n v="5732.37"/>
    <s v="IRL"/>
    <s v="Pirum UE-08"/>
    <s v="Urban"/>
    <x v="4"/>
    <s v="Pirum"/>
    <s v="Dublin"/>
    <s v="NO"/>
    <n v="4"/>
    <n v="2022"/>
  </r>
  <r>
    <n v="1223"/>
    <d v="2022-04-23T00:00:00"/>
    <n v="1"/>
    <n v="4787.37"/>
    <s v="IRL"/>
    <s v="Pirum UC-25"/>
    <s v="Urban"/>
    <x v="2"/>
    <s v="Pirum"/>
    <s v="Dublin"/>
    <s v="NO"/>
    <n v="4"/>
    <n v="2022"/>
  </r>
  <r>
    <n v="676"/>
    <d v="2022-04-23T00:00:00"/>
    <n v="1"/>
    <n v="9134.3700000000008"/>
    <s v="IRL"/>
    <s v="Maximus UC-41"/>
    <s v="Urban"/>
    <x v="2"/>
    <s v="SunnyView"/>
    <s v="Dublin"/>
    <s v="YES"/>
    <n v="4"/>
    <n v="2022"/>
  </r>
  <r>
    <n v="1175"/>
    <d v="2022-04-23T00:00:00"/>
    <n v="1"/>
    <n v="7622.37"/>
    <s v="IRL"/>
    <s v="Pirum UE-11"/>
    <s v="Urban"/>
    <x v="4"/>
    <s v="Pirum"/>
    <s v="Dublin"/>
    <s v="NO"/>
    <n v="4"/>
    <n v="2022"/>
  </r>
  <r>
    <n v="405"/>
    <d v="2022-04-23T00:00:00"/>
    <n v="1"/>
    <n v="22994.37"/>
    <s v="IRL"/>
    <s v="Maximus UM-10"/>
    <s v="Urban"/>
    <x v="6"/>
    <s v="SunnyView"/>
    <s v="Dublin"/>
    <s v="YES"/>
    <n v="4"/>
    <n v="2022"/>
  </r>
  <r>
    <n v="438"/>
    <d v="2022-06-01T00:00:00"/>
    <n v="1"/>
    <n v="11969.37"/>
    <s v="IRL"/>
    <s v="Maximus UM-43"/>
    <s v="Urban"/>
    <x v="6"/>
    <s v="SunnyView"/>
    <s v="Dublin"/>
    <s v="YES"/>
    <n v="6"/>
    <n v="2022"/>
  </r>
  <r>
    <n v="1852"/>
    <d v="2022-06-01T00:00:00"/>
    <n v="1"/>
    <n v="2078.37"/>
    <s v="IRL"/>
    <s v="Pomum YY-47"/>
    <s v="Youth"/>
    <x v="3"/>
    <s v="Pomum"/>
    <s v="Dublin"/>
    <s v="NO"/>
    <n v="6"/>
    <n v="2022"/>
  </r>
  <r>
    <n v="761"/>
    <d v="2022-06-02T00:00:00"/>
    <n v="1"/>
    <n v="2330.37"/>
    <s v="IRL"/>
    <s v="Natura RP-49"/>
    <s v="Rural"/>
    <x v="1"/>
    <s v="Natura"/>
    <s v="Cork"/>
    <s v="NO"/>
    <n v="6"/>
    <n v="2022"/>
  </r>
  <r>
    <n v="762"/>
    <d v="2022-06-02T00:00:00"/>
    <n v="1"/>
    <n v="2330.37"/>
    <s v="IRL"/>
    <s v="Natura RP-50"/>
    <s v="Rural"/>
    <x v="1"/>
    <s v="Natura"/>
    <s v="Cork"/>
    <s v="NO"/>
    <n v="6"/>
    <n v="2022"/>
  </r>
  <r>
    <n v="548"/>
    <d v="2022-04-24T00:00:00"/>
    <n v="1"/>
    <n v="6236.37"/>
    <s v="IRL"/>
    <s v="Maximus UC-13"/>
    <s v="Urban"/>
    <x v="2"/>
    <s v="SunnyView"/>
    <s v="Dublin"/>
    <s v="YES"/>
    <n v="4"/>
    <n v="2022"/>
  </r>
  <r>
    <n v="407"/>
    <d v="2022-04-24T00:00:00"/>
    <n v="1"/>
    <n v="20505.87"/>
    <s v="IRL"/>
    <s v="Maximus UM-12"/>
    <s v="Urban"/>
    <x v="6"/>
    <s v="SunnyView"/>
    <s v="Dublin"/>
    <s v="YES"/>
    <n v="4"/>
    <n v="2022"/>
  </r>
  <r>
    <n v="907"/>
    <d v="2022-02-19T00:00:00"/>
    <n v="1"/>
    <n v="7307.37"/>
    <s v="IRL"/>
    <s v="Natura UE-16"/>
    <s v="Urban"/>
    <x v="4"/>
    <s v="Natura"/>
    <s v="Dublin"/>
    <s v="NO"/>
    <n v="2"/>
    <n v="2022"/>
  </r>
  <r>
    <n v="183"/>
    <d v="2022-02-19T00:00:00"/>
    <n v="1"/>
    <n v="8694"/>
    <s v="IRL"/>
    <s v="Abbas UE-11"/>
    <s v="Urban"/>
    <x v="4"/>
    <s v="Abbas"/>
    <s v="Cork"/>
    <s v="NO"/>
    <n v="2"/>
    <n v="2022"/>
  </r>
  <r>
    <n v="359"/>
    <d v="2022-02-19T00:00:00"/>
    <n v="1"/>
    <n v="13730.85"/>
    <s v="IRL"/>
    <s v="Fama UE-80"/>
    <s v="Urban"/>
    <x v="4"/>
    <s v="Fama"/>
    <s v="Dublin"/>
    <s v="NO"/>
    <n v="2"/>
    <n v="2022"/>
  </r>
  <r>
    <n v="1060"/>
    <d v="2022-03-01T00:00:00"/>
    <n v="1"/>
    <n v="1952.37"/>
    <s v="IRL"/>
    <s v="Pirum RP-06"/>
    <s v="Rural"/>
    <x v="1"/>
    <s v="Pirum"/>
    <s v="Dublin"/>
    <s v="NO"/>
    <n v="3"/>
    <n v="2022"/>
  </r>
  <r>
    <n v="1137"/>
    <d v="2022-03-01T00:00:00"/>
    <n v="1"/>
    <n v="8693.3700000000008"/>
    <s v="IRL"/>
    <s v="Pirum UM-14"/>
    <s v="Urban"/>
    <x v="6"/>
    <s v="Pirum"/>
    <s v="Dublin"/>
    <s v="NO"/>
    <n v="3"/>
    <n v="2022"/>
  </r>
  <r>
    <n v="1180"/>
    <d v="2022-03-01T00:00:00"/>
    <n v="1"/>
    <n v="6299.37"/>
    <s v="IRL"/>
    <s v="Pirum UE-16"/>
    <s v="Urban"/>
    <x v="4"/>
    <s v="Pirum"/>
    <s v="Dublin"/>
    <s v="NO"/>
    <n v="3"/>
    <n v="2022"/>
  </r>
  <r>
    <n v="2073"/>
    <d v="2022-03-01T00:00:00"/>
    <n v="1"/>
    <n v="4535.37"/>
    <s v="IRL"/>
    <s v="Currus UC-08"/>
    <s v="Urban"/>
    <x v="2"/>
    <s v="Currus"/>
    <s v="Dublin"/>
    <s v="NO"/>
    <n v="3"/>
    <n v="2022"/>
  </r>
  <r>
    <n v="556"/>
    <d v="2022-03-02T00:00:00"/>
    <n v="1"/>
    <n v="10268.370000000001"/>
    <s v="IRL"/>
    <s v="Maximus UC-21"/>
    <s v="Urban"/>
    <x v="2"/>
    <s v="SunnyView"/>
    <s v="Donegal"/>
    <s v="YES"/>
    <n v="3"/>
    <n v="2022"/>
  </r>
  <r>
    <n v="1942"/>
    <d v="2022-03-02T00:00:00"/>
    <n v="1"/>
    <n v="1448.37"/>
    <s v="IRL"/>
    <s v="Currus RP-17"/>
    <s v="Rural"/>
    <x v="1"/>
    <s v="Currus"/>
    <s v="Cork"/>
    <s v="NO"/>
    <n v="3"/>
    <n v="2022"/>
  </r>
  <r>
    <n v="559"/>
    <d v="2022-03-02T00:00:00"/>
    <n v="1"/>
    <n v="7559.37"/>
    <s v="IRL"/>
    <s v="Maximus UC-24"/>
    <s v="Urban"/>
    <x v="2"/>
    <s v="SunnyView"/>
    <s v="Dublin"/>
    <s v="YES"/>
    <n v="3"/>
    <n v="2022"/>
  </r>
  <r>
    <n v="1995"/>
    <d v="2022-03-02T00:00:00"/>
    <n v="1"/>
    <n v="5354.37"/>
    <s v="IRL"/>
    <s v="Currus UM-02"/>
    <s v="Urban"/>
    <x v="6"/>
    <s v="Currus"/>
    <s v="Dublin"/>
    <s v="NO"/>
    <n v="3"/>
    <n v="2022"/>
  </r>
  <r>
    <n v="1943"/>
    <d v="2022-03-02T00:00:00"/>
    <n v="1"/>
    <n v="1448.37"/>
    <s v="IRL"/>
    <s v="Currus RP-18"/>
    <s v="Rural"/>
    <x v="1"/>
    <s v="Currus"/>
    <s v="Cork"/>
    <s v="NO"/>
    <n v="3"/>
    <n v="2022"/>
  </r>
  <r>
    <n v="1466"/>
    <d v="2022-03-11T00:00:00"/>
    <n v="1"/>
    <n v="2802.24"/>
    <s v="IRL"/>
    <s v="Quibus RP-58"/>
    <s v="Rural"/>
    <x v="1"/>
    <s v="Quibus"/>
    <s v="Dublin"/>
    <s v="NO"/>
    <n v="3"/>
    <n v="2022"/>
  </r>
  <r>
    <n v="478"/>
    <d v="2022-03-11T00:00:00"/>
    <n v="1"/>
    <n v="17009.37"/>
    <s v="IRL"/>
    <s v="Maximus UM-83"/>
    <s v="Urban"/>
    <x v="6"/>
    <s v="SunnyView"/>
    <s v="Dublin"/>
    <s v="YES"/>
    <n v="3"/>
    <n v="2022"/>
  </r>
  <r>
    <n v="2388"/>
    <d v="2022-03-11T00:00:00"/>
    <n v="1"/>
    <n v="4157.37"/>
    <s v="IRL"/>
    <s v="Aliqui UC-36"/>
    <s v="Urban"/>
    <x v="2"/>
    <s v="Aliqui"/>
    <s v="Dublin"/>
    <s v="NO"/>
    <n v="3"/>
    <n v="2022"/>
  </r>
  <r>
    <n v="2219"/>
    <d v="2022-03-11T00:00:00"/>
    <n v="1"/>
    <n v="1763.37"/>
    <s v="IRL"/>
    <s v="Aliqui RP-16"/>
    <s v="Rural"/>
    <x v="1"/>
    <s v="Aliqui"/>
    <s v="Dublin"/>
    <s v="NO"/>
    <n v="3"/>
    <n v="2022"/>
  </r>
  <r>
    <n v="1226"/>
    <d v="2022-03-12T00:00:00"/>
    <n v="1"/>
    <n v="6866.37"/>
    <s v="IRL"/>
    <s v="Pirum UC-28"/>
    <s v="Urban"/>
    <x v="2"/>
    <s v="Pirum"/>
    <s v="Dublin"/>
    <s v="NO"/>
    <n v="3"/>
    <n v="2022"/>
  </r>
  <r>
    <n v="1137"/>
    <d v="2022-03-12T00:00:00"/>
    <n v="1"/>
    <n v="8945.3700000000008"/>
    <s v="IRL"/>
    <s v="Pirum UM-14"/>
    <s v="Urban"/>
    <x v="6"/>
    <s v="Pirum"/>
    <s v="Donegal"/>
    <s v="NO"/>
    <n v="3"/>
    <n v="2022"/>
  </r>
  <r>
    <n v="636"/>
    <d v="2022-06-27T00:00:00"/>
    <n v="1"/>
    <n v="10583.37"/>
    <s v="IRL"/>
    <s v="Maximus UC-01"/>
    <s v="Urban"/>
    <x v="2"/>
    <s v="SunnyView"/>
    <s v="Donegal"/>
    <s v="YES"/>
    <n v="6"/>
    <n v="2022"/>
  </r>
  <r>
    <n v="487"/>
    <d v="2022-06-27T00:00:00"/>
    <n v="1"/>
    <n v="13229.37"/>
    <s v="IRL"/>
    <s v="Maximus UM-92"/>
    <s v="Urban"/>
    <x v="6"/>
    <s v="SunnyView"/>
    <s v="Cork"/>
    <s v="YES"/>
    <n v="6"/>
    <n v="2022"/>
  </r>
  <r>
    <n v="1722"/>
    <d v="2022-06-30T00:00:00"/>
    <n v="1"/>
    <n v="1038.8699999999999"/>
    <s v="IRL"/>
    <s v="Salvus YY-33"/>
    <s v="Youth"/>
    <x v="3"/>
    <s v="Salvus"/>
    <s v="Dublin"/>
    <s v="NO"/>
    <n v="6"/>
    <n v="2022"/>
  </r>
  <r>
    <n v="1304"/>
    <d v="2022-04-19T00:00:00"/>
    <n v="1"/>
    <n v="4787.37"/>
    <s v="IRL"/>
    <s v="Quibus MA-40"/>
    <s v="Mix"/>
    <x v="0"/>
    <s v="Quibus"/>
    <s v="Dublin"/>
    <s v="NO"/>
    <n v="4"/>
    <n v="2022"/>
  </r>
  <r>
    <n v="1171"/>
    <d v="2022-04-19T00:00:00"/>
    <n v="1"/>
    <n v="4283.37"/>
    <s v="IRL"/>
    <s v="Pirum UE-07"/>
    <s v="Urban"/>
    <x v="4"/>
    <s v="Pirum"/>
    <s v="Dublin"/>
    <s v="NO"/>
    <n v="4"/>
    <n v="2022"/>
  </r>
  <r>
    <n v="1180"/>
    <d v="2022-04-19T00:00:00"/>
    <n v="1"/>
    <n v="6173.37"/>
    <s v="IRL"/>
    <s v="Pirum UE-16"/>
    <s v="Urban"/>
    <x v="4"/>
    <s v="Pirum"/>
    <s v="Dublin"/>
    <s v="NO"/>
    <n v="4"/>
    <n v="2022"/>
  </r>
  <r>
    <n v="1987"/>
    <d v="2022-04-19T00:00:00"/>
    <n v="1"/>
    <n v="2204.37"/>
    <s v="IRL"/>
    <s v="Currus RS-06"/>
    <s v="Rural"/>
    <x v="5"/>
    <s v="Currus"/>
    <s v="Dublin"/>
    <s v="NO"/>
    <n v="4"/>
    <n v="2022"/>
  </r>
  <r>
    <n v="433"/>
    <d v="2022-04-20T00:00:00"/>
    <n v="1"/>
    <n v="11969.37"/>
    <s v="IRL"/>
    <s v="Maximus UM-38"/>
    <s v="Urban"/>
    <x v="6"/>
    <s v="SunnyView"/>
    <s v="Dublin"/>
    <s v="YES"/>
    <n v="4"/>
    <n v="2022"/>
  </r>
  <r>
    <n v="2361"/>
    <d v="2022-04-20T00:00:00"/>
    <n v="1"/>
    <n v="7112.7"/>
    <s v="IRL"/>
    <s v="Aliqui UC-09"/>
    <s v="Urban"/>
    <x v="2"/>
    <s v="Aliqui"/>
    <s v="Dublin"/>
    <s v="NO"/>
    <n v="4"/>
    <n v="2022"/>
  </r>
  <r>
    <n v="734"/>
    <d v="2022-02-25T00:00:00"/>
    <n v="1"/>
    <n v="4787.37"/>
    <s v="IRL"/>
    <s v="Natura RP-22"/>
    <s v="Rural"/>
    <x v="1"/>
    <s v="Natura"/>
    <s v="Cork"/>
    <s v="NO"/>
    <n v="2"/>
    <n v="2022"/>
  </r>
  <r>
    <n v="1235"/>
    <d v="2022-02-25T00:00:00"/>
    <n v="1"/>
    <n v="5794.74"/>
    <s v="IRL"/>
    <s v="Quibus MP-03"/>
    <s v="Mix"/>
    <x v="1"/>
    <s v="Quibus"/>
    <s v="Dublin"/>
    <s v="NO"/>
    <n v="2"/>
    <n v="2022"/>
  </r>
  <r>
    <n v="1349"/>
    <d v="2022-02-25T00:00:00"/>
    <n v="1"/>
    <n v="4282.74"/>
    <s v="IRL"/>
    <s v="Quibus RP-41"/>
    <s v="Rural"/>
    <x v="1"/>
    <s v="Quibus"/>
    <s v="Cork"/>
    <s v="NO"/>
    <n v="2"/>
    <n v="2022"/>
  </r>
  <r>
    <n v="733"/>
    <d v="2022-02-25T00:00:00"/>
    <n v="1"/>
    <n v="4787.37"/>
    <s v="IRL"/>
    <s v="Natura RP-21"/>
    <s v="Rural"/>
    <x v="1"/>
    <s v="Natura"/>
    <s v="Cork"/>
    <s v="NO"/>
    <n v="2"/>
    <n v="2022"/>
  </r>
  <r>
    <n v="2275"/>
    <d v="2022-02-25T00:00:00"/>
    <n v="1"/>
    <n v="5096.7"/>
    <s v="IRL"/>
    <s v="Aliqui RS-08"/>
    <s v="Rural"/>
    <x v="5"/>
    <s v="Aliqui"/>
    <s v="Cork"/>
    <s v="NO"/>
    <n v="2"/>
    <n v="2022"/>
  </r>
  <r>
    <n v="1236"/>
    <d v="2022-02-25T00:00:00"/>
    <n v="1"/>
    <n v="5794.74"/>
    <s v="IRL"/>
    <s v="Quibus MP-04"/>
    <s v="Mix"/>
    <x v="1"/>
    <s v="Quibus"/>
    <s v="Dublin"/>
    <s v="NO"/>
    <n v="2"/>
    <n v="2022"/>
  </r>
  <r>
    <n v="1350"/>
    <d v="2022-02-25T00:00:00"/>
    <n v="1"/>
    <n v="4282.74"/>
    <s v="IRL"/>
    <s v="Quibus RP-42"/>
    <s v="Rural"/>
    <x v="1"/>
    <s v="Quibus"/>
    <s v="Cork"/>
    <s v="NO"/>
    <n v="2"/>
    <n v="2022"/>
  </r>
  <r>
    <n v="438"/>
    <d v="2022-02-26T00:00:00"/>
    <n v="1"/>
    <n v="11969.37"/>
    <s v="IRL"/>
    <s v="Maximus UM-43"/>
    <s v="Urban"/>
    <x v="6"/>
    <s v="SunnyView"/>
    <s v="Dublin"/>
    <s v="YES"/>
    <n v="2"/>
    <n v="2022"/>
  </r>
  <r>
    <n v="791"/>
    <d v="2022-02-26T00:00:00"/>
    <n v="1"/>
    <n v="849.87"/>
    <s v="IRL"/>
    <s v="Natura RP-79"/>
    <s v="Rural"/>
    <x v="1"/>
    <s v="Natura"/>
    <s v="Dublin"/>
    <s v="NO"/>
    <n v="2"/>
    <n v="2022"/>
  </r>
  <r>
    <n v="1183"/>
    <d v="2022-01-20T00:00:00"/>
    <n v="1"/>
    <n v="7433.37"/>
    <s v="IRL"/>
    <s v="Pirum UE-19"/>
    <s v="Urban"/>
    <x v="4"/>
    <s v="Pirum"/>
    <s v="Dublin"/>
    <s v="NO"/>
    <n v="1"/>
    <n v="2022"/>
  </r>
  <r>
    <n v="1182"/>
    <d v="2022-01-21T00:00:00"/>
    <n v="1"/>
    <n v="2519.37"/>
    <s v="IRL"/>
    <s v="Pirum UE-18"/>
    <s v="Urban"/>
    <x v="4"/>
    <s v="Pirum"/>
    <s v="Dublin"/>
    <s v="NO"/>
    <n v="1"/>
    <n v="2022"/>
  </r>
  <r>
    <n v="1853"/>
    <d v="2022-01-01T00:00:00"/>
    <n v="1"/>
    <n v="4409.37"/>
    <s v="IRL"/>
    <s v="Pomum YY-48"/>
    <s v="Youth"/>
    <x v="3"/>
    <s v="Pomum"/>
    <s v="Dublin"/>
    <s v="NO"/>
    <n v="1"/>
    <n v="2022"/>
  </r>
  <r>
    <n v="1851"/>
    <d v="2022-01-01T00:00:00"/>
    <n v="1"/>
    <n v="3905.37"/>
    <s v="IRL"/>
    <s v="Pomum YY-46"/>
    <s v="Youth"/>
    <x v="3"/>
    <s v="Pomum"/>
    <s v="Dublin"/>
    <s v="NO"/>
    <n v="1"/>
    <n v="2022"/>
  </r>
  <r>
    <n v="781"/>
    <d v="2022-01-04T00:00:00"/>
    <n v="1"/>
    <n v="1303.47"/>
    <s v="IRL"/>
    <s v="Natura RP-69"/>
    <s v="Rural"/>
    <x v="1"/>
    <s v="Natura"/>
    <s v="Dublin"/>
    <s v="NO"/>
    <n v="1"/>
    <n v="2022"/>
  </r>
  <r>
    <n v="782"/>
    <d v="2022-01-04T00:00:00"/>
    <n v="1"/>
    <n v="1303.47"/>
    <s v="IRL"/>
    <s v="Natura RP-70"/>
    <s v="Rural"/>
    <x v="1"/>
    <s v="Natura"/>
    <s v="Dublin"/>
    <s v="NO"/>
    <n v="1"/>
    <n v="2022"/>
  </r>
  <r>
    <n v="1212"/>
    <d v="2022-02-26T00:00:00"/>
    <n v="1"/>
    <n v="4850.37"/>
    <s v="IRL"/>
    <s v="Pirum UC-14"/>
    <s v="Urban"/>
    <x v="2"/>
    <s v="Pirum"/>
    <s v="Dublin"/>
    <s v="NO"/>
    <n v="2"/>
    <n v="2022"/>
  </r>
  <r>
    <n v="993"/>
    <d v="2022-02-26T00:00:00"/>
    <n v="2"/>
    <n v="9007.74"/>
    <s v="IRL"/>
    <s v="Natura UC-56"/>
    <s v="Urban"/>
    <x v="2"/>
    <s v="Natura"/>
    <s v="Cork"/>
    <s v="NO"/>
    <n v="2"/>
    <n v="2022"/>
  </r>
  <r>
    <n v="792"/>
    <d v="2022-02-26T00:00:00"/>
    <n v="1"/>
    <n v="849.87"/>
    <s v="IRL"/>
    <s v="Natura RP-80"/>
    <s v="Rural"/>
    <x v="1"/>
    <s v="Natura"/>
    <s v="Dublin"/>
    <s v="NO"/>
    <n v="2"/>
    <n v="2022"/>
  </r>
  <r>
    <n v="794"/>
    <d v="2022-01-23T00:00:00"/>
    <n v="1"/>
    <n v="1070.3699999999999"/>
    <s v="IRL"/>
    <s v="Natura RP-82"/>
    <s v="Rural"/>
    <x v="1"/>
    <s v="Natura"/>
    <s v="Dublin"/>
    <s v="NO"/>
    <n v="1"/>
    <n v="2022"/>
  </r>
  <r>
    <n v="793"/>
    <d v="2022-01-23T00:00:00"/>
    <n v="1"/>
    <n v="1070.3699999999999"/>
    <s v="IRL"/>
    <s v="Natura RP-81"/>
    <s v="Rural"/>
    <x v="1"/>
    <s v="Natura"/>
    <s v="Dublin"/>
    <s v="NO"/>
    <n v="1"/>
    <n v="2022"/>
  </r>
  <r>
    <n v="794"/>
    <d v="2022-01-23T00:00:00"/>
    <n v="1"/>
    <n v="1070.3699999999999"/>
    <s v="IRL"/>
    <s v="Natura RP-82"/>
    <s v="Rural"/>
    <x v="1"/>
    <s v="Natura"/>
    <s v="Dublin"/>
    <s v="NO"/>
    <n v="1"/>
    <n v="2022"/>
  </r>
  <r>
    <n v="793"/>
    <d v="2022-01-23T00:00:00"/>
    <n v="1"/>
    <n v="1070.3699999999999"/>
    <s v="IRL"/>
    <s v="Natura RP-81"/>
    <s v="Rural"/>
    <x v="1"/>
    <s v="Natura"/>
    <s v="Dublin"/>
    <s v="NO"/>
    <n v="1"/>
    <n v="2022"/>
  </r>
  <r>
    <n v="959"/>
    <d v="2022-02-27T00:00:00"/>
    <n v="1"/>
    <n v="10362.870000000001"/>
    <s v="IRL"/>
    <s v="Natura UC-22"/>
    <s v="Urban"/>
    <x v="2"/>
    <s v="Natura"/>
    <s v="Cork"/>
    <s v="NO"/>
    <n v="2"/>
    <n v="2022"/>
  </r>
  <r>
    <n v="438"/>
    <d v="2022-02-28T00:00:00"/>
    <n v="1"/>
    <n v="11969.37"/>
    <s v="IRL"/>
    <s v="Maximus UM-43"/>
    <s v="Urban"/>
    <x v="6"/>
    <s v="SunnyView"/>
    <s v="Cork"/>
    <s v="YES"/>
    <n v="2"/>
    <n v="2022"/>
  </r>
  <r>
    <n v="440"/>
    <d v="2022-02-28T00:00:00"/>
    <n v="1"/>
    <n v="19529.37"/>
    <s v="IRL"/>
    <s v="Maximus UM-45"/>
    <s v="Urban"/>
    <x v="6"/>
    <s v="SunnyView"/>
    <s v="Dublin"/>
    <s v="YES"/>
    <n v="2"/>
    <n v="2022"/>
  </r>
  <r>
    <n v="548"/>
    <d v="2022-02-28T00:00:00"/>
    <n v="1"/>
    <n v="6299.37"/>
    <s v="IRL"/>
    <s v="Maximus UC-13"/>
    <s v="Urban"/>
    <x v="2"/>
    <s v="SunnyView"/>
    <s v="Cork"/>
    <s v="YES"/>
    <n v="2"/>
    <n v="2022"/>
  </r>
  <r>
    <n v="2359"/>
    <d v="2022-03-01T00:00:00"/>
    <n v="1"/>
    <n v="5543.37"/>
    <s v="IRL"/>
    <s v="Aliqui UC-07"/>
    <s v="Urban"/>
    <x v="2"/>
    <s v="Aliqui"/>
    <s v="Dublin"/>
    <s v="NO"/>
    <n v="3"/>
    <n v="2022"/>
  </r>
  <r>
    <n v="1059"/>
    <d v="2022-03-01T00:00:00"/>
    <n v="1"/>
    <n v="1889.37"/>
    <s v="IRL"/>
    <s v="Pirum RP-05"/>
    <s v="Rural"/>
    <x v="1"/>
    <s v="Pirum"/>
    <s v="Dublin"/>
    <s v="NO"/>
    <n v="3"/>
    <n v="2022"/>
  </r>
  <r>
    <n v="1212"/>
    <d v="2022-03-01T00:00:00"/>
    <n v="1"/>
    <n v="5448.87"/>
    <s v="IRL"/>
    <s v="Pirum UC-14"/>
    <s v="Urban"/>
    <x v="2"/>
    <s v="Pirum"/>
    <s v="Dublin"/>
    <s v="NO"/>
    <n v="3"/>
    <n v="2022"/>
  </r>
  <r>
    <n v="1060"/>
    <d v="2022-03-01T00:00:00"/>
    <n v="1"/>
    <n v="1889.37"/>
    <s v="IRL"/>
    <s v="Pirum RP-06"/>
    <s v="Rural"/>
    <x v="1"/>
    <s v="Pirum"/>
    <s v="Dublin"/>
    <s v="NO"/>
    <n v="3"/>
    <n v="2022"/>
  </r>
  <r>
    <n v="1059"/>
    <d v="2022-03-01T00:00:00"/>
    <n v="1"/>
    <n v="1952.37"/>
    <s v="IRL"/>
    <s v="Pirum RP-05"/>
    <s v="Rural"/>
    <x v="1"/>
    <s v="Pirum"/>
    <s v="Dublin"/>
    <s v="NO"/>
    <n v="3"/>
    <n v="2022"/>
  </r>
  <r>
    <n v="2084"/>
    <d v="2022-03-01T00:00:00"/>
    <n v="1"/>
    <n v="8252.3700000000008"/>
    <s v="IRL"/>
    <s v="Currus UC-19"/>
    <s v="Urban"/>
    <x v="2"/>
    <s v="Currus"/>
    <s v="Dublin"/>
    <s v="NO"/>
    <n v="3"/>
    <n v="2022"/>
  </r>
  <r>
    <n v="2145"/>
    <d v="2022-03-12T00:00:00"/>
    <n v="1"/>
    <n v="4850.37"/>
    <s v="IRL"/>
    <s v="Victoria UR-21"/>
    <s v="Urban"/>
    <x v="7"/>
    <s v="Victoria"/>
    <s v="Dublin"/>
    <s v="NO"/>
    <n v="3"/>
    <n v="2022"/>
  </r>
  <r>
    <n v="2225"/>
    <d v="2022-03-12T00:00:00"/>
    <n v="1"/>
    <n v="818.37"/>
    <s v="IRL"/>
    <s v="Aliqui RP-22"/>
    <s v="Rural"/>
    <x v="1"/>
    <s v="Aliqui"/>
    <s v="Dublin"/>
    <s v="NO"/>
    <n v="3"/>
    <n v="2022"/>
  </r>
  <r>
    <n v="959"/>
    <d v="2022-03-19T00:00:00"/>
    <n v="1"/>
    <n v="10362.870000000001"/>
    <s v="IRL"/>
    <s v="Natura UC-22"/>
    <s v="Urban"/>
    <x v="2"/>
    <s v="Natura"/>
    <s v="Dublin"/>
    <s v="NO"/>
    <n v="3"/>
    <n v="2022"/>
  </r>
  <r>
    <n v="2280"/>
    <d v="2022-03-19T00:00:00"/>
    <n v="1"/>
    <n v="2046.87"/>
    <s v="IRL"/>
    <s v="Aliqui RS-13"/>
    <s v="Rural"/>
    <x v="5"/>
    <s v="Aliqui"/>
    <s v="Dublin"/>
    <s v="NO"/>
    <n v="3"/>
    <n v="2022"/>
  </r>
  <r>
    <n v="1714"/>
    <d v="2022-03-08T00:00:00"/>
    <n v="1"/>
    <n v="1259.3699999999999"/>
    <s v="IRL"/>
    <s v="Salvus YY-25"/>
    <s v="Youth"/>
    <x v="3"/>
    <s v="Salvus"/>
    <s v="Dublin"/>
    <s v="NO"/>
    <n v="3"/>
    <n v="2022"/>
  </r>
  <r>
    <n v="496"/>
    <d v="2022-03-08T00:00:00"/>
    <n v="1"/>
    <n v="11339.37"/>
    <s v="IRL"/>
    <s v="Maximus UM-01"/>
    <s v="Urban"/>
    <x v="6"/>
    <s v="SunnyView"/>
    <s v="Dublin"/>
    <s v="YES"/>
    <n v="3"/>
    <n v="2022"/>
  </r>
  <r>
    <n v="1085"/>
    <d v="2022-03-31T00:00:00"/>
    <n v="1"/>
    <n v="1164.8699999999999"/>
    <s v="IRL"/>
    <s v="Pirum RP-31"/>
    <s v="Rural"/>
    <x v="1"/>
    <s v="Pirum"/>
    <s v="Cork"/>
    <s v="NO"/>
    <n v="3"/>
    <n v="2022"/>
  </r>
  <r>
    <n v="487"/>
    <d v="2022-04-27T00:00:00"/>
    <n v="1"/>
    <n v="13229.37"/>
    <s v="IRL"/>
    <s v="Maximus UM-92"/>
    <s v="Urban"/>
    <x v="6"/>
    <s v="SunnyView"/>
    <s v="Dublin"/>
    <s v="YES"/>
    <n v="4"/>
    <n v="2022"/>
  </r>
  <r>
    <n v="556"/>
    <d v="2022-04-27T00:00:00"/>
    <n v="1"/>
    <n v="10268.370000000001"/>
    <s v="IRL"/>
    <s v="Maximus UC-21"/>
    <s v="Urban"/>
    <x v="2"/>
    <s v="SunnyView"/>
    <s v="Dublin"/>
    <s v="YES"/>
    <n v="4"/>
    <n v="2022"/>
  </r>
  <r>
    <n v="578"/>
    <d v="2022-03-12T00:00:00"/>
    <n v="1"/>
    <n v="9449.3700000000008"/>
    <s v="IRL"/>
    <s v="Maximus UC-43"/>
    <s v="Urban"/>
    <x v="2"/>
    <s v="SunnyView"/>
    <s v="Cork"/>
    <s v="YES"/>
    <n v="3"/>
    <n v="2022"/>
  </r>
  <r>
    <n v="1175"/>
    <d v="2022-03-12T00:00:00"/>
    <n v="1"/>
    <n v="7811.37"/>
    <s v="IRL"/>
    <s v="Pirum UE-11"/>
    <s v="Urban"/>
    <x v="4"/>
    <s v="Pirum"/>
    <s v="Dublin"/>
    <s v="NO"/>
    <n v="3"/>
    <n v="2022"/>
  </r>
  <r>
    <n v="407"/>
    <d v="2022-03-12T00:00:00"/>
    <n v="1"/>
    <n v="20505.87"/>
    <s v="IRL"/>
    <s v="Maximus UM-12"/>
    <s v="Urban"/>
    <x v="6"/>
    <s v="SunnyView"/>
    <s v="Cork"/>
    <s v="YES"/>
    <n v="3"/>
    <n v="2022"/>
  </r>
  <r>
    <n v="2224"/>
    <d v="2022-03-12T00:00:00"/>
    <n v="1"/>
    <n v="818.37"/>
    <s v="IRL"/>
    <s v="Aliqui RP-21"/>
    <s v="Rural"/>
    <x v="1"/>
    <s v="Aliqui"/>
    <s v="Dublin"/>
    <s v="NO"/>
    <n v="3"/>
    <n v="2022"/>
  </r>
  <r>
    <n v="548"/>
    <d v="2022-03-13T00:00:00"/>
    <n v="1"/>
    <n v="6299.37"/>
    <s v="IRL"/>
    <s v="Maximus UC-13"/>
    <s v="Urban"/>
    <x v="2"/>
    <s v="SunnyView"/>
    <s v="Dublin"/>
    <s v="YES"/>
    <n v="3"/>
    <n v="2022"/>
  </r>
  <r>
    <n v="253"/>
    <d v="2022-03-13T00:00:00"/>
    <n v="1"/>
    <n v="8816.85"/>
    <s v="IRL"/>
    <s v="Fama UR-25"/>
    <s v="Urban"/>
    <x v="7"/>
    <s v="Fama"/>
    <s v="Dublin"/>
    <s v="NO"/>
    <n v="3"/>
    <n v="2022"/>
  </r>
  <r>
    <n v="2332"/>
    <d v="2022-03-13T00:00:00"/>
    <n v="1"/>
    <n v="6419.7"/>
    <s v="IRL"/>
    <s v="Aliqui UE-06"/>
    <s v="Urban"/>
    <x v="4"/>
    <s v="Aliqui"/>
    <s v="Dublin"/>
    <s v="NO"/>
    <n v="3"/>
    <n v="2022"/>
  </r>
  <r>
    <n v="945"/>
    <d v="2022-05-31T00:00:00"/>
    <n v="1"/>
    <n v="8189.37"/>
    <s v="IRL"/>
    <s v="Natura UC-08"/>
    <s v="Urban"/>
    <x v="2"/>
    <s v="Natura"/>
    <s v="Dublin"/>
    <s v="NO"/>
    <n v="5"/>
    <n v="2022"/>
  </r>
  <r>
    <n v="1489"/>
    <d v="2022-05-31T00:00:00"/>
    <n v="1"/>
    <n v="3778.74"/>
    <s v="IRL"/>
    <s v="Quibus RP-81"/>
    <s v="Rural"/>
    <x v="1"/>
    <s v="Quibus"/>
    <s v="Cork"/>
    <s v="NO"/>
    <n v="5"/>
    <n v="2022"/>
  </r>
  <r>
    <n v="1518"/>
    <d v="2022-05-31T00:00:00"/>
    <n v="1"/>
    <n v="2361.2399999999998"/>
    <s v="IRL"/>
    <s v="Quibus RP-10"/>
    <s v="Rural"/>
    <x v="1"/>
    <s v="Quibus"/>
    <s v="Cork"/>
    <s v="NO"/>
    <n v="5"/>
    <n v="2022"/>
  </r>
  <r>
    <n v="1707"/>
    <d v="2022-05-31T00:00:00"/>
    <n v="1"/>
    <n v="1511.37"/>
    <s v="IRL"/>
    <s v="Salvus YY-18"/>
    <s v="Youth"/>
    <x v="3"/>
    <s v="Salvus"/>
    <s v="Dublin"/>
    <s v="NO"/>
    <n v="5"/>
    <n v="2022"/>
  </r>
  <r>
    <n v="1344"/>
    <d v="2022-05-31T00:00:00"/>
    <n v="1"/>
    <n v="3778.74"/>
    <s v="IRL"/>
    <s v="Quibus RP-36"/>
    <s v="Rural"/>
    <x v="1"/>
    <s v="Quibus"/>
    <s v="Dublin"/>
    <s v="NO"/>
    <n v="5"/>
    <n v="2022"/>
  </r>
  <r>
    <n v="1349"/>
    <d v="2022-05-31T00:00:00"/>
    <n v="2"/>
    <n v="10077.48"/>
    <s v="IRL"/>
    <s v="Quibus RP-41"/>
    <s v="Rural"/>
    <x v="1"/>
    <s v="Quibus"/>
    <s v="Cork"/>
    <s v="NO"/>
    <n v="5"/>
    <n v="2022"/>
  </r>
  <r>
    <n v="1364"/>
    <d v="2022-05-31T00:00:00"/>
    <n v="1"/>
    <n v="2455.7399999999998"/>
    <s v="IRL"/>
    <s v="Quibus RP-56"/>
    <s v="Rural"/>
    <x v="1"/>
    <s v="Quibus"/>
    <s v="Cork"/>
    <s v="NO"/>
    <n v="5"/>
    <n v="2022"/>
  </r>
  <r>
    <n v="1495"/>
    <d v="2022-05-31T00:00:00"/>
    <n v="1"/>
    <n v="4408.74"/>
    <s v="IRL"/>
    <s v="Quibus RP-87"/>
    <s v="Rural"/>
    <x v="1"/>
    <s v="Quibus"/>
    <s v="Dublin"/>
    <s v="NO"/>
    <n v="5"/>
    <n v="2022"/>
  </r>
  <r>
    <n v="1490"/>
    <d v="2022-05-31T00:00:00"/>
    <n v="1"/>
    <n v="3778.74"/>
    <s v="IRL"/>
    <s v="Quibus RP-82"/>
    <s v="Rural"/>
    <x v="1"/>
    <s v="Quibus"/>
    <s v="Cork"/>
    <s v="NO"/>
    <n v="5"/>
    <n v="2022"/>
  </r>
  <r>
    <n v="1120"/>
    <d v="2022-06-30T00:00:00"/>
    <n v="1"/>
    <n v="2109.87"/>
    <s v="IRL"/>
    <s v="Pirum RS-08"/>
    <s v="Rural"/>
    <x v="5"/>
    <s v="Pirum"/>
    <s v="Dublin"/>
    <s v="NO"/>
    <n v="6"/>
    <n v="2022"/>
  </r>
  <r>
    <n v="1145"/>
    <d v="2022-06-30T00:00:00"/>
    <n v="1"/>
    <n v="4031.37"/>
    <s v="IRL"/>
    <s v="Pirum UR-02"/>
    <s v="Urban"/>
    <x v="7"/>
    <s v="Pirum"/>
    <s v="Dublin"/>
    <s v="NO"/>
    <n v="6"/>
    <n v="2022"/>
  </r>
  <r>
    <n v="781"/>
    <d v="2022-06-30T00:00:00"/>
    <n v="1"/>
    <n v="1303.47"/>
    <s v="IRL"/>
    <s v="Natura RP-69"/>
    <s v="Rural"/>
    <x v="1"/>
    <s v="Natura"/>
    <s v="Dublin"/>
    <s v="NO"/>
    <n v="6"/>
    <n v="2022"/>
  </r>
  <r>
    <n v="438"/>
    <d v="2022-06-21T00:00:00"/>
    <n v="1"/>
    <n v="11969.37"/>
    <s v="IRL"/>
    <s v="Maximus UM-43"/>
    <s v="Urban"/>
    <x v="6"/>
    <s v="SunnyView"/>
    <s v="Dublin"/>
    <s v="YES"/>
    <n v="6"/>
    <n v="2022"/>
  </r>
  <r>
    <n v="1182"/>
    <d v="2022-03-03T00:00:00"/>
    <n v="1"/>
    <n v="2708.37"/>
    <s v="IRL"/>
    <s v="Pirum UE-18"/>
    <s v="Urban"/>
    <x v="4"/>
    <s v="Pirum"/>
    <s v="Dublin"/>
    <s v="NO"/>
    <n v="3"/>
    <n v="2022"/>
  </r>
  <r>
    <n v="2275"/>
    <d v="2022-03-03T00:00:00"/>
    <n v="1"/>
    <n v="4661.37"/>
    <s v="IRL"/>
    <s v="Aliqui RS-08"/>
    <s v="Rural"/>
    <x v="5"/>
    <s v="Aliqui"/>
    <s v="Dublin"/>
    <s v="NO"/>
    <n v="3"/>
    <n v="2022"/>
  </r>
  <r>
    <n v="2180"/>
    <d v="2022-03-04T00:00:00"/>
    <n v="1"/>
    <n v="5606.37"/>
    <s v="IRL"/>
    <s v="Victoria UC-10"/>
    <s v="Urban"/>
    <x v="2"/>
    <s v="Victoria"/>
    <s v="Dublin"/>
    <s v="NO"/>
    <n v="3"/>
    <n v="2022"/>
  </r>
  <r>
    <n v="1129"/>
    <d v="2022-03-04T00:00:00"/>
    <n v="1"/>
    <n v="5543.37"/>
    <s v="IRL"/>
    <s v="Pirum UM-06"/>
    <s v="Urban"/>
    <x v="6"/>
    <s v="Pirum"/>
    <s v="Cork"/>
    <s v="NO"/>
    <n v="3"/>
    <n v="2022"/>
  </r>
  <r>
    <n v="1465"/>
    <d v="2022-03-11T00:00:00"/>
    <n v="1"/>
    <n v="2802.24"/>
    <s v="IRL"/>
    <s v="Quibus RP-57"/>
    <s v="Rural"/>
    <x v="1"/>
    <s v="Quibus"/>
    <s v="Dublin"/>
    <s v="NO"/>
    <n v="3"/>
    <n v="2022"/>
  </r>
  <r>
    <n v="2218"/>
    <d v="2022-03-11T00:00:00"/>
    <n v="1"/>
    <n v="1763.37"/>
    <s v="IRL"/>
    <s v="Aliqui RP-15"/>
    <s v="Rural"/>
    <x v="1"/>
    <s v="Aliqui"/>
    <s v="Dublin"/>
    <s v="NO"/>
    <n v="3"/>
    <n v="2022"/>
  </r>
  <r>
    <n v="2064"/>
    <d v="2022-03-11T00:00:00"/>
    <n v="1"/>
    <n v="6929.37"/>
    <s v="IRL"/>
    <s v="Currus UE-24"/>
    <s v="Urban"/>
    <x v="4"/>
    <s v="Currus"/>
    <s v="Dublin"/>
    <s v="NO"/>
    <n v="3"/>
    <n v="2022"/>
  </r>
  <r>
    <n v="407"/>
    <d v="2022-03-24T00:00:00"/>
    <n v="1"/>
    <n v="20505.87"/>
    <s v="IRL"/>
    <s v="Maximus UM-12"/>
    <s v="Urban"/>
    <x v="6"/>
    <s v="SunnyView"/>
    <s v="Dublin"/>
    <s v="YES"/>
    <n v="3"/>
    <n v="2022"/>
  </r>
  <r>
    <n v="927"/>
    <d v="2022-03-24T00:00:00"/>
    <n v="1"/>
    <n v="6173.37"/>
    <s v="IRL"/>
    <s v="Natura UE-36"/>
    <s v="Urban"/>
    <x v="4"/>
    <s v="Natura"/>
    <s v="Dublin"/>
    <s v="NO"/>
    <n v="3"/>
    <n v="2022"/>
  </r>
  <r>
    <n v="1180"/>
    <d v="2022-03-24T00:00:00"/>
    <n v="1"/>
    <n v="6173.37"/>
    <s v="IRL"/>
    <s v="Pirum UE-16"/>
    <s v="Urban"/>
    <x v="4"/>
    <s v="Pirum"/>
    <s v="Dublin"/>
    <s v="NO"/>
    <n v="3"/>
    <n v="2022"/>
  </r>
  <r>
    <n v="2336"/>
    <d v="2022-03-24T00:00:00"/>
    <n v="1"/>
    <n v="9128.7000000000007"/>
    <s v="IRL"/>
    <s v="Aliqui UE-10"/>
    <s v="Urban"/>
    <x v="4"/>
    <s v="Aliqui"/>
    <s v="Dublin"/>
    <s v="NO"/>
    <n v="3"/>
    <n v="2022"/>
  </r>
  <r>
    <n v="506"/>
    <d v="2022-03-24T00:00:00"/>
    <n v="1"/>
    <n v="15560.37"/>
    <s v="IRL"/>
    <s v="Maximus UM-11"/>
    <s v="Urban"/>
    <x v="6"/>
    <s v="SunnyView"/>
    <s v="Dublin"/>
    <s v="YES"/>
    <n v="3"/>
    <n v="2022"/>
  </r>
  <r>
    <n v="359"/>
    <d v="2022-02-12T00:00:00"/>
    <n v="1"/>
    <n v="13730.85"/>
    <s v="IRL"/>
    <s v="Fama UE-80"/>
    <s v="Urban"/>
    <x v="4"/>
    <s v="Fama"/>
    <s v="Dublin"/>
    <s v="NO"/>
    <n v="2"/>
    <n v="2022"/>
  </r>
  <r>
    <n v="506"/>
    <d v="2022-06-21T00:00:00"/>
    <n v="1"/>
    <n v="15560.37"/>
    <s v="IRL"/>
    <s v="Maximus UM-11"/>
    <s v="Urban"/>
    <x v="6"/>
    <s v="SunnyView"/>
    <s v="Dublin"/>
    <s v="YES"/>
    <n v="6"/>
    <n v="2022"/>
  </r>
  <r>
    <n v="506"/>
    <d v="2022-06-21T00:00:00"/>
    <n v="1"/>
    <n v="15560.37"/>
    <s v="IRL"/>
    <s v="Maximus UM-11"/>
    <s v="Urban"/>
    <x v="6"/>
    <s v="SunnyView"/>
    <s v="Dublin"/>
    <s v="YES"/>
    <n v="6"/>
    <n v="2022"/>
  </r>
  <r>
    <n v="1049"/>
    <d v="2022-06-21T00:00:00"/>
    <n v="1"/>
    <n v="3086.37"/>
    <s v="IRL"/>
    <s v="Pirum MA-07"/>
    <s v="Mix"/>
    <x v="0"/>
    <s v="Pirum"/>
    <s v="Donegal"/>
    <s v="NO"/>
    <n v="6"/>
    <n v="2022"/>
  </r>
  <r>
    <n v="2086"/>
    <d v="2022-04-28T00:00:00"/>
    <n v="1"/>
    <n v="2897.37"/>
    <s v="IRL"/>
    <s v="Currus UC-21"/>
    <s v="Urban"/>
    <x v="2"/>
    <s v="Currus"/>
    <s v="Kildare"/>
    <s v="NO"/>
    <n v="4"/>
    <n v="2022"/>
  </r>
  <r>
    <n v="826"/>
    <d v="2022-04-28T00:00:00"/>
    <n v="1"/>
    <n v="13229.37"/>
    <s v="IRL"/>
    <s v="Natura UM-10"/>
    <s v="Urban"/>
    <x v="6"/>
    <s v="Natura"/>
    <s v="Kildare"/>
    <s v="NO"/>
    <n v="4"/>
    <n v="2022"/>
  </r>
  <r>
    <n v="1171"/>
    <d v="2022-04-28T00:00:00"/>
    <n v="1"/>
    <n v="4283.37"/>
    <s v="IRL"/>
    <s v="Pirum UE-07"/>
    <s v="Urban"/>
    <x v="4"/>
    <s v="Pirum"/>
    <s v="Kildare"/>
    <s v="NO"/>
    <n v="4"/>
    <n v="2022"/>
  </r>
  <r>
    <n v="1180"/>
    <d v="2022-04-28T00:00:00"/>
    <n v="1"/>
    <n v="6173.37"/>
    <s v="IRL"/>
    <s v="Pirum UE-16"/>
    <s v="Urban"/>
    <x v="4"/>
    <s v="Pirum"/>
    <s v="Wexford"/>
    <s v="NO"/>
    <n v="4"/>
    <n v="2022"/>
  </r>
  <r>
    <n v="2186"/>
    <d v="2022-04-28T00:00:00"/>
    <n v="1"/>
    <n v="5606.37"/>
    <s v="IRL"/>
    <s v="Victoria UC-16"/>
    <s v="Urban"/>
    <x v="2"/>
    <s v="Victoria"/>
    <s v="Wexford"/>
    <s v="NO"/>
    <n v="4"/>
    <n v="2022"/>
  </r>
  <r>
    <n v="927"/>
    <d v="2022-04-28T00:00:00"/>
    <n v="1"/>
    <n v="6173.37"/>
    <s v="IRL"/>
    <s v="Natura UE-36"/>
    <s v="Urban"/>
    <x v="4"/>
    <s v="Natura"/>
    <s v="Wexford"/>
    <s v="NO"/>
    <n v="4"/>
    <n v="2022"/>
  </r>
  <r>
    <n v="977"/>
    <d v="2022-04-28T00:00:00"/>
    <n v="1"/>
    <n v="5858.37"/>
    <s v="IRL"/>
    <s v="Natura UC-40"/>
    <s v="Urban"/>
    <x v="2"/>
    <s v="Natura"/>
    <s v="Wexford"/>
    <s v="NO"/>
    <n v="4"/>
    <n v="2022"/>
  </r>
  <r>
    <n v="2365"/>
    <d v="2022-06-23T00:00:00"/>
    <n v="1"/>
    <n v="6356.7"/>
    <s v="IRL"/>
    <s v="Aliqui UC-13"/>
    <s v="Urban"/>
    <x v="2"/>
    <s v="Aliqui"/>
    <s v="Kildare"/>
    <s v="NO"/>
    <n v="6"/>
    <n v="2022"/>
  </r>
  <r>
    <n v="487"/>
    <d v="2022-06-23T00:00:00"/>
    <n v="1"/>
    <n v="13229.37"/>
    <s v="IRL"/>
    <s v="Maximus UM-92"/>
    <s v="Urban"/>
    <x v="6"/>
    <s v="SunnyView"/>
    <s v="Wexford"/>
    <s v="YES"/>
    <n v="6"/>
    <n v="2022"/>
  </r>
  <r>
    <n v="440"/>
    <d v="2022-04-05T00:00:00"/>
    <n v="1"/>
    <n v="19529.37"/>
    <s v="IRL"/>
    <s v="Maximus UM-45"/>
    <s v="Urban"/>
    <x v="6"/>
    <s v="SunnyView"/>
    <s v="Kildare"/>
    <s v="YES"/>
    <n v="4"/>
    <n v="2022"/>
  </r>
  <r>
    <n v="438"/>
    <d v="2022-04-05T00:00:00"/>
    <n v="1"/>
    <n v="11969.37"/>
    <s v="IRL"/>
    <s v="Maximus UM-43"/>
    <s v="Urban"/>
    <x v="6"/>
    <s v="SunnyView"/>
    <s v="Wexford"/>
    <s v="YES"/>
    <n v="4"/>
    <n v="2022"/>
  </r>
  <r>
    <n v="556"/>
    <d v="2022-04-06T00:00:00"/>
    <n v="1"/>
    <n v="10268.370000000001"/>
    <s v="IRL"/>
    <s v="Maximus UC-21"/>
    <s v="Urban"/>
    <x v="2"/>
    <s v="SunnyView"/>
    <s v="Kildare"/>
    <s v="YES"/>
    <n v="4"/>
    <n v="2022"/>
  </r>
  <r>
    <n v="762"/>
    <d v="2022-04-06T00:00:00"/>
    <n v="1"/>
    <n v="2330.37"/>
    <s v="IRL"/>
    <s v="Natura RP-50"/>
    <s v="Rural"/>
    <x v="1"/>
    <s v="Natura"/>
    <s v="Kildare"/>
    <s v="NO"/>
    <n v="4"/>
    <n v="2022"/>
  </r>
  <r>
    <n v="945"/>
    <d v="2022-04-06T00:00:00"/>
    <n v="1"/>
    <n v="8189.37"/>
    <s v="IRL"/>
    <s v="Natura UC-08"/>
    <s v="Urban"/>
    <x v="2"/>
    <s v="Natura"/>
    <s v="Wexford"/>
    <s v="NO"/>
    <n v="4"/>
    <n v="2022"/>
  </r>
  <r>
    <n v="1120"/>
    <d v="2022-04-06T00:00:00"/>
    <n v="1"/>
    <n v="2330.37"/>
    <s v="IRL"/>
    <s v="Pirum RS-08"/>
    <s v="Rural"/>
    <x v="5"/>
    <s v="Pirum"/>
    <s v="Cork"/>
    <s v="NO"/>
    <n v="4"/>
    <n v="2022"/>
  </r>
  <r>
    <n v="17"/>
    <d v="2022-03-31T00:00:00"/>
    <n v="1"/>
    <n v="4977"/>
    <s v="IRL"/>
    <s v="Abbas MA-17"/>
    <s v="Mix"/>
    <x v="0"/>
    <s v="Abbas"/>
    <s v="Wexford"/>
    <s v="NO"/>
    <n v="3"/>
    <n v="2022"/>
  </r>
  <r>
    <n v="1009"/>
    <d v="2022-03-16T00:00:00"/>
    <n v="1"/>
    <n v="1353.87"/>
    <s v="IRL"/>
    <s v="Natura YY-10"/>
    <s v="Youth"/>
    <x v="3"/>
    <s v="Natura"/>
    <s v="Wexford"/>
    <s v="NO"/>
    <n v="3"/>
    <n v="2022"/>
  </r>
  <r>
    <n v="1212"/>
    <d v="2022-03-16T00:00:00"/>
    <n v="1"/>
    <n v="4850.37"/>
    <s v="IRL"/>
    <s v="Pirum UC-14"/>
    <s v="Urban"/>
    <x v="2"/>
    <s v="Pirum"/>
    <s v="Kildare"/>
    <s v="NO"/>
    <n v="3"/>
    <n v="2022"/>
  </r>
  <r>
    <n v="690"/>
    <d v="2022-03-16T00:00:00"/>
    <n v="1"/>
    <n v="4409.37"/>
    <s v="IRL"/>
    <s v="Maximus UC-55"/>
    <s v="Urban"/>
    <x v="2"/>
    <s v="SunnyView"/>
    <s v="Wexford"/>
    <s v="YES"/>
    <n v="3"/>
    <n v="2022"/>
  </r>
  <r>
    <n v="407"/>
    <d v="2022-03-17T00:00:00"/>
    <n v="1"/>
    <n v="20505.87"/>
    <s v="IRL"/>
    <s v="Maximus UM-12"/>
    <s v="Urban"/>
    <x v="6"/>
    <s v="SunnyView"/>
    <s v="Kildare"/>
    <s v="YES"/>
    <n v="3"/>
    <n v="2022"/>
  </r>
  <r>
    <n v="457"/>
    <d v="2022-02-03T00:00:00"/>
    <n v="1"/>
    <n v="11969.37"/>
    <s v="IRL"/>
    <s v="Maximus UM-62"/>
    <s v="Urban"/>
    <x v="6"/>
    <s v="SunnyView"/>
    <s v="Wexford"/>
    <s v="YES"/>
    <n v="2"/>
    <n v="2022"/>
  </r>
  <r>
    <n v="2207"/>
    <d v="2022-02-03T00:00:00"/>
    <n v="1"/>
    <n v="1227.8699999999999"/>
    <s v="IRL"/>
    <s v="Aliqui RP-04"/>
    <s v="Rural"/>
    <x v="1"/>
    <s v="Aliqui"/>
    <s v="Kildare"/>
    <s v="NO"/>
    <n v="2"/>
    <n v="2022"/>
  </r>
  <r>
    <n v="659"/>
    <d v="2022-02-03T00:00:00"/>
    <n v="1"/>
    <n v="17639.37"/>
    <s v="IRL"/>
    <s v="Maximus UC-24"/>
    <s v="Urban"/>
    <x v="2"/>
    <s v="SunnyView"/>
    <s v="Wexford"/>
    <s v="YES"/>
    <n v="2"/>
    <n v="2022"/>
  </r>
  <r>
    <n v="2207"/>
    <d v="2022-02-03T00:00:00"/>
    <n v="1"/>
    <n v="1227.8699999999999"/>
    <s v="IRL"/>
    <s v="Aliqui RP-04"/>
    <s v="Rural"/>
    <x v="1"/>
    <s v="Aliqui"/>
    <s v="Wexford"/>
    <s v="NO"/>
    <n v="2"/>
    <n v="2022"/>
  </r>
  <r>
    <n v="2206"/>
    <d v="2022-02-03T00:00:00"/>
    <n v="1"/>
    <n v="1227.8699999999999"/>
    <s v="IRL"/>
    <s v="Aliqui RP-03"/>
    <s v="Rural"/>
    <x v="1"/>
    <s v="Aliqui"/>
    <s v="Kildare"/>
    <s v="NO"/>
    <n v="2"/>
    <n v="2022"/>
  </r>
  <r>
    <n v="2206"/>
    <d v="2022-02-03T00:00:00"/>
    <n v="1"/>
    <n v="1227.8699999999999"/>
    <s v="IRL"/>
    <s v="Aliqui RP-03"/>
    <s v="Rural"/>
    <x v="1"/>
    <s v="Aliqui"/>
    <s v="Wexford"/>
    <s v="NO"/>
    <n v="2"/>
    <n v="2022"/>
  </r>
  <r>
    <n v="1086"/>
    <d v="2022-02-04T00:00:00"/>
    <n v="1"/>
    <n v="1416.87"/>
    <s v="IRL"/>
    <s v="Pirum RP-32"/>
    <s v="Rural"/>
    <x v="1"/>
    <s v="Pirum"/>
    <s v="Wexford"/>
    <s v="NO"/>
    <n v="2"/>
    <n v="2022"/>
  </r>
  <r>
    <n v="1118"/>
    <d v="2022-02-04T00:00:00"/>
    <n v="1"/>
    <n v="4409.37"/>
    <s v="IRL"/>
    <s v="Pirum RS-06"/>
    <s v="Rural"/>
    <x v="5"/>
    <s v="Pirum"/>
    <s v="Wexford"/>
    <s v="NO"/>
    <n v="2"/>
    <n v="2022"/>
  </r>
  <r>
    <n v="2215"/>
    <d v="2022-02-04T00:00:00"/>
    <n v="1"/>
    <n v="4724.37"/>
    <s v="IRL"/>
    <s v="Aliqui RP-12"/>
    <s v="Rural"/>
    <x v="1"/>
    <s v="Aliqui"/>
    <s v="Wexford"/>
    <s v="NO"/>
    <n v="2"/>
    <n v="2022"/>
  </r>
  <r>
    <n v="1129"/>
    <d v="2022-02-04T00:00:00"/>
    <n v="1"/>
    <n v="5543.37"/>
    <s v="IRL"/>
    <s v="Pirum UM-06"/>
    <s v="Urban"/>
    <x v="6"/>
    <s v="Pirum"/>
    <s v="Wexford"/>
    <s v="NO"/>
    <n v="2"/>
    <n v="2022"/>
  </r>
  <r>
    <n v="615"/>
    <d v="2022-02-04T00:00:00"/>
    <n v="1"/>
    <n v="8189.37"/>
    <s v="IRL"/>
    <s v="Maximus UC-80"/>
    <s v="Urban"/>
    <x v="2"/>
    <s v="SunnyView"/>
    <s v="Wexford"/>
    <s v="YES"/>
    <n v="2"/>
    <n v="2022"/>
  </r>
  <r>
    <n v="945"/>
    <d v="2022-02-04T00:00:00"/>
    <n v="1"/>
    <n v="8189.37"/>
    <s v="IRL"/>
    <s v="Natura UC-08"/>
    <s v="Urban"/>
    <x v="2"/>
    <s v="Natura"/>
    <s v="Kildare"/>
    <s v="NO"/>
    <n v="2"/>
    <n v="2022"/>
  </r>
  <r>
    <n v="1085"/>
    <d v="2022-02-04T00:00:00"/>
    <n v="1"/>
    <n v="1416.87"/>
    <s v="IRL"/>
    <s v="Pirum RP-31"/>
    <s v="Rural"/>
    <x v="1"/>
    <s v="Pirum"/>
    <s v="Wexford"/>
    <s v="NO"/>
    <n v="2"/>
    <n v="2022"/>
  </r>
  <r>
    <n v="2214"/>
    <d v="2022-02-04T00:00:00"/>
    <n v="1"/>
    <n v="4724.37"/>
    <s v="IRL"/>
    <s v="Aliqui RP-11"/>
    <s v="Rural"/>
    <x v="1"/>
    <s v="Aliqui"/>
    <s v="Wexford"/>
    <s v="NO"/>
    <n v="2"/>
    <n v="2022"/>
  </r>
  <r>
    <n v="1180"/>
    <d v="2022-04-05T00:00:00"/>
    <n v="1"/>
    <n v="6299.37"/>
    <s v="IRL"/>
    <s v="Pirum UE-16"/>
    <s v="Urban"/>
    <x v="4"/>
    <s v="Pirum"/>
    <s v="Kildare"/>
    <s v="NO"/>
    <n v="4"/>
    <n v="2022"/>
  </r>
  <r>
    <n v="1175"/>
    <d v="2022-04-05T00:00:00"/>
    <n v="1"/>
    <n v="7244.37"/>
    <s v="IRL"/>
    <s v="Pirum UE-11"/>
    <s v="Urban"/>
    <x v="4"/>
    <s v="Pirum"/>
    <s v="Kildare"/>
    <s v="NO"/>
    <n v="4"/>
    <n v="2022"/>
  </r>
  <r>
    <n v="1171"/>
    <d v="2022-03-15T00:00:00"/>
    <n v="1"/>
    <n v="4283.37"/>
    <s v="IRL"/>
    <s v="Pirum UE-07"/>
    <s v="Urban"/>
    <x v="4"/>
    <s v="Pirum"/>
    <s v="Kildare"/>
    <s v="NO"/>
    <n v="3"/>
    <n v="2022"/>
  </r>
  <r>
    <n v="1228"/>
    <d v="2022-03-16T00:00:00"/>
    <n v="1"/>
    <n v="1763.37"/>
    <s v="IRL"/>
    <s v="Pirum UC-30"/>
    <s v="Urban"/>
    <x v="2"/>
    <s v="Pirum"/>
    <s v="Kildare"/>
    <s v="NO"/>
    <n v="3"/>
    <n v="2022"/>
  </r>
  <r>
    <n v="2380"/>
    <d v="2022-03-16T00:00:00"/>
    <n v="1"/>
    <n v="3968.37"/>
    <s v="IRL"/>
    <s v="Aliqui UC-28"/>
    <s v="Urban"/>
    <x v="2"/>
    <s v="Aliqui"/>
    <s v="Kildare"/>
    <s v="NO"/>
    <n v="3"/>
    <n v="2022"/>
  </r>
  <r>
    <n v="8"/>
    <d v="2022-03-16T00:00:00"/>
    <n v="2"/>
    <n v="11333.7"/>
    <s v="IRL"/>
    <s v="Abbas MA-08"/>
    <s v="Mix"/>
    <x v="0"/>
    <s v="Abbas"/>
    <s v="Kildare"/>
    <s v="NO"/>
    <n v="3"/>
    <n v="2022"/>
  </r>
  <r>
    <n v="981"/>
    <d v="2022-03-23T00:00:00"/>
    <n v="1"/>
    <n v="2141.37"/>
    <s v="IRL"/>
    <s v="Natura UC-44"/>
    <s v="Urban"/>
    <x v="2"/>
    <s v="Natura"/>
    <s v="Wexford"/>
    <s v="NO"/>
    <n v="3"/>
    <n v="2022"/>
  </r>
  <r>
    <n v="520"/>
    <d v="2022-03-24T00:00:00"/>
    <n v="1"/>
    <n v="7367.85"/>
    <s v="IRL"/>
    <s v="Maximus UE-08"/>
    <s v="Urban"/>
    <x v="4"/>
    <s v="SunnyView"/>
    <s v="Wexford"/>
    <s v="YES"/>
    <n v="3"/>
    <n v="2022"/>
  </r>
  <r>
    <n v="1171"/>
    <d v="2022-03-24T00:00:00"/>
    <n v="1"/>
    <n v="4472.37"/>
    <s v="IRL"/>
    <s v="Pirum UE-07"/>
    <s v="Urban"/>
    <x v="4"/>
    <s v="Pirum"/>
    <s v="Kildare"/>
    <s v="NO"/>
    <n v="3"/>
    <n v="2022"/>
  </r>
  <r>
    <n v="2225"/>
    <d v="2022-04-06T00:00:00"/>
    <n v="1"/>
    <n v="818.37"/>
    <s v="IRL"/>
    <s v="Aliqui RP-22"/>
    <s v="Rural"/>
    <x v="1"/>
    <s v="Aliqui"/>
    <s v="Kildare"/>
    <s v="NO"/>
    <n v="4"/>
    <n v="2022"/>
  </r>
  <r>
    <n v="761"/>
    <d v="2022-04-06T00:00:00"/>
    <n v="1"/>
    <n v="2330.37"/>
    <s v="IRL"/>
    <s v="Natura RP-49"/>
    <s v="Rural"/>
    <x v="1"/>
    <s v="Natura"/>
    <s v="Kildare"/>
    <s v="NO"/>
    <n v="4"/>
    <n v="2022"/>
  </r>
  <r>
    <n v="1129"/>
    <d v="2022-04-30T00:00:00"/>
    <n v="1"/>
    <n v="5543.37"/>
    <s v="IRL"/>
    <s v="Pirum UM-06"/>
    <s v="Urban"/>
    <x v="6"/>
    <s v="Pirum"/>
    <s v="Wexford"/>
    <s v="NO"/>
    <n v="4"/>
    <n v="2022"/>
  </r>
  <r>
    <n v="978"/>
    <d v="2022-04-30T00:00:00"/>
    <n v="1"/>
    <n v="9638.3700000000008"/>
    <s v="IRL"/>
    <s v="Natura UC-41"/>
    <s v="Urban"/>
    <x v="2"/>
    <s v="Natura"/>
    <s v="Wexford"/>
    <s v="NO"/>
    <n v="4"/>
    <n v="2022"/>
  </r>
  <r>
    <n v="1068"/>
    <d v="2022-04-30T00:00:00"/>
    <n v="1"/>
    <n v="4881.87"/>
    <s v="IRL"/>
    <s v="Pirum RP-14"/>
    <s v="Rural"/>
    <x v="1"/>
    <s v="Pirum"/>
    <s v="Cork"/>
    <s v="NO"/>
    <n v="4"/>
    <n v="2022"/>
  </r>
  <r>
    <n v="2055"/>
    <d v="2022-04-30T00:00:00"/>
    <n v="1"/>
    <n v="7874.37"/>
    <s v="IRL"/>
    <s v="Currus UE-15"/>
    <s v="Urban"/>
    <x v="4"/>
    <s v="Currus"/>
    <s v="Kildare"/>
    <s v="NO"/>
    <n v="4"/>
    <n v="2022"/>
  </r>
  <r>
    <n v="17"/>
    <d v="2022-01-31T00:00:00"/>
    <n v="1"/>
    <n v="4832.1000000000004"/>
    <s v="IRL"/>
    <s v="Abbas MA-17"/>
    <s v="Mix"/>
    <x v="0"/>
    <s v="Abbas"/>
    <s v="Wexford"/>
    <s v="NO"/>
    <n v="1"/>
    <n v="2022"/>
  </r>
  <r>
    <n v="1879"/>
    <d v="2022-01-31T00:00:00"/>
    <n v="1"/>
    <n v="11717.37"/>
    <s v="IRL"/>
    <s v="Leo UM-17"/>
    <s v="Urban"/>
    <x v="6"/>
    <s v="Leo"/>
    <s v="Wexford"/>
    <s v="NO"/>
    <n v="1"/>
    <n v="2022"/>
  </r>
  <r>
    <n v="407"/>
    <d v="2022-02-01T00:00:00"/>
    <n v="1"/>
    <n v="20505.87"/>
    <s v="IRL"/>
    <s v="Maximus UM-12"/>
    <s v="Urban"/>
    <x v="6"/>
    <s v="SunnyView"/>
    <s v="Wexford"/>
    <s v="YES"/>
    <n v="2"/>
    <n v="2022"/>
  </r>
  <r>
    <n v="1129"/>
    <d v="2022-02-01T00:00:00"/>
    <n v="1"/>
    <n v="5543.37"/>
    <s v="IRL"/>
    <s v="Pirum UM-06"/>
    <s v="Urban"/>
    <x v="6"/>
    <s v="Pirum"/>
    <s v="Wexford"/>
    <s v="NO"/>
    <n v="2"/>
    <n v="2022"/>
  </r>
  <r>
    <n v="1182"/>
    <d v="2022-02-01T00:00:00"/>
    <n v="1"/>
    <n v="2519.37"/>
    <s v="IRL"/>
    <s v="Pirum UE-18"/>
    <s v="Urban"/>
    <x v="4"/>
    <s v="Pirum"/>
    <s v="Wexford"/>
    <s v="NO"/>
    <n v="2"/>
    <n v="2022"/>
  </r>
  <r>
    <n v="1391"/>
    <d v="2022-02-16T00:00:00"/>
    <n v="1"/>
    <n v="2077.7399999999998"/>
    <s v="IRL"/>
    <s v="Quibus RP-83"/>
    <s v="Rural"/>
    <x v="1"/>
    <s v="Quibus"/>
    <s v="Wexford"/>
    <s v="NO"/>
    <n v="2"/>
    <n v="2022"/>
  </r>
  <r>
    <n v="781"/>
    <d v="2022-02-16T00:00:00"/>
    <n v="1"/>
    <n v="1271.97"/>
    <s v="IRL"/>
    <s v="Natura RP-69"/>
    <s v="Rural"/>
    <x v="1"/>
    <s v="Natura"/>
    <s v="Wexford"/>
    <s v="NO"/>
    <n v="2"/>
    <n v="2022"/>
  </r>
  <r>
    <n v="782"/>
    <d v="2022-02-16T00:00:00"/>
    <n v="1"/>
    <n v="1271.97"/>
    <s v="IRL"/>
    <s v="Natura RP-70"/>
    <s v="Rural"/>
    <x v="1"/>
    <s v="Natura"/>
    <s v="Wexford"/>
    <s v="NO"/>
    <n v="2"/>
    <n v="2022"/>
  </r>
  <r>
    <n v="1392"/>
    <d v="2022-02-16T00:00:00"/>
    <n v="1"/>
    <n v="2077.7399999999998"/>
    <s v="IRL"/>
    <s v="Quibus RP-84"/>
    <s v="Rural"/>
    <x v="1"/>
    <s v="Quibus"/>
    <s v="Wexford"/>
    <s v="NO"/>
    <n v="2"/>
    <n v="2022"/>
  </r>
  <r>
    <n v="907"/>
    <d v="2022-02-05T00:00:00"/>
    <n v="1"/>
    <n v="7307.37"/>
    <s v="IRL"/>
    <s v="Natura UE-16"/>
    <s v="Urban"/>
    <x v="4"/>
    <s v="Natura"/>
    <s v="Kildare"/>
    <s v="NO"/>
    <n v="2"/>
    <n v="2022"/>
  </r>
  <r>
    <n v="2332"/>
    <d v="2022-02-16T00:00:00"/>
    <n v="1"/>
    <n v="6293.7"/>
    <s v="IRL"/>
    <s v="Aliqui UE-06"/>
    <s v="Urban"/>
    <x v="4"/>
    <s v="Aliqui"/>
    <s v="Wexford"/>
    <s v="NO"/>
    <n v="2"/>
    <n v="2022"/>
  </r>
  <r>
    <n v="491"/>
    <d v="2022-02-17T00:00:00"/>
    <n v="1"/>
    <n v="11339.37"/>
    <s v="IRL"/>
    <s v="Maximus UM-96"/>
    <s v="Urban"/>
    <x v="6"/>
    <s v="SunnyView"/>
    <s v="Wexford"/>
    <s v="YES"/>
    <n v="2"/>
    <n v="2022"/>
  </r>
  <r>
    <n v="981"/>
    <d v="2022-02-17T00:00:00"/>
    <n v="1"/>
    <n v="2141.37"/>
    <s v="IRL"/>
    <s v="Natura UC-44"/>
    <s v="Urban"/>
    <x v="2"/>
    <s v="Natura"/>
    <s v="Wexford"/>
    <s v="NO"/>
    <n v="2"/>
    <n v="2022"/>
  </r>
  <r>
    <n v="548"/>
    <d v="2022-02-17T00:00:00"/>
    <n v="1"/>
    <n v="6236.37"/>
    <s v="IRL"/>
    <s v="Maximus UC-13"/>
    <s v="Urban"/>
    <x v="2"/>
    <s v="SunnyView"/>
    <s v="Wexford"/>
    <s v="YES"/>
    <n v="2"/>
    <n v="2022"/>
  </r>
  <r>
    <n v="659"/>
    <d v="2022-02-18T00:00:00"/>
    <n v="1"/>
    <n v="17639.37"/>
    <s v="IRL"/>
    <s v="Maximus UC-24"/>
    <s v="Urban"/>
    <x v="2"/>
    <s v="SunnyView"/>
    <s v="Kildare"/>
    <s v="YES"/>
    <n v="2"/>
    <n v="2022"/>
  </r>
  <r>
    <n v="1703"/>
    <d v="2022-02-18T00:00:00"/>
    <n v="1"/>
    <n v="1290.8699999999999"/>
    <s v="IRL"/>
    <s v="Salvus YY-14"/>
    <s v="Youth"/>
    <x v="3"/>
    <s v="Salvus"/>
    <s v="Kildare"/>
    <s v="NO"/>
    <n v="2"/>
    <n v="2022"/>
  </r>
  <r>
    <n v="433"/>
    <d v="2022-02-20T00:00:00"/>
    <n v="1"/>
    <n v="11969.37"/>
    <s v="IRL"/>
    <s v="Maximus UM-38"/>
    <s v="Urban"/>
    <x v="6"/>
    <s v="SunnyView"/>
    <s v="Wexford"/>
    <s v="YES"/>
    <n v="2"/>
    <n v="2022"/>
  </r>
  <r>
    <n v="1183"/>
    <d v="2022-03-31T00:00:00"/>
    <n v="1"/>
    <n v="7433.37"/>
    <s v="IRL"/>
    <s v="Pirum UE-19"/>
    <s v="Urban"/>
    <x v="4"/>
    <s v="Pirum"/>
    <s v="Wexford"/>
    <s v="NO"/>
    <n v="3"/>
    <n v="2022"/>
  </r>
  <r>
    <n v="407"/>
    <d v="2022-06-24T00:00:00"/>
    <n v="1"/>
    <n v="20505.87"/>
    <s v="IRL"/>
    <s v="Maximus UM-12"/>
    <s v="Urban"/>
    <x v="6"/>
    <s v="SunnyView"/>
    <s v="Wexford"/>
    <s v="YES"/>
    <n v="6"/>
    <n v="2022"/>
  </r>
  <r>
    <n v="506"/>
    <d v="2022-05-24T00:00:00"/>
    <n v="1"/>
    <n v="15560.37"/>
    <s v="IRL"/>
    <s v="Maximus UM-11"/>
    <s v="Urban"/>
    <x v="6"/>
    <s v="SunnyView"/>
    <s v="Kildare"/>
    <s v="YES"/>
    <n v="5"/>
    <n v="2022"/>
  </r>
  <r>
    <n v="615"/>
    <d v="2022-05-24T00:00:00"/>
    <n v="1"/>
    <n v="8189.37"/>
    <s v="IRL"/>
    <s v="Maximus UC-80"/>
    <s v="Urban"/>
    <x v="2"/>
    <s v="SunnyView"/>
    <s v="Kildare"/>
    <s v="YES"/>
    <n v="5"/>
    <n v="2022"/>
  </r>
  <r>
    <n v="1171"/>
    <d v="2022-05-25T00:00:00"/>
    <n v="1"/>
    <n v="4283.37"/>
    <s v="IRL"/>
    <s v="Pirum UE-07"/>
    <s v="Urban"/>
    <x v="4"/>
    <s v="Pirum"/>
    <s v="Cork"/>
    <s v="NO"/>
    <n v="5"/>
    <n v="2022"/>
  </r>
  <r>
    <n v="1347"/>
    <d v="2022-05-25T00:00:00"/>
    <n v="1"/>
    <n v="4156.74"/>
    <s v="IRL"/>
    <s v="Quibus RP-39"/>
    <s v="Rural"/>
    <x v="1"/>
    <s v="Quibus"/>
    <s v="Wexford"/>
    <s v="NO"/>
    <n v="5"/>
    <n v="2022"/>
  </r>
  <r>
    <n v="650"/>
    <d v="2022-06-24T00:00:00"/>
    <n v="1"/>
    <n v="6173.37"/>
    <s v="IRL"/>
    <s v="Maximus UC-15"/>
    <s v="Urban"/>
    <x v="2"/>
    <s v="SunnyView"/>
    <s v="Wexford"/>
    <s v="YES"/>
    <n v="6"/>
    <n v="2022"/>
  </r>
  <r>
    <n v="1211"/>
    <d v="2022-06-24T00:00:00"/>
    <n v="1"/>
    <n v="8630.3700000000008"/>
    <s v="IRL"/>
    <s v="Pirum UC-13"/>
    <s v="Urban"/>
    <x v="2"/>
    <s v="Pirum"/>
    <s v="Wexford"/>
    <s v="NO"/>
    <n v="6"/>
    <n v="2022"/>
  </r>
  <r>
    <n v="2295"/>
    <d v="2022-06-24T00:00:00"/>
    <n v="1"/>
    <n v="11459.7"/>
    <s v="IRL"/>
    <s v="Aliqui UM-10"/>
    <s v="Urban"/>
    <x v="6"/>
    <s v="Aliqui"/>
    <s v="Wexford"/>
    <s v="NO"/>
    <n v="6"/>
    <n v="2022"/>
  </r>
  <r>
    <n v="549"/>
    <d v="2022-06-25T00:00:00"/>
    <n v="1"/>
    <n v="6614.37"/>
    <s v="IRL"/>
    <s v="Maximus UC-14"/>
    <s v="Urban"/>
    <x v="2"/>
    <s v="SunnyView"/>
    <s v="Kildare"/>
    <s v="YES"/>
    <n v="6"/>
    <n v="2022"/>
  </r>
  <r>
    <n v="1220"/>
    <d v="2022-06-25T00:00:00"/>
    <n v="1"/>
    <n v="7748.37"/>
    <s v="IRL"/>
    <s v="Pirum UC-22"/>
    <s v="Urban"/>
    <x v="2"/>
    <s v="Pirum"/>
    <s v="Wexford"/>
    <s v="NO"/>
    <n v="6"/>
    <n v="2022"/>
  </r>
  <r>
    <n v="1175"/>
    <d v="2022-06-25T00:00:00"/>
    <n v="1"/>
    <n v="7622.37"/>
    <s v="IRL"/>
    <s v="Pirum UE-11"/>
    <s v="Urban"/>
    <x v="4"/>
    <s v="Pirum"/>
    <s v="Kildare"/>
    <s v="NO"/>
    <n v="6"/>
    <n v="2022"/>
  </r>
  <r>
    <n v="2284"/>
    <d v="2022-06-25T00:00:00"/>
    <n v="1"/>
    <n v="4403.7"/>
    <s v="IRL"/>
    <s v="Aliqui RS-17"/>
    <s v="Rural"/>
    <x v="5"/>
    <s v="Aliqui"/>
    <s v="Kildare"/>
    <s v="NO"/>
    <n v="6"/>
    <n v="2022"/>
  </r>
  <r>
    <n v="457"/>
    <d v="2022-06-25T00:00:00"/>
    <n v="1"/>
    <n v="11969.37"/>
    <s v="IRL"/>
    <s v="Maximus UM-62"/>
    <s v="Urban"/>
    <x v="6"/>
    <s v="SunnyView"/>
    <s v="Wexford"/>
    <s v="YES"/>
    <n v="6"/>
    <n v="2022"/>
  </r>
  <r>
    <n v="1053"/>
    <d v="2022-03-31T00:00:00"/>
    <n v="1"/>
    <n v="3527.37"/>
    <s v="IRL"/>
    <s v="Pirum MA-11"/>
    <s v="Mix"/>
    <x v="0"/>
    <s v="Pirum"/>
    <s v="Wexford"/>
    <s v="NO"/>
    <n v="3"/>
    <n v="2022"/>
  </r>
  <r>
    <n v="2275"/>
    <d v="2022-03-31T00:00:00"/>
    <n v="1"/>
    <n v="4661.37"/>
    <s v="IRL"/>
    <s v="Aliqui RS-08"/>
    <s v="Rural"/>
    <x v="5"/>
    <s v="Aliqui"/>
    <s v="Kildare"/>
    <s v="NO"/>
    <n v="3"/>
    <n v="2022"/>
  </r>
  <r>
    <n v="440"/>
    <d v="2022-03-31T00:00:00"/>
    <n v="1"/>
    <n v="19529.37"/>
    <s v="IRL"/>
    <s v="Maximus UM-45"/>
    <s v="Urban"/>
    <x v="6"/>
    <s v="SunnyView"/>
    <s v="Wexford"/>
    <s v="YES"/>
    <n v="3"/>
    <n v="2022"/>
  </r>
  <r>
    <n v="2385"/>
    <d v="2022-03-31T00:00:00"/>
    <n v="1"/>
    <n v="9437.4"/>
    <s v="IRL"/>
    <s v="Aliqui UC-33"/>
    <s v="Urban"/>
    <x v="2"/>
    <s v="Aliqui"/>
    <s v="Kildare"/>
    <s v="NO"/>
    <n v="3"/>
    <n v="2022"/>
  </r>
  <r>
    <n v="1009"/>
    <d v="2022-04-01T00:00:00"/>
    <n v="1"/>
    <n v="1353.87"/>
    <s v="IRL"/>
    <s v="Natura YY-10"/>
    <s v="Youth"/>
    <x v="3"/>
    <s v="Natura"/>
    <s v="Wexford"/>
    <s v="NO"/>
    <n v="4"/>
    <n v="2022"/>
  </r>
  <r>
    <n v="636"/>
    <d v="2022-01-18T00:00:00"/>
    <n v="1"/>
    <n v="11118.87"/>
    <s v="IRL"/>
    <s v="Maximus UC-01"/>
    <s v="Urban"/>
    <x v="2"/>
    <s v="SunnyView"/>
    <s v="Kildare"/>
    <s v="YES"/>
    <n v="1"/>
    <n v="2022"/>
  </r>
  <r>
    <n v="1085"/>
    <d v="2022-03-18T00:00:00"/>
    <n v="1"/>
    <n v="1101.8699999999999"/>
    <s v="IRL"/>
    <s v="Pirum RP-31"/>
    <s v="Rural"/>
    <x v="1"/>
    <s v="Pirum"/>
    <s v="Wexford"/>
    <s v="NO"/>
    <n v="3"/>
    <n v="2022"/>
  </r>
  <r>
    <n v="407"/>
    <d v="2022-03-18T00:00:00"/>
    <n v="1"/>
    <n v="20505.87"/>
    <s v="IRL"/>
    <s v="Maximus UM-12"/>
    <s v="Urban"/>
    <x v="6"/>
    <s v="SunnyView"/>
    <s v="Wexford"/>
    <s v="YES"/>
    <n v="3"/>
    <n v="2022"/>
  </r>
  <r>
    <n v="2055"/>
    <d v="2022-03-18T00:00:00"/>
    <n v="1"/>
    <n v="7874.37"/>
    <s v="IRL"/>
    <s v="Currus UE-15"/>
    <s v="Urban"/>
    <x v="4"/>
    <s v="Currus"/>
    <s v="Kildare"/>
    <s v="NO"/>
    <n v="3"/>
    <n v="2022"/>
  </r>
  <r>
    <n v="496"/>
    <d v="2022-03-18T00:00:00"/>
    <n v="1"/>
    <n v="11147.85"/>
    <s v="IRL"/>
    <s v="Maximus UM-01"/>
    <s v="Urban"/>
    <x v="6"/>
    <s v="SunnyView"/>
    <s v="Wexford"/>
    <s v="YES"/>
    <n v="3"/>
    <n v="2022"/>
  </r>
  <r>
    <n v="556"/>
    <d v="2022-03-18T00:00:00"/>
    <n v="1"/>
    <n v="10394.370000000001"/>
    <s v="IRL"/>
    <s v="Maximus UC-21"/>
    <s v="Urban"/>
    <x v="2"/>
    <s v="SunnyView"/>
    <s v="Kildare"/>
    <s v="YES"/>
    <n v="3"/>
    <n v="2022"/>
  </r>
  <r>
    <n v="939"/>
    <d v="2022-03-18T00:00:00"/>
    <n v="1"/>
    <n v="4409.37"/>
    <s v="IRL"/>
    <s v="Natura UC-02"/>
    <s v="Urban"/>
    <x v="2"/>
    <s v="Natura"/>
    <s v="Wexford"/>
    <s v="NO"/>
    <n v="3"/>
    <n v="2022"/>
  </r>
  <r>
    <n v="590"/>
    <d v="2022-03-18T00:00:00"/>
    <n v="1"/>
    <n v="10709.37"/>
    <s v="IRL"/>
    <s v="Maximus UC-55"/>
    <s v="Urban"/>
    <x v="2"/>
    <s v="SunnyView"/>
    <s v="Wexford"/>
    <s v="YES"/>
    <n v="3"/>
    <n v="2022"/>
  </r>
  <r>
    <n v="2269"/>
    <d v="2022-02-23T00:00:00"/>
    <n v="1"/>
    <n v="3936.87"/>
    <s v="IRL"/>
    <s v="Aliqui RS-02"/>
    <s v="Rural"/>
    <x v="5"/>
    <s v="Aliqui"/>
    <s v="Kildare"/>
    <s v="NO"/>
    <n v="2"/>
    <n v="2022"/>
  </r>
  <r>
    <n v="2237"/>
    <d v="2022-02-24T00:00:00"/>
    <n v="1"/>
    <n v="2330.37"/>
    <s v="IRL"/>
    <s v="Aliqui RP-34"/>
    <s v="Rural"/>
    <x v="1"/>
    <s v="Aliqui"/>
    <s v="Wexford"/>
    <s v="NO"/>
    <n v="2"/>
    <n v="2022"/>
  </r>
  <r>
    <n v="2280"/>
    <d v="2022-02-24T00:00:00"/>
    <n v="1"/>
    <n v="2046.87"/>
    <s v="IRL"/>
    <s v="Aliqui RS-13"/>
    <s v="Rural"/>
    <x v="5"/>
    <s v="Aliqui"/>
    <s v="Wexford"/>
    <s v="NO"/>
    <n v="2"/>
    <n v="2022"/>
  </r>
  <r>
    <n v="1991"/>
    <d v="2022-02-24T00:00:00"/>
    <n v="1"/>
    <n v="3842.37"/>
    <s v="IRL"/>
    <s v="Currus RS-10"/>
    <s v="Rural"/>
    <x v="5"/>
    <s v="Currus"/>
    <s v="Kildare"/>
    <s v="NO"/>
    <n v="2"/>
    <n v="2022"/>
  </r>
  <r>
    <n v="2236"/>
    <d v="2022-02-24T00:00:00"/>
    <n v="1"/>
    <n v="2330.37"/>
    <s v="IRL"/>
    <s v="Aliqui RP-33"/>
    <s v="Rural"/>
    <x v="1"/>
    <s v="Aliqui"/>
    <s v="Wexford"/>
    <s v="NO"/>
    <n v="2"/>
    <n v="2022"/>
  </r>
  <r>
    <n v="1175"/>
    <d v="2022-02-24T00:00:00"/>
    <n v="1"/>
    <n v="8441.3700000000008"/>
    <s v="IRL"/>
    <s v="Pirum UE-11"/>
    <s v="Urban"/>
    <x v="4"/>
    <s v="Pirum"/>
    <s v="Wexford"/>
    <s v="NO"/>
    <n v="2"/>
    <n v="2022"/>
  </r>
  <r>
    <n v="819"/>
    <d v="2022-02-24T00:00:00"/>
    <n v="1"/>
    <n v="15528.87"/>
    <s v="IRL"/>
    <s v="Natura UM-03"/>
    <s v="Urban"/>
    <x v="6"/>
    <s v="Natura"/>
    <s v="Wexford"/>
    <s v="NO"/>
    <n v="2"/>
    <n v="2022"/>
  </r>
  <r>
    <n v="609"/>
    <d v="2022-01-18T00:00:00"/>
    <n v="1"/>
    <n v="10079.370000000001"/>
    <s v="IRL"/>
    <s v="Maximus UC-74"/>
    <s v="Urban"/>
    <x v="2"/>
    <s v="SunnyView"/>
    <s v="Kildare"/>
    <s v="YES"/>
    <n v="1"/>
    <n v="2022"/>
  </r>
  <r>
    <n v="1178"/>
    <d v="2022-01-19T00:00:00"/>
    <n v="1"/>
    <n v="7086.87"/>
    <s v="IRL"/>
    <s v="Pirum UE-14"/>
    <s v="Urban"/>
    <x v="4"/>
    <s v="Pirum"/>
    <s v="Kildare"/>
    <s v="NO"/>
    <n v="1"/>
    <n v="2022"/>
  </r>
  <r>
    <n v="457"/>
    <d v="2022-01-19T00:00:00"/>
    <n v="1"/>
    <n v="11969.37"/>
    <s v="IRL"/>
    <s v="Maximus UM-62"/>
    <s v="Urban"/>
    <x v="6"/>
    <s v="SunnyView"/>
    <s v="Wexford"/>
    <s v="YES"/>
    <n v="1"/>
    <n v="2022"/>
  </r>
  <r>
    <n v="1521"/>
    <d v="2022-01-19T00:00:00"/>
    <n v="1"/>
    <n v="6298.74"/>
    <s v="IRL"/>
    <s v="Quibus RP-13"/>
    <s v="Rural"/>
    <x v="1"/>
    <s v="Quibus"/>
    <s v="Kildare"/>
    <s v="NO"/>
    <n v="1"/>
    <n v="2022"/>
  </r>
  <r>
    <n v="1522"/>
    <d v="2022-01-19T00:00:00"/>
    <n v="1"/>
    <n v="6298.74"/>
    <s v="IRL"/>
    <s v="Quibus RP-14"/>
    <s v="Rural"/>
    <x v="1"/>
    <s v="Quibus"/>
    <s v="Kildare"/>
    <s v="NO"/>
    <n v="1"/>
    <n v="2022"/>
  </r>
  <r>
    <n v="2069"/>
    <d v="2022-03-30T00:00:00"/>
    <n v="1"/>
    <n v="6299.37"/>
    <s v="IRL"/>
    <s v="Currus UC-04"/>
    <s v="Urban"/>
    <x v="2"/>
    <s v="Currus"/>
    <s v="Dublin"/>
    <s v="NO"/>
    <n v="3"/>
    <n v="2022"/>
  </r>
  <r>
    <n v="1049"/>
    <d v="2022-03-24T00:00:00"/>
    <n v="1"/>
    <n v="3086.37"/>
    <s v="IRL"/>
    <s v="Pirum MA-07"/>
    <s v="Mix"/>
    <x v="0"/>
    <s v="Pirum"/>
    <s v="Cork"/>
    <s v="NO"/>
    <n v="3"/>
    <n v="2022"/>
  </r>
  <r>
    <n v="438"/>
    <d v="2022-03-25T00:00:00"/>
    <n v="1"/>
    <n v="11525.85"/>
    <s v="IRL"/>
    <s v="Maximus UM-43"/>
    <s v="Urban"/>
    <x v="6"/>
    <s v="SunnyView"/>
    <s v="Dublin"/>
    <s v="YES"/>
    <n v="3"/>
    <n v="2022"/>
  </r>
  <r>
    <n v="1183"/>
    <d v="2022-03-25T00:00:00"/>
    <n v="1"/>
    <n v="7275.87"/>
    <s v="IRL"/>
    <s v="Pirum UE-19"/>
    <s v="Urban"/>
    <x v="4"/>
    <s v="Pirum"/>
    <s v="Dublin"/>
    <s v="NO"/>
    <n v="3"/>
    <n v="2022"/>
  </r>
  <r>
    <n v="759"/>
    <d v="2022-04-06T00:00:00"/>
    <n v="1"/>
    <n v="1983.87"/>
    <s v="IRL"/>
    <s v="Natura RP-47"/>
    <s v="Rural"/>
    <x v="1"/>
    <s v="Natura"/>
    <s v="Dublin"/>
    <s v="NO"/>
    <n v="4"/>
    <n v="2022"/>
  </r>
  <r>
    <n v="438"/>
    <d v="2022-04-06T00:00:00"/>
    <n v="1"/>
    <n v="11969.37"/>
    <s v="IRL"/>
    <s v="Maximus UM-43"/>
    <s v="Urban"/>
    <x v="6"/>
    <s v="SunnyView"/>
    <s v="Dublin"/>
    <s v="YES"/>
    <n v="4"/>
    <n v="2022"/>
  </r>
  <r>
    <n v="676"/>
    <d v="2022-04-06T00:00:00"/>
    <n v="1"/>
    <n v="9134.3700000000008"/>
    <s v="IRL"/>
    <s v="Maximus UC-41"/>
    <s v="Urban"/>
    <x v="2"/>
    <s v="SunnyView"/>
    <s v="Dublin"/>
    <s v="YES"/>
    <n v="4"/>
    <n v="2022"/>
  </r>
  <r>
    <n v="556"/>
    <d v="2022-04-06T00:00:00"/>
    <n v="1"/>
    <n v="10268.370000000001"/>
    <s v="IRL"/>
    <s v="Maximus UC-21"/>
    <s v="Urban"/>
    <x v="2"/>
    <s v="SunnyView"/>
    <s v="Cork"/>
    <s v="YES"/>
    <n v="4"/>
    <n v="2022"/>
  </r>
  <r>
    <n v="699"/>
    <d v="2022-04-06T00:00:00"/>
    <n v="1"/>
    <n v="2865.87"/>
    <s v="IRL"/>
    <s v="Natura MA-06"/>
    <s v="Mix"/>
    <x v="0"/>
    <s v="Natura"/>
    <s v="Dublin"/>
    <s v="NO"/>
    <n v="4"/>
    <n v="2022"/>
  </r>
  <r>
    <n v="826"/>
    <d v="2022-03-26T00:00:00"/>
    <n v="1"/>
    <n v="12536.37"/>
    <s v="IRL"/>
    <s v="Natura UM-10"/>
    <s v="Urban"/>
    <x v="6"/>
    <s v="Natura"/>
    <s v="Dublin"/>
    <s v="NO"/>
    <n v="3"/>
    <n v="2022"/>
  </r>
  <r>
    <n v="985"/>
    <d v="2022-03-26T00:00:00"/>
    <n v="1"/>
    <n v="9764.3700000000008"/>
    <s v="IRL"/>
    <s v="Natura UC-48"/>
    <s v="Urban"/>
    <x v="2"/>
    <s v="Natura"/>
    <s v="Cork"/>
    <s v="NO"/>
    <n v="3"/>
    <n v="2022"/>
  </r>
  <r>
    <n v="993"/>
    <d v="2022-03-26T00:00:00"/>
    <n v="1"/>
    <n v="4409.37"/>
    <s v="IRL"/>
    <s v="Natura UC-56"/>
    <s v="Urban"/>
    <x v="2"/>
    <s v="Natura"/>
    <s v="Dublin"/>
    <s v="NO"/>
    <n v="3"/>
    <n v="2022"/>
  </r>
  <r>
    <n v="457"/>
    <d v="2022-04-17T00:00:00"/>
    <n v="1"/>
    <n v="11969.37"/>
    <s v="IRL"/>
    <s v="Maximus UM-62"/>
    <s v="Urban"/>
    <x v="6"/>
    <s v="SunnyView"/>
    <s v="Dublin"/>
    <s v="YES"/>
    <n v="4"/>
    <n v="2022"/>
  </r>
  <r>
    <n v="438"/>
    <d v="2022-04-18T00:00:00"/>
    <n v="1"/>
    <n v="11969.37"/>
    <s v="IRL"/>
    <s v="Maximus UM-43"/>
    <s v="Urban"/>
    <x v="6"/>
    <s v="SunnyView"/>
    <s v="Donegal"/>
    <s v="YES"/>
    <n v="4"/>
    <n v="2022"/>
  </r>
  <r>
    <n v="407"/>
    <d v="2022-03-20T00:00:00"/>
    <n v="1"/>
    <n v="20505.87"/>
    <s v="IRL"/>
    <s v="Maximus UM-12"/>
    <s v="Urban"/>
    <x v="6"/>
    <s v="SunnyView"/>
    <s v="Dublin"/>
    <s v="YES"/>
    <n v="3"/>
    <n v="2022"/>
  </r>
  <r>
    <n v="2280"/>
    <d v="2022-03-20T00:00:00"/>
    <n v="1"/>
    <n v="2046.87"/>
    <s v="IRL"/>
    <s v="Aliqui RS-13"/>
    <s v="Rural"/>
    <x v="5"/>
    <s v="Aliqui"/>
    <s v="Cork"/>
    <s v="NO"/>
    <n v="3"/>
    <n v="2022"/>
  </r>
  <r>
    <n v="633"/>
    <d v="2022-03-21T00:00:00"/>
    <n v="1"/>
    <n v="6803.37"/>
    <s v="IRL"/>
    <s v="Maximus UC-98"/>
    <s v="Urban"/>
    <x v="2"/>
    <s v="SunnyView"/>
    <s v="Dublin"/>
    <s v="YES"/>
    <n v="3"/>
    <n v="2022"/>
  </r>
  <r>
    <n v="590"/>
    <d v="2022-03-21T00:00:00"/>
    <n v="1"/>
    <n v="10709.37"/>
    <s v="IRL"/>
    <s v="Maximus UC-55"/>
    <s v="Urban"/>
    <x v="2"/>
    <s v="SunnyView"/>
    <s v="Dublin"/>
    <s v="YES"/>
    <n v="3"/>
    <n v="2022"/>
  </r>
  <r>
    <n v="577"/>
    <d v="2022-03-21T00:00:00"/>
    <n v="1"/>
    <n v="12284.37"/>
    <s v="IRL"/>
    <s v="Maximus UC-42"/>
    <s v="Urban"/>
    <x v="2"/>
    <s v="SunnyView"/>
    <s v="Cork"/>
    <s v="YES"/>
    <n v="3"/>
    <n v="2022"/>
  </r>
  <r>
    <n v="443"/>
    <d v="2022-03-21T00:00:00"/>
    <n v="1"/>
    <n v="11084.85"/>
    <s v="IRL"/>
    <s v="Maximus UM-48"/>
    <s v="Urban"/>
    <x v="6"/>
    <s v="SunnyView"/>
    <s v="Dublin"/>
    <s v="YES"/>
    <n v="3"/>
    <n v="2022"/>
  </r>
  <r>
    <n v="674"/>
    <d v="2022-03-09T00:00:00"/>
    <n v="1"/>
    <n v="8315.3700000000008"/>
    <s v="IRL"/>
    <s v="Maximus UC-39"/>
    <s v="Urban"/>
    <x v="2"/>
    <s v="SunnyView"/>
    <s v="Cork"/>
    <s v="YES"/>
    <n v="3"/>
    <n v="2022"/>
  </r>
  <r>
    <n v="927"/>
    <d v="2022-03-09T00:00:00"/>
    <n v="1"/>
    <n v="6173.37"/>
    <s v="IRL"/>
    <s v="Natura UE-36"/>
    <s v="Urban"/>
    <x v="4"/>
    <s v="Natura"/>
    <s v="Dublin"/>
    <s v="NO"/>
    <n v="3"/>
    <n v="2022"/>
  </r>
  <r>
    <n v="1049"/>
    <d v="2022-03-09T00:00:00"/>
    <n v="1"/>
    <n v="3086.37"/>
    <s v="IRL"/>
    <s v="Pirum MA-07"/>
    <s v="Mix"/>
    <x v="0"/>
    <s v="Pirum"/>
    <s v="Dublin"/>
    <s v="NO"/>
    <n v="3"/>
    <n v="2022"/>
  </r>
  <r>
    <n v="342"/>
    <d v="2022-03-09T00:00:00"/>
    <n v="1"/>
    <n v="8816.85"/>
    <s v="IRL"/>
    <s v="Fama UE-63"/>
    <s v="Urban"/>
    <x v="4"/>
    <s v="Fama"/>
    <s v="Donegal"/>
    <s v="NO"/>
    <n v="3"/>
    <n v="2022"/>
  </r>
  <r>
    <n v="2090"/>
    <d v="2022-01-27T00:00:00"/>
    <n v="1"/>
    <n v="4598.37"/>
    <s v="IRL"/>
    <s v="Currus UC-25"/>
    <s v="Urban"/>
    <x v="2"/>
    <s v="Currus"/>
    <s v="Dublin"/>
    <s v="NO"/>
    <n v="1"/>
    <n v="2022"/>
  </r>
  <r>
    <n v="676"/>
    <d v="2022-01-28T00:00:00"/>
    <n v="1"/>
    <n v="9134.3700000000008"/>
    <s v="IRL"/>
    <s v="Maximus UC-41"/>
    <s v="Urban"/>
    <x v="2"/>
    <s v="SunnyView"/>
    <s v="Cork"/>
    <s v="YES"/>
    <n v="1"/>
    <n v="2022"/>
  </r>
  <r>
    <n v="1145"/>
    <d v="2022-01-28T00:00:00"/>
    <n v="1"/>
    <n v="4031.37"/>
    <s v="IRL"/>
    <s v="Pirum UR-02"/>
    <s v="Urban"/>
    <x v="7"/>
    <s v="Pirum"/>
    <s v="Dublin"/>
    <s v="NO"/>
    <n v="1"/>
    <n v="2022"/>
  </r>
  <r>
    <n v="531"/>
    <d v="2022-02-07T00:00:00"/>
    <n v="1"/>
    <n v="7556.85"/>
    <s v="IRL"/>
    <s v="Maximus UE-19"/>
    <s v="Urban"/>
    <x v="4"/>
    <s v="SunnyView"/>
    <s v="Dublin"/>
    <s v="YES"/>
    <n v="2"/>
    <n v="2022"/>
  </r>
  <r>
    <n v="615"/>
    <d v="2022-04-07T00:00:00"/>
    <n v="1"/>
    <n v="8189.37"/>
    <s v="IRL"/>
    <s v="Maximus UC-80"/>
    <s v="Urban"/>
    <x v="2"/>
    <s v="SunnyView"/>
    <s v="Dublin"/>
    <s v="YES"/>
    <n v="4"/>
    <n v="2022"/>
  </r>
  <r>
    <n v="676"/>
    <d v="2022-04-07T00:00:00"/>
    <n v="1"/>
    <n v="9134.3700000000008"/>
    <s v="IRL"/>
    <s v="Maximus UC-41"/>
    <s v="Urban"/>
    <x v="2"/>
    <s v="SunnyView"/>
    <s v="Dublin"/>
    <s v="YES"/>
    <n v="4"/>
    <n v="2022"/>
  </r>
  <r>
    <n v="734"/>
    <d v="2022-03-10T00:00:00"/>
    <n v="1"/>
    <n v="4787.37"/>
    <s v="IRL"/>
    <s v="Natura RP-22"/>
    <s v="Rural"/>
    <x v="1"/>
    <s v="Natura"/>
    <s v="Cork"/>
    <s v="NO"/>
    <n v="3"/>
    <n v="2022"/>
  </r>
  <r>
    <n v="965"/>
    <d v="2022-03-10T00:00:00"/>
    <n v="1"/>
    <n v="6299.37"/>
    <s v="IRL"/>
    <s v="Natura UC-28"/>
    <s v="Urban"/>
    <x v="2"/>
    <s v="Natura"/>
    <s v="Dublin"/>
    <s v="NO"/>
    <n v="3"/>
    <n v="2022"/>
  </r>
  <r>
    <n v="674"/>
    <d v="2022-03-10T00:00:00"/>
    <n v="1"/>
    <n v="8189.37"/>
    <s v="IRL"/>
    <s v="Maximus UC-39"/>
    <s v="Urban"/>
    <x v="2"/>
    <s v="SunnyView"/>
    <s v="Dublin"/>
    <s v="YES"/>
    <n v="3"/>
    <n v="2022"/>
  </r>
  <r>
    <n v="2060"/>
    <d v="2022-04-27T00:00:00"/>
    <n v="1"/>
    <n v="4409.37"/>
    <s v="IRL"/>
    <s v="Currus UE-20"/>
    <s v="Urban"/>
    <x v="4"/>
    <s v="Currus"/>
    <s v="Dublin"/>
    <s v="NO"/>
    <n v="4"/>
    <n v="2022"/>
  </r>
  <r>
    <n v="545"/>
    <d v="2022-04-27T00:00:00"/>
    <n v="1"/>
    <n v="10835.37"/>
    <s v="IRL"/>
    <s v="Maximus UC-10"/>
    <s v="Urban"/>
    <x v="2"/>
    <s v="SunnyView"/>
    <s v="Cork"/>
    <s v="YES"/>
    <n v="4"/>
    <n v="2022"/>
  </r>
  <r>
    <n v="1078"/>
    <d v="2022-06-28T00:00:00"/>
    <n v="1"/>
    <n v="4220.37"/>
    <s v="IRL"/>
    <s v="Pirum RP-24"/>
    <s v="Rural"/>
    <x v="1"/>
    <s v="Pirum"/>
    <s v="Dublin"/>
    <s v="NO"/>
    <n v="6"/>
    <n v="2022"/>
  </r>
  <r>
    <n v="1180"/>
    <d v="2022-03-29T00:00:00"/>
    <n v="1"/>
    <n v="6299.37"/>
    <s v="IRL"/>
    <s v="Pirum UE-16"/>
    <s v="Urban"/>
    <x v="4"/>
    <s v="Pirum"/>
    <s v="Dublin"/>
    <s v="NO"/>
    <n v="3"/>
    <n v="2022"/>
  </r>
  <r>
    <n v="443"/>
    <d v="2022-03-29T00:00:00"/>
    <n v="1"/>
    <n v="11084.85"/>
    <s v="IRL"/>
    <s v="Maximus UM-48"/>
    <s v="Urban"/>
    <x v="6"/>
    <s v="SunnyView"/>
    <s v="Cork"/>
    <s v="YES"/>
    <n v="3"/>
    <n v="2022"/>
  </r>
  <r>
    <n v="506"/>
    <d v="2022-01-13T00:00:00"/>
    <n v="1"/>
    <n v="15560.37"/>
    <s v="IRL"/>
    <s v="Maximus UM-11"/>
    <s v="Urban"/>
    <x v="6"/>
    <s v="SunnyView"/>
    <s v="Cork"/>
    <s v="YES"/>
    <n v="1"/>
    <n v="2022"/>
  </r>
  <r>
    <n v="1883"/>
    <d v="2022-01-13T00:00:00"/>
    <n v="1"/>
    <n v="9134.3700000000008"/>
    <s v="IRL"/>
    <s v="Leo UC-02"/>
    <s v="Urban"/>
    <x v="2"/>
    <s v="Leo"/>
    <s v="Kildare"/>
    <s v="NO"/>
    <n v="1"/>
    <n v="2022"/>
  </r>
  <r>
    <n v="1129"/>
    <d v="2022-01-14T00:00:00"/>
    <n v="1"/>
    <n v="5543.37"/>
    <s v="IRL"/>
    <s v="Pirum UM-06"/>
    <s v="Urban"/>
    <x v="6"/>
    <s v="Pirum"/>
    <s v="Cork"/>
    <s v="NO"/>
    <n v="1"/>
    <n v="2022"/>
  </r>
  <r>
    <n v="1518"/>
    <d v="2022-01-14T00:00:00"/>
    <n v="1"/>
    <n v="2770.74"/>
    <s v="IRL"/>
    <s v="Quibus RP-10"/>
    <s v="Rural"/>
    <x v="1"/>
    <s v="Quibus"/>
    <s v="Kildare"/>
    <s v="NO"/>
    <n v="1"/>
    <n v="2022"/>
  </r>
  <r>
    <n v="2092"/>
    <d v="2022-01-14T00:00:00"/>
    <n v="1"/>
    <n v="4220.37"/>
    <s v="IRL"/>
    <s v="Currus UC-27"/>
    <s v="Urban"/>
    <x v="2"/>
    <s v="Currus"/>
    <s v="Cork"/>
    <s v="NO"/>
    <n v="1"/>
    <n v="2022"/>
  </r>
  <r>
    <n v="1517"/>
    <d v="2022-01-14T00:00:00"/>
    <n v="1"/>
    <n v="2770.74"/>
    <s v="IRL"/>
    <s v="Quibus RP-09"/>
    <s v="Rural"/>
    <x v="1"/>
    <s v="Quibus"/>
    <s v="Kildare"/>
    <s v="NO"/>
    <n v="1"/>
    <n v="2022"/>
  </r>
  <r>
    <n v="556"/>
    <d v="2022-01-15T00:00:00"/>
    <n v="1"/>
    <n v="10268.370000000001"/>
    <s v="IRL"/>
    <s v="Maximus UC-21"/>
    <s v="Urban"/>
    <x v="2"/>
    <s v="SunnyView"/>
    <s v="Kildare"/>
    <s v="YES"/>
    <n v="1"/>
    <n v="2022"/>
  </r>
  <r>
    <n v="240"/>
    <d v="2022-01-16T00:00:00"/>
    <n v="1"/>
    <n v="5528.25"/>
    <s v="IRL"/>
    <s v="Fama UR-12"/>
    <s v="Urban"/>
    <x v="7"/>
    <s v="Fama"/>
    <s v="Kildare"/>
    <s v="NO"/>
    <n v="1"/>
    <n v="2022"/>
  </r>
  <r>
    <n v="430"/>
    <d v="2022-01-17T00:00:00"/>
    <n v="1"/>
    <n v="10827.81"/>
    <s v="IRL"/>
    <s v="Maximus UM-35"/>
    <s v="Urban"/>
    <x v="6"/>
    <s v="SunnyView"/>
    <s v="Wexford"/>
    <s v="YES"/>
    <n v="1"/>
    <n v="2022"/>
  </r>
  <r>
    <n v="1145"/>
    <d v="2022-03-31T00:00:00"/>
    <n v="1"/>
    <n v="4031.37"/>
    <s v="IRL"/>
    <s v="Pirum UR-02"/>
    <s v="Urban"/>
    <x v="7"/>
    <s v="Pirum"/>
    <s v="Kildare"/>
    <s v="NO"/>
    <n v="3"/>
    <n v="2022"/>
  </r>
  <r>
    <n v="2045"/>
    <d v="2022-03-31T00:00:00"/>
    <n v="1"/>
    <n v="6173.37"/>
    <s v="IRL"/>
    <s v="Currus UE-05"/>
    <s v="Urban"/>
    <x v="4"/>
    <s v="Currus"/>
    <s v="Kildare"/>
    <s v="NO"/>
    <n v="3"/>
    <n v="2022"/>
  </r>
  <r>
    <n v="491"/>
    <d v="2022-04-09T00:00:00"/>
    <n v="1"/>
    <n v="10709.37"/>
    <s v="IRL"/>
    <s v="Maximus UM-96"/>
    <s v="Urban"/>
    <x v="6"/>
    <s v="SunnyView"/>
    <s v="Kildare"/>
    <s v="YES"/>
    <n v="4"/>
    <n v="2022"/>
  </r>
  <r>
    <n v="478"/>
    <d v="2022-04-09T00:00:00"/>
    <n v="1"/>
    <n v="17009.37"/>
    <s v="IRL"/>
    <s v="Maximus UM-83"/>
    <s v="Urban"/>
    <x v="6"/>
    <s v="SunnyView"/>
    <s v="Kildare"/>
    <s v="YES"/>
    <n v="4"/>
    <n v="2022"/>
  </r>
  <r>
    <n v="676"/>
    <d v="2022-04-09T00:00:00"/>
    <n v="1"/>
    <n v="9134.3700000000008"/>
    <s v="IRL"/>
    <s v="Maximus UC-41"/>
    <s v="Urban"/>
    <x v="2"/>
    <s v="SunnyView"/>
    <s v="Wexford"/>
    <s v="YES"/>
    <n v="4"/>
    <n v="2022"/>
  </r>
  <r>
    <n v="808"/>
    <d v="2022-04-09T00:00:00"/>
    <n v="1"/>
    <n v="4125.87"/>
    <s v="IRL"/>
    <s v="Natura RS-12"/>
    <s v="Rural"/>
    <x v="5"/>
    <s v="Natura"/>
    <s v="Wexford"/>
    <s v="NO"/>
    <n v="4"/>
    <n v="2022"/>
  </r>
  <r>
    <n v="1182"/>
    <d v="2022-04-09T00:00:00"/>
    <n v="1"/>
    <n v="2834.37"/>
    <s v="IRL"/>
    <s v="Pirum UE-18"/>
    <s v="Urban"/>
    <x v="4"/>
    <s v="Pirum"/>
    <s v="Wexford"/>
    <s v="NO"/>
    <n v="4"/>
    <n v="2022"/>
  </r>
  <r>
    <n v="777"/>
    <d v="2022-06-26T00:00:00"/>
    <n v="1"/>
    <n v="1542.87"/>
    <s v="IRL"/>
    <s v="Natura RP-65"/>
    <s v="Rural"/>
    <x v="1"/>
    <s v="Natura"/>
    <s v="Wexford"/>
    <s v="NO"/>
    <n v="6"/>
    <n v="2022"/>
  </r>
  <r>
    <n v="556"/>
    <d v="2022-06-27T00:00:00"/>
    <n v="1"/>
    <n v="10268.370000000001"/>
    <s v="IRL"/>
    <s v="Maximus UC-21"/>
    <s v="Urban"/>
    <x v="2"/>
    <s v="SunnyView"/>
    <s v="Kildare"/>
    <s v="YES"/>
    <n v="6"/>
    <n v="2022"/>
  </r>
  <r>
    <n v="2086"/>
    <d v="2022-06-30T00:00:00"/>
    <n v="1"/>
    <n v="2897.37"/>
    <s v="IRL"/>
    <s v="Currus UC-21"/>
    <s v="Urban"/>
    <x v="2"/>
    <s v="Currus"/>
    <s v="Wexford"/>
    <s v="NO"/>
    <n v="6"/>
    <n v="2022"/>
  </r>
  <r>
    <n v="1061"/>
    <d v="2022-06-30T00:00:00"/>
    <n v="1"/>
    <n v="1889.37"/>
    <s v="IRL"/>
    <s v="Pirum RP-07"/>
    <s v="Rural"/>
    <x v="1"/>
    <s v="Pirum"/>
    <s v="Wexford"/>
    <s v="NO"/>
    <n v="6"/>
    <n v="2022"/>
  </r>
  <r>
    <n v="1344"/>
    <d v="2022-04-19T00:00:00"/>
    <n v="2"/>
    <n v="8817.48"/>
    <s v="IRL"/>
    <s v="Quibus RP-36"/>
    <s v="Rural"/>
    <x v="1"/>
    <s v="Quibus"/>
    <s v="Kildare"/>
    <s v="NO"/>
    <n v="4"/>
    <n v="2022"/>
  </r>
  <r>
    <n v="2277"/>
    <d v="2022-04-20T00:00:00"/>
    <n v="1"/>
    <n v="3527.37"/>
    <s v="IRL"/>
    <s v="Aliqui RS-10"/>
    <s v="Rural"/>
    <x v="5"/>
    <s v="Aliqui"/>
    <s v="Wexford"/>
    <s v="NO"/>
    <n v="4"/>
    <n v="2022"/>
  </r>
  <r>
    <n v="1086"/>
    <d v="2022-04-20T00:00:00"/>
    <n v="1"/>
    <n v="1322.37"/>
    <s v="IRL"/>
    <s v="Pirum RP-32"/>
    <s v="Rural"/>
    <x v="1"/>
    <s v="Pirum"/>
    <s v="Wexford"/>
    <s v="NO"/>
    <n v="4"/>
    <n v="2022"/>
  </r>
  <r>
    <n v="1172"/>
    <d v="2022-04-20T00:00:00"/>
    <n v="1"/>
    <n v="5732.37"/>
    <s v="IRL"/>
    <s v="Pirum UE-08"/>
    <s v="Urban"/>
    <x v="4"/>
    <s v="Pirum"/>
    <s v="Wexford"/>
    <s v="NO"/>
    <n v="4"/>
    <n v="2022"/>
  </r>
  <r>
    <n v="1496"/>
    <d v="2022-04-20T00:00:00"/>
    <n v="1"/>
    <n v="5038.74"/>
    <s v="IRL"/>
    <s v="Quibus RP-88"/>
    <s v="Rural"/>
    <x v="1"/>
    <s v="Quibus"/>
    <s v="Kildare"/>
    <s v="NO"/>
    <n v="4"/>
    <n v="2022"/>
  </r>
  <r>
    <n v="778"/>
    <d v="2022-04-20T00:00:00"/>
    <n v="1"/>
    <n v="1542.87"/>
    <s v="IRL"/>
    <s v="Natura RP-66"/>
    <s v="Rural"/>
    <x v="1"/>
    <s v="Natura"/>
    <s v="Wexford"/>
    <s v="NO"/>
    <n v="4"/>
    <n v="2022"/>
  </r>
  <r>
    <n v="438"/>
    <d v="2022-02-25T00:00:00"/>
    <n v="1"/>
    <n v="11969.37"/>
    <s v="IRL"/>
    <s v="Maximus UM-43"/>
    <s v="Urban"/>
    <x v="6"/>
    <s v="SunnyView"/>
    <s v="Wexford"/>
    <s v="YES"/>
    <n v="2"/>
    <n v="2022"/>
  </r>
  <r>
    <n v="567"/>
    <d v="2022-02-25T00:00:00"/>
    <n v="1"/>
    <n v="10520.37"/>
    <s v="IRL"/>
    <s v="Maximus UC-32"/>
    <s v="Urban"/>
    <x v="2"/>
    <s v="SunnyView"/>
    <s v="Wexford"/>
    <s v="YES"/>
    <n v="2"/>
    <n v="2022"/>
  </r>
  <r>
    <n v="478"/>
    <d v="2022-02-25T00:00:00"/>
    <n v="1"/>
    <n v="17009.37"/>
    <s v="IRL"/>
    <s v="Maximus UM-83"/>
    <s v="Urban"/>
    <x v="6"/>
    <s v="SunnyView"/>
    <s v="Wexford"/>
    <s v="YES"/>
    <n v="2"/>
    <n v="2022"/>
  </r>
  <r>
    <n v="585"/>
    <d v="2022-02-26T00:00:00"/>
    <n v="1"/>
    <n v="5039.37"/>
    <s v="IRL"/>
    <s v="Maximus UC-50"/>
    <s v="Urban"/>
    <x v="2"/>
    <s v="SunnyView"/>
    <s v="Wexford"/>
    <s v="YES"/>
    <n v="2"/>
    <n v="2022"/>
  </r>
  <r>
    <n v="762"/>
    <d v="2022-02-26T00:00:00"/>
    <n v="1"/>
    <n v="2330.37"/>
    <s v="IRL"/>
    <s v="Natura RP-50"/>
    <s v="Rural"/>
    <x v="1"/>
    <s v="Natura"/>
    <s v="Wexford"/>
    <s v="NO"/>
    <n v="2"/>
    <n v="2022"/>
  </r>
  <r>
    <n v="457"/>
    <d v="2022-01-20T00:00:00"/>
    <n v="1"/>
    <n v="11969.37"/>
    <s v="IRL"/>
    <s v="Maximus UM-62"/>
    <s v="Urban"/>
    <x v="6"/>
    <s v="SunnyView"/>
    <s v="Cork"/>
    <s v="YES"/>
    <n v="1"/>
    <n v="2022"/>
  </r>
  <r>
    <n v="438"/>
    <d v="2022-01-21T00:00:00"/>
    <n v="1"/>
    <n v="11969.37"/>
    <s v="IRL"/>
    <s v="Maximus UM-43"/>
    <s v="Urban"/>
    <x v="6"/>
    <s v="SunnyView"/>
    <s v="Kildare"/>
    <s v="YES"/>
    <n v="1"/>
    <n v="2022"/>
  </r>
  <r>
    <n v="1172"/>
    <d v="2022-01-21T00:00:00"/>
    <n v="1"/>
    <n v="5732.37"/>
    <s v="IRL"/>
    <s v="Pirum UE-08"/>
    <s v="Urban"/>
    <x v="4"/>
    <s v="Pirum"/>
    <s v="Wexford"/>
    <s v="NO"/>
    <n v="1"/>
    <n v="2022"/>
  </r>
  <r>
    <n v="115"/>
    <d v="2022-01-21T00:00:00"/>
    <n v="1"/>
    <n v="10584"/>
    <s v="IRL"/>
    <s v="Abbas UM-42"/>
    <s v="Urban"/>
    <x v="6"/>
    <s v="Abbas"/>
    <s v="Kildare"/>
    <s v="NO"/>
    <n v="1"/>
    <n v="2022"/>
  </r>
  <r>
    <n v="1763"/>
    <d v="2022-01-01T00:00:00"/>
    <n v="1"/>
    <n v="5669.37"/>
    <s v="IRL"/>
    <s v="Pomum UR-09"/>
    <s v="Urban"/>
    <x v="7"/>
    <s v="Pomum"/>
    <s v="Wexford"/>
    <s v="NO"/>
    <n v="1"/>
    <n v="2022"/>
  </r>
  <r>
    <n v="1837"/>
    <d v="2022-01-01T00:00:00"/>
    <n v="1"/>
    <n v="1952.37"/>
    <s v="IRL"/>
    <s v="Pomum YY-32"/>
    <s v="Youth"/>
    <x v="3"/>
    <s v="Pomum"/>
    <s v="Wexford"/>
    <s v="NO"/>
    <n v="1"/>
    <n v="2022"/>
  </r>
  <r>
    <n v="496"/>
    <d v="2022-01-04T00:00:00"/>
    <n v="1"/>
    <n v="11147.85"/>
    <s v="IRL"/>
    <s v="Maximus UM-01"/>
    <s v="Urban"/>
    <x v="6"/>
    <s v="SunnyView"/>
    <s v="Kildare"/>
    <s v="YES"/>
    <n v="1"/>
    <n v="2022"/>
  </r>
  <r>
    <n v="1086"/>
    <d v="2022-01-05T00:00:00"/>
    <n v="1"/>
    <n v="1416.87"/>
    <s v="IRL"/>
    <s v="Pirum RP-32"/>
    <s v="Rural"/>
    <x v="1"/>
    <s v="Pirum"/>
    <s v="Wexford"/>
    <s v="NO"/>
    <n v="1"/>
    <n v="2022"/>
  </r>
  <r>
    <n v="506"/>
    <d v="2022-02-26T00:00:00"/>
    <n v="1"/>
    <n v="15560.37"/>
    <s v="IRL"/>
    <s v="Maximus UM-11"/>
    <s v="Urban"/>
    <x v="6"/>
    <s v="SunnyView"/>
    <s v="Wexford"/>
    <s v="YES"/>
    <n v="2"/>
    <n v="2022"/>
  </r>
  <r>
    <n v="628"/>
    <d v="2022-02-26T00:00:00"/>
    <n v="1"/>
    <n v="11503.8"/>
    <s v="IRL"/>
    <s v="Maximus UC-93"/>
    <s v="Urban"/>
    <x v="2"/>
    <s v="SunnyView"/>
    <s v="Wexford"/>
    <s v="YES"/>
    <n v="2"/>
    <n v="2022"/>
  </r>
  <r>
    <n v="690"/>
    <d v="2022-02-26T00:00:00"/>
    <n v="1"/>
    <n v="4409.37"/>
    <s v="IRL"/>
    <s v="Maximus UC-55"/>
    <s v="Urban"/>
    <x v="2"/>
    <s v="SunnyView"/>
    <s v="Wexford"/>
    <s v="YES"/>
    <n v="2"/>
    <n v="2022"/>
  </r>
  <r>
    <n v="761"/>
    <d v="2022-02-26T00:00:00"/>
    <n v="1"/>
    <n v="2330.37"/>
    <s v="IRL"/>
    <s v="Natura RP-49"/>
    <s v="Rural"/>
    <x v="1"/>
    <s v="Natura"/>
    <s v="Wexford"/>
    <s v="NO"/>
    <n v="2"/>
    <n v="2022"/>
  </r>
  <r>
    <n v="2269"/>
    <d v="2022-02-26T00:00:00"/>
    <n v="1"/>
    <n v="4188.87"/>
    <s v="IRL"/>
    <s v="Aliqui RS-02"/>
    <s v="Rural"/>
    <x v="5"/>
    <s v="Aliqui"/>
    <s v="Kildare"/>
    <s v="NO"/>
    <n v="2"/>
    <n v="2022"/>
  </r>
  <r>
    <n v="792"/>
    <d v="2022-01-22T00:00:00"/>
    <n v="1"/>
    <n v="849.87"/>
    <s v="IRL"/>
    <s v="Natura RP-80"/>
    <s v="Rural"/>
    <x v="1"/>
    <s v="Natura"/>
    <s v="Kildare"/>
    <s v="NO"/>
    <n v="1"/>
    <n v="2022"/>
  </r>
  <r>
    <n v="2402"/>
    <d v="2022-01-22T00:00:00"/>
    <n v="1"/>
    <n v="4151.7"/>
    <s v="IRL"/>
    <s v="Aliqui YY-11"/>
    <s v="Youth"/>
    <x v="3"/>
    <s v="Aliqui"/>
    <s v="Wexford"/>
    <s v="NO"/>
    <n v="1"/>
    <n v="2022"/>
  </r>
  <r>
    <n v="487"/>
    <d v="2022-01-22T00:00:00"/>
    <n v="1"/>
    <n v="13229.37"/>
    <s v="IRL"/>
    <s v="Maximus UM-92"/>
    <s v="Urban"/>
    <x v="6"/>
    <s v="SunnyView"/>
    <s v="Kildare"/>
    <s v="YES"/>
    <n v="1"/>
    <n v="2022"/>
  </r>
  <r>
    <n v="791"/>
    <d v="2022-01-22T00:00:00"/>
    <n v="1"/>
    <n v="849.87"/>
    <s v="IRL"/>
    <s v="Natura RP-79"/>
    <s v="Rural"/>
    <x v="1"/>
    <s v="Natura"/>
    <s v="Kildare"/>
    <s v="NO"/>
    <n v="1"/>
    <n v="2022"/>
  </r>
  <r>
    <n v="2388"/>
    <d v="2022-01-24T00:00:00"/>
    <n v="1"/>
    <n v="4031.37"/>
    <s v="IRL"/>
    <s v="Aliqui UC-36"/>
    <s v="Urban"/>
    <x v="2"/>
    <s v="Aliqui"/>
    <s v="Kildare"/>
    <s v="NO"/>
    <n v="1"/>
    <n v="2022"/>
  </r>
  <r>
    <n v="1496"/>
    <d v="2022-01-25T00:00:00"/>
    <n v="1"/>
    <n v="5038.74"/>
    <s v="IRL"/>
    <s v="Quibus RP-88"/>
    <s v="Rural"/>
    <x v="1"/>
    <s v="Quibus"/>
    <s v="Wexford"/>
    <s v="NO"/>
    <n v="1"/>
    <n v="2022"/>
  </r>
  <r>
    <n v="959"/>
    <d v="2022-01-25T00:00:00"/>
    <n v="1"/>
    <n v="10362.870000000001"/>
    <s v="IRL"/>
    <s v="Natura UC-22"/>
    <s v="Urban"/>
    <x v="2"/>
    <s v="Natura"/>
    <s v="Kildare"/>
    <s v="NO"/>
    <n v="1"/>
    <n v="2022"/>
  </r>
  <r>
    <n v="407"/>
    <d v="2022-02-27T00:00:00"/>
    <n v="1"/>
    <n v="20505.87"/>
    <s v="IRL"/>
    <s v="Maximus UM-12"/>
    <s v="Urban"/>
    <x v="6"/>
    <s v="SunnyView"/>
    <s v="Wexford"/>
    <s v="YES"/>
    <n v="2"/>
    <n v="2022"/>
  </r>
  <r>
    <n v="685"/>
    <d v="2022-02-28T00:00:00"/>
    <n v="1"/>
    <n v="9449.3700000000008"/>
    <s v="IRL"/>
    <s v="Maximus UC-50"/>
    <s v="Urban"/>
    <x v="2"/>
    <s v="SunnyView"/>
    <s v="Wexford"/>
    <s v="YES"/>
    <n v="2"/>
    <n v="2022"/>
  </r>
  <r>
    <n v="506"/>
    <d v="2022-02-28T00:00:00"/>
    <n v="1"/>
    <n v="15560.37"/>
    <s v="IRL"/>
    <s v="Maximus UM-11"/>
    <s v="Urban"/>
    <x v="6"/>
    <s v="SunnyView"/>
    <s v="Wexford"/>
    <s v="YES"/>
    <n v="2"/>
    <n v="2022"/>
  </r>
  <r>
    <n v="2395"/>
    <d v="2022-01-07T00:00:00"/>
    <n v="1"/>
    <n v="1889.37"/>
    <s v="IRL"/>
    <s v="Aliqui YY-04"/>
    <s v="Youth"/>
    <x v="3"/>
    <s v="Aliqui"/>
    <s v="Cork"/>
    <s v="NO"/>
    <n v="1"/>
    <n v="2022"/>
  </r>
  <r>
    <n v="1060"/>
    <d v="2022-01-08T00:00:00"/>
    <n v="1"/>
    <n v="2078.37"/>
    <s v="IRL"/>
    <s v="Pirum RP-06"/>
    <s v="Rural"/>
    <x v="1"/>
    <s v="Pirum"/>
    <s v="Kildare"/>
    <s v="NO"/>
    <n v="1"/>
    <n v="2022"/>
  </r>
  <r>
    <n v="1086"/>
    <d v="2022-01-08T00:00:00"/>
    <n v="1"/>
    <n v="1101.8699999999999"/>
    <s v="IRL"/>
    <s v="Pirum RP-32"/>
    <s v="Rural"/>
    <x v="1"/>
    <s v="Pirum"/>
    <s v="Kildare"/>
    <s v="NO"/>
    <n v="1"/>
    <n v="2022"/>
  </r>
  <r>
    <n v="1059"/>
    <d v="2022-01-08T00:00:00"/>
    <n v="1"/>
    <n v="2078.37"/>
    <s v="IRL"/>
    <s v="Pirum RP-05"/>
    <s v="Rural"/>
    <x v="1"/>
    <s v="Pirum"/>
    <s v="Kildare"/>
    <s v="NO"/>
    <n v="1"/>
    <n v="2022"/>
  </r>
  <r>
    <n v="1085"/>
    <d v="2022-01-08T00:00:00"/>
    <n v="1"/>
    <n v="1101.8699999999999"/>
    <s v="IRL"/>
    <s v="Pirum RP-31"/>
    <s v="Rural"/>
    <x v="1"/>
    <s v="Pirum"/>
    <s v="Kildare"/>
    <s v="NO"/>
    <n v="1"/>
    <n v="2022"/>
  </r>
  <r>
    <n v="1000"/>
    <d v="2022-01-09T00:00:00"/>
    <n v="1"/>
    <n v="1290.8699999999999"/>
    <s v="IRL"/>
    <s v="Natura YY-01"/>
    <s v="Youth"/>
    <x v="3"/>
    <s v="Natura"/>
    <s v="Kildare"/>
    <s v="NO"/>
    <n v="1"/>
    <n v="2022"/>
  </r>
  <r>
    <n v="438"/>
    <d v="2022-01-10T00:00:00"/>
    <n v="1"/>
    <n v="11969.37"/>
    <s v="IRL"/>
    <s v="Maximus UM-43"/>
    <s v="Urban"/>
    <x v="6"/>
    <s v="SunnyView"/>
    <s v="Kildare"/>
    <s v="YES"/>
    <n v="1"/>
    <n v="2022"/>
  </r>
  <r>
    <n v="1916"/>
    <d v="2022-01-11T00:00:00"/>
    <n v="1"/>
    <n v="3590.37"/>
    <s v="IRL"/>
    <s v="Currus MA-09"/>
    <s v="Mix"/>
    <x v="0"/>
    <s v="Currus"/>
    <s v="Kildare"/>
    <s v="NO"/>
    <n v="1"/>
    <n v="2022"/>
  </r>
  <r>
    <n v="2045"/>
    <d v="2022-01-11T00:00:00"/>
    <n v="1"/>
    <n v="5921.37"/>
    <s v="IRL"/>
    <s v="Currus UE-05"/>
    <s v="Urban"/>
    <x v="4"/>
    <s v="Currus"/>
    <s v="Kildare"/>
    <s v="NO"/>
    <n v="1"/>
    <n v="2022"/>
  </r>
  <r>
    <n v="1115"/>
    <d v="2022-04-08T00:00:00"/>
    <n v="1"/>
    <n v="5070.87"/>
    <s v="IRL"/>
    <s v="Pirum RS-03"/>
    <s v="Rural"/>
    <x v="5"/>
    <s v="Pirum"/>
    <s v="Kildare"/>
    <s v="NO"/>
    <n v="4"/>
    <n v="2022"/>
  </r>
  <r>
    <n v="2218"/>
    <d v="2022-04-08T00:00:00"/>
    <n v="1"/>
    <n v="1826.37"/>
    <s v="IRL"/>
    <s v="Aliqui RP-15"/>
    <s v="Rural"/>
    <x v="1"/>
    <s v="Aliqui"/>
    <s v="Kildare"/>
    <s v="NO"/>
    <n v="4"/>
    <n v="2022"/>
  </r>
  <r>
    <n v="578"/>
    <d v="2022-04-08T00:00:00"/>
    <n v="1"/>
    <n v="9449.3700000000008"/>
    <s v="IRL"/>
    <s v="Maximus UC-43"/>
    <s v="Urban"/>
    <x v="2"/>
    <s v="SunnyView"/>
    <s v="Kildare"/>
    <s v="YES"/>
    <n v="4"/>
    <n v="2022"/>
  </r>
  <r>
    <n v="599"/>
    <d v="2022-04-09T00:00:00"/>
    <n v="1"/>
    <n v="10643.85"/>
    <s v="IRL"/>
    <s v="Maximus UC-64"/>
    <s v="Urban"/>
    <x v="2"/>
    <s v="SunnyView"/>
    <s v="Wexford"/>
    <s v="YES"/>
    <n v="4"/>
    <n v="2022"/>
  </r>
  <r>
    <n v="835"/>
    <d v="2022-04-09T00:00:00"/>
    <n v="1"/>
    <n v="6299.37"/>
    <s v="IRL"/>
    <s v="Natura UM-19"/>
    <s v="Urban"/>
    <x v="6"/>
    <s v="Natura"/>
    <s v="Wexford"/>
    <s v="NO"/>
    <n v="4"/>
    <n v="2022"/>
  </r>
  <r>
    <n v="2077"/>
    <d v="2022-04-09T00:00:00"/>
    <n v="1"/>
    <n v="4661.37"/>
    <s v="IRL"/>
    <s v="Currus UC-12"/>
    <s v="Urban"/>
    <x v="2"/>
    <s v="Currus"/>
    <s v="Wexford"/>
    <s v="NO"/>
    <n v="4"/>
    <n v="2022"/>
  </r>
  <r>
    <n v="1212"/>
    <d v="2022-02-05T00:00:00"/>
    <n v="1"/>
    <n v="5102.37"/>
    <s v="IRL"/>
    <s v="Pirum UC-14"/>
    <s v="Urban"/>
    <x v="2"/>
    <s v="Pirum"/>
    <s v="Kildare"/>
    <s v="NO"/>
    <n v="2"/>
    <n v="2022"/>
  </r>
  <r>
    <n v="438"/>
    <d v="2022-03-17T00:00:00"/>
    <n v="1"/>
    <n v="11969.37"/>
    <s v="IRL"/>
    <s v="Maximus UM-43"/>
    <s v="Urban"/>
    <x v="6"/>
    <s v="SunnyView"/>
    <s v="Wexford"/>
    <s v="YES"/>
    <n v="3"/>
    <n v="2022"/>
  </r>
  <r>
    <n v="491"/>
    <d v="2022-02-20T00:00:00"/>
    <n v="1"/>
    <n v="10709.37"/>
    <s v="IRL"/>
    <s v="Maximus UM-96"/>
    <s v="Urban"/>
    <x v="6"/>
    <s v="SunnyView"/>
    <s v="Kildare"/>
    <s v="YES"/>
    <n v="2"/>
    <n v="2022"/>
  </r>
  <r>
    <n v="506"/>
    <d v="2022-02-21T00:00:00"/>
    <n v="1"/>
    <n v="15560.37"/>
    <s v="IRL"/>
    <s v="Maximus UM-11"/>
    <s v="Urban"/>
    <x v="6"/>
    <s v="SunnyView"/>
    <s v="Kildare"/>
    <s v="YES"/>
    <n v="2"/>
    <n v="2022"/>
  </r>
  <r>
    <n v="615"/>
    <d v="2022-02-21T00:00:00"/>
    <n v="1"/>
    <n v="8189.37"/>
    <s v="IRL"/>
    <s v="Maximus UC-80"/>
    <s v="Urban"/>
    <x v="2"/>
    <s v="SunnyView"/>
    <s v="Wexford"/>
    <s v="YES"/>
    <n v="2"/>
    <n v="2022"/>
  </r>
  <r>
    <n v="604"/>
    <d v="2022-02-21T00:00:00"/>
    <n v="1"/>
    <n v="6299.37"/>
    <s v="IRL"/>
    <s v="Maximus UC-69"/>
    <s v="Urban"/>
    <x v="2"/>
    <s v="SunnyView"/>
    <s v="Wexford"/>
    <s v="YES"/>
    <n v="2"/>
    <n v="2022"/>
  </r>
  <r>
    <n v="506"/>
    <d v="2022-02-22T00:00:00"/>
    <n v="1"/>
    <n v="15560.37"/>
    <s v="IRL"/>
    <s v="Maximus UM-11"/>
    <s v="Urban"/>
    <x v="6"/>
    <s v="SunnyView"/>
    <s v="Cork"/>
    <s v="YES"/>
    <n v="2"/>
    <n v="2022"/>
  </r>
  <r>
    <n v="1180"/>
    <d v="2022-02-22T00:00:00"/>
    <n v="1"/>
    <n v="6173.37"/>
    <s v="IRL"/>
    <s v="Pirum UE-16"/>
    <s v="Urban"/>
    <x v="4"/>
    <s v="Pirum"/>
    <s v="Wexford"/>
    <s v="NO"/>
    <n v="2"/>
    <n v="2022"/>
  </r>
  <r>
    <n v="501"/>
    <d v="2022-02-22T00:00:00"/>
    <n v="1"/>
    <n v="13347.81"/>
    <s v="IRL"/>
    <s v="Maximus UM-06"/>
    <s v="Urban"/>
    <x v="6"/>
    <s v="SunnyView"/>
    <s v="Wexford"/>
    <s v="YES"/>
    <n v="2"/>
    <n v="2022"/>
  </r>
  <r>
    <n v="2284"/>
    <d v="2022-02-22T00:00:00"/>
    <n v="1"/>
    <n v="4157.37"/>
    <s v="IRL"/>
    <s v="Aliqui RS-17"/>
    <s v="Rural"/>
    <x v="5"/>
    <s v="Aliqui"/>
    <s v="Wexford"/>
    <s v="NO"/>
    <n v="2"/>
    <n v="2022"/>
  </r>
  <r>
    <n v="1053"/>
    <d v="2022-03-31T00:00:00"/>
    <n v="1"/>
    <n v="3527.37"/>
    <s v="IRL"/>
    <s v="Pirum MA-11"/>
    <s v="Mix"/>
    <x v="0"/>
    <s v="Pirum"/>
    <s v="Cork"/>
    <s v="NO"/>
    <n v="3"/>
    <n v="2022"/>
  </r>
  <r>
    <n v="1228"/>
    <d v="2022-03-31T00:00:00"/>
    <n v="1"/>
    <n v="1763.37"/>
    <s v="IRL"/>
    <s v="Pirum UC-30"/>
    <s v="Urban"/>
    <x v="2"/>
    <s v="Pirum"/>
    <s v="Kildare"/>
    <s v="NO"/>
    <n v="3"/>
    <n v="2022"/>
  </r>
  <r>
    <n v="2045"/>
    <d v="2022-03-31T00:00:00"/>
    <n v="1"/>
    <n v="6173.37"/>
    <s v="IRL"/>
    <s v="Currus UE-05"/>
    <s v="Urban"/>
    <x v="4"/>
    <s v="Currus"/>
    <s v="Wexford"/>
    <s v="NO"/>
    <n v="3"/>
    <n v="2022"/>
  </r>
  <r>
    <n v="1085"/>
    <d v="2022-01-05T00:00:00"/>
    <n v="1"/>
    <n v="1416.87"/>
    <s v="IRL"/>
    <s v="Pirum RP-31"/>
    <s v="Rural"/>
    <x v="1"/>
    <s v="Pirum"/>
    <s v="Wexford"/>
    <s v="NO"/>
    <n v="1"/>
    <n v="2022"/>
  </r>
  <r>
    <n v="1049"/>
    <d v="2022-01-05T00:00:00"/>
    <n v="1"/>
    <n v="3086.37"/>
    <s v="IRL"/>
    <s v="Pirum MA-07"/>
    <s v="Mix"/>
    <x v="0"/>
    <s v="Pirum"/>
    <s v="Kildare"/>
    <s v="NO"/>
    <n v="1"/>
    <n v="2022"/>
  </r>
  <r>
    <n v="2396"/>
    <d v="2022-01-05T00:00:00"/>
    <n v="1"/>
    <n v="1385.37"/>
    <s v="IRL"/>
    <s v="Aliqui YY-05"/>
    <s v="Youth"/>
    <x v="3"/>
    <s v="Aliqui"/>
    <s v="Kildare"/>
    <s v="NO"/>
    <n v="1"/>
    <n v="2022"/>
  </r>
  <r>
    <n v="585"/>
    <d v="2022-01-06T00:00:00"/>
    <n v="1"/>
    <n v="5039.37"/>
    <s v="IRL"/>
    <s v="Maximus UC-50"/>
    <s v="Urban"/>
    <x v="2"/>
    <s v="SunnyView"/>
    <s v="Kildare"/>
    <s v="YES"/>
    <n v="1"/>
    <n v="2022"/>
  </r>
  <r>
    <n v="433"/>
    <d v="2022-02-23T00:00:00"/>
    <n v="1"/>
    <n v="11969.37"/>
    <s v="IRL"/>
    <s v="Maximus UM-38"/>
    <s v="Urban"/>
    <x v="6"/>
    <s v="SunnyView"/>
    <s v="Wexford"/>
    <s v="YES"/>
    <n v="2"/>
    <n v="2022"/>
  </r>
  <r>
    <n v="407"/>
    <d v="2022-02-23T00:00:00"/>
    <n v="1"/>
    <n v="20505.87"/>
    <s v="IRL"/>
    <s v="Maximus UM-12"/>
    <s v="Urban"/>
    <x v="6"/>
    <s v="SunnyView"/>
    <s v="Wexford"/>
    <s v="YES"/>
    <n v="2"/>
    <n v="2022"/>
  </r>
  <r>
    <n v="2396"/>
    <d v="2022-02-23T00:00:00"/>
    <n v="1"/>
    <n v="1385.37"/>
    <s v="IRL"/>
    <s v="Aliqui YY-05"/>
    <s v="Youth"/>
    <x v="3"/>
    <s v="Aliqui"/>
    <s v="Kildare"/>
    <s v="NO"/>
    <n v="2"/>
    <n v="2022"/>
  </r>
  <r>
    <n v="676"/>
    <d v="2022-02-23T00:00:00"/>
    <n v="1"/>
    <n v="9134.3700000000008"/>
    <s v="IRL"/>
    <s v="Maximus UC-41"/>
    <s v="Urban"/>
    <x v="2"/>
    <s v="SunnyView"/>
    <s v="Wexford"/>
    <s v="YES"/>
    <n v="2"/>
    <n v="2022"/>
  </r>
  <r>
    <n v="438"/>
    <d v="2022-02-23T00:00:00"/>
    <n v="1"/>
    <n v="11969.37"/>
    <s v="IRL"/>
    <s v="Maximus UM-43"/>
    <s v="Urban"/>
    <x v="6"/>
    <s v="SunnyView"/>
    <s v="Wexford"/>
    <s v="YES"/>
    <n v="2"/>
    <n v="2022"/>
  </r>
  <r>
    <n v="615"/>
    <d v="2022-03-06T00:00:00"/>
    <n v="1"/>
    <n v="8189.37"/>
    <s v="IRL"/>
    <s v="Maximus UC-80"/>
    <s v="Urban"/>
    <x v="2"/>
    <s v="SunnyView"/>
    <s v="Wexford"/>
    <s v="YES"/>
    <n v="3"/>
    <n v="2022"/>
  </r>
  <r>
    <n v="516"/>
    <d v="2022-03-07T00:00:00"/>
    <n v="1"/>
    <n v="6296.85"/>
    <s v="IRL"/>
    <s v="Maximus UE-04"/>
    <s v="Urban"/>
    <x v="4"/>
    <s v="SunnyView"/>
    <s v="Wexford"/>
    <s v="YES"/>
    <n v="3"/>
    <n v="2022"/>
  </r>
  <r>
    <n v="690"/>
    <d v="2022-03-07T00:00:00"/>
    <n v="1"/>
    <n v="4409.37"/>
    <s v="IRL"/>
    <s v="Maximus UC-55"/>
    <s v="Urban"/>
    <x v="2"/>
    <s v="SunnyView"/>
    <s v="Wexford"/>
    <s v="YES"/>
    <n v="3"/>
    <n v="2022"/>
  </r>
  <r>
    <n v="549"/>
    <d v="2022-03-31T00:00:00"/>
    <n v="1"/>
    <n v="6614.37"/>
    <s v="IRL"/>
    <s v="Maximus UC-14"/>
    <s v="Urban"/>
    <x v="2"/>
    <s v="SunnyView"/>
    <s v="Wexford"/>
    <s v="YES"/>
    <n v="3"/>
    <n v="2022"/>
  </r>
  <r>
    <n v="1142"/>
    <d v="2022-03-31T00:00:00"/>
    <n v="1"/>
    <n v="8441.3700000000008"/>
    <s v="IRL"/>
    <s v="Pirum UM-19"/>
    <s v="Urban"/>
    <x v="6"/>
    <s v="Pirum"/>
    <s v="Wexford"/>
    <s v="NO"/>
    <n v="3"/>
    <n v="2022"/>
  </r>
  <r>
    <n v="690"/>
    <d v="2022-03-31T00:00:00"/>
    <n v="1"/>
    <n v="4409.37"/>
    <s v="IRL"/>
    <s v="Maximus UC-55"/>
    <s v="Urban"/>
    <x v="2"/>
    <s v="SunnyView"/>
    <s v="Wexford"/>
    <s v="YES"/>
    <n v="3"/>
    <n v="2022"/>
  </r>
  <r>
    <n v="568"/>
    <d v="2022-04-10T00:00:00"/>
    <n v="1"/>
    <n v="10546.2"/>
    <s v="IRL"/>
    <s v="Maximus UC-33"/>
    <s v="Urban"/>
    <x v="2"/>
    <s v="SunnyView"/>
    <s v="Wexford"/>
    <s v="YES"/>
    <n v="4"/>
    <n v="2022"/>
  </r>
  <r>
    <n v="548"/>
    <d v="2022-04-10T00:00:00"/>
    <n v="1"/>
    <n v="6236.37"/>
    <s v="IRL"/>
    <s v="Maximus UC-13"/>
    <s v="Urban"/>
    <x v="2"/>
    <s v="SunnyView"/>
    <s v="Wexford"/>
    <s v="YES"/>
    <n v="4"/>
    <n v="2022"/>
  </r>
  <r>
    <n v="927"/>
    <d v="2022-04-10T00:00:00"/>
    <n v="1"/>
    <n v="6173.37"/>
    <s v="IRL"/>
    <s v="Natura UE-36"/>
    <s v="Urban"/>
    <x v="4"/>
    <s v="Natura"/>
    <s v="Wexford"/>
    <s v="NO"/>
    <n v="4"/>
    <n v="2022"/>
  </r>
  <r>
    <n v="438"/>
    <d v="2022-04-11T00:00:00"/>
    <n v="1"/>
    <n v="11969.37"/>
    <s v="IRL"/>
    <s v="Maximus UM-43"/>
    <s v="Urban"/>
    <x v="6"/>
    <s v="SunnyView"/>
    <s v="Wexford"/>
    <s v="YES"/>
    <n v="4"/>
    <n v="2022"/>
  </r>
  <r>
    <n v="1180"/>
    <d v="2022-04-12T00:00:00"/>
    <n v="1"/>
    <n v="6173.37"/>
    <s v="IRL"/>
    <s v="Pirum UE-16"/>
    <s v="Urban"/>
    <x v="4"/>
    <s v="Pirum"/>
    <s v="Wexford"/>
    <s v="NO"/>
    <n v="4"/>
    <n v="2022"/>
  </r>
  <r>
    <n v="1523"/>
    <d v="2022-04-12T00:00:00"/>
    <n v="1"/>
    <n v="4408.74"/>
    <s v="IRL"/>
    <s v="Quibus RP-15"/>
    <s v="Rural"/>
    <x v="1"/>
    <s v="Quibus"/>
    <s v="Kildare"/>
    <s v="NO"/>
    <n v="4"/>
    <n v="2022"/>
  </r>
  <r>
    <n v="761"/>
    <d v="2022-01-07T00:00:00"/>
    <n v="1"/>
    <n v="2298.87"/>
    <s v="IRL"/>
    <s v="Natura RP-49"/>
    <s v="Rural"/>
    <x v="1"/>
    <s v="Natura"/>
    <s v="Cork"/>
    <s v="NO"/>
    <n v="1"/>
    <n v="2022"/>
  </r>
  <r>
    <n v="1171"/>
    <d v="2022-01-07T00:00:00"/>
    <n v="1"/>
    <n v="4283.37"/>
    <s v="IRL"/>
    <s v="Pirum UE-07"/>
    <s v="Urban"/>
    <x v="4"/>
    <s v="Pirum"/>
    <s v="Cork"/>
    <s v="NO"/>
    <n v="1"/>
    <n v="2022"/>
  </r>
  <r>
    <n v="762"/>
    <d v="2022-01-07T00:00:00"/>
    <n v="1"/>
    <n v="2298.87"/>
    <s v="IRL"/>
    <s v="Natura RP-50"/>
    <s v="Rural"/>
    <x v="1"/>
    <s v="Natura"/>
    <s v="Cork"/>
    <s v="NO"/>
    <n v="1"/>
    <n v="2022"/>
  </r>
  <r>
    <n v="985"/>
    <d v="2022-02-27T00:00:00"/>
    <n v="1"/>
    <n v="9953.3700000000008"/>
    <s v="IRL"/>
    <s v="Natura UC-48"/>
    <s v="Urban"/>
    <x v="2"/>
    <s v="Natura"/>
    <s v="Wexford"/>
    <s v="NO"/>
    <n v="2"/>
    <n v="2022"/>
  </r>
  <r>
    <n v="506"/>
    <d v="2022-02-27T00:00:00"/>
    <n v="1"/>
    <n v="15560.37"/>
    <s v="IRL"/>
    <s v="Maximus UM-11"/>
    <s v="Urban"/>
    <x v="6"/>
    <s v="SunnyView"/>
    <s v="Kildare"/>
    <s v="YES"/>
    <n v="2"/>
    <n v="2022"/>
  </r>
  <r>
    <n v="2055"/>
    <d v="2022-02-27T00:00:00"/>
    <n v="1"/>
    <n v="7874.37"/>
    <s v="IRL"/>
    <s v="Currus UE-15"/>
    <s v="Urban"/>
    <x v="4"/>
    <s v="Currus"/>
    <s v="Kildare"/>
    <s v="NO"/>
    <n v="2"/>
    <n v="2022"/>
  </r>
  <r>
    <n v="487"/>
    <d v="2022-02-27T00:00:00"/>
    <n v="1"/>
    <n v="13229.37"/>
    <s v="IRL"/>
    <s v="Maximus UM-92"/>
    <s v="Urban"/>
    <x v="6"/>
    <s v="SunnyView"/>
    <s v="Wexford"/>
    <s v="YES"/>
    <n v="2"/>
    <n v="2022"/>
  </r>
  <r>
    <n v="1495"/>
    <d v="2022-01-25T00:00:00"/>
    <n v="1"/>
    <n v="5038.74"/>
    <s v="IRL"/>
    <s v="Quibus RP-87"/>
    <s v="Rural"/>
    <x v="1"/>
    <s v="Quibus"/>
    <s v="Wexford"/>
    <s v="NO"/>
    <n v="1"/>
    <n v="2022"/>
  </r>
  <r>
    <n v="978"/>
    <d v="2022-02-18T00:00:00"/>
    <n v="1"/>
    <n v="9638.3700000000008"/>
    <s v="IRL"/>
    <s v="Natura UC-41"/>
    <s v="Urban"/>
    <x v="2"/>
    <s v="Natura"/>
    <s v="Wexford"/>
    <s v="NO"/>
    <n v="2"/>
    <n v="2022"/>
  </r>
  <r>
    <n v="1180"/>
    <d v="2022-02-18T00:00:00"/>
    <n v="1"/>
    <n v="6299.37"/>
    <s v="IRL"/>
    <s v="Pirum UE-16"/>
    <s v="Urban"/>
    <x v="4"/>
    <s v="Pirum"/>
    <s v="Wexford"/>
    <s v="NO"/>
    <n v="2"/>
    <n v="2022"/>
  </r>
  <r>
    <n v="981"/>
    <d v="2022-02-18T00:00:00"/>
    <n v="1"/>
    <n v="2141.37"/>
    <s v="IRL"/>
    <s v="Natura UC-44"/>
    <s v="Urban"/>
    <x v="2"/>
    <s v="Natura"/>
    <s v="Wexford"/>
    <s v="NO"/>
    <n v="2"/>
    <n v="2022"/>
  </r>
  <r>
    <n v="2045"/>
    <d v="2022-05-31T00:00:00"/>
    <n v="1"/>
    <n v="6173.37"/>
    <s v="IRL"/>
    <s v="Currus UE-05"/>
    <s v="Urban"/>
    <x v="4"/>
    <s v="Currus"/>
    <s v="Wexford"/>
    <s v="NO"/>
    <n v="5"/>
    <n v="2022"/>
  </r>
  <r>
    <n v="2367"/>
    <d v="2022-05-31T00:00:00"/>
    <n v="1"/>
    <n v="5663.7"/>
    <s v="IRL"/>
    <s v="Aliqui UC-15"/>
    <s v="Urban"/>
    <x v="2"/>
    <s v="Aliqui"/>
    <s v="Wexford"/>
    <s v="NO"/>
    <n v="5"/>
    <n v="2022"/>
  </r>
  <r>
    <n v="615"/>
    <d v="2022-04-30T00:00:00"/>
    <n v="1"/>
    <n v="8189.37"/>
    <s v="IRL"/>
    <s v="Maximus UC-80"/>
    <s v="Urban"/>
    <x v="2"/>
    <s v="SunnyView"/>
    <s v="Kildare"/>
    <s v="YES"/>
    <n v="4"/>
    <n v="2022"/>
  </r>
  <r>
    <n v="487"/>
    <d v="2022-04-23T00:00:00"/>
    <n v="1"/>
    <n v="13229.37"/>
    <s v="IRL"/>
    <s v="Maximus UM-92"/>
    <s v="Urban"/>
    <x v="6"/>
    <s v="SunnyView"/>
    <s v="Wexford"/>
    <s v="YES"/>
    <n v="4"/>
    <n v="2022"/>
  </r>
  <r>
    <n v="204"/>
    <d v="2022-04-23T00:00:00"/>
    <n v="1"/>
    <n v="11591.37"/>
    <s v="IRL"/>
    <s v="Barba UM-06"/>
    <s v="Urban"/>
    <x v="6"/>
    <s v="Barba"/>
    <s v="Wexford"/>
    <s v="NO"/>
    <n v="4"/>
    <n v="2022"/>
  </r>
  <r>
    <n v="2354"/>
    <d v="2022-04-23T00:00:00"/>
    <n v="1"/>
    <n v="4661.37"/>
    <s v="IRL"/>
    <s v="Aliqui UC-02"/>
    <s v="Urban"/>
    <x v="2"/>
    <s v="Aliqui"/>
    <s v="Wexford"/>
    <s v="NO"/>
    <n v="4"/>
    <n v="2022"/>
  </r>
  <r>
    <n v="1126"/>
    <d v="2022-06-01T00:00:00"/>
    <n v="1"/>
    <n v="8693.3700000000008"/>
    <s v="IRL"/>
    <s v="Pirum UM-03"/>
    <s v="Urban"/>
    <x v="6"/>
    <s v="Pirum"/>
    <s v="Wexford"/>
    <s v="NO"/>
    <n v="6"/>
    <n v="2022"/>
  </r>
  <r>
    <n v="1223"/>
    <d v="2022-04-23T00:00:00"/>
    <n v="1"/>
    <n v="4787.37"/>
    <s v="IRL"/>
    <s v="Pirum UC-25"/>
    <s v="Urban"/>
    <x v="2"/>
    <s v="Pirum"/>
    <s v="Wexford"/>
    <s v="NO"/>
    <n v="4"/>
    <n v="2022"/>
  </r>
  <r>
    <n v="2275"/>
    <d v="2022-02-19T00:00:00"/>
    <n v="1"/>
    <n v="4661.37"/>
    <s v="IRL"/>
    <s v="Aliqui RS-08"/>
    <s v="Rural"/>
    <x v="5"/>
    <s v="Aliqui"/>
    <s v="Kildare"/>
    <s v="NO"/>
    <n v="2"/>
    <n v="2022"/>
  </r>
  <r>
    <n v="1009"/>
    <d v="2022-02-19T00:00:00"/>
    <n v="1"/>
    <n v="1353.87"/>
    <s v="IRL"/>
    <s v="Natura YY-10"/>
    <s v="Youth"/>
    <x v="3"/>
    <s v="Natura"/>
    <s v="Wexford"/>
    <s v="NO"/>
    <n v="2"/>
    <n v="2022"/>
  </r>
  <r>
    <n v="183"/>
    <d v="2022-02-19T00:00:00"/>
    <n v="1"/>
    <n v="8694"/>
    <s v="IRL"/>
    <s v="Abbas UE-11"/>
    <s v="Urban"/>
    <x v="4"/>
    <s v="Abbas"/>
    <s v="Wexford"/>
    <s v="NO"/>
    <n v="2"/>
    <n v="2022"/>
  </r>
  <r>
    <n v="506"/>
    <d v="2022-02-20T00:00:00"/>
    <n v="1"/>
    <n v="15560.37"/>
    <s v="IRL"/>
    <s v="Maximus UM-11"/>
    <s v="Urban"/>
    <x v="6"/>
    <s v="SunnyView"/>
    <s v="Wexford"/>
    <s v="YES"/>
    <n v="2"/>
    <n v="2022"/>
  </r>
  <r>
    <n v="520"/>
    <d v="2022-02-20T00:00:00"/>
    <n v="1"/>
    <n v="7367.85"/>
    <s v="IRL"/>
    <s v="Maximus UE-08"/>
    <s v="Urban"/>
    <x v="4"/>
    <s v="SunnyView"/>
    <s v="Wexford"/>
    <s v="YES"/>
    <n v="2"/>
    <n v="2022"/>
  </r>
  <r>
    <n v="939"/>
    <d v="2022-02-20T00:00:00"/>
    <n v="1"/>
    <n v="4598.37"/>
    <s v="IRL"/>
    <s v="Natura UC-02"/>
    <s v="Urban"/>
    <x v="2"/>
    <s v="Natura"/>
    <s v="Wexford"/>
    <s v="NO"/>
    <n v="2"/>
    <n v="2022"/>
  </r>
  <r>
    <n v="992"/>
    <d v="2022-03-01T00:00:00"/>
    <n v="1"/>
    <n v="3338.37"/>
    <s v="IRL"/>
    <s v="Natura UC-55"/>
    <s v="Urban"/>
    <x v="2"/>
    <s v="Natura"/>
    <s v="Wexford"/>
    <s v="NO"/>
    <n v="3"/>
    <n v="2022"/>
  </r>
  <r>
    <n v="2350"/>
    <d v="2022-03-01T00:00:00"/>
    <n v="1"/>
    <n v="4403.7"/>
    <s v="IRL"/>
    <s v="Aliqui UE-24"/>
    <s v="Urban"/>
    <x v="4"/>
    <s v="Aliqui"/>
    <s v="Kildare"/>
    <s v="NO"/>
    <n v="3"/>
    <n v="2022"/>
  </r>
  <r>
    <n v="545"/>
    <d v="2022-03-02T00:00:00"/>
    <n v="1"/>
    <n v="10835.37"/>
    <s v="IRL"/>
    <s v="Maximus UC-10"/>
    <s v="Urban"/>
    <x v="2"/>
    <s v="SunnyView"/>
    <s v="Kildare"/>
    <s v="YES"/>
    <n v="3"/>
    <n v="2022"/>
  </r>
  <r>
    <n v="2277"/>
    <d v="2022-03-02T00:00:00"/>
    <n v="1"/>
    <n v="3653.37"/>
    <s v="IRL"/>
    <s v="Aliqui RS-10"/>
    <s v="Rural"/>
    <x v="5"/>
    <s v="Aliqui"/>
    <s v="Kildare"/>
    <s v="NO"/>
    <n v="3"/>
    <n v="2022"/>
  </r>
  <r>
    <n v="2054"/>
    <d v="2022-03-02T00:00:00"/>
    <n v="1"/>
    <n v="7685.37"/>
    <s v="IRL"/>
    <s v="Currus UE-14"/>
    <s v="Urban"/>
    <x v="4"/>
    <s v="Currus"/>
    <s v="Kildare"/>
    <s v="NO"/>
    <n v="3"/>
    <n v="2022"/>
  </r>
  <r>
    <n v="2058"/>
    <d v="2022-03-02T00:00:00"/>
    <n v="1"/>
    <n v="3275.37"/>
    <s v="IRL"/>
    <s v="Currus UE-18"/>
    <s v="Urban"/>
    <x v="4"/>
    <s v="Currus"/>
    <s v="Wexford"/>
    <s v="NO"/>
    <n v="3"/>
    <n v="2022"/>
  </r>
  <r>
    <n v="828"/>
    <d v="2022-03-02T00:00:00"/>
    <n v="1"/>
    <n v="10153.08"/>
    <s v="IRL"/>
    <s v="Natura UM-12"/>
    <s v="Urban"/>
    <x v="6"/>
    <s v="Natura"/>
    <s v="Wexford"/>
    <s v="NO"/>
    <n v="3"/>
    <n v="2022"/>
  </r>
  <r>
    <n v="1722"/>
    <d v="2022-03-02T00:00:00"/>
    <n v="1"/>
    <n v="1038.8699999999999"/>
    <s v="IRL"/>
    <s v="Salvus YY-33"/>
    <s v="Youth"/>
    <x v="3"/>
    <s v="Salvus"/>
    <s v="Wexford"/>
    <s v="NO"/>
    <n v="3"/>
    <n v="2022"/>
  </r>
  <r>
    <n v="26"/>
    <d v="2022-03-13T00:00:00"/>
    <n v="1"/>
    <n v="9292.5"/>
    <s v="IRL"/>
    <s v="Abbas MA-26"/>
    <s v="Mix"/>
    <x v="0"/>
    <s v="Abbas"/>
    <s v="Kildare"/>
    <s v="NO"/>
    <n v="3"/>
    <n v="2022"/>
  </r>
  <r>
    <n v="115"/>
    <d v="2022-03-13T00:00:00"/>
    <n v="1"/>
    <n v="10710"/>
    <s v="IRL"/>
    <s v="Abbas UM-42"/>
    <s v="Urban"/>
    <x v="6"/>
    <s v="Abbas"/>
    <s v="Kildare"/>
    <s v="NO"/>
    <n v="3"/>
    <n v="2022"/>
  </r>
  <r>
    <n v="2218"/>
    <d v="2022-02-13T00:00:00"/>
    <n v="1"/>
    <n v="1826.37"/>
    <s v="IRL"/>
    <s v="Aliqui RP-15"/>
    <s v="Rural"/>
    <x v="1"/>
    <s v="Aliqui"/>
    <s v="Kildare"/>
    <s v="NO"/>
    <n v="2"/>
    <n v="2022"/>
  </r>
  <r>
    <n v="115"/>
    <d v="2022-02-15T00:00:00"/>
    <n v="1"/>
    <n v="10584"/>
    <s v="IRL"/>
    <s v="Abbas UM-42"/>
    <s v="Urban"/>
    <x v="6"/>
    <s v="Abbas"/>
    <s v="Kildare"/>
    <s v="NO"/>
    <n v="2"/>
    <n v="2022"/>
  </r>
  <r>
    <n v="1022"/>
    <d v="2022-03-11T00:00:00"/>
    <n v="1"/>
    <n v="1889.37"/>
    <s v="IRL"/>
    <s v="Natura YY-23"/>
    <s v="Youth"/>
    <x v="3"/>
    <s v="Natura"/>
    <s v="Wexford"/>
    <s v="NO"/>
    <n v="3"/>
    <n v="2022"/>
  </r>
  <r>
    <n v="2197"/>
    <d v="2022-03-11T00:00:00"/>
    <n v="1"/>
    <n v="2865.87"/>
    <s v="IRL"/>
    <s v="Aliqui MA-11"/>
    <s v="Mix"/>
    <x v="0"/>
    <s v="Aliqui"/>
    <s v="Wexford"/>
    <s v="NO"/>
    <n v="3"/>
    <n v="2022"/>
  </r>
  <r>
    <n v="1145"/>
    <d v="2022-03-11T00:00:00"/>
    <n v="1"/>
    <n v="4031.37"/>
    <s v="IRL"/>
    <s v="Pirum UR-02"/>
    <s v="Urban"/>
    <x v="7"/>
    <s v="Pirum"/>
    <s v="Wexford"/>
    <s v="NO"/>
    <n v="3"/>
    <n v="2022"/>
  </r>
  <r>
    <n v="489"/>
    <d v="2022-03-12T00:00:00"/>
    <n v="1"/>
    <n v="11969.37"/>
    <s v="IRL"/>
    <s v="Maximus UM-94"/>
    <s v="Urban"/>
    <x v="6"/>
    <s v="SunnyView"/>
    <s v="Wexford"/>
    <s v="YES"/>
    <n v="3"/>
    <n v="2022"/>
  </r>
  <r>
    <n v="2275"/>
    <d v="2022-03-12T00:00:00"/>
    <n v="1"/>
    <n v="4724.37"/>
    <s v="IRL"/>
    <s v="Aliqui RS-08"/>
    <s v="Rural"/>
    <x v="5"/>
    <s v="Aliqui"/>
    <s v="Kildare"/>
    <s v="NO"/>
    <n v="3"/>
    <n v="2022"/>
  </r>
  <r>
    <n v="2207"/>
    <d v="2022-03-30T00:00:00"/>
    <n v="1"/>
    <n v="1227.8699999999999"/>
    <s v="IRL"/>
    <s v="Aliqui RP-04"/>
    <s v="Rural"/>
    <x v="1"/>
    <s v="Aliqui"/>
    <s v="Wexford"/>
    <s v="NO"/>
    <n v="3"/>
    <n v="2022"/>
  </r>
  <r>
    <n v="942"/>
    <d v="2022-03-24T00:00:00"/>
    <n v="1"/>
    <n v="7370.37"/>
    <s v="IRL"/>
    <s v="Natura UC-05"/>
    <s v="Urban"/>
    <x v="2"/>
    <s v="Natura"/>
    <s v="Wexford"/>
    <s v="NO"/>
    <n v="3"/>
    <n v="2022"/>
  </r>
  <r>
    <n v="2069"/>
    <d v="2022-03-24T00:00:00"/>
    <n v="1"/>
    <n v="6299.37"/>
    <s v="IRL"/>
    <s v="Currus UC-04"/>
    <s v="Urban"/>
    <x v="2"/>
    <s v="Currus"/>
    <s v="Wexford"/>
    <s v="NO"/>
    <n v="3"/>
    <n v="2022"/>
  </r>
  <r>
    <n v="438"/>
    <d v="2022-02-15T00:00:00"/>
    <n v="1"/>
    <n v="11969.37"/>
    <s v="IRL"/>
    <s v="Maximus UM-43"/>
    <s v="Urban"/>
    <x v="6"/>
    <s v="SunnyView"/>
    <s v="Kildare"/>
    <s v="YES"/>
    <n v="2"/>
    <n v="2022"/>
  </r>
  <r>
    <n v="2332"/>
    <d v="2022-04-06T00:00:00"/>
    <n v="1"/>
    <n v="6356.7"/>
    <s v="IRL"/>
    <s v="Aliqui UE-06"/>
    <s v="Urban"/>
    <x v="4"/>
    <s v="Aliqui"/>
    <s v="Wexford"/>
    <s v="NO"/>
    <n v="4"/>
    <n v="2022"/>
  </r>
  <r>
    <n v="206"/>
    <d v="2022-04-06T00:00:00"/>
    <n v="1"/>
    <n v="10457.370000000001"/>
    <s v="IRL"/>
    <s v="Barba UM-08"/>
    <s v="Urban"/>
    <x v="6"/>
    <s v="Barba"/>
    <s v="Wexford"/>
    <s v="NO"/>
    <n v="4"/>
    <n v="2022"/>
  </r>
  <r>
    <n v="1134"/>
    <d v="2022-04-06T00:00:00"/>
    <n v="1"/>
    <n v="10583.37"/>
    <s v="IRL"/>
    <s v="Pirum UM-11"/>
    <s v="Urban"/>
    <x v="6"/>
    <s v="Pirum"/>
    <s v="Wexford"/>
    <s v="NO"/>
    <n v="4"/>
    <n v="2022"/>
  </r>
  <r>
    <n v="609"/>
    <d v="2022-04-06T00:00:00"/>
    <n v="1"/>
    <n v="10079.370000000001"/>
    <s v="IRL"/>
    <s v="Maximus UC-74"/>
    <s v="Urban"/>
    <x v="2"/>
    <s v="SunnyView"/>
    <s v="Kildare"/>
    <s v="YES"/>
    <n v="4"/>
    <n v="2022"/>
  </r>
  <r>
    <n v="2224"/>
    <d v="2022-04-06T00:00:00"/>
    <n v="1"/>
    <n v="818.37"/>
    <s v="IRL"/>
    <s v="Aliqui RP-21"/>
    <s v="Rural"/>
    <x v="1"/>
    <s v="Aliqui"/>
    <s v="Kildare"/>
    <s v="NO"/>
    <n v="4"/>
    <n v="2022"/>
  </r>
  <r>
    <n v="438"/>
    <d v="2022-04-06T00:00:00"/>
    <n v="1"/>
    <n v="11969.37"/>
    <s v="IRL"/>
    <s v="Maximus UM-43"/>
    <s v="Urban"/>
    <x v="6"/>
    <s v="SunnyView"/>
    <s v="Wexford"/>
    <s v="YES"/>
    <n v="4"/>
    <n v="2022"/>
  </r>
  <r>
    <n v="3"/>
    <d v="2022-03-26T00:00:00"/>
    <n v="1"/>
    <n v="10710"/>
    <s v="IRL"/>
    <s v="Abbas MA-03"/>
    <s v="Mix"/>
    <x v="0"/>
    <s v="Abbas"/>
    <s v="Wexford"/>
    <s v="NO"/>
    <n v="3"/>
    <n v="2022"/>
  </r>
  <r>
    <n v="440"/>
    <d v="2022-03-26T00:00:00"/>
    <n v="1"/>
    <n v="19529.37"/>
    <s v="IRL"/>
    <s v="Maximus UM-45"/>
    <s v="Urban"/>
    <x v="6"/>
    <s v="SunnyView"/>
    <s v="Wexford"/>
    <s v="YES"/>
    <n v="3"/>
    <n v="2022"/>
  </r>
  <r>
    <n v="959"/>
    <d v="2022-03-26T00:00:00"/>
    <n v="1"/>
    <n v="10110.870000000001"/>
    <s v="IRL"/>
    <s v="Natura UC-22"/>
    <s v="Urban"/>
    <x v="2"/>
    <s v="Natura"/>
    <s v="Wexford"/>
    <s v="NO"/>
    <n v="3"/>
    <n v="2022"/>
  </r>
  <r>
    <n v="556"/>
    <d v="2022-04-17T00:00:00"/>
    <n v="1"/>
    <n v="10268.370000000001"/>
    <s v="IRL"/>
    <s v="Maximus UC-21"/>
    <s v="Urban"/>
    <x v="2"/>
    <s v="SunnyView"/>
    <s v="Wexford"/>
    <s v="YES"/>
    <n v="4"/>
    <n v="2022"/>
  </r>
  <r>
    <n v="963"/>
    <d v="2022-04-17T00:00:00"/>
    <n v="1"/>
    <n v="5039.37"/>
    <s v="IRL"/>
    <s v="Natura UC-26"/>
    <s v="Urban"/>
    <x v="2"/>
    <s v="Natura"/>
    <s v="Wexford"/>
    <s v="NO"/>
    <n v="4"/>
    <n v="2022"/>
  </r>
  <r>
    <n v="506"/>
    <d v="2022-04-18T00:00:00"/>
    <n v="1"/>
    <n v="15560.37"/>
    <s v="IRL"/>
    <s v="Maximus UM-11"/>
    <s v="Urban"/>
    <x v="6"/>
    <s v="SunnyView"/>
    <s v="Kildare"/>
    <s v="YES"/>
    <n v="4"/>
    <n v="2022"/>
  </r>
  <r>
    <n v="438"/>
    <d v="2022-03-19T00:00:00"/>
    <n v="1"/>
    <n v="11969.37"/>
    <s v="IRL"/>
    <s v="Maximus UM-43"/>
    <s v="Urban"/>
    <x v="6"/>
    <s v="SunnyView"/>
    <s v="Kildare"/>
    <s v="YES"/>
    <n v="3"/>
    <n v="2022"/>
  </r>
  <r>
    <n v="491"/>
    <d v="2022-03-20T00:00:00"/>
    <n v="1"/>
    <n v="10709.37"/>
    <s v="IRL"/>
    <s v="Maximus UM-96"/>
    <s v="Urban"/>
    <x v="6"/>
    <s v="SunnyView"/>
    <s v="Wexford"/>
    <s v="YES"/>
    <n v="3"/>
    <n v="2022"/>
  </r>
  <r>
    <n v="2206"/>
    <d v="2022-03-20T00:00:00"/>
    <n v="1"/>
    <n v="1164.8699999999999"/>
    <s v="IRL"/>
    <s v="Aliqui RP-03"/>
    <s v="Rural"/>
    <x v="1"/>
    <s v="Aliqui"/>
    <s v="Kildare"/>
    <s v="NO"/>
    <n v="3"/>
    <n v="2022"/>
  </r>
  <r>
    <n v="2207"/>
    <d v="2022-03-20T00:00:00"/>
    <n v="1"/>
    <n v="1164.8699999999999"/>
    <s v="IRL"/>
    <s v="Aliqui RP-04"/>
    <s v="Rural"/>
    <x v="1"/>
    <s v="Aliqui"/>
    <s v="Kildare"/>
    <s v="NO"/>
    <n v="3"/>
    <n v="2022"/>
  </r>
  <r>
    <n v="438"/>
    <d v="2022-03-22T00:00:00"/>
    <n v="1"/>
    <n v="11969.37"/>
    <s v="IRL"/>
    <s v="Maximus UM-43"/>
    <s v="Urban"/>
    <x v="6"/>
    <s v="SunnyView"/>
    <s v="Kildare"/>
    <s v="YES"/>
    <n v="3"/>
    <n v="2022"/>
  </r>
  <r>
    <n v="1137"/>
    <d v="2022-03-01T00:00:00"/>
    <n v="1"/>
    <n v="9638.3700000000008"/>
    <s v="IRL"/>
    <s v="Pirum UM-14"/>
    <s v="Urban"/>
    <x v="6"/>
    <s v="Pirum"/>
    <s v="Wexford"/>
    <s v="NO"/>
    <n v="3"/>
    <n v="2022"/>
  </r>
  <r>
    <n v="1852"/>
    <d v="2022-03-01T00:00:00"/>
    <n v="1"/>
    <n v="2078.37"/>
    <s v="IRL"/>
    <s v="Pomum YY-47"/>
    <s v="Youth"/>
    <x v="3"/>
    <s v="Pomum"/>
    <s v="Wexford"/>
    <s v="NO"/>
    <n v="3"/>
    <n v="2022"/>
  </r>
  <r>
    <n v="1999"/>
    <d v="2022-03-01T00:00:00"/>
    <n v="1"/>
    <n v="8126.37"/>
    <s v="IRL"/>
    <s v="Currus UR-02"/>
    <s v="Urban"/>
    <x v="7"/>
    <s v="Currus"/>
    <s v="Wexford"/>
    <s v="NO"/>
    <n v="3"/>
    <n v="2022"/>
  </r>
  <r>
    <n v="556"/>
    <d v="2022-03-01T00:00:00"/>
    <n v="1"/>
    <n v="10268.370000000001"/>
    <s v="IRL"/>
    <s v="Maximus UC-21"/>
    <s v="Urban"/>
    <x v="2"/>
    <s v="SunnyView"/>
    <s v="Kildare"/>
    <s v="YES"/>
    <n v="3"/>
    <n v="2022"/>
  </r>
  <r>
    <n v="407"/>
    <d v="2022-03-12T00:00:00"/>
    <n v="1"/>
    <n v="20505.87"/>
    <s v="IRL"/>
    <s v="Maximus UM-12"/>
    <s v="Urban"/>
    <x v="6"/>
    <s v="SunnyView"/>
    <s v="Kildare"/>
    <s v="YES"/>
    <n v="3"/>
    <n v="2022"/>
  </r>
  <r>
    <n v="1086"/>
    <d v="2022-03-18T00:00:00"/>
    <n v="1"/>
    <n v="1101.8699999999999"/>
    <s v="IRL"/>
    <s v="Pirum RP-32"/>
    <s v="Rural"/>
    <x v="1"/>
    <s v="Pirum"/>
    <s v="Wexford"/>
    <s v="NO"/>
    <n v="3"/>
    <n v="2022"/>
  </r>
  <r>
    <n v="1212"/>
    <d v="2022-03-18T00:00:00"/>
    <n v="1"/>
    <n v="5102.37"/>
    <s v="IRL"/>
    <s v="Pirum UC-14"/>
    <s v="Urban"/>
    <x v="2"/>
    <s v="Pirum"/>
    <s v="Wexford"/>
    <s v="NO"/>
    <n v="3"/>
    <n v="2022"/>
  </r>
  <r>
    <n v="2066"/>
    <d v="2022-03-19T00:00:00"/>
    <n v="1"/>
    <n v="4724.37"/>
    <s v="IRL"/>
    <s v="Currus UC-01"/>
    <s v="Urban"/>
    <x v="2"/>
    <s v="Currus"/>
    <s v="Kildare"/>
    <s v="NO"/>
    <n v="3"/>
    <n v="2022"/>
  </r>
  <r>
    <n v="1722"/>
    <d v="2022-03-19T00:00:00"/>
    <n v="1"/>
    <n v="1038.8699999999999"/>
    <s v="IRL"/>
    <s v="Salvus YY-33"/>
    <s v="Youth"/>
    <x v="3"/>
    <s v="Salvus"/>
    <s v="Kildare"/>
    <s v="NO"/>
    <n v="3"/>
    <n v="2022"/>
  </r>
  <r>
    <n v="609"/>
    <d v="2022-03-19T00:00:00"/>
    <n v="1"/>
    <n v="10079.370000000001"/>
    <s v="IRL"/>
    <s v="Maximus UC-74"/>
    <s v="Urban"/>
    <x v="2"/>
    <s v="SunnyView"/>
    <s v="Kildare"/>
    <s v="YES"/>
    <n v="3"/>
    <n v="2022"/>
  </r>
  <r>
    <n v="978"/>
    <d v="2022-03-08T00:00:00"/>
    <n v="1"/>
    <n v="9638.3700000000008"/>
    <s v="IRL"/>
    <s v="Natura UC-41"/>
    <s v="Urban"/>
    <x v="2"/>
    <s v="Natura"/>
    <s v="Kildare"/>
    <s v="NO"/>
    <n v="3"/>
    <n v="2022"/>
  </r>
  <r>
    <n v="438"/>
    <d v="2022-03-08T00:00:00"/>
    <n v="1"/>
    <n v="11969.37"/>
    <s v="IRL"/>
    <s v="Maximus UM-43"/>
    <s v="Urban"/>
    <x v="6"/>
    <s v="SunnyView"/>
    <s v="Kildare"/>
    <s v="YES"/>
    <n v="3"/>
    <n v="2022"/>
  </r>
  <r>
    <n v="605"/>
    <d v="2022-03-08T00:00:00"/>
    <n v="1"/>
    <n v="5039.37"/>
    <s v="IRL"/>
    <s v="Maximus UC-70"/>
    <s v="Urban"/>
    <x v="2"/>
    <s v="SunnyView"/>
    <s v="Wexford"/>
    <s v="YES"/>
    <n v="3"/>
    <n v="2022"/>
  </r>
  <r>
    <n v="1530"/>
    <d v="2022-03-09T00:00:00"/>
    <n v="1"/>
    <n v="5038.74"/>
    <s v="IRL"/>
    <s v="Quibus RP-22"/>
    <s v="Rural"/>
    <x v="1"/>
    <s v="Quibus"/>
    <s v="Kildare"/>
    <s v="NO"/>
    <n v="3"/>
    <n v="2022"/>
  </r>
  <r>
    <n v="579"/>
    <d v="2022-03-31T00:00:00"/>
    <n v="1"/>
    <n v="15938.37"/>
    <s v="IRL"/>
    <s v="Maximus UC-44"/>
    <s v="Urban"/>
    <x v="2"/>
    <s v="SunnyView"/>
    <s v="Wexford"/>
    <s v="YES"/>
    <n v="3"/>
    <n v="2022"/>
  </r>
  <r>
    <n v="491"/>
    <d v="2022-04-12T00:00:00"/>
    <n v="1"/>
    <n v="10709.37"/>
    <s v="IRL"/>
    <s v="Maximus UM-96"/>
    <s v="Urban"/>
    <x v="6"/>
    <s v="SunnyView"/>
    <s v="Kildare"/>
    <s v="YES"/>
    <n v="4"/>
    <n v="2022"/>
  </r>
  <r>
    <n v="1182"/>
    <d v="2022-03-12T00:00:00"/>
    <n v="1"/>
    <n v="2582.37"/>
    <s v="IRL"/>
    <s v="Pirum UE-18"/>
    <s v="Urban"/>
    <x v="4"/>
    <s v="Pirum"/>
    <s v="Wexford"/>
    <s v="NO"/>
    <n v="3"/>
    <n v="2022"/>
  </r>
  <r>
    <n v="2155"/>
    <d v="2022-03-12T00:00:00"/>
    <n v="1"/>
    <n v="7748.37"/>
    <s v="IRL"/>
    <s v="Victoria UE-08"/>
    <s v="Urban"/>
    <x v="4"/>
    <s v="Victoria"/>
    <s v="Kildare"/>
    <s v="NO"/>
    <n v="3"/>
    <n v="2022"/>
  </r>
  <r>
    <n v="702"/>
    <d v="2022-03-12T00:00:00"/>
    <n v="1"/>
    <n v="3779.37"/>
    <s v="IRL"/>
    <s v="Natura MA-09"/>
    <s v="Mix"/>
    <x v="0"/>
    <s v="Natura"/>
    <s v="Wexford"/>
    <s v="NO"/>
    <n v="3"/>
    <n v="2022"/>
  </r>
  <r>
    <n v="2055"/>
    <d v="2022-03-12T00:00:00"/>
    <n v="1"/>
    <n v="7874.37"/>
    <s v="IRL"/>
    <s v="Currus UE-15"/>
    <s v="Urban"/>
    <x v="4"/>
    <s v="Currus"/>
    <s v="Kildare"/>
    <s v="NO"/>
    <n v="3"/>
    <n v="2022"/>
  </r>
  <r>
    <n v="2099"/>
    <d v="2022-03-12T00:00:00"/>
    <n v="1"/>
    <n v="5165.37"/>
    <s v="IRL"/>
    <s v="Currus YY-03"/>
    <s v="Youth"/>
    <x v="3"/>
    <s v="Currus"/>
    <s v="Kildare"/>
    <s v="NO"/>
    <n v="3"/>
    <n v="2022"/>
  </r>
  <r>
    <n v="907"/>
    <d v="2022-03-13T00:00:00"/>
    <n v="1"/>
    <n v="7307.37"/>
    <s v="IRL"/>
    <s v="Natura UE-16"/>
    <s v="Urban"/>
    <x v="4"/>
    <s v="Natura"/>
    <s v="Wexford"/>
    <s v="NO"/>
    <n v="3"/>
    <n v="2022"/>
  </r>
  <r>
    <n v="590"/>
    <d v="2022-03-13T00:00:00"/>
    <n v="1"/>
    <n v="10709.37"/>
    <s v="IRL"/>
    <s v="Maximus UC-55"/>
    <s v="Urban"/>
    <x v="2"/>
    <s v="SunnyView"/>
    <s v="Kildare"/>
    <s v="YES"/>
    <n v="3"/>
    <n v="2022"/>
  </r>
  <r>
    <n v="819"/>
    <d v="2022-03-13T00:00:00"/>
    <n v="1"/>
    <n v="16757.37"/>
    <s v="IRL"/>
    <s v="Natura UM-03"/>
    <s v="Urban"/>
    <x v="6"/>
    <s v="Natura"/>
    <s v="Kildare"/>
    <s v="NO"/>
    <n v="3"/>
    <n v="2022"/>
  </r>
  <r>
    <n v="506"/>
    <d v="2022-05-30T00:00:00"/>
    <n v="1"/>
    <n v="15560.37"/>
    <s v="IRL"/>
    <s v="Maximus UM-11"/>
    <s v="Urban"/>
    <x v="6"/>
    <s v="SunnyView"/>
    <s v="Wexford"/>
    <s v="YES"/>
    <n v="5"/>
    <n v="2022"/>
  </r>
  <r>
    <n v="1999"/>
    <d v="2022-05-31T00:00:00"/>
    <n v="1"/>
    <n v="8126.37"/>
    <s v="IRL"/>
    <s v="Currus UR-02"/>
    <s v="Urban"/>
    <x v="7"/>
    <s v="Currus"/>
    <s v="Cork"/>
    <s v="NO"/>
    <n v="5"/>
    <n v="2022"/>
  </r>
  <r>
    <n v="1391"/>
    <d v="2022-05-31T00:00:00"/>
    <n v="1"/>
    <n v="2266.7399999999998"/>
    <s v="IRL"/>
    <s v="Quibus RP-83"/>
    <s v="Rural"/>
    <x v="1"/>
    <s v="Quibus"/>
    <s v="Wexford"/>
    <s v="NO"/>
    <n v="5"/>
    <n v="2022"/>
  </r>
  <r>
    <n v="1507"/>
    <d v="2022-05-31T00:00:00"/>
    <n v="1"/>
    <n v="1069.74"/>
    <s v="IRL"/>
    <s v="Quibus RP-99"/>
    <s v="Rural"/>
    <x v="1"/>
    <s v="Quibus"/>
    <s v="Wexford"/>
    <s v="NO"/>
    <n v="5"/>
    <n v="2022"/>
  </r>
  <r>
    <n v="1392"/>
    <d v="2022-05-31T00:00:00"/>
    <n v="1"/>
    <n v="2266.7399999999998"/>
    <s v="IRL"/>
    <s v="Quibus RP-84"/>
    <s v="Rural"/>
    <x v="1"/>
    <s v="Quibus"/>
    <s v="Wexford"/>
    <s v="NO"/>
    <n v="5"/>
    <n v="2022"/>
  </r>
  <r>
    <n v="1508"/>
    <d v="2022-05-31T00:00:00"/>
    <n v="1"/>
    <n v="1069.74"/>
    <s v="IRL"/>
    <s v="Quibus RP-00"/>
    <s v="Rural"/>
    <x v="1"/>
    <s v="Quibus"/>
    <s v="Wexford"/>
    <s v="NO"/>
    <n v="5"/>
    <n v="2022"/>
  </r>
  <r>
    <n v="927"/>
    <d v="2022-06-30T00:00:00"/>
    <n v="1"/>
    <n v="6173.37"/>
    <s v="IRL"/>
    <s v="Natura UE-36"/>
    <s v="Urban"/>
    <x v="4"/>
    <s v="Natura"/>
    <s v="Wexford"/>
    <s v="NO"/>
    <n v="6"/>
    <n v="2022"/>
  </r>
  <r>
    <n v="487"/>
    <d v="2022-06-30T00:00:00"/>
    <n v="1"/>
    <n v="13229.37"/>
    <s v="IRL"/>
    <s v="Maximus UM-92"/>
    <s v="Urban"/>
    <x v="6"/>
    <s v="SunnyView"/>
    <s v="Wexford"/>
    <s v="YES"/>
    <n v="6"/>
    <n v="2022"/>
  </r>
  <r>
    <n v="1229"/>
    <d v="2022-03-03T00:00:00"/>
    <n v="1"/>
    <n v="3464.37"/>
    <s v="IRL"/>
    <s v="Pirum UC-31"/>
    <s v="Urban"/>
    <x v="2"/>
    <s v="Pirum"/>
    <s v="Kildare"/>
    <s v="NO"/>
    <n v="3"/>
    <n v="2022"/>
  </r>
  <r>
    <n v="2180"/>
    <d v="2022-03-04T00:00:00"/>
    <n v="1"/>
    <n v="5606.37"/>
    <s v="IRL"/>
    <s v="Victoria UC-10"/>
    <s v="Urban"/>
    <x v="2"/>
    <s v="Victoria"/>
    <s v="Wexford"/>
    <s v="NO"/>
    <n v="3"/>
    <n v="2022"/>
  </r>
  <r>
    <n v="1180"/>
    <d v="2022-03-11T00:00:00"/>
    <n v="1"/>
    <n v="6173.37"/>
    <s v="IRL"/>
    <s v="Pirum UE-16"/>
    <s v="Urban"/>
    <x v="4"/>
    <s v="Pirum"/>
    <s v="Wexford"/>
    <s v="NO"/>
    <n v="3"/>
    <n v="2022"/>
  </r>
  <r>
    <n v="1009"/>
    <d v="2022-03-11T00:00:00"/>
    <n v="1"/>
    <n v="1353.87"/>
    <s v="IRL"/>
    <s v="Natura YY-10"/>
    <s v="Youth"/>
    <x v="3"/>
    <s v="Natura"/>
    <s v="Wexford"/>
    <s v="NO"/>
    <n v="3"/>
    <n v="2022"/>
  </r>
  <r>
    <n v="1129"/>
    <d v="2022-03-24T00:00:00"/>
    <n v="1"/>
    <n v="5543.37"/>
    <s v="IRL"/>
    <s v="Pirum UM-06"/>
    <s v="Urban"/>
    <x v="6"/>
    <s v="Pirum"/>
    <s v="Kildare"/>
    <s v="NO"/>
    <n v="3"/>
    <n v="2022"/>
  </r>
  <r>
    <n v="556"/>
    <d v="2022-03-24T00:00:00"/>
    <n v="1"/>
    <n v="10268.370000000001"/>
    <s v="IRL"/>
    <s v="Maximus UC-21"/>
    <s v="Urban"/>
    <x v="2"/>
    <s v="SunnyView"/>
    <s v="Wexford"/>
    <s v="YES"/>
    <n v="3"/>
    <n v="2022"/>
  </r>
  <r>
    <n v="615"/>
    <d v="2022-03-24T00:00:00"/>
    <n v="1"/>
    <n v="8189.37"/>
    <s v="IRL"/>
    <s v="Maximus UC-80"/>
    <s v="Urban"/>
    <x v="2"/>
    <s v="SunnyView"/>
    <s v="Kildare"/>
    <s v="YES"/>
    <n v="3"/>
    <n v="2022"/>
  </r>
  <r>
    <n v="993"/>
    <d v="2022-02-12T00:00:00"/>
    <n v="1"/>
    <n v="4598.37"/>
    <s v="IRL"/>
    <s v="Natura UC-56"/>
    <s v="Urban"/>
    <x v="2"/>
    <s v="Natura"/>
    <s v="Kildare"/>
    <s v="NO"/>
    <n v="2"/>
    <n v="2022"/>
  </r>
  <r>
    <n v="939"/>
    <d v="2022-02-12T00:00:00"/>
    <n v="1"/>
    <n v="4598.37"/>
    <s v="IRL"/>
    <s v="Natura UC-02"/>
    <s v="Urban"/>
    <x v="2"/>
    <s v="Natura"/>
    <s v="Wexford"/>
    <s v="NO"/>
    <n v="2"/>
    <n v="2022"/>
  </r>
  <r>
    <n v="2219"/>
    <d v="2022-02-13T00:00:00"/>
    <n v="1"/>
    <n v="1826.37"/>
    <s v="IRL"/>
    <s v="Aliqui RP-16"/>
    <s v="Rural"/>
    <x v="1"/>
    <s v="Aliqui"/>
    <s v="Kildare"/>
    <s v="NO"/>
    <n v="2"/>
    <n v="2022"/>
  </r>
  <r>
    <n v="862"/>
    <d v="2022-06-21T00:00:00"/>
    <n v="1"/>
    <n v="2330.37"/>
    <s v="IRL"/>
    <s v="Natura UR-08"/>
    <s v="Urban"/>
    <x v="7"/>
    <s v="Natura"/>
    <s v="Kildare"/>
    <s v="NO"/>
    <n v="6"/>
    <n v="2022"/>
  </r>
  <r>
    <n v="438"/>
    <d v="2022-03-31T00:00:00"/>
    <n v="1"/>
    <n v="11969.37"/>
    <s v="IRL"/>
    <s v="Maximus UM-43"/>
    <s v="Urban"/>
    <x v="6"/>
    <s v="SunnyView"/>
    <s v="Wexford"/>
    <s v="YES"/>
    <n v="3"/>
    <n v="2022"/>
  </r>
  <r>
    <n v="978"/>
    <d v="2022-03-31T00:00:00"/>
    <n v="1"/>
    <n v="9386.3700000000008"/>
    <s v="IRL"/>
    <s v="Natura UC-41"/>
    <s v="Urban"/>
    <x v="2"/>
    <s v="Natura"/>
    <s v="Wexford"/>
    <s v="NO"/>
    <n v="3"/>
    <n v="2022"/>
  </r>
  <r>
    <n v="2055"/>
    <d v="2022-03-31T00:00:00"/>
    <n v="1"/>
    <n v="7874.37"/>
    <s v="IRL"/>
    <s v="Currus UE-15"/>
    <s v="Urban"/>
    <x v="4"/>
    <s v="Currus"/>
    <s v="Kildare"/>
    <s v="NO"/>
    <n v="3"/>
    <n v="2022"/>
  </r>
  <r>
    <n v="443"/>
    <d v="2022-04-07T00:00:00"/>
    <n v="1"/>
    <n v="11084.85"/>
    <s v="IRL"/>
    <s v="Maximus UM-48"/>
    <s v="Urban"/>
    <x v="6"/>
    <s v="SunnyView"/>
    <s v="Wexford"/>
    <s v="YES"/>
    <n v="4"/>
    <n v="2022"/>
  </r>
  <r>
    <n v="2379"/>
    <d v="2022-03-25T00:00:00"/>
    <n v="1"/>
    <n v="2330.37"/>
    <s v="IRL"/>
    <s v="Aliqui UC-27"/>
    <s v="Urban"/>
    <x v="2"/>
    <s v="Aliqui"/>
    <s v="Wexford"/>
    <s v="NO"/>
    <n v="3"/>
    <n v="2022"/>
  </r>
  <r>
    <n v="585"/>
    <d v="2022-03-25T00:00:00"/>
    <n v="1"/>
    <n v="5039.37"/>
    <s v="IRL"/>
    <s v="Maximus UC-50"/>
    <s v="Urban"/>
    <x v="2"/>
    <s v="SunnyView"/>
    <s v="Wexford"/>
    <s v="YES"/>
    <n v="3"/>
    <n v="2022"/>
  </r>
  <r>
    <n v="1022"/>
    <d v="2022-01-28T00:00:00"/>
    <n v="1"/>
    <n v="1889.37"/>
    <s v="IRL"/>
    <s v="Natura YY-23"/>
    <s v="Youth"/>
    <x v="3"/>
    <s v="Natura"/>
    <s v="Wexford"/>
    <s v="NO"/>
    <n v="1"/>
    <n v="2022"/>
  </r>
  <r>
    <n v="1175"/>
    <d v="2022-01-29T00:00:00"/>
    <n v="1"/>
    <n v="7622.37"/>
    <s v="IRL"/>
    <s v="Pirum UE-11"/>
    <s v="Urban"/>
    <x v="4"/>
    <s v="Pirum"/>
    <s v="Kildare"/>
    <s v="NO"/>
    <n v="1"/>
    <n v="2022"/>
  </r>
  <r>
    <n v="1180"/>
    <d v="2022-01-29T00:00:00"/>
    <n v="1"/>
    <n v="6173.37"/>
    <s v="IRL"/>
    <s v="Pirum UE-16"/>
    <s v="Urban"/>
    <x v="4"/>
    <s v="Pirum"/>
    <s v="Kildare"/>
    <s v="NO"/>
    <n v="1"/>
    <n v="2022"/>
  </r>
  <r>
    <n v="1722"/>
    <d v="2022-01-29T00:00:00"/>
    <n v="1"/>
    <n v="1038.8699999999999"/>
    <s v="IRL"/>
    <s v="Salvus YY-33"/>
    <s v="Youth"/>
    <x v="3"/>
    <s v="Salvus"/>
    <s v="Kildare"/>
    <s v="NO"/>
    <n v="1"/>
    <n v="2022"/>
  </r>
  <r>
    <n v="2117"/>
    <d v="2022-01-29T00:00:00"/>
    <n v="1"/>
    <n v="8189.37"/>
    <s v="IRL"/>
    <s v="Victoria UM-08"/>
    <s v="Urban"/>
    <x v="6"/>
    <s v="Victoria"/>
    <s v="Kildare"/>
    <s v="NO"/>
    <n v="1"/>
    <n v="2022"/>
  </r>
  <r>
    <n v="907"/>
    <d v="2022-01-29T00:00:00"/>
    <n v="1"/>
    <n v="7307.37"/>
    <s v="IRL"/>
    <s v="Natura UE-16"/>
    <s v="Urban"/>
    <x v="4"/>
    <s v="Natura"/>
    <s v="Wexford"/>
    <s v="NO"/>
    <n v="1"/>
    <n v="2022"/>
  </r>
  <r>
    <n v="1529"/>
    <d v="2022-03-09T00:00:00"/>
    <n v="1"/>
    <n v="5038.74"/>
    <s v="IRL"/>
    <s v="Quibus RP-21"/>
    <s v="Rural"/>
    <x v="1"/>
    <s v="Quibus"/>
    <s v="Kildare"/>
    <s v="NO"/>
    <n v="3"/>
    <n v="2022"/>
  </r>
  <r>
    <n v="516"/>
    <d v="2022-03-09T00:00:00"/>
    <n v="1"/>
    <n v="6296.85"/>
    <s v="IRL"/>
    <s v="Maximus UE-04"/>
    <s v="Urban"/>
    <x v="4"/>
    <s v="SunnyView"/>
    <s v="Wexford"/>
    <s v="YES"/>
    <n v="3"/>
    <n v="2022"/>
  </r>
  <r>
    <n v="1223"/>
    <d v="2022-03-09T00:00:00"/>
    <n v="1"/>
    <n v="4787.37"/>
    <s v="IRL"/>
    <s v="Pirum UC-25"/>
    <s v="Urban"/>
    <x v="2"/>
    <s v="Pirum"/>
    <s v="Kildare"/>
    <s v="NO"/>
    <n v="3"/>
    <n v="2022"/>
  </r>
  <r>
    <n v="405"/>
    <d v="2022-01-27T00:00:00"/>
    <n v="1"/>
    <n v="22994.37"/>
    <s v="IRL"/>
    <s v="Maximus UM-10"/>
    <s v="Urban"/>
    <x v="6"/>
    <s v="SunnyView"/>
    <s v="Wexford"/>
    <s v="YES"/>
    <n v="1"/>
    <n v="2022"/>
  </r>
  <r>
    <n v="577"/>
    <d v="2022-01-27T00:00:00"/>
    <n v="1"/>
    <n v="12284.37"/>
    <s v="IRL"/>
    <s v="Maximus UC-42"/>
    <s v="Urban"/>
    <x v="2"/>
    <s v="SunnyView"/>
    <s v="Kildare"/>
    <s v="YES"/>
    <n v="1"/>
    <n v="2022"/>
  </r>
  <r>
    <n v="2385"/>
    <d v="2022-01-27T00:00:00"/>
    <n v="1"/>
    <n v="9569.7000000000007"/>
    <s v="IRL"/>
    <s v="Aliqui UC-33"/>
    <s v="Urban"/>
    <x v="2"/>
    <s v="Aliqui"/>
    <s v="Wexford"/>
    <s v="NO"/>
    <n v="1"/>
    <n v="2022"/>
  </r>
  <r>
    <n v="2224"/>
    <d v="2022-01-27T00:00:00"/>
    <n v="1"/>
    <n v="818.37"/>
    <s v="IRL"/>
    <s v="Aliqui RP-21"/>
    <s v="Rural"/>
    <x v="1"/>
    <s v="Aliqui"/>
    <s v="Kildare"/>
    <s v="NO"/>
    <n v="1"/>
    <n v="2022"/>
  </r>
  <r>
    <n v="2225"/>
    <d v="2022-01-27T00:00:00"/>
    <n v="1"/>
    <n v="818.37"/>
    <s v="IRL"/>
    <s v="Aliqui RP-22"/>
    <s v="Rural"/>
    <x v="1"/>
    <s v="Aliqui"/>
    <s v="Kildare"/>
    <s v="NO"/>
    <n v="1"/>
    <n v="2022"/>
  </r>
  <r>
    <n v="2402"/>
    <d v="2022-01-28T00:00:00"/>
    <n v="1"/>
    <n v="3842.37"/>
    <s v="IRL"/>
    <s v="Aliqui YY-11"/>
    <s v="Youth"/>
    <x v="3"/>
    <s v="Aliqui"/>
    <s v="Wexford"/>
    <s v="NO"/>
    <n v="1"/>
    <n v="2022"/>
  </r>
  <r>
    <n v="1180"/>
    <d v="2022-01-28T00:00:00"/>
    <n v="1"/>
    <n v="6299.37"/>
    <s v="IRL"/>
    <s v="Pirum UE-16"/>
    <s v="Urban"/>
    <x v="4"/>
    <s v="Pirum"/>
    <s v="Wexford"/>
    <s v="NO"/>
    <n v="1"/>
    <n v="2022"/>
  </r>
  <r>
    <n v="1129"/>
    <d v="2022-01-28T00:00:00"/>
    <n v="1"/>
    <n v="5543.37"/>
    <s v="IRL"/>
    <s v="Pirum UM-06"/>
    <s v="Urban"/>
    <x v="6"/>
    <s v="Pirum"/>
    <s v="Kildare"/>
    <s v="NO"/>
    <n v="1"/>
    <n v="2022"/>
  </r>
  <r>
    <n v="496"/>
    <d v="2022-01-28T00:00:00"/>
    <n v="1"/>
    <n v="11339.37"/>
    <s v="IRL"/>
    <s v="Maximus UM-01"/>
    <s v="Urban"/>
    <x v="6"/>
    <s v="SunnyView"/>
    <s v="Kildare"/>
    <s v="YES"/>
    <n v="1"/>
    <n v="2022"/>
  </r>
  <r>
    <n v="183"/>
    <d v="2022-02-06T00:00:00"/>
    <n v="1"/>
    <n v="8694"/>
    <s v="IRL"/>
    <s v="Abbas UE-11"/>
    <s v="Urban"/>
    <x v="4"/>
    <s v="Abbas"/>
    <s v="Wexford"/>
    <s v="NO"/>
    <n v="2"/>
    <n v="2022"/>
  </r>
  <r>
    <n v="599"/>
    <d v="2022-04-07T00:00:00"/>
    <n v="1"/>
    <n v="10643.85"/>
    <s v="IRL"/>
    <s v="Maximus UC-64"/>
    <s v="Urban"/>
    <x v="2"/>
    <s v="SunnyView"/>
    <s v="Wexford"/>
    <s v="YES"/>
    <n v="4"/>
    <n v="2022"/>
  </r>
  <r>
    <n v="615"/>
    <d v="2022-04-07T00:00:00"/>
    <n v="1"/>
    <n v="8189.37"/>
    <s v="IRL"/>
    <s v="Maximus UC-80"/>
    <s v="Urban"/>
    <x v="2"/>
    <s v="SunnyView"/>
    <s v="Kildare"/>
    <s v="YES"/>
    <n v="4"/>
    <n v="2022"/>
  </r>
  <r>
    <n v="907"/>
    <d v="2022-04-08T00:00:00"/>
    <n v="1"/>
    <n v="7559.37"/>
    <s v="IRL"/>
    <s v="Natura UE-16"/>
    <s v="Urban"/>
    <x v="4"/>
    <s v="Natura"/>
    <s v="Kildare"/>
    <s v="NO"/>
    <n v="4"/>
    <n v="2022"/>
  </r>
  <r>
    <n v="1129"/>
    <d v="2022-04-08T00:00:00"/>
    <n v="1"/>
    <n v="5543.37"/>
    <s v="IRL"/>
    <s v="Pirum UM-06"/>
    <s v="Urban"/>
    <x v="6"/>
    <s v="Pirum"/>
    <s v="Wexford"/>
    <s v="NO"/>
    <n v="4"/>
    <n v="2022"/>
  </r>
  <r>
    <n v="1520"/>
    <d v="2022-03-10T00:00:00"/>
    <n v="1"/>
    <n v="2707.74"/>
    <s v="IRL"/>
    <s v="Quibus RP-12"/>
    <s v="Rural"/>
    <x v="1"/>
    <s v="Quibus"/>
    <s v="Wexford"/>
    <s v="NO"/>
    <n v="3"/>
    <n v="2022"/>
  </r>
  <r>
    <n v="2331"/>
    <d v="2022-04-27T00:00:00"/>
    <n v="1"/>
    <n v="7868.7"/>
    <s v="IRL"/>
    <s v="Aliqui UE-05"/>
    <s v="Urban"/>
    <x v="4"/>
    <s v="Aliqui"/>
    <s v="Wexford"/>
    <s v="NO"/>
    <n v="4"/>
    <n v="2022"/>
  </r>
  <r>
    <n v="578"/>
    <d v="2022-04-27T00:00:00"/>
    <n v="1"/>
    <n v="9449.3700000000008"/>
    <s v="IRL"/>
    <s v="Maximus UC-43"/>
    <s v="Urban"/>
    <x v="2"/>
    <s v="SunnyView"/>
    <s v="Kildare"/>
    <s v="YES"/>
    <n v="4"/>
    <n v="2022"/>
  </r>
  <r>
    <n v="1320"/>
    <d v="2022-06-28T00:00:00"/>
    <n v="1"/>
    <n v="4975.74"/>
    <s v="IRL"/>
    <s v="Quibus RP-12"/>
    <s v="Rural"/>
    <x v="1"/>
    <s v="Quibus"/>
    <s v="Kildare"/>
    <s v="NO"/>
    <n v="6"/>
    <n v="2022"/>
  </r>
  <r>
    <n v="1182"/>
    <d v="2022-03-29T00:00:00"/>
    <n v="1"/>
    <n v="2834.37"/>
    <s v="IRL"/>
    <s v="Pirum UE-18"/>
    <s v="Urban"/>
    <x v="4"/>
    <s v="Pirum"/>
    <s v="Kildare"/>
    <s v="NO"/>
    <n v="3"/>
    <n v="2022"/>
  </r>
  <r>
    <n v="2236"/>
    <d v="2022-03-29T00:00:00"/>
    <n v="1"/>
    <n v="2330.37"/>
    <s v="IRL"/>
    <s v="Aliqui RP-33"/>
    <s v="Rural"/>
    <x v="1"/>
    <s v="Aliqui"/>
    <s v="Wexford"/>
    <s v="NO"/>
    <n v="3"/>
    <n v="2022"/>
  </r>
  <r>
    <n v="2036"/>
    <d v="2022-04-14T00:00:00"/>
    <n v="2"/>
    <n v="4408.74"/>
    <s v="IRL"/>
    <s v="Currus UR-39"/>
    <s v="Urban"/>
    <x v="7"/>
    <s v="Currus"/>
    <s v="Kildare"/>
    <s v="NO"/>
    <n v="4"/>
    <n v="2022"/>
  </r>
  <r>
    <n v="1137"/>
    <d v="2022-04-14T00:00:00"/>
    <n v="1"/>
    <n v="9638.3700000000008"/>
    <s v="IRL"/>
    <s v="Pirum UM-14"/>
    <s v="Urban"/>
    <x v="6"/>
    <s v="Pirum"/>
    <s v="Wexford"/>
    <s v="NO"/>
    <n v="4"/>
    <n v="2022"/>
  </r>
  <r>
    <n v="2045"/>
    <d v="2022-04-14T00:00:00"/>
    <n v="1"/>
    <n v="6173.37"/>
    <s v="IRL"/>
    <s v="Currus UE-05"/>
    <s v="Urban"/>
    <x v="4"/>
    <s v="Currus"/>
    <s v="Wexford"/>
    <s v="NO"/>
    <n v="4"/>
    <n v="2022"/>
  </r>
  <r>
    <n v="734"/>
    <d v="2022-04-14T00:00:00"/>
    <n v="1"/>
    <n v="4787.37"/>
    <s v="IRL"/>
    <s v="Natura RP-22"/>
    <s v="Rural"/>
    <x v="1"/>
    <s v="Natura"/>
    <s v="Wexford"/>
    <s v="NO"/>
    <n v="4"/>
    <n v="2022"/>
  </r>
  <r>
    <n v="1212"/>
    <d v="2022-04-14T00:00:00"/>
    <n v="1"/>
    <n v="4850.37"/>
    <s v="IRL"/>
    <s v="Pirum UC-14"/>
    <s v="Urban"/>
    <x v="2"/>
    <s v="Pirum"/>
    <s v="Wexford"/>
    <s v="NO"/>
    <n v="4"/>
    <n v="2022"/>
  </r>
  <r>
    <n v="1909"/>
    <d v="2022-04-14T00:00:00"/>
    <n v="2"/>
    <n v="4975.74"/>
    <s v="IRL"/>
    <s v="Currus MA-02"/>
    <s v="Mix"/>
    <x v="0"/>
    <s v="Currus"/>
    <s v="Kildare"/>
    <s v="NO"/>
    <n v="4"/>
    <n v="2022"/>
  </r>
  <r>
    <n v="1059"/>
    <d v="2022-04-15T00:00:00"/>
    <n v="1"/>
    <n v="1952.37"/>
    <s v="IRL"/>
    <s v="Pirum RP-05"/>
    <s v="Rural"/>
    <x v="1"/>
    <s v="Pirum"/>
    <s v="Wexford"/>
    <s v="NO"/>
    <n v="4"/>
    <n v="2022"/>
  </r>
  <r>
    <n v="1134"/>
    <d v="2022-04-15T00:00:00"/>
    <n v="1"/>
    <n v="10898.37"/>
    <s v="IRL"/>
    <s v="Pirum UM-11"/>
    <s v="Urban"/>
    <x v="6"/>
    <s v="Pirum"/>
    <s v="Wexford"/>
    <s v="NO"/>
    <n v="4"/>
    <n v="2022"/>
  </r>
  <r>
    <n v="443"/>
    <d v="2022-04-15T00:00:00"/>
    <n v="1"/>
    <n v="11084.85"/>
    <s v="IRL"/>
    <s v="Maximus UM-48"/>
    <s v="Urban"/>
    <x v="6"/>
    <s v="SunnyView"/>
    <s v="Wexford"/>
    <s v="YES"/>
    <n v="4"/>
    <n v="2022"/>
  </r>
  <r>
    <n v="2368"/>
    <d v="2022-06-04T00:00:00"/>
    <n v="1"/>
    <n v="8687.7000000000007"/>
    <s v="IRL"/>
    <s v="Aliqui UC-16"/>
    <s v="Urban"/>
    <x v="2"/>
    <s v="Aliqui"/>
    <s v="Kildare"/>
    <s v="NO"/>
    <n v="6"/>
    <n v="2022"/>
  </r>
  <r>
    <n v="478"/>
    <d v="2022-06-04T00:00:00"/>
    <n v="1"/>
    <n v="17009.37"/>
    <s v="IRL"/>
    <s v="Maximus UM-83"/>
    <s v="Urban"/>
    <x v="6"/>
    <s v="SunnyView"/>
    <s v="Kildare"/>
    <s v="YES"/>
    <n v="6"/>
    <n v="2022"/>
  </r>
  <r>
    <n v="2367"/>
    <d v="2022-06-04T00:00:00"/>
    <n v="1"/>
    <n v="5915.7"/>
    <s v="IRL"/>
    <s v="Aliqui UC-15"/>
    <s v="Urban"/>
    <x v="2"/>
    <s v="Aliqui"/>
    <s v="Kildare"/>
    <s v="NO"/>
    <n v="6"/>
    <n v="2022"/>
  </r>
  <r>
    <n v="965"/>
    <d v="2022-06-05T00:00:00"/>
    <n v="1"/>
    <n v="6299.37"/>
    <s v="IRL"/>
    <s v="Natura UC-28"/>
    <s v="Urban"/>
    <x v="2"/>
    <s v="Natura"/>
    <s v="Wexford"/>
    <s v="NO"/>
    <n v="6"/>
    <n v="2022"/>
  </r>
  <r>
    <n v="107"/>
    <d v="2022-06-05T00:00:00"/>
    <n v="1"/>
    <n v="6870.15"/>
    <s v="IRL"/>
    <s v="Abbas UM-34"/>
    <s v="Urban"/>
    <x v="6"/>
    <s v="Abbas"/>
    <s v="Wexford"/>
    <s v="NO"/>
    <n v="6"/>
    <n v="2022"/>
  </r>
  <r>
    <n v="609"/>
    <d v="2022-06-07T00:00:00"/>
    <n v="1"/>
    <n v="10079.370000000001"/>
    <s v="IRL"/>
    <s v="Maximus UC-74"/>
    <s v="Urban"/>
    <x v="2"/>
    <s v="SunnyView"/>
    <s v="Wexford"/>
    <s v="YES"/>
    <n v="6"/>
    <n v="2022"/>
  </r>
  <r>
    <n v="993"/>
    <d v="2022-06-07T00:00:00"/>
    <n v="1"/>
    <n v="4409.37"/>
    <s v="IRL"/>
    <s v="Natura UC-56"/>
    <s v="Urban"/>
    <x v="2"/>
    <s v="Natura"/>
    <s v="Wexford"/>
    <s v="NO"/>
    <n v="6"/>
    <n v="2022"/>
  </r>
  <r>
    <n v="438"/>
    <d v="2022-06-07T00:00:00"/>
    <n v="1"/>
    <n v="11969.37"/>
    <s v="IRL"/>
    <s v="Maximus UM-43"/>
    <s v="Urban"/>
    <x v="6"/>
    <s v="SunnyView"/>
    <s v="Kildare"/>
    <s v="YES"/>
    <n v="6"/>
    <n v="2022"/>
  </r>
  <r>
    <n v="1060"/>
    <d v="2022-04-15T00:00:00"/>
    <n v="1"/>
    <n v="1952.37"/>
    <s v="IRL"/>
    <s v="Pirum RP-06"/>
    <s v="Rural"/>
    <x v="1"/>
    <s v="Pirum"/>
    <s v="Wexford"/>
    <s v="NO"/>
    <n v="4"/>
    <n v="2022"/>
  </r>
  <r>
    <n v="1009"/>
    <d v="2022-04-29T00:00:00"/>
    <n v="1"/>
    <n v="1353.87"/>
    <s v="IRL"/>
    <s v="Natura YY-10"/>
    <s v="Youth"/>
    <x v="3"/>
    <s v="Natura"/>
    <s v="Wexford"/>
    <s v="NO"/>
    <n v="4"/>
    <n v="2022"/>
  </r>
  <r>
    <n v="615"/>
    <d v="2022-04-29T00:00:00"/>
    <n v="1"/>
    <n v="8189.37"/>
    <s v="IRL"/>
    <s v="Maximus UC-80"/>
    <s v="Urban"/>
    <x v="2"/>
    <s v="SunnyView"/>
    <s v="Wexford"/>
    <s v="YES"/>
    <n v="4"/>
    <n v="2022"/>
  </r>
  <r>
    <n v="1180"/>
    <d v="2022-04-29T00:00:00"/>
    <n v="1"/>
    <n v="6173.37"/>
    <s v="IRL"/>
    <s v="Pirum UE-16"/>
    <s v="Urban"/>
    <x v="4"/>
    <s v="Pirum"/>
    <s v="Wexford"/>
    <s v="NO"/>
    <n v="4"/>
    <n v="2022"/>
  </r>
  <r>
    <n v="2237"/>
    <d v="2022-03-29T00:00:00"/>
    <n v="1"/>
    <n v="2330.37"/>
    <s v="IRL"/>
    <s v="Aliqui RP-34"/>
    <s v="Rural"/>
    <x v="1"/>
    <s v="Aliqui"/>
    <s v="Wexford"/>
    <s v="NO"/>
    <n v="3"/>
    <n v="2022"/>
  </r>
  <r>
    <n v="2055"/>
    <d v="2022-06-28T00:00:00"/>
    <n v="1"/>
    <n v="7874.37"/>
    <s v="IRL"/>
    <s v="Currus UE-15"/>
    <s v="Urban"/>
    <x v="4"/>
    <s v="Currus"/>
    <s v="Kildare"/>
    <s v="NO"/>
    <n v="6"/>
    <n v="2022"/>
  </r>
  <r>
    <n v="506"/>
    <d v="2022-06-29T00:00:00"/>
    <n v="1"/>
    <n v="15560.37"/>
    <s v="IRL"/>
    <s v="Maximus UM-11"/>
    <s v="Urban"/>
    <x v="6"/>
    <s v="SunnyView"/>
    <s v="Cork"/>
    <s v="YES"/>
    <n v="6"/>
    <n v="2022"/>
  </r>
  <r>
    <n v="993"/>
    <d v="2022-06-29T00:00:00"/>
    <n v="1"/>
    <n v="4598.37"/>
    <s v="IRL"/>
    <s v="Natura UC-56"/>
    <s v="Urban"/>
    <x v="2"/>
    <s v="Natura"/>
    <s v="Wexford"/>
    <s v="NO"/>
    <n v="6"/>
    <n v="2022"/>
  </r>
  <r>
    <n v="674"/>
    <d v="2022-06-29T00:00:00"/>
    <n v="1"/>
    <n v="8189.37"/>
    <s v="IRL"/>
    <s v="Maximus UC-39"/>
    <s v="Urban"/>
    <x v="2"/>
    <s v="SunnyView"/>
    <s v="Wexford"/>
    <s v="YES"/>
    <n v="6"/>
    <n v="2022"/>
  </r>
  <r>
    <n v="2368"/>
    <d v="2022-06-29T00:00:00"/>
    <n v="1"/>
    <n v="9191.7000000000007"/>
    <s v="IRL"/>
    <s v="Aliqui UC-16"/>
    <s v="Urban"/>
    <x v="2"/>
    <s v="Aliqui"/>
    <s v="Wexford"/>
    <s v="NO"/>
    <n v="6"/>
    <n v="2022"/>
  </r>
  <r>
    <n v="993"/>
    <d v="2022-06-29T00:00:00"/>
    <n v="1"/>
    <n v="4094.37"/>
    <s v="IRL"/>
    <s v="Natura UC-56"/>
    <s v="Urban"/>
    <x v="2"/>
    <s v="Natura"/>
    <s v="Wexford"/>
    <s v="NO"/>
    <n v="6"/>
    <n v="2022"/>
  </r>
  <r>
    <n v="1085"/>
    <d v="2022-06-29T00:00:00"/>
    <n v="1"/>
    <n v="1101.8699999999999"/>
    <s v="IRL"/>
    <s v="Pirum RP-31"/>
    <s v="Rural"/>
    <x v="1"/>
    <s v="Pirum"/>
    <s v="Kildare"/>
    <s v="NO"/>
    <n v="6"/>
    <n v="2022"/>
  </r>
  <r>
    <n v="457"/>
    <d v="2022-06-29T00:00:00"/>
    <n v="1"/>
    <n v="11969.37"/>
    <s v="IRL"/>
    <s v="Maximus UM-62"/>
    <s v="Urban"/>
    <x v="6"/>
    <s v="SunnyView"/>
    <s v="Wexford"/>
    <s v="YES"/>
    <n v="6"/>
    <n v="2022"/>
  </r>
  <r>
    <n v="826"/>
    <d v="2022-06-29T00:00:00"/>
    <n v="1"/>
    <n v="14426.37"/>
    <s v="IRL"/>
    <s v="Natura UM-10"/>
    <s v="Urban"/>
    <x v="6"/>
    <s v="Natura"/>
    <s v="Wexford"/>
    <s v="NO"/>
    <n v="6"/>
    <n v="2022"/>
  </r>
  <r>
    <n v="348"/>
    <d v="2022-06-29T00:00:00"/>
    <n v="1"/>
    <n v="7556.85"/>
    <s v="IRL"/>
    <s v="Fama UE-69"/>
    <s v="Urban"/>
    <x v="4"/>
    <s v="Fama"/>
    <s v="Kildare"/>
    <s v="NO"/>
    <n v="6"/>
    <n v="2022"/>
  </r>
  <r>
    <n v="1086"/>
    <d v="2022-06-29T00:00:00"/>
    <n v="1"/>
    <n v="1101.8699999999999"/>
    <s v="IRL"/>
    <s v="Pirum RP-32"/>
    <s v="Rural"/>
    <x v="1"/>
    <s v="Pirum"/>
    <s v="Kildare"/>
    <s v="NO"/>
    <n v="6"/>
    <n v="2022"/>
  </r>
  <r>
    <n v="2090"/>
    <d v="2022-06-30T00:00:00"/>
    <n v="1"/>
    <n v="4598.37"/>
    <s v="IRL"/>
    <s v="Currus UC-25"/>
    <s v="Urban"/>
    <x v="2"/>
    <s v="Currus"/>
    <s v="Kildare"/>
    <s v="NO"/>
    <n v="6"/>
    <n v="2022"/>
  </r>
  <r>
    <n v="3"/>
    <d v="2022-06-30T00:00:00"/>
    <n v="1"/>
    <n v="10552.5"/>
    <s v="IRL"/>
    <s v="Abbas MA-03"/>
    <s v="Mix"/>
    <x v="0"/>
    <s v="Abbas"/>
    <s v="Kildare"/>
    <s v="NO"/>
    <n v="6"/>
    <n v="2022"/>
  </r>
  <r>
    <n v="690"/>
    <d v="2022-06-30T00:00:00"/>
    <n v="1"/>
    <n v="4409.37"/>
    <s v="IRL"/>
    <s v="Maximus UC-55"/>
    <s v="Urban"/>
    <x v="2"/>
    <s v="SunnyView"/>
    <s v="Kildare"/>
    <s v="YES"/>
    <n v="6"/>
    <n v="2022"/>
  </r>
  <r>
    <n v="808"/>
    <d v="2022-06-30T00:00:00"/>
    <n v="1"/>
    <n v="4125.87"/>
    <s v="IRL"/>
    <s v="Natura RS-12"/>
    <s v="Rural"/>
    <x v="5"/>
    <s v="Natura"/>
    <s v="Kildare"/>
    <s v="NO"/>
    <n v="6"/>
    <n v="2022"/>
  </r>
  <r>
    <n v="491"/>
    <d v="2022-05-18T00:00:00"/>
    <n v="1"/>
    <n v="10709.37"/>
    <s v="IRL"/>
    <s v="Maximus UM-96"/>
    <s v="Urban"/>
    <x v="6"/>
    <s v="SunnyView"/>
    <s v="Wexford"/>
    <s v="YES"/>
    <n v="5"/>
    <n v="2022"/>
  </r>
  <r>
    <n v="556"/>
    <d v="2022-05-01T00:00:00"/>
    <n v="1"/>
    <n v="10268.370000000001"/>
    <s v="IRL"/>
    <s v="Maximus UC-21"/>
    <s v="Urban"/>
    <x v="2"/>
    <s v="SunnyView"/>
    <s v="Wexford"/>
    <s v="YES"/>
    <n v="5"/>
    <n v="2022"/>
  </r>
  <r>
    <n v="1851"/>
    <d v="2022-05-03T00:00:00"/>
    <n v="1"/>
    <n v="3905.37"/>
    <s v="IRL"/>
    <s v="Pomum YY-46"/>
    <s v="Youth"/>
    <x v="3"/>
    <s v="Pomum"/>
    <s v="Cork"/>
    <s v="NO"/>
    <n v="5"/>
    <n v="2022"/>
  </r>
  <r>
    <n v="1009"/>
    <d v="2022-05-03T00:00:00"/>
    <n v="1"/>
    <n v="1353.87"/>
    <s v="IRL"/>
    <s v="Natura YY-10"/>
    <s v="Youth"/>
    <x v="3"/>
    <s v="Natura"/>
    <s v="Wexford"/>
    <s v="NO"/>
    <n v="5"/>
    <n v="2022"/>
  </r>
  <r>
    <n v="1009"/>
    <d v="2022-05-03T00:00:00"/>
    <n v="1"/>
    <n v="1353.87"/>
    <s v="IRL"/>
    <s v="Natura YY-10"/>
    <s v="Youth"/>
    <x v="3"/>
    <s v="Natura"/>
    <s v="Wexford"/>
    <s v="NO"/>
    <n v="5"/>
    <n v="2022"/>
  </r>
  <r>
    <n v="2332"/>
    <d v="2022-05-03T00:00:00"/>
    <n v="1"/>
    <n v="6419.7"/>
    <s v="IRL"/>
    <s v="Aliqui UE-06"/>
    <s v="Urban"/>
    <x v="4"/>
    <s v="Aliqui"/>
    <s v="Wexford"/>
    <s v="NO"/>
    <n v="5"/>
    <n v="2022"/>
  </r>
  <r>
    <n v="978"/>
    <d v="2022-05-03T00:00:00"/>
    <n v="1"/>
    <n v="9386.3700000000008"/>
    <s v="IRL"/>
    <s v="Natura UC-41"/>
    <s v="Urban"/>
    <x v="2"/>
    <s v="Natura"/>
    <s v="Kildare"/>
    <s v="NO"/>
    <n v="5"/>
    <n v="2022"/>
  </r>
  <r>
    <n v="2280"/>
    <d v="2022-05-04T00:00:00"/>
    <n v="1"/>
    <n v="2324.6999999999998"/>
    <s v="IRL"/>
    <s v="Aliqui RS-13"/>
    <s v="Rural"/>
    <x v="5"/>
    <s v="Aliqui"/>
    <s v="Kildare"/>
    <s v="NO"/>
    <n v="5"/>
    <n v="2022"/>
  </r>
  <r>
    <n v="2380"/>
    <d v="2022-05-04T00:00:00"/>
    <n v="1"/>
    <n v="4031.37"/>
    <s v="IRL"/>
    <s v="Aliqui UC-28"/>
    <s v="Urban"/>
    <x v="2"/>
    <s v="Aliqui"/>
    <s v="Kildare"/>
    <s v="NO"/>
    <n v="5"/>
    <n v="2022"/>
  </r>
  <r>
    <n v="2379"/>
    <d v="2022-05-04T00:00:00"/>
    <n v="1"/>
    <n v="2513.6999999999998"/>
    <s v="IRL"/>
    <s v="Aliqui UC-27"/>
    <s v="Urban"/>
    <x v="2"/>
    <s v="Aliqui"/>
    <s v="Kildare"/>
    <s v="NO"/>
    <n v="5"/>
    <n v="2022"/>
  </r>
  <r>
    <n v="676"/>
    <d v="2022-05-04T00:00:00"/>
    <n v="1"/>
    <n v="9134.3700000000008"/>
    <s v="IRL"/>
    <s v="Maximus UC-41"/>
    <s v="Urban"/>
    <x v="2"/>
    <s v="SunnyView"/>
    <s v="Wexford"/>
    <s v="YES"/>
    <n v="5"/>
    <n v="2022"/>
  </r>
  <r>
    <n v="706"/>
    <d v="2022-05-05T00:00:00"/>
    <n v="1"/>
    <n v="3401.37"/>
    <s v="IRL"/>
    <s v="Natura MA-13"/>
    <s v="Mix"/>
    <x v="0"/>
    <s v="Natura"/>
    <s v="Wexford"/>
    <s v="NO"/>
    <n v="5"/>
    <n v="2022"/>
  </r>
  <r>
    <n v="674"/>
    <d v="2022-05-05T00:00:00"/>
    <n v="1"/>
    <n v="8189.37"/>
    <s v="IRL"/>
    <s v="Maximus UC-39"/>
    <s v="Urban"/>
    <x v="2"/>
    <s v="SunnyView"/>
    <s v="Wexford"/>
    <s v="YES"/>
    <n v="5"/>
    <n v="2022"/>
  </r>
  <r>
    <n v="609"/>
    <d v="2022-05-05T00:00:00"/>
    <n v="1"/>
    <n v="10079.370000000001"/>
    <s v="IRL"/>
    <s v="Maximus UC-74"/>
    <s v="Urban"/>
    <x v="2"/>
    <s v="SunnyView"/>
    <s v="Wexford"/>
    <s v="YES"/>
    <n v="5"/>
    <n v="2022"/>
  </r>
  <r>
    <n v="1229"/>
    <d v="2022-05-05T00:00:00"/>
    <n v="1"/>
    <n v="3464.37"/>
    <s v="IRL"/>
    <s v="Pirum UC-31"/>
    <s v="Urban"/>
    <x v="2"/>
    <s v="Pirum"/>
    <s v="Wexford"/>
    <s v="NO"/>
    <n v="5"/>
    <n v="2022"/>
  </r>
  <r>
    <n v="605"/>
    <d v="2022-05-06T00:00:00"/>
    <n v="1"/>
    <n v="5039.37"/>
    <s v="IRL"/>
    <s v="Maximus UC-70"/>
    <s v="Urban"/>
    <x v="2"/>
    <s v="SunnyView"/>
    <s v="Kildare"/>
    <s v="YES"/>
    <n v="5"/>
    <n v="2022"/>
  </r>
  <r>
    <n v="945"/>
    <d v="2022-03-29T00:00:00"/>
    <n v="1"/>
    <n v="8189.37"/>
    <s v="IRL"/>
    <s v="Natura UC-08"/>
    <s v="Urban"/>
    <x v="2"/>
    <s v="Natura"/>
    <s v="Wexford"/>
    <s v="NO"/>
    <n v="3"/>
    <n v="2022"/>
  </r>
  <r>
    <n v="491"/>
    <d v="2022-05-10T00:00:00"/>
    <n v="1"/>
    <n v="10709.37"/>
    <s v="IRL"/>
    <s v="Maximus UM-96"/>
    <s v="Urban"/>
    <x v="6"/>
    <s v="SunnyView"/>
    <s v="Kildare"/>
    <s v="YES"/>
    <n v="5"/>
    <n v="2022"/>
  </r>
  <r>
    <n v="1518"/>
    <d v="2022-05-10T00:00:00"/>
    <n v="1"/>
    <n v="2770.74"/>
    <s v="IRL"/>
    <s v="Quibus RP-10"/>
    <s v="Rural"/>
    <x v="1"/>
    <s v="Quibus"/>
    <s v="Kildare"/>
    <s v="NO"/>
    <n v="5"/>
    <n v="2022"/>
  </r>
  <r>
    <n v="1517"/>
    <d v="2022-05-10T00:00:00"/>
    <n v="1"/>
    <n v="2770.74"/>
    <s v="IRL"/>
    <s v="Quibus RP-09"/>
    <s v="Rural"/>
    <x v="1"/>
    <s v="Quibus"/>
    <s v="Kildare"/>
    <s v="NO"/>
    <n v="5"/>
    <n v="2022"/>
  </r>
  <r>
    <n v="659"/>
    <d v="2022-05-10T00:00:00"/>
    <n v="1"/>
    <n v="17639.37"/>
    <s v="IRL"/>
    <s v="Maximus UC-24"/>
    <s v="Urban"/>
    <x v="2"/>
    <s v="SunnyView"/>
    <s v="Wexford"/>
    <s v="YES"/>
    <n v="5"/>
    <n v="2022"/>
  </r>
  <r>
    <n v="438"/>
    <d v="2022-05-10T00:00:00"/>
    <n v="1"/>
    <n v="11969.37"/>
    <s v="IRL"/>
    <s v="Maximus UM-43"/>
    <s v="Urban"/>
    <x v="6"/>
    <s v="SunnyView"/>
    <s v="Cork"/>
    <s v="YES"/>
    <n v="5"/>
    <n v="2022"/>
  </r>
  <r>
    <n v="2225"/>
    <d v="2022-04-15T00:00:00"/>
    <n v="1"/>
    <n v="818.37"/>
    <s v="IRL"/>
    <s v="Aliqui RP-22"/>
    <s v="Rural"/>
    <x v="1"/>
    <s v="Aliqui"/>
    <s v="Wexford"/>
    <s v="NO"/>
    <n v="4"/>
    <n v="2022"/>
  </r>
  <r>
    <n v="977"/>
    <d v="2022-04-15T00:00:00"/>
    <n v="1"/>
    <n v="6110.37"/>
    <s v="IRL"/>
    <s v="Natura UC-40"/>
    <s v="Urban"/>
    <x v="2"/>
    <s v="Natura"/>
    <s v="Kildare"/>
    <s v="NO"/>
    <n v="4"/>
    <n v="2022"/>
  </r>
  <r>
    <n v="2224"/>
    <d v="2022-04-15T00:00:00"/>
    <n v="1"/>
    <n v="818.37"/>
    <s v="IRL"/>
    <s v="Aliqui RP-21"/>
    <s v="Rural"/>
    <x v="1"/>
    <s v="Aliqui"/>
    <s v="Wexford"/>
    <s v="NO"/>
    <n v="4"/>
    <n v="2022"/>
  </r>
  <r>
    <n v="2207"/>
    <d v="2022-04-15T00:00:00"/>
    <n v="1"/>
    <n v="1227.8699999999999"/>
    <s v="IRL"/>
    <s v="Aliqui RP-04"/>
    <s v="Rural"/>
    <x v="1"/>
    <s v="Aliqui"/>
    <s v="Wexford"/>
    <s v="NO"/>
    <n v="4"/>
    <n v="2022"/>
  </r>
  <r>
    <n v="487"/>
    <d v="2022-04-15T00:00:00"/>
    <n v="1"/>
    <n v="13229.37"/>
    <s v="IRL"/>
    <s v="Maximus UM-92"/>
    <s v="Urban"/>
    <x v="6"/>
    <s v="SunnyView"/>
    <s v="Wexford"/>
    <s v="YES"/>
    <n v="4"/>
    <n v="2022"/>
  </r>
  <r>
    <n v="2186"/>
    <d v="2022-04-15T00:00:00"/>
    <n v="1"/>
    <n v="5606.37"/>
    <s v="IRL"/>
    <s v="Victoria UC-16"/>
    <s v="Urban"/>
    <x v="2"/>
    <s v="Victoria"/>
    <s v="Dublin"/>
    <s v="NO"/>
    <n v="4"/>
    <n v="2022"/>
  </r>
  <r>
    <n v="977"/>
    <d v="2022-06-04T00:00:00"/>
    <n v="1"/>
    <n v="6047.37"/>
    <s v="IRL"/>
    <s v="Natura UC-40"/>
    <s v="Urban"/>
    <x v="2"/>
    <s v="Natura"/>
    <s v="Dublin"/>
    <s v="NO"/>
    <n v="6"/>
    <n v="2022"/>
  </r>
  <r>
    <n v="1053"/>
    <d v="2022-06-04T00:00:00"/>
    <n v="1"/>
    <n v="3527.37"/>
    <s v="IRL"/>
    <s v="Pirum MA-11"/>
    <s v="Mix"/>
    <x v="0"/>
    <s v="Pirum"/>
    <s v="Dublin"/>
    <s v="NO"/>
    <n v="6"/>
    <n v="2022"/>
  </r>
  <r>
    <n v="2367"/>
    <d v="2022-06-04T00:00:00"/>
    <n v="1"/>
    <n v="5726.7"/>
    <s v="IRL"/>
    <s v="Aliqui UC-15"/>
    <s v="Urban"/>
    <x v="2"/>
    <s v="Aliqui"/>
    <s v="Dublin"/>
    <s v="NO"/>
    <n v="6"/>
    <n v="2022"/>
  </r>
  <r>
    <n v="977"/>
    <d v="2022-06-05T00:00:00"/>
    <n v="1"/>
    <n v="6236.37"/>
    <s v="IRL"/>
    <s v="Natura UC-40"/>
    <s v="Urban"/>
    <x v="2"/>
    <s v="Natura"/>
    <s v="Dublin"/>
    <s v="NO"/>
    <n v="6"/>
    <n v="2022"/>
  </r>
  <r>
    <n v="1171"/>
    <d v="2022-06-07T00:00:00"/>
    <n v="1"/>
    <n v="4283.37"/>
    <s v="IRL"/>
    <s v="Pirum UE-07"/>
    <s v="Urban"/>
    <x v="4"/>
    <s v="Pirum"/>
    <s v="Dublin"/>
    <s v="NO"/>
    <n v="6"/>
    <n v="2022"/>
  </r>
  <r>
    <n v="2073"/>
    <d v="2022-04-15T00:00:00"/>
    <n v="1"/>
    <n v="4535.37"/>
    <s v="IRL"/>
    <s v="Currus UC-08"/>
    <s v="Urban"/>
    <x v="2"/>
    <s v="Currus"/>
    <s v="Dublin"/>
    <s v="NO"/>
    <n v="4"/>
    <n v="2022"/>
  </r>
  <r>
    <n v="2345"/>
    <d v="2022-04-15T00:00:00"/>
    <n v="1"/>
    <n v="5354.37"/>
    <s v="IRL"/>
    <s v="Aliqui UE-19"/>
    <s v="Urban"/>
    <x v="4"/>
    <s v="Aliqui"/>
    <s v="Dublin"/>
    <s v="NO"/>
    <n v="4"/>
    <n v="2022"/>
  </r>
  <r>
    <n v="2224"/>
    <d v="2022-04-29T00:00:00"/>
    <n v="1"/>
    <n v="755.37"/>
    <s v="IRL"/>
    <s v="Aliqui RP-21"/>
    <s v="Rural"/>
    <x v="1"/>
    <s v="Aliqui"/>
    <s v="Cork"/>
    <s v="NO"/>
    <n v="4"/>
    <n v="2022"/>
  </r>
  <r>
    <n v="604"/>
    <d v="2022-04-29T00:00:00"/>
    <n v="1"/>
    <n v="6299.37"/>
    <s v="IRL"/>
    <s v="Maximus UC-69"/>
    <s v="Urban"/>
    <x v="2"/>
    <s v="SunnyView"/>
    <s v="Cork"/>
    <s v="YES"/>
    <n v="4"/>
    <n v="2022"/>
  </r>
  <r>
    <n v="1183"/>
    <d v="2022-04-29T00:00:00"/>
    <n v="1"/>
    <n v="7433.37"/>
    <s v="IRL"/>
    <s v="Pirum UE-19"/>
    <s v="Urban"/>
    <x v="4"/>
    <s v="Pirum"/>
    <s v="Dublin"/>
    <s v="NO"/>
    <n v="4"/>
    <n v="2022"/>
  </r>
  <r>
    <n v="2225"/>
    <d v="2022-04-29T00:00:00"/>
    <n v="1"/>
    <n v="755.37"/>
    <s v="IRL"/>
    <s v="Aliqui RP-22"/>
    <s v="Rural"/>
    <x v="1"/>
    <s v="Aliqui"/>
    <s v="Cork"/>
    <s v="NO"/>
    <n v="4"/>
    <n v="2022"/>
  </r>
  <r>
    <n v="1180"/>
    <d v="2022-04-29T00:00:00"/>
    <n v="1"/>
    <n v="6173.37"/>
    <s v="IRL"/>
    <s v="Pirum UE-16"/>
    <s v="Urban"/>
    <x v="4"/>
    <s v="Pirum"/>
    <s v="Dublin"/>
    <s v="NO"/>
    <n v="4"/>
    <n v="2022"/>
  </r>
  <r>
    <n v="183"/>
    <d v="2022-06-28T00:00:00"/>
    <n v="1"/>
    <n v="8694"/>
    <s v="IRL"/>
    <s v="Abbas UE-11"/>
    <s v="Urban"/>
    <x v="4"/>
    <s v="Abbas"/>
    <s v="Dublin"/>
    <s v="NO"/>
    <n v="6"/>
    <n v="2022"/>
  </r>
  <r>
    <n v="438"/>
    <d v="2022-06-28T00:00:00"/>
    <n v="1"/>
    <n v="11969.37"/>
    <s v="IRL"/>
    <s v="Maximus UM-43"/>
    <s v="Urban"/>
    <x v="6"/>
    <s v="SunnyView"/>
    <s v="Dublin"/>
    <s v="YES"/>
    <n v="6"/>
    <n v="2022"/>
  </r>
  <r>
    <n v="407"/>
    <d v="2022-06-29T00:00:00"/>
    <n v="1"/>
    <n v="20505.87"/>
    <s v="IRL"/>
    <s v="Maximus UM-12"/>
    <s v="Urban"/>
    <x v="6"/>
    <s v="SunnyView"/>
    <s v="Dublin"/>
    <s v="YES"/>
    <n v="6"/>
    <n v="2022"/>
  </r>
  <r>
    <n v="1043"/>
    <d v="2022-06-29T00:00:00"/>
    <n v="1"/>
    <n v="4346.37"/>
    <s v="IRL"/>
    <s v="Pirum MA-01"/>
    <s v="Mix"/>
    <x v="0"/>
    <s v="Pirum"/>
    <s v="Dublin"/>
    <s v="NO"/>
    <n v="6"/>
    <n v="2022"/>
  </r>
  <r>
    <n v="2097"/>
    <d v="2022-06-29T00:00:00"/>
    <n v="1"/>
    <n v="5858.37"/>
    <s v="IRL"/>
    <s v="Currus YY-01"/>
    <s v="Youth"/>
    <x v="3"/>
    <s v="Currus"/>
    <s v="Cork"/>
    <s v="NO"/>
    <n v="6"/>
    <n v="2022"/>
  </r>
  <r>
    <n v="959"/>
    <d v="2022-06-29T00:00:00"/>
    <n v="1"/>
    <n v="10362.870000000001"/>
    <s v="IRL"/>
    <s v="Natura UC-22"/>
    <s v="Urban"/>
    <x v="2"/>
    <s v="Natura"/>
    <s v="Cork"/>
    <s v="NO"/>
    <n v="6"/>
    <n v="2022"/>
  </r>
  <r>
    <n v="1009"/>
    <d v="2022-06-29T00:00:00"/>
    <n v="1"/>
    <n v="1353.87"/>
    <s v="IRL"/>
    <s v="Natura YY-10"/>
    <s v="Youth"/>
    <x v="3"/>
    <s v="Natura"/>
    <s v="Dublin"/>
    <s v="NO"/>
    <n v="6"/>
    <n v="2022"/>
  </r>
  <r>
    <n v="690"/>
    <d v="2022-06-29T00:00:00"/>
    <n v="1"/>
    <n v="4409.37"/>
    <s v="IRL"/>
    <s v="Maximus UC-55"/>
    <s v="Urban"/>
    <x v="2"/>
    <s v="SunnyView"/>
    <s v="Cork"/>
    <s v="YES"/>
    <n v="6"/>
    <n v="2022"/>
  </r>
  <r>
    <n v="2064"/>
    <d v="2022-06-30T00:00:00"/>
    <n v="1"/>
    <n v="6929.37"/>
    <s v="IRL"/>
    <s v="Currus UE-24"/>
    <s v="Urban"/>
    <x v="4"/>
    <s v="Currus"/>
    <s v="Donegal"/>
    <s v="NO"/>
    <n v="6"/>
    <n v="2022"/>
  </r>
  <r>
    <n v="2067"/>
    <d v="2022-06-30T00:00:00"/>
    <n v="1"/>
    <n v="6614.37"/>
    <s v="IRL"/>
    <s v="Currus UC-02"/>
    <s v="Urban"/>
    <x v="2"/>
    <s v="Currus"/>
    <s v="Donegal"/>
    <s v="NO"/>
    <n v="6"/>
    <n v="2022"/>
  </r>
  <r>
    <n v="487"/>
    <d v="2022-06-30T00:00:00"/>
    <n v="1"/>
    <n v="13229.37"/>
    <s v="IRL"/>
    <s v="Maximus UM-92"/>
    <s v="Urban"/>
    <x v="6"/>
    <s v="SunnyView"/>
    <s v="Donegal"/>
    <s v="YES"/>
    <n v="6"/>
    <n v="2022"/>
  </r>
  <r>
    <n v="1829"/>
    <d v="2022-05-01T00:00:00"/>
    <n v="1"/>
    <n v="3968.37"/>
    <s v="IRL"/>
    <s v="Pomum YY-24"/>
    <s v="Youth"/>
    <x v="3"/>
    <s v="Pomum"/>
    <s v="Dublin"/>
    <s v="NO"/>
    <n v="5"/>
    <n v="2022"/>
  </r>
  <r>
    <n v="438"/>
    <d v="2022-05-01T00:00:00"/>
    <n v="1"/>
    <n v="11969.37"/>
    <s v="IRL"/>
    <s v="Maximus UM-43"/>
    <s v="Urban"/>
    <x v="6"/>
    <s v="SunnyView"/>
    <s v="Dublin"/>
    <s v="YES"/>
    <n v="5"/>
    <n v="2022"/>
  </r>
  <r>
    <n v="2238"/>
    <d v="2022-05-03T00:00:00"/>
    <n v="1"/>
    <n v="1700.37"/>
    <s v="IRL"/>
    <s v="Aliqui RP-35"/>
    <s v="Rural"/>
    <x v="1"/>
    <s v="Aliqui"/>
    <s v="Cork"/>
    <s v="NO"/>
    <n v="5"/>
    <n v="2022"/>
  </r>
  <r>
    <n v="2239"/>
    <d v="2022-05-03T00:00:00"/>
    <n v="1"/>
    <n v="1700.37"/>
    <s v="IRL"/>
    <s v="Aliqui RP-36"/>
    <s v="Rural"/>
    <x v="1"/>
    <s v="Aliqui"/>
    <s v="Cork"/>
    <s v="NO"/>
    <n v="5"/>
    <n v="2022"/>
  </r>
  <r>
    <n v="487"/>
    <d v="2022-05-04T00:00:00"/>
    <n v="1"/>
    <n v="13229.37"/>
    <s v="IRL"/>
    <s v="Maximus UM-92"/>
    <s v="Urban"/>
    <x v="6"/>
    <s v="SunnyView"/>
    <s v="Dublin"/>
    <s v="YES"/>
    <n v="5"/>
    <n v="2022"/>
  </r>
  <r>
    <n v="496"/>
    <d v="2022-05-05T00:00:00"/>
    <n v="1"/>
    <n v="11147.85"/>
    <s v="IRL"/>
    <s v="Maximus UM-01"/>
    <s v="Urban"/>
    <x v="6"/>
    <s v="SunnyView"/>
    <s v="Cork"/>
    <s v="YES"/>
    <n v="5"/>
    <n v="2022"/>
  </r>
  <r>
    <n v="930"/>
    <d v="2022-05-05T00:00:00"/>
    <n v="1"/>
    <n v="6929.37"/>
    <s v="IRL"/>
    <s v="Natura UE-39"/>
    <s v="Urban"/>
    <x v="4"/>
    <s v="Natura"/>
    <s v="Dublin"/>
    <s v="NO"/>
    <n v="5"/>
    <n v="2022"/>
  </r>
  <r>
    <n v="2055"/>
    <d v="2022-05-05T00:00:00"/>
    <n v="1"/>
    <n v="7874.37"/>
    <s v="IRL"/>
    <s v="Currus UE-15"/>
    <s v="Urban"/>
    <x v="4"/>
    <s v="Currus"/>
    <s v="Cork"/>
    <s v="NO"/>
    <n v="5"/>
    <n v="2022"/>
  </r>
  <r>
    <n v="2115"/>
    <d v="2022-05-05T00:00:00"/>
    <n v="1"/>
    <n v="7433.37"/>
    <s v="IRL"/>
    <s v="Victoria UM-06"/>
    <s v="Urban"/>
    <x v="6"/>
    <s v="Victoria"/>
    <s v="Cork"/>
    <s v="NO"/>
    <n v="5"/>
    <n v="2022"/>
  </r>
  <r>
    <n v="1223"/>
    <d v="2022-05-06T00:00:00"/>
    <n v="1"/>
    <n v="4787.37"/>
    <s v="IRL"/>
    <s v="Pirum UC-25"/>
    <s v="Urban"/>
    <x v="2"/>
    <s v="Pirum"/>
    <s v="Dublin"/>
    <s v="NO"/>
    <n v="5"/>
    <n v="2022"/>
  </r>
  <r>
    <n v="927"/>
    <d v="2022-05-06T00:00:00"/>
    <n v="1"/>
    <n v="7685.37"/>
    <s v="IRL"/>
    <s v="Natura UE-36"/>
    <s v="Urban"/>
    <x v="4"/>
    <s v="Natura"/>
    <s v="Dublin"/>
    <s v="NO"/>
    <n v="5"/>
    <n v="2022"/>
  </r>
  <r>
    <n v="438"/>
    <d v="2022-05-07T00:00:00"/>
    <n v="1"/>
    <n v="11969.37"/>
    <s v="IRL"/>
    <s v="Maximus UM-43"/>
    <s v="Urban"/>
    <x v="6"/>
    <s v="SunnyView"/>
    <s v="Dublin"/>
    <s v="YES"/>
    <n v="5"/>
    <n v="2022"/>
  </r>
  <r>
    <n v="733"/>
    <d v="2022-05-07T00:00:00"/>
    <n v="1"/>
    <n v="4787.37"/>
    <s v="IRL"/>
    <s v="Natura RP-21"/>
    <s v="Rural"/>
    <x v="1"/>
    <s v="Natura"/>
    <s v="Dublin"/>
    <s v="NO"/>
    <n v="5"/>
    <n v="2022"/>
  </r>
  <r>
    <n v="945"/>
    <d v="2022-03-29T00:00:00"/>
    <n v="1"/>
    <n v="8189.37"/>
    <s v="IRL"/>
    <s v="Natura UC-08"/>
    <s v="Urban"/>
    <x v="2"/>
    <s v="Natura"/>
    <s v="Dublin"/>
    <s v="NO"/>
    <n v="3"/>
    <n v="2022"/>
  </r>
  <r>
    <n v="2295"/>
    <d v="2022-03-29T00:00:00"/>
    <n v="1"/>
    <n v="11459.7"/>
    <s v="IRL"/>
    <s v="Aliqui UM-10"/>
    <s v="Urban"/>
    <x v="6"/>
    <s v="Aliqui"/>
    <s v="Donegal"/>
    <s v="NO"/>
    <n v="3"/>
    <n v="2022"/>
  </r>
  <r>
    <n v="1089"/>
    <d v="2022-03-29T00:00:00"/>
    <n v="1"/>
    <n v="4598.37"/>
    <s v="IRL"/>
    <s v="Pirum RP-35"/>
    <s v="Rural"/>
    <x v="1"/>
    <s v="Pirum"/>
    <s v="Dublin"/>
    <s v="NO"/>
    <n v="3"/>
    <n v="2022"/>
  </r>
  <r>
    <n v="1830"/>
    <d v="2022-03-29T00:00:00"/>
    <n v="1"/>
    <n v="3779.37"/>
    <s v="IRL"/>
    <s v="Pomum YY-25"/>
    <s v="Youth"/>
    <x v="3"/>
    <s v="Pomum"/>
    <s v="Dublin"/>
    <s v="NO"/>
    <n v="3"/>
    <n v="2022"/>
  </r>
  <r>
    <n v="690"/>
    <d v="2022-03-30T00:00:00"/>
    <n v="1"/>
    <n v="4409.37"/>
    <s v="IRL"/>
    <s v="Maximus UC-55"/>
    <s v="Urban"/>
    <x v="2"/>
    <s v="SunnyView"/>
    <s v="Dublin"/>
    <s v="YES"/>
    <n v="3"/>
    <n v="2022"/>
  </r>
  <r>
    <n v="1863"/>
    <d v="2022-05-08T00:00:00"/>
    <n v="1"/>
    <n v="10079.370000000001"/>
    <s v="IRL"/>
    <s v="Leo UM-01"/>
    <s v="Urban"/>
    <x v="6"/>
    <s v="Leo"/>
    <s v="Dublin"/>
    <s v="NO"/>
    <n v="5"/>
    <n v="2022"/>
  </r>
  <r>
    <n v="2355"/>
    <d v="2022-05-08T00:00:00"/>
    <n v="1"/>
    <n v="7937.37"/>
    <s v="IRL"/>
    <s v="Aliqui UC-03"/>
    <s v="Urban"/>
    <x v="2"/>
    <s v="Aliqui"/>
    <s v="Dublin"/>
    <s v="NO"/>
    <n v="5"/>
    <n v="2022"/>
  </r>
  <r>
    <n v="491"/>
    <d v="2022-05-09T00:00:00"/>
    <n v="1"/>
    <n v="10709.37"/>
    <s v="IRL"/>
    <s v="Maximus UM-96"/>
    <s v="Urban"/>
    <x v="6"/>
    <s v="SunnyView"/>
    <s v="Dublin"/>
    <s v="YES"/>
    <n v="5"/>
    <n v="2022"/>
  </r>
  <r>
    <n v="1212"/>
    <d v="2022-05-10T00:00:00"/>
    <n v="1"/>
    <n v="4850.37"/>
    <s v="IRL"/>
    <s v="Pirum UC-14"/>
    <s v="Urban"/>
    <x v="2"/>
    <s v="Pirum"/>
    <s v="Dublin"/>
    <s v="NO"/>
    <n v="5"/>
    <n v="2022"/>
  </r>
  <r>
    <n v="1183"/>
    <d v="2022-05-10T00:00:00"/>
    <n v="1"/>
    <n v="7275.87"/>
    <s v="IRL"/>
    <s v="Pirum UE-19"/>
    <s v="Urban"/>
    <x v="4"/>
    <s v="Pirum"/>
    <s v="Donegal"/>
    <s v="NO"/>
    <n v="5"/>
    <n v="2022"/>
  </r>
  <r>
    <n v="1000"/>
    <d v="2022-05-10T00:00:00"/>
    <n v="1"/>
    <n v="1290.8699999999999"/>
    <s v="IRL"/>
    <s v="Natura YY-01"/>
    <s v="Youth"/>
    <x v="3"/>
    <s v="Natura"/>
    <s v="Dublin"/>
    <s v="NO"/>
    <n v="5"/>
    <n v="2022"/>
  </r>
  <r>
    <n v="1212"/>
    <d v="2022-05-10T00:00:00"/>
    <n v="1"/>
    <n v="5448.87"/>
    <s v="IRL"/>
    <s v="Pirum UC-14"/>
    <s v="Urban"/>
    <x v="2"/>
    <s v="Pirum"/>
    <s v="Dublin"/>
    <s v="NO"/>
    <n v="5"/>
    <n v="2022"/>
  </r>
  <r>
    <n v="405"/>
    <d v="2022-05-10T00:00:00"/>
    <n v="1"/>
    <n v="22994.37"/>
    <s v="IRL"/>
    <s v="Maximus UM-10"/>
    <s v="Urban"/>
    <x v="6"/>
    <s v="SunnyView"/>
    <s v="Cork"/>
    <s v="YES"/>
    <n v="5"/>
    <n v="2022"/>
  </r>
  <r>
    <n v="487"/>
    <d v="2022-05-10T00:00:00"/>
    <n v="1"/>
    <n v="13229.37"/>
    <s v="IRL"/>
    <s v="Maximus UM-92"/>
    <s v="Urban"/>
    <x v="6"/>
    <s v="SunnyView"/>
    <s v="Dublin"/>
    <s v="YES"/>
    <n v="5"/>
    <n v="2022"/>
  </r>
  <r>
    <n v="3"/>
    <d v="2022-04-15T00:00:00"/>
    <n v="1"/>
    <n v="10710"/>
    <s v="IRL"/>
    <s v="Abbas MA-03"/>
    <s v="Mix"/>
    <x v="0"/>
    <s v="Abbas"/>
    <s v="Dublin"/>
    <s v="NO"/>
    <n v="4"/>
    <n v="2022"/>
  </r>
  <r>
    <n v="995"/>
    <d v="2022-04-15T00:00:00"/>
    <n v="1"/>
    <n v="7118.37"/>
    <s v="IRL"/>
    <s v="Natura UC-58"/>
    <s v="Urban"/>
    <x v="2"/>
    <s v="Natura"/>
    <s v="Cork"/>
    <s v="NO"/>
    <n v="4"/>
    <n v="2022"/>
  </r>
  <r>
    <n v="1180"/>
    <d v="2022-04-15T00:00:00"/>
    <n v="1"/>
    <n v="6173.37"/>
    <s v="IRL"/>
    <s v="Pirum UE-16"/>
    <s v="Urban"/>
    <x v="4"/>
    <s v="Pirum"/>
    <s v="Dublin"/>
    <s v="NO"/>
    <n v="4"/>
    <n v="2022"/>
  </r>
  <r>
    <n v="835"/>
    <d v="2022-04-15T00:00:00"/>
    <n v="1"/>
    <n v="6299.37"/>
    <s v="IRL"/>
    <s v="Natura UM-19"/>
    <s v="Urban"/>
    <x v="6"/>
    <s v="Natura"/>
    <s v="Cork"/>
    <s v="NO"/>
    <n v="4"/>
    <n v="2022"/>
  </r>
  <r>
    <n v="1022"/>
    <d v="2022-04-16T00:00:00"/>
    <n v="1"/>
    <n v="1889.37"/>
    <s v="IRL"/>
    <s v="Natura YY-23"/>
    <s v="Youth"/>
    <x v="3"/>
    <s v="Natura"/>
    <s v="Dublin"/>
    <s v="NO"/>
    <n v="4"/>
    <n v="2022"/>
  </r>
  <r>
    <n v="808"/>
    <d v="2022-05-07T00:00:00"/>
    <n v="1"/>
    <n v="4535.37"/>
    <s v="IRL"/>
    <s v="Natura RS-12"/>
    <s v="Rural"/>
    <x v="5"/>
    <s v="Natura"/>
    <s v="Cork"/>
    <s v="NO"/>
    <n v="5"/>
    <n v="2022"/>
  </r>
  <r>
    <n v="734"/>
    <d v="2022-05-07T00:00:00"/>
    <n v="1"/>
    <n v="4787.37"/>
    <s v="IRL"/>
    <s v="Natura RP-22"/>
    <s v="Rural"/>
    <x v="1"/>
    <s v="Natura"/>
    <s v="Dublin"/>
    <s v="NO"/>
    <n v="5"/>
    <n v="2022"/>
  </r>
  <r>
    <n v="1223"/>
    <d v="2022-04-13T00:00:00"/>
    <n v="1"/>
    <n v="4787.37"/>
    <s v="IRL"/>
    <s v="Pirum UC-25"/>
    <s v="Urban"/>
    <x v="2"/>
    <s v="Pirum"/>
    <s v="Dublin"/>
    <s v="NO"/>
    <n v="4"/>
    <n v="2022"/>
  </r>
  <r>
    <n v="593"/>
    <d v="2022-04-13T00:00:00"/>
    <n v="1"/>
    <n v="10961.37"/>
    <s v="IRL"/>
    <s v="Maximus UC-58"/>
    <s v="Urban"/>
    <x v="2"/>
    <s v="SunnyView"/>
    <s v="Dublin"/>
    <s v="YES"/>
    <n v="4"/>
    <n v="2022"/>
  </r>
  <r>
    <n v="2169"/>
    <d v="2022-04-13T00:00:00"/>
    <n v="1"/>
    <n v="7118.37"/>
    <s v="IRL"/>
    <s v="Victoria UE-22"/>
    <s v="Urban"/>
    <x v="4"/>
    <s v="Victoria"/>
    <s v="Dublin"/>
    <s v="NO"/>
    <n v="4"/>
    <n v="2022"/>
  </r>
  <r>
    <n v="2350"/>
    <d v="2022-04-13T00:00:00"/>
    <n v="1"/>
    <n v="4466.7"/>
    <s v="IRL"/>
    <s v="Aliqui UE-24"/>
    <s v="Urban"/>
    <x v="4"/>
    <s v="Aliqui"/>
    <s v="Dublin"/>
    <s v="NO"/>
    <n v="4"/>
    <n v="2022"/>
  </r>
  <r>
    <n v="438"/>
    <d v="2022-04-13T00:00:00"/>
    <n v="1"/>
    <n v="11969.37"/>
    <s v="IRL"/>
    <s v="Maximus UM-43"/>
    <s v="Urban"/>
    <x v="6"/>
    <s v="SunnyView"/>
    <s v="Dublin"/>
    <s v="YES"/>
    <n v="4"/>
    <n v="2022"/>
  </r>
  <r>
    <n v="1175"/>
    <d v="2022-04-13T00:00:00"/>
    <n v="1"/>
    <n v="7811.37"/>
    <s v="IRL"/>
    <s v="Pirum UE-11"/>
    <s v="Urban"/>
    <x v="4"/>
    <s v="Pirum"/>
    <s v="Dublin"/>
    <s v="NO"/>
    <n v="4"/>
    <n v="2022"/>
  </r>
  <r>
    <n v="1043"/>
    <d v="2022-05-07T00:00:00"/>
    <n v="1"/>
    <n v="4346.37"/>
    <s v="IRL"/>
    <s v="Pirum MA-01"/>
    <s v="Mix"/>
    <x v="0"/>
    <s v="Pirum"/>
    <s v="Dublin"/>
    <s v="NO"/>
    <n v="5"/>
    <n v="2022"/>
  </r>
  <r>
    <n v="2379"/>
    <d v="2022-05-08T00:00:00"/>
    <n v="1"/>
    <n v="2330.37"/>
    <s v="IRL"/>
    <s v="Aliqui UC-27"/>
    <s v="Urban"/>
    <x v="2"/>
    <s v="Aliqui"/>
    <s v="Dublin"/>
    <s v="NO"/>
    <n v="5"/>
    <n v="2022"/>
  </r>
  <r>
    <n v="2388"/>
    <d v="2022-05-08T00:00:00"/>
    <n v="1"/>
    <n v="4157.37"/>
    <s v="IRL"/>
    <s v="Aliqui UC-36"/>
    <s v="Urban"/>
    <x v="2"/>
    <s v="Aliqui"/>
    <s v="Dublin"/>
    <s v="NO"/>
    <n v="5"/>
    <n v="2022"/>
  </r>
  <r>
    <n v="676"/>
    <d v="2022-05-08T00:00:00"/>
    <n v="1"/>
    <n v="9134.3700000000008"/>
    <s v="IRL"/>
    <s v="Maximus UC-41"/>
    <s v="Urban"/>
    <x v="2"/>
    <s v="SunnyView"/>
    <s v="Cork"/>
    <s v="YES"/>
    <n v="5"/>
    <n v="2022"/>
  </r>
  <r>
    <n v="438"/>
    <d v="2022-05-08T00:00:00"/>
    <n v="1"/>
    <n v="11969.37"/>
    <s v="IRL"/>
    <s v="Maximus UM-43"/>
    <s v="Urban"/>
    <x v="6"/>
    <s v="SunnyView"/>
    <s v="Dublin"/>
    <s v="YES"/>
    <n v="5"/>
    <n v="2022"/>
  </r>
  <r>
    <n v="2368"/>
    <d v="2022-04-14T00:00:00"/>
    <n v="1"/>
    <n v="9128.7000000000007"/>
    <s v="IRL"/>
    <s v="Aliqui UC-16"/>
    <s v="Urban"/>
    <x v="2"/>
    <s v="Aliqui"/>
    <s v="Cork"/>
    <s v="NO"/>
    <n v="4"/>
    <n v="2022"/>
  </r>
  <r>
    <n v="1182"/>
    <d v="2022-04-14T00:00:00"/>
    <n v="1"/>
    <n v="2519.37"/>
    <s v="IRL"/>
    <s v="Pirum UE-18"/>
    <s v="Urban"/>
    <x v="4"/>
    <s v="Pirum"/>
    <s v="Dublin"/>
    <s v="NO"/>
    <n v="4"/>
    <n v="2022"/>
  </r>
  <r>
    <n v="1774"/>
    <d v="2022-04-14T00:00:00"/>
    <n v="1"/>
    <n v="10079.370000000001"/>
    <s v="IRL"/>
    <s v="Pomum UE-09"/>
    <s v="Urban"/>
    <x v="4"/>
    <s v="Pomum"/>
    <s v="Dublin"/>
    <s v="NO"/>
    <n v="4"/>
    <n v="2022"/>
  </r>
  <r>
    <n v="993"/>
    <d v="2022-04-14T00:00:00"/>
    <n v="1"/>
    <n v="4598.37"/>
    <s v="IRL"/>
    <s v="Natura UC-56"/>
    <s v="Urban"/>
    <x v="2"/>
    <s v="Natura"/>
    <s v="Dublin"/>
    <s v="NO"/>
    <n v="4"/>
    <n v="2022"/>
  </r>
  <r>
    <n v="636"/>
    <d v="2022-04-14T00:00:00"/>
    <n v="1"/>
    <n v="10583.37"/>
    <s v="IRL"/>
    <s v="Maximus UC-01"/>
    <s v="Urban"/>
    <x v="2"/>
    <s v="SunnyView"/>
    <s v="Dublin"/>
    <s v="YES"/>
    <n v="4"/>
    <n v="2022"/>
  </r>
  <r>
    <n v="604"/>
    <d v="2022-04-14T00:00:00"/>
    <n v="1"/>
    <n v="6299.37"/>
    <s v="IRL"/>
    <s v="Maximus UC-69"/>
    <s v="Urban"/>
    <x v="2"/>
    <s v="SunnyView"/>
    <s v="Dublin"/>
    <s v="YES"/>
    <n v="4"/>
    <n v="2022"/>
  </r>
  <r>
    <n v="615"/>
    <d v="2022-03-27T00:00:00"/>
    <n v="1"/>
    <n v="8189.37"/>
    <s v="IRL"/>
    <s v="Maximus UC-80"/>
    <s v="Urban"/>
    <x v="2"/>
    <s v="SunnyView"/>
    <s v="Dublin"/>
    <s v="YES"/>
    <n v="3"/>
    <n v="2022"/>
  </r>
  <r>
    <n v="443"/>
    <d v="2022-03-28T00:00:00"/>
    <n v="1"/>
    <n v="11084.85"/>
    <s v="IRL"/>
    <s v="Maximus UM-48"/>
    <s v="Urban"/>
    <x v="6"/>
    <s v="SunnyView"/>
    <s v="Dublin"/>
    <s v="YES"/>
    <n v="3"/>
    <n v="2022"/>
  </r>
  <r>
    <n v="443"/>
    <d v="2022-03-28T00:00:00"/>
    <n v="1"/>
    <n v="11084.85"/>
    <s v="IRL"/>
    <s v="Maximus UM-48"/>
    <s v="Urban"/>
    <x v="6"/>
    <s v="SunnyView"/>
    <s v="Dublin"/>
    <s v="YES"/>
    <n v="3"/>
    <n v="2022"/>
  </r>
  <r>
    <n v="487"/>
    <d v="2022-03-28T00:00:00"/>
    <n v="1"/>
    <n v="13229.37"/>
    <s v="IRL"/>
    <s v="Maximus UM-92"/>
    <s v="Urban"/>
    <x v="6"/>
    <s v="SunnyView"/>
    <s v="Dublin"/>
    <s v="YES"/>
    <n v="3"/>
    <n v="2022"/>
  </r>
  <r>
    <n v="487"/>
    <d v="2022-03-28T00:00:00"/>
    <n v="1"/>
    <n v="13229.37"/>
    <s v="IRL"/>
    <s v="Maximus UM-92"/>
    <s v="Urban"/>
    <x v="6"/>
    <s v="SunnyView"/>
    <s v="Dublin"/>
    <s v="YES"/>
    <n v="3"/>
    <n v="2022"/>
  </r>
  <r>
    <n v="1115"/>
    <d v="2022-03-29T00:00:00"/>
    <n v="1"/>
    <n v="4755.87"/>
    <s v="IRL"/>
    <s v="Pirum RS-03"/>
    <s v="Rural"/>
    <x v="5"/>
    <s v="Pirum"/>
    <s v="Dublin"/>
    <s v="NO"/>
    <n v="3"/>
    <n v="2022"/>
  </r>
  <r>
    <n v="2054"/>
    <d v="2022-03-29T00:00:00"/>
    <n v="1"/>
    <n v="7244.37"/>
    <s v="IRL"/>
    <s v="Currus UE-14"/>
    <s v="Urban"/>
    <x v="4"/>
    <s v="Currus"/>
    <s v="Dublin"/>
    <s v="NO"/>
    <n v="3"/>
    <n v="2022"/>
  </r>
  <r>
    <n v="1090"/>
    <d v="2022-03-29T00:00:00"/>
    <n v="1"/>
    <n v="4598.37"/>
    <s v="IRL"/>
    <s v="Pirum RP-36"/>
    <s v="Rural"/>
    <x v="1"/>
    <s v="Pirum"/>
    <s v="Dublin"/>
    <s v="NO"/>
    <n v="3"/>
    <n v="2022"/>
  </r>
  <r>
    <n v="1183"/>
    <d v="2022-03-30T00:00:00"/>
    <n v="1"/>
    <n v="7275.87"/>
    <s v="IRL"/>
    <s v="Pirum UE-19"/>
    <s v="Urban"/>
    <x v="4"/>
    <s v="Pirum"/>
    <s v="Cork"/>
    <s v="NO"/>
    <n v="3"/>
    <n v="2022"/>
  </r>
  <r>
    <n v="2332"/>
    <d v="2022-03-30T00:00:00"/>
    <n v="1"/>
    <n v="6293.7"/>
    <s v="IRL"/>
    <s v="Aliqui UE-06"/>
    <s v="Urban"/>
    <x v="4"/>
    <s v="Aliqui"/>
    <s v="Dublin"/>
    <s v="NO"/>
    <n v="3"/>
    <n v="2022"/>
  </r>
  <r>
    <n v="578"/>
    <d v="2022-03-30T00:00:00"/>
    <n v="1"/>
    <n v="9449.3700000000008"/>
    <s v="IRL"/>
    <s v="Maximus UC-43"/>
    <s v="Urban"/>
    <x v="2"/>
    <s v="SunnyView"/>
    <s v="Dublin"/>
    <s v="YES"/>
    <n v="3"/>
    <n v="2022"/>
  </r>
  <r>
    <n v="1086"/>
    <d v="2022-03-30T00:00:00"/>
    <n v="1"/>
    <n v="1416.87"/>
    <s v="IRL"/>
    <s v="Pirum RP-32"/>
    <s v="Rural"/>
    <x v="1"/>
    <s v="Pirum"/>
    <s v="Dublin"/>
    <s v="NO"/>
    <n v="3"/>
    <n v="2022"/>
  </r>
  <r>
    <n v="1126"/>
    <d v="2022-03-30T00:00:00"/>
    <n v="1"/>
    <n v="8693.3700000000008"/>
    <s v="IRL"/>
    <s v="Pirum UM-03"/>
    <s v="Urban"/>
    <x v="6"/>
    <s v="Pirum"/>
    <s v="Cork"/>
    <s v="NO"/>
    <n v="3"/>
    <n v="2022"/>
  </r>
  <r>
    <n v="1171"/>
    <d v="2022-05-11T00:00:00"/>
    <n v="1"/>
    <n v="4283.37"/>
    <s v="IRL"/>
    <s v="Pirum UE-07"/>
    <s v="Urban"/>
    <x v="4"/>
    <s v="Pirum"/>
    <s v="Dublin"/>
    <s v="NO"/>
    <n v="5"/>
    <n v="2022"/>
  </r>
  <r>
    <n v="1995"/>
    <d v="2022-05-11T00:00:00"/>
    <n v="1"/>
    <n v="5354.37"/>
    <s v="IRL"/>
    <s v="Currus UM-02"/>
    <s v="Urban"/>
    <x v="6"/>
    <s v="Currus"/>
    <s v="Dublin"/>
    <s v="NO"/>
    <n v="5"/>
    <n v="2022"/>
  </r>
  <r>
    <n v="1171"/>
    <d v="2022-05-18T00:00:00"/>
    <n v="1"/>
    <n v="4283.37"/>
    <s v="IRL"/>
    <s v="Pirum UE-07"/>
    <s v="Urban"/>
    <x v="4"/>
    <s v="Pirum"/>
    <s v="Dublin"/>
    <s v="NO"/>
    <n v="5"/>
    <n v="2022"/>
  </r>
  <r>
    <n v="556"/>
    <d v="2022-04-16T00:00:00"/>
    <n v="1"/>
    <n v="10268.370000000001"/>
    <s v="IRL"/>
    <s v="Maximus UC-21"/>
    <s v="Urban"/>
    <x v="2"/>
    <s v="SunnyView"/>
    <s v="Cork"/>
    <s v="YES"/>
    <n v="4"/>
    <n v="2022"/>
  </r>
  <r>
    <n v="578"/>
    <d v="2022-04-16T00:00:00"/>
    <n v="1"/>
    <n v="9449.3700000000008"/>
    <s v="IRL"/>
    <s v="Maximus UC-43"/>
    <s v="Urban"/>
    <x v="2"/>
    <s v="SunnyView"/>
    <s v="Dublin"/>
    <s v="YES"/>
    <n v="4"/>
    <n v="2022"/>
  </r>
  <r>
    <n v="1212"/>
    <d v="2022-04-16T00:00:00"/>
    <n v="1"/>
    <n v="4850.37"/>
    <s v="IRL"/>
    <s v="Pirum UC-14"/>
    <s v="Urban"/>
    <x v="2"/>
    <s v="Pirum"/>
    <s v="Dublin"/>
    <s v="NO"/>
    <n v="4"/>
    <n v="2022"/>
  </r>
  <r>
    <n v="907"/>
    <d v="2022-03-30T00:00:00"/>
    <n v="1"/>
    <n v="7559.37"/>
    <s v="IRL"/>
    <s v="Natura UE-16"/>
    <s v="Urban"/>
    <x v="4"/>
    <s v="Natura"/>
    <s v="Dublin"/>
    <s v="NO"/>
    <n v="3"/>
    <n v="2022"/>
  </r>
  <r>
    <n v="2275"/>
    <d v="2022-03-30T00:00:00"/>
    <n v="1"/>
    <n v="4472.37"/>
    <s v="IRL"/>
    <s v="Aliqui RS-08"/>
    <s v="Rural"/>
    <x v="5"/>
    <s v="Aliqui"/>
    <s v="Donegal"/>
    <s v="NO"/>
    <n v="3"/>
    <n v="2022"/>
  </r>
  <r>
    <n v="506"/>
    <d v="2022-03-30T00:00:00"/>
    <n v="1"/>
    <n v="15560.37"/>
    <s v="IRL"/>
    <s v="Maximus UM-11"/>
    <s v="Urban"/>
    <x v="6"/>
    <s v="SunnyView"/>
    <s v="Dublin"/>
    <s v="YES"/>
    <n v="3"/>
    <n v="2022"/>
  </r>
  <r>
    <n v="676"/>
    <d v="2022-02-10T00:00:00"/>
    <n v="1"/>
    <n v="9134.3700000000008"/>
    <s v="IRL"/>
    <s v="Maximus UC-41"/>
    <s v="Urban"/>
    <x v="2"/>
    <s v="SunnyView"/>
    <s v="Kildare"/>
    <s v="YES"/>
    <n v="2"/>
    <n v="2022"/>
  </r>
  <r>
    <n v="1175"/>
    <d v="2022-02-11T00:00:00"/>
    <n v="1"/>
    <n v="7811.37"/>
    <s v="IRL"/>
    <s v="Pirum UE-11"/>
    <s v="Urban"/>
    <x v="4"/>
    <s v="Pirum"/>
    <s v="Kildare"/>
    <s v="NO"/>
    <n v="2"/>
    <n v="2022"/>
  </r>
  <r>
    <n v="534"/>
    <d v="2022-02-11T00:00:00"/>
    <n v="1"/>
    <n v="6296.85"/>
    <s v="IRL"/>
    <s v="Maximus UE-22"/>
    <s v="Urban"/>
    <x v="4"/>
    <s v="SunnyView"/>
    <s v="Wexford"/>
    <s v="YES"/>
    <n v="2"/>
    <n v="2022"/>
  </r>
  <r>
    <n v="2218"/>
    <d v="2022-02-11T00:00:00"/>
    <n v="1"/>
    <n v="1826.37"/>
    <s v="IRL"/>
    <s v="Aliqui RP-15"/>
    <s v="Rural"/>
    <x v="1"/>
    <s v="Aliqui"/>
    <s v="Wexford"/>
    <s v="NO"/>
    <n v="2"/>
    <n v="2022"/>
  </r>
  <r>
    <n v="2219"/>
    <d v="2022-02-11T00:00:00"/>
    <n v="1"/>
    <n v="1826.37"/>
    <s v="IRL"/>
    <s v="Aliqui RP-16"/>
    <s v="Rural"/>
    <x v="1"/>
    <s v="Aliqui"/>
    <s v="Wexford"/>
    <s v="NO"/>
    <n v="2"/>
    <n v="2022"/>
  </r>
  <r>
    <n v="440"/>
    <d v="2022-02-11T00:00:00"/>
    <n v="1"/>
    <n v="19529.37"/>
    <s v="IRL"/>
    <s v="Maximus UM-45"/>
    <s v="Urban"/>
    <x v="6"/>
    <s v="SunnyView"/>
    <s v="Kildare"/>
    <s v="YES"/>
    <n v="2"/>
    <n v="2022"/>
  </r>
  <r>
    <n v="2084"/>
    <d v="2022-05-11T00:00:00"/>
    <n v="1"/>
    <n v="8252.3700000000008"/>
    <s v="IRL"/>
    <s v="Currus UC-19"/>
    <s v="Urban"/>
    <x v="2"/>
    <s v="Currus"/>
    <s v="Kildare"/>
    <s v="NO"/>
    <n v="5"/>
    <n v="2022"/>
  </r>
  <r>
    <n v="1182"/>
    <d v="2022-05-11T00:00:00"/>
    <n v="1"/>
    <n v="2519.37"/>
    <s v="IRL"/>
    <s v="Pirum UE-18"/>
    <s v="Urban"/>
    <x v="4"/>
    <s v="Pirum"/>
    <s v="Kildare"/>
    <s v="NO"/>
    <n v="5"/>
    <n v="2022"/>
  </r>
  <r>
    <n v="2355"/>
    <d v="2022-05-11T00:00:00"/>
    <n v="1"/>
    <n v="7496.37"/>
    <s v="IRL"/>
    <s v="Aliqui UC-03"/>
    <s v="Urban"/>
    <x v="2"/>
    <s v="Aliqui"/>
    <s v="Kildare"/>
    <s v="NO"/>
    <n v="5"/>
    <n v="2022"/>
  </r>
  <r>
    <n v="478"/>
    <d v="2022-05-11T00:00:00"/>
    <n v="1"/>
    <n v="17009.37"/>
    <s v="IRL"/>
    <s v="Maximus UM-83"/>
    <s v="Urban"/>
    <x v="6"/>
    <s v="SunnyView"/>
    <s v="Wexford"/>
    <s v="YES"/>
    <n v="5"/>
    <n v="2022"/>
  </r>
  <r>
    <n v="2224"/>
    <d v="2022-05-11T00:00:00"/>
    <n v="1"/>
    <n v="755.37"/>
    <s v="IRL"/>
    <s v="Aliqui RP-21"/>
    <s v="Rural"/>
    <x v="1"/>
    <s v="Aliqui"/>
    <s v="Kildare"/>
    <s v="NO"/>
    <n v="5"/>
    <n v="2022"/>
  </r>
  <r>
    <n v="1182"/>
    <d v="2022-05-12T00:00:00"/>
    <n v="1"/>
    <n v="2582.37"/>
    <s v="IRL"/>
    <s v="Pirum UE-18"/>
    <s v="Urban"/>
    <x v="4"/>
    <s v="Pirum"/>
    <s v="Wexford"/>
    <s v="NO"/>
    <n v="5"/>
    <n v="2022"/>
  </r>
  <r>
    <n v="1145"/>
    <d v="2022-05-12T00:00:00"/>
    <n v="1"/>
    <n v="4031.37"/>
    <s v="IRL"/>
    <s v="Pirum UR-02"/>
    <s v="Urban"/>
    <x v="7"/>
    <s v="Pirum"/>
    <s v="Wexford"/>
    <s v="NO"/>
    <n v="5"/>
    <n v="2022"/>
  </r>
  <r>
    <n v="183"/>
    <d v="2022-05-12T00:00:00"/>
    <n v="1"/>
    <n v="8694"/>
    <s v="IRL"/>
    <s v="Abbas UE-11"/>
    <s v="Urban"/>
    <x v="4"/>
    <s v="Abbas"/>
    <s v="Wexford"/>
    <s v="NO"/>
    <n v="5"/>
    <n v="2022"/>
  </r>
  <r>
    <n v="945"/>
    <d v="2022-05-12T00:00:00"/>
    <n v="1"/>
    <n v="8189.37"/>
    <s v="IRL"/>
    <s v="Natura UC-08"/>
    <s v="Urban"/>
    <x v="2"/>
    <s v="Natura"/>
    <s v="Kildare"/>
    <s v="NO"/>
    <n v="5"/>
    <n v="2022"/>
  </r>
  <r>
    <n v="1001"/>
    <d v="2022-05-12T00:00:00"/>
    <n v="1"/>
    <n v="5165.37"/>
    <s v="IRL"/>
    <s v="Natura YY-02"/>
    <s v="Youth"/>
    <x v="3"/>
    <s v="Natura"/>
    <s v="Kildare"/>
    <s v="NO"/>
    <n v="5"/>
    <n v="2022"/>
  </r>
  <r>
    <n v="1000"/>
    <d v="2022-05-13T00:00:00"/>
    <n v="1"/>
    <n v="1353.87"/>
    <s v="IRL"/>
    <s v="Natura YY-01"/>
    <s v="Youth"/>
    <x v="3"/>
    <s v="Natura"/>
    <s v="Kildare"/>
    <s v="NO"/>
    <n v="5"/>
    <n v="2022"/>
  </r>
  <r>
    <n v="1705"/>
    <d v="2022-05-13T00:00:00"/>
    <n v="1"/>
    <n v="1763.37"/>
    <s v="IRL"/>
    <s v="Salvus YY-16"/>
    <s v="Youth"/>
    <x v="3"/>
    <s v="Salvus"/>
    <s v="Kildare"/>
    <s v="NO"/>
    <n v="5"/>
    <n v="2022"/>
  </r>
  <r>
    <n v="2090"/>
    <d v="2022-05-13T00:00:00"/>
    <n v="1"/>
    <n v="4283.37"/>
    <s v="IRL"/>
    <s v="Currus UC-25"/>
    <s v="Urban"/>
    <x v="2"/>
    <s v="Currus"/>
    <s v="Wexford"/>
    <s v="NO"/>
    <n v="5"/>
    <n v="2022"/>
  </r>
  <r>
    <n v="2354"/>
    <d v="2022-05-13T00:00:00"/>
    <n v="1"/>
    <n v="4661.37"/>
    <s v="IRL"/>
    <s v="Aliqui UC-02"/>
    <s v="Urban"/>
    <x v="2"/>
    <s v="Aliqui"/>
    <s v="Wexford"/>
    <s v="NO"/>
    <n v="5"/>
    <n v="2022"/>
  </r>
  <r>
    <n v="690"/>
    <d v="2022-05-14T00:00:00"/>
    <n v="1"/>
    <n v="4409.37"/>
    <s v="IRL"/>
    <s v="Maximus UC-55"/>
    <s v="Urban"/>
    <x v="2"/>
    <s v="SunnyView"/>
    <s v="Kildare"/>
    <s v="YES"/>
    <n v="5"/>
    <n v="2022"/>
  </r>
  <r>
    <n v="1180"/>
    <d v="2022-05-14T00:00:00"/>
    <n v="1"/>
    <n v="6299.37"/>
    <s v="IRL"/>
    <s v="Pirum UE-16"/>
    <s v="Urban"/>
    <x v="4"/>
    <s v="Pirum"/>
    <s v="Wexford"/>
    <s v="NO"/>
    <n v="5"/>
    <n v="2022"/>
  </r>
  <r>
    <n v="457"/>
    <d v="2022-05-14T00:00:00"/>
    <n v="1"/>
    <n v="11969.37"/>
    <s v="IRL"/>
    <s v="Maximus UM-62"/>
    <s v="Urban"/>
    <x v="6"/>
    <s v="SunnyView"/>
    <s v="Kildare"/>
    <s v="YES"/>
    <n v="5"/>
    <n v="2022"/>
  </r>
  <r>
    <n v="1212"/>
    <d v="2022-05-14T00:00:00"/>
    <n v="1"/>
    <n v="5102.37"/>
    <s v="IRL"/>
    <s v="Pirum UC-14"/>
    <s v="Urban"/>
    <x v="2"/>
    <s v="Pirum"/>
    <s v="Wexford"/>
    <s v="NO"/>
    <n v="5"/>
    <n v="2022"/>
  </r>
  <r>
    <n v="1180"/>
    <d v="2022-05-20T00:00:00"/>
    <n v="1"/>
    <n v="6173.37"/>
    <s v="IRL"/>
    <s v="Pirum UE-16"/>
    <s v="Urban"/>
    <x v="4"/>
    <s v="Pirum"/>
    <s v="Cork"/>
    <s v="NO"/>
    <n v="5"/>
    <n v="2022"/>
  </r>
  <r>
    <n v="1697"/>
    <d v="2022-05-21T00:00:00"/>
    <n v="1"/>
    <n v="2834.37"/>
    <s v="IRL"/>
    <s v="Salvus YY-08"/>
    <s v="Youth"/>
    <x v="3"/>
    <s v="Salvus"/>
    <s v="Wexford"/>
    <s v="NO"/>
    <n v="5"/>
    <n v="2022"/>
  </r>
  <r>
    <n v="1706"/>
    <d v="2022-05-21T00:00:00"/>
    <n v="1"/>
    <n v="2834.37"/>
    <s v="IRL"/>
    <s v="Salvus YY-17"/>
    <s v="Youth"/>
    <x v="3"/>
    <s v="Salvus"/>
    <s v="Wexford"/>
    <s v="NO"/>
    <n v="5"/>
    <n v="2022"/>
  </r>
  <r>
    <n v="1875"/>
    <d v="2022-05-21T00:00:00"/>
    <n v="1"/>
    <n v="12914.37"/>
    <s v="IRL"/>
    <s v="Leo UM-13"/>
    <s v="Urban"/>
    <x v="6"/>
    <s v="Leo"/>
    <s v="Wexford"/>
    <s v="NO"/>
    <n v="5"/>
    <n v="2022"/>
  </r>
  <r>
    <n v="659"/>
    <d v="2022-05-21T00:00:00"/>
    <n v="1"/>
    <n v="17639.37"/>
    <s v="IRL"/>
    <s v="Maximus UC-24"/>
    <s v="Urban"/>
    <x v="2"/>
    <s v="SunnyView"/>
    <s v="Kildare"/>
    <s v="YES"/>
    <n v="5"/>
    <n v="2022"/>
  </r>
  <r>
    <n v="905"/>
    <d v="2022-05-21T00:00:00"/>
    <n v="1"/>
    <n v="7244.37"/>
    <s v="IRL"/>
    <s v="Natura UE-14"/>
    <s v="Urban"/>
    <x v="4"/>
    <s v="Natura"/>
    <s v="Kildare"/>
    <s v="NO"/>
    <n v="5"/>
    <n v="2022"/>
  </r>
  <r>
    <n v="1182"/>
    <d v="2022-05-21T00:00:00"/>
    <n v="1"/>
    <n v="2834.37"/>
    <s v="IRL"/>
    <s v="Pirum UE-18"/>
    <s v="Urban"/>
    <x v="4"/>
    <s v="Pirum"/>
    <s v="Kildare"/>
    <s v="NO"/>
    <n v="5"/>
    <n v="2022"/>
  </r>
  <r>
    <n v="487"/>
    <d v="2022-05-21T00:00:00"/>
    <n v="1"/>
    <n v="13229.37"/>
    <s v="IRL"/>
    <s v="Maximus UM-92"/>
    <s v="Urban"/>
    <x v="6"/>
    <s v="SunnyView"/>
    <s v="Wexford"/>
    <s v="YES"/>
    <n v="5"/>
    <n v="2022"/>
  </r>
  <r>
    <n v="1180"/>
    <d v="2022-05-21T00:00:00"/>
    <n v="1"/>
    <n v="6173.37"/>
    <s v="IRL"/>
    <s v="Pirum UE-16"/>
    <s v="Urban"/>
    <x v="4"/>
    <s v="Pirum"/>
    <s v="Wexford"/>
    <s v="NO"/>
    <n v="5"/>
    <n v="2022"/>
  </r>
  <r>
    <n v="1212"/>
    <d v="2022-05-21T00:00:00"/>
    <n v="1"/>
    <n v="4661.37"/>
    <s v="IRL"/>
    <s v="Pirum UC-14"/>
    <s v="Urban"/>
    <x v="2"/>
    <s v="Pirum"/>
    <s v="Wexford"/>
    <s v="NO"/>
    <n v="5"/>
    <n v="2022"/>
  </r>
  <r>
    <n v="1722"/>
    <d v="2022-05-21T00:00:00"/>
    <n v="1"/>
    <n v="1038.8699999999999"/>
    <s v="IRL"/>
    <s v="Salvus YY-33"/>
    <s v="Youth"/>
    <x v="3"/>
    <s v="Salvus"/>
    <s v="Wexford"/>
    <s v="NO"/>
    <n v="5"/>
    <n v="2022"/>
  </r>
  <r>
    <n v="1129"/>
    <d v="2022-05-21T00:00:00"/>
    <n v="1"/>
    <n v="5543.37"/>
    <s v="IRL"/>
    <s v="Pirum UM-06"/>
    <s v="Urban"/>
    <x v="6"/>
    <s v="Pirum"/>
    <s v="Wexford"/>
    <s v="NO"/>
    <n v="5"/>
    <n v="2022"/>
  </r>
  <r>
    <n v="819"/>
    <d v="2022-05-22T00:00:00"/>
    <n v="1"/>
    <n v="16757.37"/>
    <s v="IRL"/>
    <s v="Natura UM-03"/>
    <s v="Urban"/>
    <x v="6"/>
    <s v="Natura"/>
    <s v="Kildare"/>
    <s v="NO"/>
    <n v="5"/>
    <n v="2022"/>
  </r>
  <r>
    <n v="506"/>
    <d v="2022-05-24T00:00:00"/>
    <n v="1"/>
    <n v="15560.37"/>
    <s v="IRL"/>
    <s v="Maximus UM-11"/>
    <s v="Urban"/>
    <x v="6"/>
    <s v="SunnyView"/>
    <s v="Kildare"/>
    <s v="YES"/>
    <n v="5"/>
    <n v="2022"/>
  </r>
  <r>
    <n v="1137"/>
    <d v="2022-06-11T00:00:00"/>
    <n v="1"/>
    <n v="8945.3700000000008"/>
    <s v="IRL"/>
    <s v="Pirum UM-14"/>
    <s v="Urban"/>
    <x v="6"/>
    <s v="Pirum"/>
    <s v="Wexford"/>
    <s v="NO"/>
    <n v="6"/>
    <n v="2022"/>
  </r>
  <r>
    <n v="2379"/>
    <d v="2022-06-12T00:00:00"/>
    <n v="1"/>
    <n v="2513.6999999999998"/>
    <s v="IRL"/>
    <s v="Aliqui UC-27"/>
    <s v="Urban"/>
    <x v="2"/>
    <s v="Aliqui"/>
    <s v="Wexford"/>
    <s v="NO"/>
    <n v="6"/>
    <n v="2022"/>
  </r>
  <r>
    <n v="2368"/>
    <d v="2022-06-12T00:00:00"/>
    <n v="1"/>
    <n v="8813.7000000000007"/>
    <s v="IRL"/>
    <s v="Aliqui UC-16"/>
    <s v="Urban"/>
    <x v="2"/>
    <s v="Aliqui"/>
    <s v="Wexford"/>
    <s v="NO"/>
    <n v="6"/>
    <n v="2022"/>
  </r>
  <r>
    <n v="487"/>
    <d v="2022-06-12T00:00:00"/>
    <n v="1"/>
    <n v="13229.37"/>
    <s v="IRL"/>
    <s v="Maximus UM-92"/>
    <s v="Urban"/>
    <x v="6"/>
    <s v="SunnyView"/>
    <s v="Wexford"/>
    <s v="YES"/>
    <n v="6"/>
    <n v="2022"/>
  </r>
  <r>
    <n v="995"/>
    <d v="2022-06-17T00:00:00"/>
    <n v="1"/>
    <n v="7118.37"/>
    <s v="IRL"/>
    <s v="Natura UC-58"/>
    <s v="Urban"/>
    <x v="2"/>
    <s v="Natura"/>
    <s v="Wexford"/>
    <s v="NO"/>
    <n v="6"/>
    <n v="2022"/>
  </r>
  <r>
    <n v="2350"/>
    <d v="2022-06-17T00:00:00"/>
    <n v="1"/>
    <n v="4466.7"/>
    <s v="IRL"/>
    <s v="Aliqui UE-24"/>
    <s v="Urban"/>
    <x v="4"/>
    <s v="Aliqui"/>
    <s v="Wexford"/>
    <s v="NO"/>
    <n v="6"/>
    <n v="2022"/>
  </r>
  <r>
    <n v="1134"/>
    <d v="2022-06-17T00:00:00"/>
    <n v="1"/>
    <n v="10898.37"/>
    <s v="IRL"/>
    <s v="Pirum UM-11"/>
    <s v="Urban"/>
    <x v="6"/>
    <s v="Pirum"/>
    <s v="Wexford"/>
    <s v="NO"/>
    <n v="6"/>
    <n v="2022"/>
  </r>
  <r>
    <n v="1714"/>
    <d v="2022-06-17T00:00:00"/>
    <n v="1"/>
    <n v="1259.3699999999999"/>
    <s v="IRL"/>
    <s v="Salvus YY-25"/>
    <s v="Youth"/>
    <x v="3"/>
    <s v="Salvus"/>
    <s v="Wexford"/>
    <s v="NO"/>
    <n v="6"/>
    <n v="2022"/>
  </r>
  <r>
    <n v="578"/>
    <d v="2022-06-17T00:00:00"/>
    <n v="1"/>
    <n v="9449.3700000000008"/>
    <s v="IRL"/>
    <s v="Maximus UC-43"/>
    <s v="Urban"/>
    <x v="2"/>
    <s v="SunnyView"/>
    <s v="Wexford"/>
    <s v="YES"/>
    <n v="6"/>
    <n v="2022"/>
  </r>
  <r>
    <n v="115"/>
    <d v="2022-05-27T00:00:00"/>
    <n v="1"/>
    <n v="10710"/>
    <s v="IRL"/>
    <s v="Abbas UM-42"/>
    <s v="Urban"/>
    <x v="6"/>
    <s v="Abbas"/>
    <s v="Wexford"/>
    <s v="NO"/>
    <n v="5"/>
    <n v="2022"/>
  </r>
  <r>
    <n v="1145"/>
    <d v="2022-05-18T00:00:00"/>
    <n v="1"/>
    <n v="4031.37"/>
    <s v="IRL"/>
    <s v="Pirum UR-02"/>
    <s v="Urban"/>
    <x v="7"/>
    <s v="Pirum"/>
    <s v="Wexford"/>
    <s v="NO"/>
    <n v="5"/>
    <n v="2022"/>
  </r>
  <r>
    <n v="585"/>
    <d v="2022-05-18T00:00:00"/>
    <n v="1"/>
    <n v="5039.37"/>
    <s v="IRL"/>
    <s v="Maximus UC-50"/>
    <s v="Urban"/>
    <x v="2"/>
    <s v="SunnyView"/>
    <s v="Wexford"/>
    <s v="YES"/>
    <n v="5"/>
    <n v="2022"/>
  </r>
  <r>
    <n v="927"/>
    <d v="2022-05-18T00:00:00"/>
    <n v="1"/>
    <n v="6173.37"/>
    <s v="IRL"/>
    <s v="Natura UE-36"/>
    <s v="Urban"/>
    <x v="4"/>
    <s v="Natura"/>
    <s v="Wexford"/>
    <s v="NO"/>
    <n v="5"/>
    <n v="2022"/>
  </r>
  <r>
    <n v="585"/>
    <d v="2022-05-19T00:00:00"/>
    <n v="1"/>
    <n v="5039.37"/>
    <s v="IRL"/>
    <s v="Maximus UC-50"/>
    <s v="Urban"/>
    <x v="2"/>
    <s v="SunnyView"/>
    <s v="Wexford"/>
    <s v="YES"/>
    <n v="5"/>
    <n v="2022"/>
  </r>
  <r>
    <n v="2388"/>
    <d v="2022-06-15T00:00:00"/>
    <n v="1"/>
    <n v="4031.37"/>
    <s v="IRL"/>
    <s v="Aliqui UC-36"/>
    <s v="Urban"/>
    <x v="2"/>
    <s v="Aliqui"/>
    <s v="Kildare"/>
    <s v="NO"/>
    <n v="6"/>
    <n v="2022"/>
  </r>
  <r>
    <n v="496"/>
    <d v="2022-04-20T00:00:00"/>
    <n v="1"/>
    <n v="11339.37"/>
    <s v="IRL"/>
    <s v="Maximus UM-01"/>
    <s v="Urban"/>
    <x v="6"/>
    <s v="SunnyView"/>
    <s v="Kildare"/>
    <s v="YES"/>
    <n v="4"/>
    <n v="2022"/>
  </r>
  <r>
    <n v="777"/>
    <d v="2022-04-20T00:00:00"/>
    <n v="1"/>
    <n v="1542.87"/>
    <s v="IRL"/>
    <s v="Natura RP-65"/>
    <s v="Rural"/>
    <x v="1"/>
    <s v="Natura"/>
    <s v="Wexford"/>
    <s v="NO"/>
    <n v="4"/>
    <n v="2022"/>
  </r>
  <r>
    <n v="1495"/>
    <d v="2022-04-20T00:00:00"/>
    <n v="1"/>
    <n v="5038.74"/>
    <s v="IRL"/>
    <s v="Quibus RP-87"/>
    <s v="Rural"/>
    <x v="1"/>
    <s v="Quibus"/>
    <s v="Kildare"/>
    <s v="NO"/>
    <n v="4"/>
    <n v="2022"/>
  </r>
  <r>
    <n v="650"/>
    <d v="2022-04-20T00:00:00"/>
    <n v="1"/>
    <n v="6173.37"/>
    <s v="IRL"/>
    <s v="Maximus UC-15"/>
    <s v="Urban"/>
    <x v="2"/>
    <s v="SunnyView"/>
    <s v="Kildare"/>
    <s v="YES"/>
    <n v="4"/>
    <n v="2022"/>
  </r>
  <r>
    <n v="2367"/>
    <d v="2022-04-20T00:00:00"/>
    <n v="1"/>
    <n v="5915.7"/>
    <s v="IRL"/>
    <s v="Aliqui UC-15"/>
    <s v="Urban"/>
    <x v="2"/>
    <s v="Aliqui"/>
    <s v="Kildare"/>
    <s v="NO"/>
    <n v="4"/>
    <n v="2022"/>
  </r>
  <r>
    <n v="1000"/>
    <d v="2022-04-20T00:00:00"/>
    <n v="1"/>
    <n v="1290.8699999999999"/>
    <s v="IRL"/>
    <s v="Natura YY-01"/>
    <s v="Youth"/>
    <x v="3"/>
    <s v="Natura"/>
    <s v="Wexford"/>
    <s v="NO"/>
    <n v="4"/>
    <n v="2022"/>
  </r>
  <r>
    <n v="1085"/>
    <d v="2022-04-20T00:00:00"/>
    <n v="1"/>
    <n v="1322.37"/>
    <s v="IRL"/>
    <s v="Pirum RP-31"/>
    <s v="Rural"/>
    <x v="1"/>
    <s v="Pirum"/>
    <s v="Wexford"/>
    <s v="NO"/>
    <n v="4"/>
    <n v="2022"/>
  </r>
  <r>
    <n v="478"/>
    <d v="2022-04-21T00:00:00"/>
    <n v="1"/>
    <n v="17009.37"/>
    <s v="IRL"/>
    <s v="Maximus UM-83"/>
    <s v="Urban"/>
    <x v="6"/>
    <s v="SunnyView"/>
    <s v="Kildare"/>
    <s v="YES"/>
    <n v="4"/>
    <n v="2022"/>
  </r>
  <r>
    <n v="1182"/>
    <d v="2022-04-23T00:00:00"/>
    <n v="1"/>
    <n v="2708.37"/>
    <s v="IRL"/>
    <s v="Pirum UE-18"/>
    <s v="Urban"/>
    <x v="4"/>
    <s v="Pirum"/>
    <s v="Wexford"/>
    <s v="NO"/>
    <n v="4"/>
    <n v="2022"/>
  </r>
  <r>
    <n v="1223"/>
    <d v="2022-04-23T00:00:00"/>
    <n v="1"/>
    <n v="4787.37"/>
    <s v="IRL"/>
    <s v="Pirum UC-25"/>
    <s v="Urban"/>
    <x v="2"/>
    <s v="Pirum"/>
    <s v="Wexford"/>
    <s v="NO"/>
    <n v="4"/>
    <n v="2022"/>
  </r>
  <r>
    <n v="999"/>
    <d v="2022-04-29T00:00:00"/>
    <n v="1"/>
    <n v="9386.3700000000008"/>
    <s v="IRL"/>
    <s v="Natura UC-62"/>
    <s v="Urban"/>
    <x v="2"/>
    <s v="Natura"/>
    <s v="Kildare"/>
    <s v="NO"/>
    <n v="4"/>
    <n v="2022"/>
  </r>
  <r>
    <n v="927"/>
    <d v="2022-04-30T00:00:00"/>
    <n v="1"/>
    <n v="6173.37"/>
    <s v="IRL"/>
    <s v="Natura UE-36"/>
    <s v="Urban"/>
    <x v="4"/>
    <s v="Natura"/>
    <s v="Wexford"/>
    <s v="NO"/>
    <n v="4"/>
    <n v="2022"/>
  </r>
  <r>
    <n v="1049"/>
    <d v="2022-04-30T00:00:00"/>
    <n v="1"/>
    <n v="3086.37"/>
    <s v="IRL"/>
    <s v="Pirum MA-07"/>
    <s v="Mix"/>
    <x v="0"/>
    <s v="Pirum"/>
    <s v="Wexford"/>
    <s v="NO"/>
    <n v="4"/>
    <n v="2022"/>
  </r>
  <r>
    <n v="1995"/>
    <d v="2022-04-30T00:00:00"/>
    <n v="1"/>
    <n v="5354.37"/>
    <s v="IRL"/>
    <s v="Currus UM-02"/>
    <s v="Urban"/>
    <x v="6"/>
    <s v="Currus"/>
    <s v="Wexford"/>
    <s v="NO"/>
    <n v="4"/>
    <n v="2022"/>
  </r>
  <r>
    <n v="2395"/>
    <d v="2022-04-30T00:00:00"/>
    <n v="1"/>
    <n v="2009.7"/>
    <s v="IRL"/>
    <s v="Aliqui YY-04"/>
    <s v="Youth"/>
    <x v="3"/>
    <s v="Aliqui"/>
    <s v="Wexford"/>
    <s v="NO"/>
    <n v="4"/>
    <n v="2022"/>
  </r>
  <r>
    <n v="1229"/>
    <d v="2022-05-28T00:00:00"/>
    <n v="1"/>
    <n v="3464.37"/>
    <s v="IRL"/>
    <s v="Pirum UC-31"/>
    <s v="Urban"/>
    <x v="2"/>
    <s v="Pirum"/>
    <s v="Kildare"/>
    <s v="NO"/>
    <n v="5"/>
    <n v="2022"/>
  </r>
  <r>
    <n v="2022"/>
    <d v="2022-05-28T00:00:00"/>
    <n v="1"/>
    <n v="4094.37"/>
    <s v="IRL"/>
    <s v="Currus UR-18"/>
    <s v="Urban"/>
    <x v="7"/>
    <s v="Currus"/>
    <s v="Wexford"/>
    <s v="NO"/>
    <n v="5"/>
    <n v="2022"/>
  </r>
  <r>
    <n v="2400"/>
    <d v="2022-05-28T00:00:00"/>
    <n v="1"/>
    <n v="1070.3699999999999"/>
    <s v="IRL"/>
    <s v="Aliqui YY-09"/>
    <s v="Youth"/>
    <x v="3"/>
    <s v="Aliqui"/>
    <s v="Wexford"/>
    <s v="NO"/>
    <n v="5"/>
    <n v="2022"/>
  </r>
  <r>
    <n v="487"/>
    <d v="2022-05-28T00:00:00"/>
    <n v="1"/>
    <n v="13229.37"/>
    <s v="IRL"/>
    <s v="Maximus UM-92"/>
    <s v="Urban"/>
    <x v="6"/>
    <s v="SunnyView"/>
    <s v="Kildare"/>
    <s v="YES"/>
    <n v="5"/>
    <n v="2022"/>
  </r>
  <r>
    <n v="491"/>
    <d v="2022-05-28T00:00:00"/>
    <n v="1"/>
    <n v="10709.37"/>
    <s v="IRL"/>
    <s v="Maximus UM-96"/>
    <s v="Urban"/>
    <x v="6"/>
    <s v="SunnyView"/>
    <s v="Kildare"/>
    <s v="YES"/>
    <n v="5"/>
    <n v="2022"/>
  </r>
  <r>
    <n v="927"/>
    <d v="2022-05-28T00:00:00"/>
    <n v="1"/>
    <n v="5417.37"/>
    <s v="IRL"/>
    <s v="Natura UE-36"/>
    <s v="Urban"/>
    <x v="4"/>
    <s v="Natura"/>
    <s v="Wexford"/>
    <s v="NO"/>
    <n v="5"/>
    <n v="2022"/>
  </r>
  <r>
    <n v="2136"/>
    <d v="2022-04-21T00:00:00"/>
    <n v="1"/>
    <n v="5417.37"/>
    <s v="IRL"/>
    <s v="Victoria UR-12"/>
    <s v="Urban"/>
    <x v="7"/>
    <s v="Victoria"/>
    <s v="Kildare"/>
    <s v="NO"/>
    <n v="4"/>
    <n v="2022"/>
  </r>
  <r>
    <n v="438"/>
    <d v="2022-04-21T00:00:00"/>
    <n v="1"/>
    <n v="11969.37"/>
    <s v="IRL"/>
    <s v="Maximus UM-43"/>
    <s v="Urban"/>
    <x v="6"/>
    <s v="SunnyView"/>
    <s v="Kildare"/>
    <s v="YES"/>
    <n v="4"/>
    <n v="2022"/>
  </r>
  <r>
    <n v="2199"/>
    <d v="2022-04-30T00:00:00"/>
    <n v="1"/>
    <n v="2456.37"/>
    <s v="IRL"/>
    <s v="Aliqui MA-13"/>
    <s v="Mix"/>
    <x v="0"/>
    <s v="Aliqui"/>
    <s v="Kildare"/>
    <s v="NO"/>
    <n v="4"/>
    <n v="2022"/>
  </r>
  <r>
    <n v="506"/>
    <d v="2022-04-30T00:00:00"/>
    <n v="1"/>
    <n v="15560.37"/>
    <s v="IRL"/>
    <s v="Maximus UM-11"/>
    <s v="Urban"/>
    <x v="6"/>
    <s v="SunnyView"/>
    <s v="Wexford"/>
    <s v="YES"/>
    <n v="4"/>
    <n v="2022"/>
  </r>
  <r>
    <n v="927"/>
    <d v="2022-05-29T00:00:00"/>
    <n v="1"/>
    <n v="6173.37"/>
    <s v="IRL"/>
    <s v="Natura UE-36"/>
    <s v="Urban"/>
    <x v="4"/>
    <s v="Natura"/>
    <s v="Kildare"/>
    <s v="NO"/>
    <n v="5"/>
    <n v="2022"/>
  </r>
  <r>
    <n v="1022"/>
    <d v="2022-05-19T00:00:00"/>
    <n v="1"/>
    <n v="1889.37"/>
    <s v="IRL"/>
    <s v="Natura YY-23"/>
    <s v="Youth"/>
    <x v="3"/>
    <s v="Natura"/>
    <s v="Kildare"/>
    <s v="NO"/>
    <n v="5"/>
    <n v="2022"/>
  </r>
  <r>
    <n v="1085"/>
    <d v="2022-05-19T00:00:00"/>
    <n v="1"/>
    <n v="1416.87"/>
    <s v="IRL"/>
    <s v="Pirum RP-31"/>
    <s v="Rural"/>
    <x v="1"/>
    <s v="Pirum"/>
    <s v="Wexford"/>
    <s v="NO"/>
    <n v="5"/>
    <n v="2022"/>
  </r>
  <r>
    <n v="165"/>
    <d v="2022-05-19T00:00:00"/>
    <n v="1"/>
    <n v="8060.85"/>
    <s v="IRL"/>
    <s v="Abbas UR-36"/>
    <s v="Urban"/>
    <x v="7"/>
    <s v="Abbas"/>
    <s v="Wexford"/>
    <s v="NO"/>
    <n v="5"/>
    <n v="2022"/>
  </r>
  <r>
    <n v="2224"/>
    <d v="2022-05-19T00:00:00"/>
    <n v="1"/>
    <n v="818.37"/>
    <s v="IRL"/>
    <s v="Aliqui RP-21"/>
    <s v="Rural"/>
    <x v="1"/>
    <s v="Aliqui"/>
    <s v="Wexford"/>
    <s v="NO"/>
    <n v="5"/>
    <n v="2022"/>
  </r>
  <r>
    <n v="457"/>
    <d v="2022-05-19T00:00:00"/>
    <n v="1"/>
    <n v="11969.37"/>
    <s v="IRL"/>
    <s v="Maximus UM-62"/>
    <s v="Urban"/>
    <x v="6"/>
    <s v="SunnyView"/>
    <s v="Wexford"/>
    <s v="YES"/>
    <n v="5"/>
    <n v="2022"/>
  </r>
  <r>
    <n v="1086"/>
    <d v="2022-05-19T00:00:00"/>
    <n v="1"/>
    <n v="1416.87"/>
    <s v="IRL"/>
    <s v="Pirum RP-32"/>
    <s v="Rural"/>
    <x v="1"/>
    <s v="Pirum"/>
    <s v="Wexford"/>
    <s v="NO"/>
    <n v="5"/>
    <n v="2022"/>
  </r>
  <r>
    <n v="826"/>
    <d v="2022-05-19T00:00:00"/>
    <n v="1"/>
    <n v="14426.37"/>
    <s v="IRL"/>
    <s v="Natura UM-10"/>
    <s v="Urban"/>
    <x v="6"/>
    <s v="Natura"/>
    <s v="Wexford"/>
    <s v="NO"/>
    <n v="5"/>
    <n v="2022"/>
  </r>
  <r>
    <n v="501"/>
    <d v="2022-05-19T00:00:00"/>
    <n v="1"/>
    <n v="13347.81"/>
    <s v="IRL"/>
    <s v="Maximus UM-06"/>
    <s v="Urban"/>
    <x v="6"/>
    <s v="SunnyView"/>
    <s v="Kildare"/>
    <s v="YES"/>
    <n v="5"/>
    <n v="2022"/>
  </r>
  <r>
    <n v="2225"/>
    <d v="2022-05-19T00:00:00"/>
    <n v="1"/>
    <n v="818.37"/>
    <s v="IRL"/>
    <s v="Aliqui RP-22"/>
    <s v="Rural"/>
    <x v="1"/>
    <s v="Aliqui"/>
    <s v="Wexford"/>
    <s v="NO"/>
    <n v="5"/>
    <n v="2022"/>
  </r>
  <r>
    <n v="1182"/>
    <d v="2022-04-21T00:00:00"/>
    <n v="1"/>
    <n v="2519.37"/>
    <s v="IRL"/>
    <s v="Pirum UE-18"/>
    <s v="Urban"/>
    <x v="4"/>
    <s v="Pirum"/>
    <s v="Kildare"/>
    <s v="NO"/>
    <n v="4"/>
    <n v="2022"/>
  </r>
  <r>
    <n v="2150"/>
    <d v="2022-04-21T00:00:00"/>
    <n v="1"/>
    <n v="6173.37"/>
    <s v="IRL"/>
    <s v="Victoria UE-03"/>
    <s v="Urban"/>
    <x v="4"/>
    <s v="Victoria"/>
    <s v="Wexford"/>
    <s v="NO"/>
    <n v="4"/>
    <n v="2022"/>
  </r>
  <r>
    <n v="1067"/>
    <d v="2022-04-30T00:00:00"/>
    <n v="1"/>
    <n v="4881.87"/>
    <s v="IRL"/>
    <s v="Pirum RP-13"/>
    <s v="Rural"/>
    <x v="1"/>
    <s v="Pirum"/>
    <s v="Cork"/>
    <s v="NO"/>
    <n v="4"/>
    <n v="2022"/>
  </r>
  <r>
    <n v="2206"/>
    <d v="2022-04-15T00:00:00"/>
    <n v="1"/>
    <n v="1227.8699999999999"/>
    <s v="IRL"/>
    <s v="Aliqui RP-03"/>
    <s v="Rural"/>
    <x v="1"/>
    <s v="Aliqui"/>
    <s v="Wexford"/>
    <s v="NO"/>
    <n v="4"/>
    <n v="2022"/>
  </r>
  <r>
    <n v="1879"/>
    <d v="2022-04-15T00:00:00"/>
    <n v="1"/>
    <n v="11339.37"/>
    <s v="IRL"/>
    <s v="Leo UM-17"/>
    <s v="Urban"/>
    <x v="6"/>
    <s v="Leo"/>
    <s v="Wexford"/>
    <s v="NO"/>
    <n v="4"/>
    <n v="2022"/>
  </r>
  <r>
    <n v="2395"/>
    <d v="2022-04-15T00:00:00"/>
    <n v="1"/>
    <n v="1889.37"/>
    <s v="IRL"/>
    <s v="Aliqui YY-04"/>
    <s v="Youth"/>
    <x v="3"/>
    <s v="Aliqui"/>
    <s v="Wexford"/>
    <s v="NO"/>
    <n v="4"/>
    <n v="2022"/>
  </r>
  <r>
    <n v="506"/>
    <d v="2022-04-29T00:00:00"/>
    <n v="1"/>
    <n v="15560.37"/>
    <s v="IRL"/>
    <s v="Maximus UM-11"/>
    <s v="Urban"/>
    <x v="6"/>
    <s v="SunnyView"/>
    <s v="Kildare"/>
    <s v="YES"/>
    <n v="4"/>
    <n v="2022"/>
  </r>
  <r>
    <n v="1183"/>
    <d v="2022-04-29T00:00:00"/>
    <n v="1"/>
    <n v="7433.37"/>
    <s v="IRL"/>
    <s v="Pirum UE-19"/>
    <s v="Urban"/>
    <x v="4"/>
    <s v="Pirum"/>
    <s v="Wexford"/>
    <s v="NO"/>
    <n v="4"/>
    <n v="2022"/>
  </r>
  <r>
    <n v="2269"/>
    <d v="2022-04-29T00:00:00"/>
    <n v="1"/>
    <n v="3936.87"/>
    <s v="IRL"/>
    <s v="Aliqui RS-02"/>
    <s v="Rural"/>
    <x v="5"/>
    <s v="Aliqui"/>
    <s v="Wexford"/>
    <s v="NO"/>
    <n v="4"/>
    <n v="2022"/>
  </r>
  <r>
    <n v="1223"/>
    <d v="2022-05-07T00:00:00"/>
    <n v="1"/>
    <n v="4787.37"/>
    <s v="IRL"/>
    <s v="Pirum UC-25"/>
    <s v="Urban"/>
    <x v="2"/>
    <s v="Pirum"/>
    <s v="Wexford"/>
    <s v="NO"/>
    <n v="5"/>
    <n v="2022"/>
  </r>
  <r>
    <n v="2367"/>
    <d v="2022-05-07T00:00:00"/>
    <n v="1"/>
    <n v="5663.7"/>
    <s v="IRL"/>
    <s v="Aliqui UC-15"/>
    <s v="Urban"/>
    <x v="2"/>
    <s v="Aliqui"/>
    <s v="Wexford"/>
    <s v="NO"/>
    <n v="5"/>
    <n v="2022"/>
  </r>
  <r>
    <n v="1182"/>
    <d v="2022-04-13T00:00:00"/>
    <n v="1"/>
    <n v="2708.37"/>
    <s v="IRL"/>
    <s v="Pirum UE-18"/>
    <s v="Urban"/>
    <x v="4"/>
    <s v="Pirum"/>
    <s v="Wexford"/>
    <s v="NO"/>
    <n v="4"/>
    <n v="2022"/>
  </r>
  <r>
    <n v="676"/>
    <d v="2022-05-08T00:00:00"/>
    <n v="1"/>
    <n v="9134.3700000000008"/>
    <s v="IRL"/>
    <s v="Maximus UC-41"/>
    <s v="Urban"/>
    <x v="2"/>
    <s v="SunnyView"/>
    <s v="Wexford"/>
    <s v="YES"/>
    <n v="5"/>
    <n v="2022"/>
  </r>
  <r>
    <n v="183"/>
    <d v="2022-05-08T00:00:00"/>
    <n v="1"/>
    <n v="8694"/>
    <s v="IRL"/>
    <s v="Abbas UE-11"/>
    <s v="Urban"/>
    <x v="4"/>
    <s v="Abbas"/>
    <s v="Wexford"/>
    <s v="NO"/>
    <n v="5"/>
    <n v="2022"/>
  </r>
  <r>
    <n v="733"/>
    <d v="2022-04-14T00:00:00"/>
    <n v="1"/>
    <n v="4787.37"/>
    <s v="IRL"/>
    <s v="Natura RP-21"/>
    <s v="Rural"/>
    <x v="1"/>
    <s v="Natura"/>
    <s v="Wexford"/>
    <s v="NO"/>
    <n v="4"/>
    <n v="2022"/>
  </r>
  <r>
    <n v="1212"/>
    <d v="2022-06-23T00:00:00"/>
    <n v="1"/>
    <n v="4850.37"/>
    <s v="IRL"/>
    <s v="Pirum UC-14"/>
    <s v="Urban"/>
    <x v="2"/>
    <s v="Pirum"/>
    <s v="Dublin"/>
    <s v="NO"/>
    <n v="6"/>
    <n v="2022"/>
  </r>
  <r>
    <n v="2393"/>
    <d v="2022-06-23T00:00:00"/>
    <n v="1"/>
    <n v="1379.7"/>
    <s v="IRL"/>
    <s v="Aliqui YY-02"/>
    <s v="Youth"/>
    <x v="3"/>
    <s v="Aliqui"/>
    <s v="Cork"/>
    <s v="NO"/>
    <n v="6"/>
    <n v="2022"/>
  </r>
  <r>
    <n v="826"/>
    <d v="2022-06-24T00:00:00"/>
    <n v="1"/>
    <n v="13922.37"/>
    <s v="IRL"/>
    <s v="Natura UM-10"/>
    <s v="Urban"/>
    <x v="6"/>
    <s v="Natura"/>
    <s v="Donegal"/>
    <s v="NO"/>
    <n v="6"/>
    <n v="2022"/>
  </r>
  <r>
    <n v="2334"/>
    <d v="2022-06-24T00:00:00"/>
    <n v="1"/>
    <n v="4592.7"/>
    <s v="IRL"/>
    <s v="Aliqui UE-08"/>
    <s v="Urban"/>
    <x v="4"/>
    <s v="Aliqui"/>
    <s v="Dublin"/>
    <s v="NO"/>
    <n v="6"/>
    <n v="2022"/>
  </r>
  <r>
    <n v="2367"/>
    <d v="2022-05-11T00:00:00"/>
    <n v="1"/>
    <n v="5663.7"/>
    <s v="IRL"/>
    <s v="Aliqui UC-15"/>
    <s v="Urban"/>
    <x v="2"/>
    <s v="Aliqui"/>
    <s v="Dublin"/>
    <s v="NO"/>
    <n v="5"/>
    <n v="2022"/>
  </r>
  <r>
    <n v="559"/>
    <d v="2022-05-11T00:00:00"/>
    <n v="1"/>
    <n v="7559.37"/>
    <s v="IRL"/>
    <s v="Maximus UC-24"/>
    <s v="Urban"/>
    <x v="2"/>
    <s v="SunnyView"/>
    <s v="Dublin"/>
    <s v="YES"/>
    <n v="5"/>
    <n v="2022"/>
  </r>
  <r>
    <n v="1722"/>
    <d v="2022-05-11T00:00:00"/>
    <n v="1"/>
    <n v="1038.8699999999999"/>
    <s v="IRL"/>
    <s v="Salvus YY-33"/>
    <s v="Youth"/>
    <x v="3"/>
    <s v="Salvus"/>
    <s v="Cork"/>
    <s v="NO"/>
    <n v="5"/>
    <n v="2022"/>
  </r>
  <r>
    <n v="636"/>
    <d v="2022-05-12T00:00:00"/>
    <n v="1"/>
    <n v="10583.37"/>
    <s v="IRL"/>
    <s v="Maximus UC-01"/>
    <s v="Urban"/>
    <x v="2"/>
    <s v="SunnyView"/>
    <s v="Dublin"/>
    <s v="YES"/>
    <n v="5"/>
    <n v="2022"/>
  </r>
  <r>
    <n v="237"/>
    <d v="2022-05-12T00:00:00"/>
    <n v="1"/>
    <n v="6296.85"/>
    <s v="IRL"/>
    <s v="Fama UR-09"/>
    <s v="Urban"/>
    <x v="7"/>
    <s v="Fama"/>
    <s v="Dublin"/>
    <s v="NO"/>
    <n v="5"/>
    <n v="2022"/>
  </r>
  <r>
    <n v="835"/>
    <d v="2022-05-13T00:00:00"/>
    <n v="1"/>
    <n v="6299.37"/>
    <s v="IRL"/>
    <s v="Natura UM-19"/>
    <s v="Urban"/>
    <x v="6"/>
    <s v="Natura"/>
    <s v="Dublin"/>
    <s v="NO"/>
    <n v="5"/>
    <n v="2022"/>
  </r>
  <r>
    <n v="927"/>
    <d v="2022-05-13T00:00:00"/>
    <n v="1"/>
    <n v="6047.37"/>
    <s v="IRL"/>
    <s v="Natura UE-36"/>
    <s v="Urban"/>
    <x v="4"/>
    <s v="Natura"/>
    <s v="Cork"/>
    <s v="NO"/>
    <n v="5"/>
    <n v="2022"/>
  </r>
  <r>
    <n v="2055"/>
    <d v="2022-05-13T00:00:00"/>
    <n v="1"/>
    <n v="7874.37"/>
    <s v="IRL"/>
    <s v="Currus UE-15"/>
    <s v="Urban"/>
    <x v="4"/>
    <s v="Currus"/>
    <s v="Dublin"/>
    <s v="NO"/>
    <n v="5"/>
    <n v="2022"/>
  </r>
  <r>
    <n v="702"/>
    <d v="2022-05-13T00:00:00"/>
    <n v="1"/>
    <n v="3747.87"/>
    <s v="IRL"/>
    <s v="Natura MA-09"/>
    <s v="Mix"/>
    <x v="0"/>
    <s v="Natura"/>
    <s v="Dublin"/>
    <s v="NO"/>
    <n v="5"/>
    <n v="2022"/>
  </r>
  <r>
    <n v="1145"/>
    <d v="2022-05-13T00:00:00"/>
    <n v="1"/>
    <n v="4031.37"/>
    <s v="IRL"/>
    <s v="Pirum UR-02"/>
    <s v="Urban"/>
    <x v="7"/>
    <s v="Pirum"/>
    <s v="Dublin"/>
    <s v="NO"/>
    <n v="5"/>
    <n v="2022"/>
  </r>
  <r>
    <n v="183"/>
    <d v="2022-05-13T00:00:00"/>
    <n v="1"/>
    <n v="8694"/>
    <s v="IRL"/>
    <s v="Abbas UE-11"/>
    <s v="Urban"/>
    <x v="4"/>
    <s v="Abbas"/>
    <s v="Dublin"/>
    <s v="NO"/>
    <n v="5"/>
    <n v="2022"/>
  </r>
  <r>
    <n v="549"/>
    <d v="2022-05-14T00:00:00"/>
    <n v="1"/>
    <n v="6614.37"/>
    <s v="IRL"/>
    <s v="Maximus UC-14"/>
    <s v="Urban"/>
    <x v="2"/>
    <s v="SunnyView"/>
    <s v="Dublin"/>
    <s v="YES"/>
    <n v="5"/>
    <n v="2022"/>
  </r>
  <r>
    <n v="1000"/>
    <d v="2022-05-14T00:00:00"/>
    <n v="1"/>
    <n v="1290.8699999999999"/>
    <s v="IRL"/>
    <s v="Natura YY-01"/>
    <s v="Youth"/>
    <x v="3"/>
    <s v="Natura"/>
    <s v="Dublin"/>
    <s v="NO"/>
    <n v="5"/>
    <n v="2022"/>
  </r>
  <r>
    <n v="1995"/>
    <d v="2022-05-14T00:00:00"/>
    <n v="1"/>
    <n v="5354.37"/>
    <s v="IRL"/>
    <s v="Currus UM-02"/>
    <s v="Urban"/>
    <x v="6"/>
    <s v="Currus"/>
    <s v="Donegal"/>
    <s v="NO"/>
    <n v="5"/>
    <n v="2022"/>
  </r>
  <r>
    <n v="1175"/>
    <d v="2022-05-21T00:00:00"/>
    <n v="1"/>
    <n v="8441.3700000000008"/>
    <s v="IRL"/>
    <s v="Pirum UE-11"/>
    <s v="Urban"/>
    <x v="4"/>
    <s v="Pirum"/>
    <s v="Dublin"/>
    <s v="NO"/>
    <n v="5"/>
    <n v="2022"/>
  </r>
  <r>
    <n v="438"/>
    <d v="2022-05-21T00:00:00"/>
    <n v="1"/>
    <n v="11969.37"/>
    <s v="IRL"/>
    <s v="Maximus UM-43"/>
    <s v="Urban"/>
    <x v="6"/>
    <s v="SunnyView"/>
    <s v="Donegal"/>
    <s v="YES"/>
    <n v="5"/>
    <n v="2022"/>
  </r>
  <r>
    <n v="2090"/>
    <d v="2022-05-21T00:00:00"/>
    <n v="1"/>
    <n v="4598.37"/>
    <s v="IRL"/>
    <s v="Currus UC-25"/>
    <s v="Urban"/>
    <x v="2"/>
    <s v="Currus"/>
    <s v="Dublin"/>
    <s v="NO"/>
    <n v="5"/>
    <n v="2022"/>
  </r>
  <r>
    <n v="1171"/>
    <d v="2022-05-21T00:00:00"/>
    <n v="1"/>
    <n v="4283.37"/>
    <s v="IRL"/>
    <s v="Pirum UE-07"/>
    <s v="Urban"/>
    <x v="4"/>
    <s v="Pirum"/>
    <s v="Cork"/>
    <s v="NO"/>
    <n v="5"/>
    <n v="2022"/>
  </r>
  <r>
    <n v="1182"/>
    <d v="2022-05-21T00:00:00"/>
    <n v="1"/>
    <n v="2708.37"/>
    <s v="IRL"/>
    <s v="Pirum UE-18"/>
    <s v="Urban"/>
    <x v="4"/>
    <s v="Pirum"/>
    <s v="Cork"/>
    <s v="NO"/>
    <n v="5"/>
    <n v="2022"/>
  </r>
  <r>
    <n v="590"/>
    <d v="2022-05-22T00:00:00"/>
    <n v="1"/>
    <n v="10709.37"/>
    <s v="IRL"/>
    <s v="Maximus UC-55"/>
    <s v="Urban"/>
    <x v="2"/>
    <s v="SunnyView"/>
    <s v="Dublin"/>
    <s v="YES"/>
    <n v="5"/>
    <n v="2022"/>
  </r>
  <r>
    <n v="1009"/>
    <d v="2022-06-11T00:00:00"/>
    <n v="1"/>
    <n v="1353.87"/>
    <s v="IRL"/>
    <s v="Natura YY-10"/>
    <s v="Youth"/>
    <x v="3"/>
    <s v="Natura"/>
    <s v="Dublin"/>
    <s v="NO"/>
    <n v="6"/>
    <n v="2022"/>
  </r>
  <r>
    <n v="545"/>
    <d v="2022-06-17T00:00:00"/>
    <n v="1"/>
    <n v="10835.37"/>
    <s v="IRL"/>
    <s v="Maximus UC-10"/>
    <s v="Urban"/>
    <x v="2"/>
    <s v="SunnyView"/>
    <s v="Dublin"/>
    <s v="YES"/>
    <n v="6"/>
    <n v="2022"/>
  </r>
  <r>
    <n v="207"/>
    <d v="2022-06-17T00:00:00"/>
    <n v="1"/>
    <n v="11843.37"/>
    <s v="IRL"/>
    <s v="Barba UM-09"/>
    <s v="Urban"/>
    <x v="6"/>
    <s v="Barba"/>
    <s v="Dublin"/>
    <s v="NO"/>
    <n v="6"/>
    <n v="2022"/>
  </r>
  <r>
    <n v="440"/>
    <d v="2022-06-17T00:00:00"/>
    <n v="1"/>
    <n v="19529.37"/>
    <s v="IRL"/>
    <s v="Maximus UM-45"/>
    <s v="Urban"/>
    <x v="6"/>
    <s v="SunnyView"/>
    <s v="Cork"/>
    <s v="YES"/>
    <n v="6"/>
    <n v="2022"/>
  </r>
  <r>
    <n v="777"/>
    <d v="2022-06-17T00:00:00"/>
    <n v="1"/>
    <n v="1542.87"/>
    <s v="IRL"/>
    <s v="Natura RP-65"/>
    <s v="Rural"/>
    <x v="1"/>
    <s v="Natura"/>
    <s v="Cork"/>
    <s v="NO"/>
    <n v="6"/>
    <n v="2022"/>
  </r>
  <r>
    <n v="2396"/>
    <d v="2022-05-18T00:00:00"/>
    <n v="1"/>
    <n v="1385.37"/>
    <s v="IRL"/>
    <s v="Aliqui YY-05"/>
    <s v="Youth"/>
    <x v="3"/>
    <s v="Aliqui"/>
    <s v="Dublin"/>
    <s v="NO"/>
    <n v="5"/>
    <n v="2022"/>
  </r>
  <r>
    <n v="1000"/>
    <d v="2022-05-19T00:00:00"/>
    <n v="2"/>
    <n v="2707.74"/>
    <s v="IRL"/>
    <s v="Natura YY-01"/>
    <s v="Youth"/>
    <x v="3"/>
    <s v="Natura"/>
    <s v="Cork"/>
    <s v="NO"/>
    <n v="5"/>
    <n v="2022"/>
  </r>
  <r>
    <n v="2365"/>
    <d v="2022-04-20T00:00:00"/>
    <n v="1"/>
    <n v="6482.7"/>
    <s v="IRL"/>
    <s v="Aliqui UC-13"/>
    <s v="Urban"/>
    <x v="2"/>
    <s v="Aliqui"/>
    <s v="Dublin"/>
    <s v="NO"/>
    <n v="4"/>
    <n v="2022"/>
  </r>
  <r>
    <n v="676"/>
    <d v="2022-04-20T00:00:00"/>
    <n v="1"/>
    <n v="9134.3700000000008"/>
    <s v="IRL"/>
    <s v="Maximus UC-41"/>
    <s v="Urban"/>
    <x v="2"/>
    <s v="SunnyView"/>
    <s v="Cork"/>
    <s v="YES"/>
    <n v="4"/>
    <n v="2022"/>
  </r>
  <r>
    <n v="206"/>
    <d v="2022-04-30T00:00:00"/>
    <n v="1"/>
    <n v="11402.37"/>
    <s v="IRL"/>
    <s v="Barba UM-08"/>
    <s v="Urban"/>
    <x v="6"/>
    <s v="Barba"/>
    <s v="Cork"/>
    <s v="NO"/>
    <n v="4"/>
    <n v="2022"/>
  </r>
  <r>
    <n v="1059"/>
    <d v="2022-04-30T00:00:00"/>
    <n v="1"/>
    <n v="1889.37"/>
    <s v="IRL"/>
    <s v="Pirum RP-05"/>
    <s v="Rural"/>
    <x v="1"/>
    <s v="Pirum"/>
    <s v="Cork"/>
    <s v="NO"/>
    <n v="4"/>
    <n v="2022"/>
  </r>
  <r>
    <n v="2367"/>
    <d v="2022-04-30T00:00:00"/>
    <n v="1"/>
    <n v="5663.7"/>
    <s v="IRL"/>
    <s v="Aliqui UC-15"/>
    <s v="Urban"/>
    <x v="2"/>
    <s v="Aliqui"/>
    <s v="Cork"/>
    <s v="NO"/>
    <n v="4"/>
    <n v="2022"/>
  </r>
  <r>
    <n v="556"/>
    <d v="2022-04-30T00:00:00"/>
    <n v="1"/>
    <n v="10268.370000000001"/>
    <s v="IRL"/>
    <s v="Maximus UC-21"/>
    <s v="Urban"/>
    <x v="2"/>
    <s v="SunnyView"/>
    <s v="Dublin"/>
    <s v="YES"/>
    <n v="4"/>
    <n v="2022"/>
  </r>
  <r>
    <n v="835"/>
    <d v="2022-04-30T00:00:00"/>
    <n v="1"/>
    <n v="6299.37"/>
    <s v="IRL"/>
    <s v="Natura UM-19"/>
    <s v="Urban"/>
    <x v="6"/>
    <s v="Natura"/>
    <s v="Dublin"/>
    <s v="NO"/>
    <n v="4"/>
    <n v="2022"/>
  </r>
  <r>
    <n v="1182"/>
    <d v="2022-05-28T00:00:00"/>
    <n v="1"/>
    <n v="2582.37"/>
    <s v="IRL"/>
    <s v="Pirum UE-18"/>
    <s v="Urban"/>
    <x v="4"/>
    <s v="Pirum"/>
    <s v="Dublin"/>
    <s v="NO"/>
    <n v="5"/>
    <n v="2022"/>
  </r>
  <r>
    <n v="2241"/>
    <d v="2022-05-28T00:00:00"/>
    <n v="1"/>
    <n v="1070.3699999999999"/>
    <s v="IRL"/>
    <s v="Aliqui RP-38"/>
    <s v="Rural"/>
    <x v="1"/>
    <s v="Aliqui"/>
    <s v="Dublin"/>
    <s v="NO"/>
    <n v="5"/>
    <n v="2022"/>
  </r>
  <r>
    <n v="2395"/>
    <d v="2022-04-21T00:00:00"/>
    <n v="1"/>
    <n v="1889.37"/>
    <s v="IRL"/>
    <s v="Aliqui YY-04"/>
    <s v="Youth"/>
    <x v="3"/>
    <s v="Aliqui"/>
    <s v="Dublin"/>
    <s v="NO"/>
    <n v="4"/>
    <n v="2022"/>
  </r>
  <r>
    <n v="1000"/>
    <d v="2022-04-21T00:00:00"/>
    <n v="1"/>
    <n v="1353.87"/>
    <s v="IRL"/>
    <s v="Natura YY-01"/>
    <s v="Youth"/>
    <x v="3"/>
    <s v="Natura"/>
    <s v="Dublin"/>
    <s v="NO"/>
    <n v="4"/>
    <n v="2022"/>
  </r>
  <r>
    <n v="2379"/>
    <d v="2022-04-30T00:00:00"/>
    <n v="1"/>
    <n v="2330.37"/>
    <s v="IRL"/>
    <s v="Aliqui UC-27"/>
    <s v="Urban"/>
    <x v="2"/>
    <s v="Aliqui"/>
    <s v="Cork"/>
    <s v="NO"/>
    <n v="4"/>
    <n v="2022"/>
  </r>
  <r>
    <n v="615"/>
    <d v="2022-05-29T00:00:00"/>
    <n v="1"/>
    <n v="8189.37"/>
    <s v="IRL"/>
    <s v="Maximus UC-80"/>
    <s v="Urban"/>
    <x v="2"/>
    <s v="SunnyView"/>
    <s v="Cork"/>
    <s v="YES"/>
    <n v="5"/>
    <n v="2022"/>
  </r>
  <r>
    <n v="2207"/>
    <d v="2022-05-29T00:00:00"/>
    <n v="1"/>
    <n v="1227.8699999999999"/>
    <s v="IRL"/>
    <s v="Aliqui RP-04"/>
    <s v="Rural"/>
    <x v="1"/>
    <s v="Aliqui"/>
    <s v="Cork"/>
    <s v="NO"/>
    <n v="5"/>
    <n v="2022"/>
  </r>
  <r>
    <n v="2385"/>
    <d v="2022-05-29T00:00:00"/>
    <n v="1"/>
    <n v="8555.4"/>
    <s v="IRL"/>
    <s v="Aliqui UC-33"/>
    <s v="Urban"/>
    <x v="2"/>
    <s v="Aliqui"/>
    <s v="Dublin"/>
    <s v="NO"/>
    <n v="5"/>
    <n v="2022"/>
  </r>
  <r>
    <n v="826"/>
    <d v="2022-05-29T00:00:00"/>
    <n v="1"/>
    <n v="14426.37"/>
    <s v="IRL"/>
    <s v="Natura UM-10"/>
    <s v="Urban"/>
    <x v="6"/>
    <s v="Natura"/>
    <s v="Dublin"/>
    <s v="NO"/>
    <n v="5"/>
    <n v="2022"/>
  </r>
  <r>
    <n v="2218"/>
    <d v="2022-05-29T00:00:00"/>
    <n v="1"/>
    <n v="1889.37"/>
    <s v="IRL"/>
    <s v="Aliqui RP-15"/>
    <s v="Rural"/>
    <x v="1"/>
    <s v="Aliqui"/>
    <s v="Dublin"/>
    <s v="NO"/>
    <n v="5"/>
    <n v="2022"/>
  </r>
  <r>
    <n v="2368"/>
    <d v="2022-05-29T00:00:00"/>
    <n v="1"/>
    <n v="8813.7000000000007"/>
    <s v="IRL"/>
    <s v="Aliqui UC-16"/>
    <s v="Urban"/>
    <x v="2"/>
    <s v="Aliqui"/>
    <s v="Dublin"/>
    <s v="NO"/>
    <n v="5"/>
    <n v="2022"/>
  </r>
  <r>
    <n v="567"/>
    <d v="2022-05-30T00:00:00"/>
    <n v="1"/>
    <n v="10520.37"/>
    <s v="IRL"/>
    <s v="Maximus UC-32"/>
    <s v="Urban"/>
    <x v="2"/>
    <s v="SunnyView"/>
    <s v="Dublin"/>
    <s v="YES"/>
    <n v="5"/>
    <n v="2022"/>
  </r>
  <r>
    <n v="487"/>
    <d v="2022-05-30T00:00:00"/>
    <n v="1"/>
    <n v="13229.37"/>
    <s v="IRL"/>
    <s v="Maximus UM-92"/>
    <s v="Urban"/>
    <x v="6"/>
    <s v="SunnyView"/>
    <s v="Dublin"/>
    <s v="YES"/>
    <n v="5"/>
    <n v="2022"/>
  </r>
  <r>
    <n v="927"/>
    <d v="2022-04-22T00:00:00"/>
    <n v="1"/>
    <n v="6173.37"/>
    <s v="IRL"/>
    <s v="Natura UE-36"/>
    <s v="Urban"/>
    <x v="4"/>
    <s v="Natura"/>
    <s v="Dublin"/>
    <s v="NO"/>
    <n v="4"/>
    <n v="2022"/>
  </r>
  <r>
    <n v="1145"/>
    <d v="2022-04-22T00:00:00"/>
    <n v="1"/>
    <n v="4031.37"/>
    <s v="IRL"/>
    <s v="Pirum UR-02"/>
    <s v="Urban"/>
    <x v="7"/>
    <s v="Pirum"/>
    <s v="Dublin"/>
    <s v="NO"/>
    <n v="4"/>
    <n v="2022"/>
  </r>
  <r>
    <n v="2331"/>
    <d v="2022-05-19T00:00:00"/>
    <n v="1"/>
    <n v="7805.7"/>
    <s v="IRL"/>
    <s v="Aliqui UE-05"/>
    <s v="Urban"/>
    <x v="4"/>
    <s v="Aliqui"/>
    <s v="Dublin"/>
    <s v="NO"/>
    <n v="5"/>
    <n v="2022"/>
  </r>
  <r>
    <n v="762"/>
    <d v="2022-05-19T00:00:00"/>
    <n v="1"/>
    <n v="2330.37"/>
    <s v="IRL"/>
    <s v="Natura RP-50"/>
    <s v="Rural"/>
    <x v="1"/>
    <s v="Natura"/>
    <s v="Dublin"/>
    <s v="NO"/>
    <n v="5"/>
    <n v="2022"/>
  </r>
  <r>
    <n v="927"/>
    <d v="2022-05-19T00:00:00"/>
    <n v="1"/>
    <n v="7685.37"/>
    <s v="IRL"/>
    <s v="Natura UE-36"/>
    <s v="Urban"/>
    <x v="4"/>
    <s v="Natura"/>
    <s v="Cork"/>
    <s v="NO"/>
    <n v="5"/>
    <n v="2022"/>
  </r>
  <r>
    <n v="977"/>
    <d v="2022-05-19T00:00:00"/>
    <n v="1"/>
    <n v="6299.37"/>
    <s v="IRL"/>
    <s v="Natura UC-40"/>
    <s v="Urban"/>
    <x v="2"/>
    <s v="Natura"/>
    <s v="Cork"/>
    <s v="NO"/>
    <n v="5"/>
    <n v="2022"/>
  </r>
  <r>
    <n v="2379"/>
    <d v="2022-05-19T00:00:00"/>
    <n v="1"/>
    <n v="2513.6999999999998"/>
    <s v="IRL"/>
    <s v="Aliqui UC-27"/>
    <s v="Urban"/>
    <x v="2"/>
    <s v="Aliqui"/>
    <s v="Dublin"/>
    <s v="NO"/>
    <n v="5"/>
    <n v="2022"/>
  </r>
  <r>
    <n v="939"/>
    <d v="2022-05-19T00:00:00"/>
    <n v="1"/>
    <n v="4598.37"/>
    <s v="IRL"/>
    <s v="Natura UC-02"/>
    <s v="Urban"/>
    <x v="2"/>
    <s v="Natura"/>
    <s v="Cork"/>
    <s v="NO"/>
    <n v="5"/>
    <n v="2022"/>
  </r>
  <r>
    <n v="2380"/>
    <d v="2022-05-19T00:00:00"/>
    <n v="1"/>
    <n v="4031.37"/>
    <s v="IRL"/>
    <s v="Aliqui UC-28"/>
    <s v="Urban"/>
    <x v="2"/>
    <s v="Aliqui"/>
    <s v="Donegal"/>
    <s v="NO"/>
    <n v="5"/>
    <n v="2022"/>
  </r>
  <r>
    <n v="761"/>
    <d v="2022-05-19T00:00:00"/>
    <n v="1"/>
    <n v="2330.37"/>
    <s v="IRL"/>
    <s v="Natura RP-49"/>
    <s v="Rural"/>
    <x v="1"/>
    <s v="Natura"/>
    <s v="Dublin"/>
    <s v="NO"/>
    <n v="5"/>
    <n v="2022"/>
  </r>
  <r>
    <n v="826"/>
    <d v="2022-04-21T00:00:00"/>
    <n v="1"/>
    <n v="14426.37"/>
    <s v="IRL"/>
    <s v="Natura UM-10"/>
    <s v="Urban"/>
    <x v="6"/>
    <s v="Natura"/>
    <s v="Dublin"/>
    <s v="NO"/>
    <n v="4"/>
    <n v="2022"/>
  </r>
  <r>
    <n v="939"/>
    <d v="2022-04-21T00:00:00"/>
    <n v="1"/>
    <n v="4409.37"/>
    <s v="IRL"/>
    <s v="Natura UC-02"/>
    <s v="Urban"/>
    <x v="2"/>
    <s v="Natura"/>
    <s v="Cork"/>
    <s v="NO"/>
    <n v="4"/>
    <n v="2022"/>
  </r>
  <r>
    <n v="1053"/>
    <d v="2022-04-30T00:00:00"/>
    <n v="1"/>
    <n v="3527.37"/>
    <s v="IRL"/>
    <s v="Pirum MA-11"/>
    <s v="Mix"/>
    <x v="0"/>
    <s v="Pirum"/>
    <s v="Dublin"/>
    <s v="NO"/>
    <n v="4"/>
    <n v="2022"/>
  </r>
  <r>
    <n v="438"/>
    <d v="2022-04-30T00:00:00"/>
    <n v="1"/>
    <n v="11969.37"/>
    <s v="IRL"/>
    <s v="Maximus UM-43"/>
    <s v="Urban"/>
    <x v="6"/>
    <s v="SunnyView"/>
    <s v="Cork"/>
    <s v="YES"/>
    <n v="4"/>
    <n v="2022"/>
  </r>
  <r>
    <n v="1889"/>
    <d v="2022-05-17T00:00:00"/>
    <n v="1"/>
    <n v="8693.3700000000008"/>
    <s v="IRL"/>
    <s v="Leo UC-08"/>
    <s v="Urban"/>
    <x v="2"/>
    <s v="Leo"/>
    <s v="Dublin"/>
    <s v="NO"/>
    <n v="5"/>
    <n v="2022"/>
  </r>
  <r>
    <n v="1180"/>
    <d v="2022-04-30T00:00:00"/>
    <n v="1"/>
    <n v="6299.37"/>
    <s v="IRL"/>
    <s v="Pirum UE-16"/>
    <s v="Urban"/>
    <x v="4"/>
    <s v="Pirum"/>
    <s v="Cork"/>
    <s v="NO"/>
    <n v="4"/>
    <n v="2022"/>
  </r>
  <r>
    <n v="2214"/>
    <d v="2022-04-30T00:00:00"/>
    <n v="1"/>
    <n v="4724.37"/>
    <s v="IRL"/>
    <s v="Aliqui RP-11"/>
    <s v="Rural"/>
    <x v="1"/>
    <s v="Aliqui"/>
    <s v="Cork"/>
    <s v="NO"/>
    <n v="4"/>
    <n v="2022"/>
  </r>
  <r>
    <n v="1244"/>
    <d v="2022-05-28T00:00:00"/>
    <n v="1"/>
    <n v="5794.74"/>
    <s v="IRL"/>
    <s v="Quibus MP-12"/>
    <s v="Mix"/>
    <x v="1"/>
    <s v="Quibus"/>
    <s v="Cork"/>
    <s v="NO"/>
    <n v="5"/>
    <n v="2022"/>
  </r>
  <r>
    <n v="2332"/>
    <d v="2022-05-28T00:00:00"/>
    <n v="1"/>
    <n v="6419.7"/>
    <s v="IRL"/>
    <s v="Aliqui UE-06"/>
    <s v="Urban"/>
    <x v="4"/>
    <s v="Aliqui"/>
    <s v="Dublin"/>
    <s v="NO"/>
    <n v="5"/>
    <n v="2022"/>
  </r>
  <r>
    <n v="981"/>
    <d v="2022-05-28T00:00:00"/>
    <n v="1"/>
    <n v="2141.37"/>
    <s v="IRL"/>
    <s v="Natura UC-44"/>
    <s v="Urban"/>
    <x v="2"/>
    <s v="Natura"/>
    <s v="Cork"/>
    <s v="NO"/>
    <n v="5"/>
    <n v="2022"/>
  </r>
  <r>
    <n v="1529"/>
    <d v="2022-05-28T00:00:00"/>
    <n v="1"/>
    <n v="5038.74"/>
    <s v="IRL"/>
    <s v="Quibus RP-21"/>
    <s v="Rural"/>
    <x v="1"/>
    <s v="Quibus"/>
    <s v="Dublin"/>
    <s v="NO"/>
    <n v="5"/>
    <n v="2022"/>
  </r>
  <r>
    <n v="491"/>
    <d v="2022-05-28T00:00:00"/>
    <n v="1"/>
    <n v="10709.37"/>
    <s v="IRL"/>
    <s v="Maximus UM-96"/>
    <s v="Urban"/>
    <x v="6"/>
    <s v="SunnyView"/>
    <s v="Donegal"/>
    <s v="YES"/>
    <n v="5"/>
    <n v="2022"/>
  </r>
  <r>
    <n v="907"/>
    <d v="2022-04-14T00:00:00"/>
    <n v="1"/>
    <n v="7874.37"/>
    <s v="IRL"/>
    <s v="Natura UE-16"/>
    <s v="Urban"/>
    <x v="4"/>
    <s v="Natura"/>
    <s v="Wexford"/>
    <s v="NO"/>
    <n v="4"/>
    <n v="2022"/>
  </r>
  <r>
    <n v="2091"/>
    <d v="2022-04-14T00:00:00"/>
    <n v="2"/>
    <n v="4408.74"/>
    <s v="IRL"/>
    <s v="Currus UC-26"/>
    <s v="Urban"/>
    <x v="2"/>
    <s v="Currus"/>
    <s v="Kildare"/>
    <s v="NO"/>
    <n v="4"/>
    <n v="2022"/>
  </r>
  <r>
    <n v="2224"/>
    <d v="2022-03-27T00:00:00"/>
    <n v="1"/>
    <n v="818.37"/>
    <s v="IRL"/>
    <s v="Aliqui RP-21"/>
    <s v="Rural"/>
    <x v="1"/>
    <s v="Aliqui"/>
    <s v="Wexford"/>
    <s v="NO"/>
    <n v="3"/>
    <n v="2022"/>
  </r>
  <r>
    <n v="506"/>
    <d v="2022-03-28T00:00:00"/>
    <n v="1"/>
    <n v="15560.37"/>
    <s v="IRL"/>
    <s v="Maximus UM-11"/>
    <s v="Urban"/>
    <x v="6"/>
    <s v="SunnyView"/>
    <s v="Kildare"/>
    <s v="YES"/>
    <n v="3"/>
    <n v="2022"/>
  </r>
  <r>
    <n v="927"/>
    <d v="2022-03-29T00:00:00"/>
    <n v="1"/>
    <n v="6173.37"/>
    <s v="IRL"/>
    <s v="Natura UE-36"/>
    <s v="Urban"/>
    <x v="4"/>
    <s v="Natura"/>
    <s v="Wexford"/>
    <s v="NO"/>
    <n v="3"/>
    <n v="2022"/>
  </r>
  <r>
    <n v="2280"/>
    <d v="2022-03-29T00:00:00"/>
    <n v="1"/>
    <n v="2046.87"/>
    <s v="IRL"/>
    <s v="Aliqui RS-13"/>
    <s v="Rural"/>
    <x v="5"/>
    <s v="Aliqui"/>
    <s v="Kildare"/>
    <s v="NO"/>
    <n v="3"/>
    <n v="2022"/>
  </r>
  <r>
    <n v="2332"/>
    <d v="2022-04-29T00:00:00"/>
    <n v="1"/>
    <n v="6293.7"/>
    <s v="IRL"/>
    <s v="Aliqui UE-06"/>
    <s v="Urban"/>
    <x v="4"/>
    <s v="Aliqui"/>
    <s v="Wexford"/>
    <s v="NO"/>
    <n v="4"/>
    <n v="2022"/>
  </r>
  <r>
    <n v="1086"/>
    <d v="2022-03-30T00:00:00"/>
    <n v="1"/>
    <n v="1322.37"/>
    <s v="IRL"/>
    <s v="Pirum RP-32"/>
    <s v="Rural"/>
    <x v="1"/>
    <s v="Pirum"/>
    <s v="Kildare"/>
    <s v="NO"/>
    <n v="3"/>
    <n v="2022"/>
  </r>
  <r>
    <n v="1228"/>
    <d v="2022-03-30T00:00:00"/>
    <n v="1"/>
    <n v="1763.37"/>
    <s v="IRL"/>
    <s v="Pirum UC-30"/>
    <s v="Urban"/>
    <x v="2"/>
    <s v="Pirum"/>
    <s v="Kildare"/>
    <s v="NO"/>
    <n v="3"/>
    <n v="2022"/>
  </r>
  <r>
    <n v="457"/>
    <d v="2022-03-30T00:00:00"/>
    <n v="1"/>
    <n v="11969.37"/>
    <s v="IRL"/>
    <s v="Maximus UM-62"/>
    <s v="Urban"/>
    <x v="6"/>
    <s v="SunnyView"/>
    <s v="Cork"/>
    <s v="YES"/>
    <n v="3"/>
    <n v="2022"/>
  </r>
  <r>
    <n v="1134"/>
    <d v="2022-03-30T00:00:00"/>
    <n v="1"/>
    <n v="10583.37"/>
    <s v="IRL"/>
    <s v="Pirum UM-11"/>
    <s v="Urban"/>
    <x v="6"/>
    <s v="Pirum"/>
    <s v="Wexford"/>
    <s v="NO"/>
    <n v="3"/>
    <n v="2022"/>
  </r>
  <r>
    <n v="2206"/>
    <d v="2022-03-30T00:00:00"/>
    <n v="1"/>
    <n v="1227.8699999999999"/>
    <s v="IRL"/>
    <s v="Aliqui RP-03"/>
    <s v="Rural"/>
    <x v="1"/>
    <s v="Aliqui"/>
    <s v="Wexford"/>
    <s v="NO"/>
    <n v="3"/>
    <n v="2022"/>
  </r>
  <r>
    <n v="407"/>
    <d v="2022-03-30T00:00:00"/>
    <n v="1"/>
    <n v="20505.87"/>
    <s v="IRL"/>
    <s v="Maximus UM-12"/>
    <s v="Urban"/>
    <x v="6"/>
    <s v="SunnyView"/>
    <s v="Kildare"/>
    <s v="YES"/>
    <n v="3"/>
    <n v="2022"/>
  </r>
  <r>
    <n v="1987"/>
    <d v="2022-03-30T00:00:00"/>
    <n v="1"/>
    <n v="2204.37"/>
    <s v="IRL"/>
    <s v="Currus RS-06"/>
    <s v="Rural"/>
    <x v="5"/>
    <s v="Currus"/>
    <s v="Cork"/>
    <s v="NO"/>
    <n v="3"/>
    <n v="2022"/>
  </r>
  <r>
    <n v="2396"/>
    <d v="2022-05-10T00:00:00"/>
    <n v="1"/>
    <n v="1385.37"/>
    <s v="IRL"/>
    <s v="Aliqui YY-05"/>
    <s v="Youth"/>
    <x v="3"/>
    <s v="Aliqui"/>
    <s v="Cork"/>
    <s v="NO"/>
    <n v="5"/>
    <n v="2022"/>
  </r>
  <r>
    <n v="1229"/>
    <d v="2022-05-10T00:00:00"/>
    <n v="1"/>
    <n v="3464.37"/>
    <s v="IRL"/>
    <s v="Pirum UC-31"/>
    <s v="Urban"/>
    <x v="2"/>
    <s v="Pirum"/>
    <s v="Wexford"/>
    <s v="NO"/>
    <n v="5"/>
    <n v="2022"/>
  </r>
  <r>
    <n v="491"/>
    <d v="2022-05-11T00:00:00"/>
    <n v="1"/>
    <n v="10709.37"/>
    <s v="IRL"/>
    <s v="Maximus UM-96"/>
    <s v="Urban"/>
    <x v="6"/>
    <s v="SunnyView"/>
    <s v="Kildare"/>
    <s v="YES"/>
    <n v="5"/>
    <n v="2022"/>
  </r>
  <r>
    <n v="907"/>
    <d v="2022-05-11T00:00:00"/>
    <n v="1"/>
    <n v="7559.37"/>
    <s v="IRL"/>
    <s v="Natura UE-16"/>
    <s v="Urban"/>
    <x v="4"/>
    <s v="Natura"/>
    <s v="Wexford"/>
    <s v="NO"/>
    <n v="5"/>
    <n v="2022"/>
  </r>
  <r>
    <n v="2225"/>
    <d v="2022-05-11T00:00:00"/>
    <n v="1"/>
    <n v="755.37"/>
    <s v="IRL"/>
    <s v="Aliqui RP-22"/>
    <s v="Rural"/>
    <x v="1"/>
    <s v="Aliqui"/>
    <s v="Kildare"/>
    <s v="NO"/>
    <n v="5"/>
    <n v="2022"/>
  </r>
  <r>
    <n v="2331"/>
    <d v="2022-05-11T00:00:00"/>
    <n v="1"/>
    <n v="8372.7000000000007"/>
    <s v="IRL"/>
    <s v="Aliqui UE-05"/>
    <s v="Urban"/>
    <x v="4"/>
    <s v="Aliqui"/>
    <s v="Kildare"/>
    <s v="NO"/>
    <n v="5"/>
    <n v="2022"/>
  </r>
  <r>
    <n v="959"/>
    <d v="2022-05-11T00:00:00"/>
    <n v="1"/>
    <n v="10362.870000000001"/>
    <s v="IRL"/>
    <s v="Natura UC-22"/>
    <s v="Urban"/>
    <x v="2"/>
    <s v="Natura"/>
    <s v="Wexford"/>
    <s v="NO"/>
    <n v="5"/>
    <n v="2022"/>
  </r>
  <r>
    <n v="609"/>
    <d v="2022-04-16T00:00:00"/>
    <n v="1"/>
    <n v="10079.370000000001"/>
    <s v="IRL"/>
    <s v="Maximus UC-74"/>
    <s v="Urban"/>
    <x v="2"/>
    <s v="SunnyView"/>
    <s v="Kildare"/>
    <s v="YES"/>
    <n v="4"/>
    <n v="2022"/>
  </r>
  <r>
    <n v="433"/>
    <d v="2022-04-16T00:00:00"/>
    <n v="1"/>
    <n v="11969.37"/>
    <s v="IRL"/>
    <s v="Maximus UM-38"/>
    <s v="Urban"/>
    <x v="6"/>
    <s v="SunnyView"/>
    <s v="Kildare"/>
    <s v="YES"/>
    <n v="4"/>
    <n v="2022"/>
  </r>
  <r>
    <n v="604"/>
    <d v="2022-04-16T00:00:00"/>
    <n v="1"/>
    <n v="6299.37"/>
    <s v="IRL"/>
    <s v="Maximus UC-69"/>
    <s v="Urban"/>
    <x v="2"/>
    <s v="SunnyView"/>
    <s v="Kildare"/>
    <s v="YES"/>
    <n v="4"/>
    <n v="2022"/>
  </r>
  <r>
    <n v="734"/>
    <d v="2022-03-30T00:00:00"/>
    <n v="1"/>
    <n v="5102.37"/>
    <s v="IRL"/>
    <s v="Natura RP-22"/>
    <s v="Rural"/>
    <x v="1"/>
    <s v="Natura"/>
    <s v="Kildare"/>
    <s v="NO"/>
    <n v="3"/>
    <n v="2022"/>
  </r>
  <r>
    <n v="2350"/>
    <d v="2022-03-30T00:00:00"/>
    <n v="1"/>
    <n v="4466.7"/>
    <s v="IRL"/>
    <s v="Aliqui UE-24"/>
    <s v="Urban"/>
    <x v="4"/>
    <s v="Aliqui"/>
    <s v="Wexford"/>
    <s v="NO"/>
    <n v="3"/>
    <n v="2022"/>
  </r>
  <r>
    <n v="945"/>
    <d v="2022-03-30T00:00:00"/>
    <n v="1"/>
    <n v="8189.37"/>
    <s v="IRL"/>
    <s v="Natura UC-08"/>
    <s v="Urban"/>
    <x v="2"/>
    <s v="Natura"/>
    <s v="Wexford"/>
    <s v="NO"/>
    <n v="3"/>
    <n v="2022"/>
  </r>
  <r>
    <n v="604"/>
    <d v="2022-03-30T00:00:00"/>
    <n v="1"/>
    <n v="6299.37"/>
    <s v="IRL"/>
    <s v="Maximus UC-69"/>
    <s v="Urban"/>
    <x v="2"/>
    <s v="SunnyView"/>
    <s v="Wexford"/>
    <s v="YES"/>
    <n v="3"/>
    <n v="2022"/>
  </r>
  <r>
    <n v="478"/>
    <d v="2022-03-30T00:00:00"/>
    <n v="1"/>
    <n v="17009.37"/>
    <s v="IRL"/>
    <s v="Maximus UM-83"/>
    <s v="Urban"/>
    <x v="6"/>
    <s v="SunnyView"/>
    <s v="Kildare"/>
    <s v="YES"/>
    <n v="3"/>
    <n v="2022"/>
  </r>
  <r>
    <n v="1180"/>
    <d v="2022-05-17T00:00:00"/>
    <n v="1"/>
    <n v="6299.37"/>
    <s v="IRL"/>
    <s v="Pirum UE-16"/>
    <s v="Urban"/>
    <x v="4"/>
    <s v="Pirum"/>
    <s v="Wexford"/>
    <s v="NO"/>
    <n v="5"/>
    <n v="2022"/>
  </r>
  <r>
    <n v="2045"/>
    <d v="2022-04-30T00:00:00"/>
    <n v="1"/>
    <n v="6173.37"/>
    <s v="IRL"/>
    <s v="Currus UE-05"/>
    <s v="Urban"/>
    <x v="4"/>
    <s v="Currus"/>
    <s v="Kildare"/>
    <s v="NO"/>
    <n v="4"/>
    <n v="2022"/>
  </r>
  <r>
    <n v="496"/>
    <d v="2022-04-30T00:00:00"/>
    <n v="1"/>
    <n v="11339.37"/>
    <s v="IRL"/>
    <s v="Maximus UM-01"/>
    <s v="Urban"/>
    <x v="6"/>
    <s v="SunnyView"/>
    <s v="Kildare"/>
    <s v="YES"/>
    <n v="4"/>
    <n v="2022"/>
  </r>
  <r>
    <n v="636"/>
    <d v="2022-04-30T00:00:00"/>
    <n v="1"/>
    <n v="11118.87"/>
    <s v="IRL"/>
    <s v="Maximus UC-01"/>
    <s v="Urban"/>
    <x v="2"/>
    <s v="SunnyView"/>
    <s v="Wexford"/>
    <s v="YES"/>
    <n v="4"/>
    <n v="2022"/>
  </r>
  <r>
    <n v="826"/>
    <d v="2022-05-28T00:00:00"/>
    <n v="1"/>
    <n v="14426.37"/>
    <s v="IRL"/>
    <s v="Natura UM-10"/>
    <s v="Urban"/>
    <x v="6"/>
    <s v="Natura"/>
    <s v="Wexford"/>
    <s v="NO"/>
    <n v="5"/>
    <n v="2022"/>
  </r>
  <r>
    <n v="1129"/>
    <d v="2022-05-28T00:00:00"/>
    <n v="1"/>
    <n v="5543.37"/>
    <s v="IRL"/>
    <s v="Pirum UM-06"/>
    <s v="Urban"/>
    <x v="6"/>
    <s v="Pirum"/>
    <s v="Wexford"/>
    <s v="NO"/>
    <n v="5"/>
    <n v="2022"/>
  </r>
  <r>
    <n v="1009"/>
    <d v="2022-05-28T00:00:00"/>
    <n v="1"/>
    <n v="1353.87"/>
    <s v="IRL"/>
    <s v="Natura YY-10"/>
    <s v="Youth"/>
    <x v="3"/>
    <s v="Natura"/>
    <s v="Kildare"/>
    <s v="NO"/>
    <n v="5"/>
    <n v="2022"/>
  </r>
  <r>
    <n v="1392"/>
    <d v="2022-05-28T00:00:00"/>
    <n v="1"/>
    <n v="2266.7399999999998"/>
    <s v="IRL"/>
    <s v="Quibus RP-84"/>
    <s v="Rural"/>
    <x v="1"/>
    <s v="Quibus"/>
    <s v="Wexford"/>
    <s v="NO"/>
    <n v="5"/>
    <n v="2022"/>
  </r>
  <r>
    <n v="2354"/>
    <d v="2022-05-28T00:00:00"/>
    <n v="1"/>
    <n v="4661.37"/>
    <s v="IRL"/>
    <s v="Aliqui UC-02"/>
    <s v="Urban"/>
    <x v="2"/>
    <s v="Aliqui"/>
    <s v="Wexford"/>
    <s v="NO"/>
    <n v="5"/>
    <n v="2022"/>
  </r>
  <r>
    <n v="1907"/>
    <d v="2022-05-28T00:00:00"/>
    <n v="1"/>
    <n v="11969.37"/>
    <s v="IRL"/>
    <s v="Leo UC-26"/>
    <s v="Urban"/>
    <x v="2"/>
    <s v="Leo"/>
    <s v="Wexford"/>
    <s v="NO"/>
    <n v="5"/>
    <n v="2022"/>
  </r>
  <r>
    <n v="506"/>
    <d v="2022-05-28T00:00:00"/>
    <n v="1"/>
    <n v="15560.37"/>
    <s v="IRL"/>
    <s v="Maximus UM-11"/>
    <s v="Urban"/>
    <x v="6"/>
    <s v="SunnyView"/>
    <s v="Kildare"/>
    <s v="YES"/>
    <n v="5"/>
    <n v="2022"/>
  </r>
  <r>
    <n v="2388"/>
    <d v="2022-04-21T00:00:00"/>
    <n v="1"/>
    <n v="4157.37"/>
    <s v="IRL"/>
    <s v="Aliqui UC-36"/>
    <s v="Urban"/>
    <x v="2"/>
    <s v="Aliqui"/>
    <s v="Wexford"/>
    <s v="NO"/>
    <n v="4"/>
    <n v="2022"/>
  </r>
  <r>
    <n v="674"/>
    <d v="2022-04-22T00:00:00"/>
    <n v="1"/>
    <n v="8189.37"/>
    <s v="IRL"/>
    <s v="Maximus UC-39"/>
    <s v="Urban"/>
    <x v="2"/>
    <s v="SunnyView"/>
    <s v="Kildare"/>
    <s v="YES"/>
    <n v="4"/>
    <n v="2022"/>
  </r>
  <r>
    <n v="2389"/>
    <d v="2022-04-22T00:00:00"/>
    <n v="1"/>
    <n v="10577.7"/>
    <s v="IRL"/>
    <s v="Aliqui UC-37"/>
    <s v="Urban"/>
    <x v="2"/>
    <s v="Aliqui"/>
    <s v="Kildare"/>
    <s v="NO"/>
    <n v="4"/>
    <n v="2022"/>
  </r>
  <r>
    <n v="1070"/>
    <d v="2022-04-22T00:00:00"/>
    <n v="1"/>
    <n v="1889.37"/>
    <s v="IRL"/>
    <s v="Pirum RP-16"/>
    <s v="Rural"/>
    <x v="1"/>
    <s v="Pirum"/>
    <s v="Kildare"/>
    <s v="NO"/>
    <n v="4"/>
    <n v="2022"/>
  </r>
  <r>
    <n v="1053"/>
    <d v="2022-04-30T00:00:00"/>
    <n v="1"/>
    <n v="3527.37"/>
    <s v="IRL"/>
    <s v="Pirum MA-11"/>
    <s v="Mix"/>
    <x v="0"/>
    <s v="Pirum"/>
    <s v="Kildare"/>
    <s v="NO"/>
    <n v="4"/>
    <n v="2022"/>
  </r>
  <r>
    <n v="207"/>
    <d v="2022-04-30T00:00:00"/>
    <n v="1"/>
    <n v="11843.37"/>
    <s v="IRL"/>
    <s v="Barba UM-09"/>
    <s v="Urban"/>
    <x v="6"/>
    <s v="Barba"/>
    <s v="Wexford"/>
    <s v="NO"/>
    <n v="4"/>
    <n v="2022"/>
  </r>
  <r>
    <n v="549"/>
    <d v="2022-04-30T00:00:00"/>
    <n v="1"/>
    <n v="6614.37"/>
    <s v="IRL"/>
    <s v="Maximus UC-14"/>
    <s v="Urban"/>
    <x v="2"/>
    <s v="SunnyView"/>
    <s v="Kildare"/>
    <s v="YES"/>
    <n v="4"/>
    <n v="2022"/>
  </r>
  <r>
    <n v="2055"/>
    <d v="2022-03-30T00:00:00"/>
    <n v="1"/>
    <n v="7874.37"/>
    <s v="IRL"/>
    <s v="Currus UE-15"/>
    <s v="Urban"/>
    <x v="4"/>
    <s v="Currus"/>
    <s v="Wexford"/>
    <s v="NO"/>
    <n v="3"/>
    <n v="2022"/>
  </r>
  <r>
    <n v="2086"/>
    <d v="2022-03-30T00:00:00"/>
    <n v="1"/>
    <n v="2897.37"/>
    <s v="IRL"/>
    <s v="Currus UC-21"/>
    <s v="Urban"/>
    <x v="2"/>
    <s v="Currus"/>
    <s v="Wexford"/>
    <s v="NO"/>
    <n v="3"/>
    <n v="2022"/>
  </r>
  <r>
    <n v="491"/>
    <d v="2022-03-30T00:00:00"/>
    <n v="1"/>
    <n v="11339.37"/>
    <s v="IRL"/>
    <s v="Maximus UM-96"/>
    <s v="Urban"/>
    <x v="6"/>
    <s v="SunnyView"/>
    <s v="Cork"/>
    <s v="YES"/>
    <n v="3"/>
    <n v="2022"/>
  </r>
  <r>
    <n v="733"/>
    <d v="2022-03-30T00:00:00"/>
    <n v="1"/>
    <n v="5102.37"/>
    <s v="IRL"/>
    <s v="Natura RP-21"/>
    <s v="Rural"/>
    <x v="1"/>
    <s v="Natura"/>
    <s v="Kildare"/>
    <s v="NO"/>
    <n v="3"/>
    <n v="2022"/>
  </r>
  <r>
    <n v="1085"/>
    <d v="2022-03-30T00:00:00"/>
    <n v="1"/>
    <n v="1322.37"/>
    <s v="IRL"/>
    <s v="Pirum RP-31"/>
    <s v="Rural"/>
    <x v="1"/>
    <s v="Pirum"/>
    <s v="Kildare"/>
    <s v="NO"/>
    <n v="3"/>
    <n v="2022"/>
  </r>
  <r>
    <n v="1183"/>
    <d v="2022-03-30T00:00:00"/>
    <n v="1"/>
    <n v="7275.87"/>
    <s v="IRL"/>
    <s v="Pirum UE-19"/>
    <s v="Urban"/>
    <x v="4"/>
    <s v="Pirum"/>
    <s v="Kildare"/>
    <s v="NO"/>
    <n v="3"/>
    <n v="2022"/>
  </r>
  <r>
    <n v="202"/>
    <d v="2022-04-22T00:00:00"/>
    <n v="1"/>
    <n v="15749.37"/>
    <s v="IRL"/>
    <s v="Barba UM-04"/>
    <s v="Urban"/>
    <x v="6"/>
    <s v="Barba"/>
    <s v="Kildare"/>
    <s v="NO"/>
    <n v="4"/>
    <n v="2022"/>
  </r>
  <r>
    <n v="1069"/>
    <d v="2022-04-22T00:00:00"/>
    <n v="1"/>
    <n v="1889.37"/>
    <s v="IRL"/>
    <s v="Pirum RP-15"/>
    <s v="Rural"/>
    <x v="1"/>
    <s v="Pirum"/>
    <s v="Kildare"/>
    <s v="NO"/>
    <n v="4"/>
    <n v="2022"/>
  </r>
  <r>
    <n v="438"/>
    <d v="2022-04-22T00:00:00"/>
    <n v="1"/>
    <n v="11969.37"/>
    <s v="IRL"/>
    <s v="Maximus UM-43"/>
    <s v="Urban"/>
    <x v="6"/>
    <s v="SunnyView"/>
    <s v="Wexford"/>
    <s v="YES"/>
    <n v="4"/>
    <n v="2022"/>
  </r>
  <r>
    <n v="438"/>
    <d v="2022-04-23T00:00:00"/>
    <n v="1"/>
    <n v="11969.37"/>
    <s v="IRL"/>
    <s v="Maximus UM-43"/>
    <s v="Urban"/>
    <x v="6"/>
    <s v="SunnyView"/>
    <s v="Kildare"/>
    <s v="YES"/>
    <n v="4"/>
    <n v="2022"/>
  </r>
  <r>
    <n v="487"/>
    <d v="2022-04-23T00:00:00"/>
    <n v="1"/>
    <n v="13229.37"/>
    <s v="IRL"/>
    <s v="Maximus UM-92"/>
    <s v="Urban"/>
    <x v="6"/>
    <s v="SunnyView"/>
    <s v="Wexford"/>
    <s v="YES"/>
    <n v="4"/>
    <n v="2022"/>
  </r>
  <r>
    <n v="2396"/>
    <d v="2022-05-27T00:00:00"/>
    <n v="1"/>
    <n v="1070.3699999999999"/>
    <s v="IRL"/>
    <s v="Aliqui YY-05"/>
    <s v="Youth"/>
    <x v="3"/>
    <s v="Aliqui"/>
    <s v="Wexford"/>
    <s v="NO"/>
    <n v="5"/>
    <n v="2022"/>
  </r>
  <r>
    <n v="2332"/>
    <d v="2022-05-27T00:00:00"/>
    <n v="1"/>
    <n v="6356.7"/>
    <s v="IRL"/>
    <s v="Aliqui UE-06"/>
    <s v="Urban"/>
    <x v="4"/>
    <s v="Aliqui"/>
    <s v="Wexford"/>
    <s v="NO"/>
    <n v="5"/>
    <n v="2022"/>
  </r>
  <r>
    <n v="659"/>
    <d v="2022-05-27T00:00:00"/>
    <n v="1"/>
    <n v="17639.37"/>
    <s v="IRL"/>
    <s v="Maximus UC-24"/>
    <s v="Urban"/>
    <x v="2"/>
    <s v="SunnyView"/>
    <s v="Kildare"/>
    <s v="YES"/>
    <n v="5"/>
    <n v="2022"/>
  </r>
  <r>
    <n v="1182"/>
    <d v="2022-05-27T00:00:00"/>
    <n v="1"/>
    <n v="2519.37"/>
    <s v="IRL"/>
    <s v="Pirum UE-18"/>
    <s v="Urban"/>
    <x v="4"/>
    <s v="Pirum"/>
    <s v="Wexford"/>
    <s v="NO"/>
    <n v="5"/>
    <n v="2022"/>
  </r>
  <r>
    <n v="491"/>
    <d v="2022-04-19T00:00:00"/>
    <n v="1"/>
    <n v="10709.37"/>
    <s v="IRL"/>
    <s v="Maximus UM-96"/>
    <s v="Urban"/>
    <x v="6"/>
    <s v="SunnyView"/>
    <s v="Kildare"/>
    <s v="YES"/>
    <n v="4"/>
    <n v="2022"/>
  </r>
  <r>
    <n v="1129"/>
    <d v="2022-04-19T00:00:00"/>
    <n v="1"/>
    <n v="5543.37"/>
    <s v="IRL"/>
    <s v="Pirum UM-06"/>
    <s v="Urban"/>
    <x v="6"/>
    <s v="Pirum"/>
    <s v="Kildare"/>
    <s v="NO"/>
    <n v="4"/>
    <n v="2022"/>
  </r>
  <r>
    <n v="604"/>
    <d v="2022-04-19T00:00:00"/>
    <n v="1"/>
    <n v="6299.37"/>
    <s v="IRL"/>
    <s v="Maximus UC-69"/>
    <s v="Urban"/>
    <x v="2"/>
    <s v="SunnyView"/>
    <s v="Kildare"/>
    <s v="YES"/>
    <n v="4"/>
    <n v="2022"/>
  </r>
  <r>
    <n v="945"/>
    <d v="2022-04-19T00:00:00"/>
    <n v="1"/>
    <n v="8189.37"/>
    <s v="IRL"/>
    <s v="Natura UC-08"/>
    <s v="Urban"/>
    <x v="2"/>
    <s v="Natura"/>
    <s v="Wexford"/>
    <s v="NO"/>
    <n v="4"/>
    <n v="2022"/>
  </r>
  <r>
    <n v="1343"/>
    <d v="2022-04-19T00:00:00"/>
    <n v="2"/>
    <n v="8817.48"/>
    <s v="IRL"/>
    <s v="Quibus RP-35"/>
    <s v="Rural"/>
    <x v="1"/>
    <s v="Quibus"/>
    <s v="Kildare"/>
    <s v="NO"/>
    <n v="4"/>
    <n v="2022"/>
  </r>
  <r>
    <n v="1129"/>
    <d v="2022-04-19T00:00:00"/>
    <n v="1"/>
    <n v="5543.37"/>
    <s v="IRL"/>
    <s v="Pirum UM-06"/>
    <s v="Urban"/>
    <x v="6"/>
    <s v="Pirum"/>
    <s v="Kildare"/>
    <s v="NO"/>
    <n v="4"/>
    <n v="2022"/>
  </r>
  <r>
    <n v="1995"/>
    <d v="2022-03-22T00:00:00"/>
    <n v="1"/>
    <n v="5354.37"/>
    <s v="IRL"/>
    <s v="Currus UM-02"/>
    <s v="Urban"/>
    <x v="6"/>
    <s v="Currus"/>
    <s v="Kildare"/>
    <s v="NO"/>
    <n v="3"/>
    <n v="2022"/>
  </r>
  <r>
    <n v="407"/>
    <d v="2022-03-26T00:00:00"/>
    <n v="1"/>
    <n v="20505.87"/>
    <s v="IRL"/>
    <s v="Maximus UM-12"/>
    <s v="Urban"/>
    <x v="6"/>
    <s v="SunnyView"/>
    <s v="Wexford"/>
    <s v="YES"/>
    <n v="3"/>
    <n v="2022"/>
  </r>
  <r>
    <n v="491"/>
    <d v="2022-03-26T00:00:00"/>
    <n v="1"/>
    <n v="10709.37"/>
    <s v="IRL"/>
    <s v="Maximus UM-96"/>
    <s v="Urban"/>
    <x v="6"/>
    <s v="SunnyView"/>
    <s v="Wexford"/>
    <s v="YES"/>
    <n v="3"/>
    <n v="2022"/>
  </r>
  <r>
    <n v="974"/>
    <d v="2022-04-30T00:00:00"/>
    <n v="1"/>
    <n v="8031.87"/>
    <s v="IRL"/>
    <s v="Natura UC-37"/>
    <s v="Urban"/>
    <x v="2"/>
    <s v="Natura"/>
    <s v="Wexford"/>
    <s v="NO"/>
    <n v="4"/>
    <n v="2022"/>
  </r>
  <r>
    <n v="1191"/>
    <d v="2022-04-30T00:00:00"/>
    <n v="1"/>
    <n v="3464.37"/>
    <s v="IRL"/>
    <s v="Pirum UE-27"/>
    <s v="Urban"/>
    <x v="4"/>
    <s v="Pirum"/>
    <s v="Kildare"/>
    <s v="NO"/>
    <n v="4"/>
    <n v="2022"/>
  </r>
  <r>
    <n v="2098"/>
    <d v="2022-04-30T00:00:00"/>
    <n v="1"/>
    <n v="3905.37"/>
    <s v="IRL"/>
    <s v="Currus YY-02"/>
    <s v="Youth"/>
    <x v="3"/>
    <s v="Currus"/>
    <s v="Kildare"/>
    <s v="NO"/>
    <n v="4"/>
    <n v="2022"/>
  </r>
  <r>
    <n v="200"/>
    <d v="2022-05-01T00:00:00"/>
    <n v="1"/>
    <n v="15434.37"/>
    <s v="IRL"/>
    <s v="Barba UM-02"/>
    <s v="Urban"/>
    <x v="6"/>
    <s v="Barba"/>
    <s v="Wexford"/>
    <s v="NO"/>
    <n v="5"/>
    <n v="2022"/>
  </r>
  <r>
    <n v="2361"/>
    <d v="2022-06-08T00:00:00"/>
    <n v="1"/>
    <n v="7427.7"/>
    <s v="IRL"/>
    <s v="Aliqui UC-09"/>
    <s v="Urban"/>
    <x v="2"/>
    <s v="Aliqui"/>
    <s v="Wexford"/>
    <s v="NO"/>
    <n v="6"/>
    <n v="2022"/>
  </r>
  <r>
    <n v="1912"/>
    <d v="2022-06-08T00:00:00"/>
    <n v="1"/>
    <n v="3968.37"/>
    <s v="IRL"/>
    <s v="Currus MA-05"/>
    <s v="Mix"/>
    <x v="0"/>
    <s v="Currus"/>
    <s v="Kildare"/>
    <s v="NO"/>
    <n v="6"/>
    <n v="2022"/>
  </r>
  <r>
    <n v="1191"/>
    <d v="2022-06-09T00:00:00"/>
    <n v="1"/>
    <n v="3464.37"/>
    <s v="IRL"/>
    <s v="Pirum UE-27"/>
    <s v="Urban"/>
    <x v="4"/>
    <s v="Pirum"/>
    <s v="Kildare"/>
    <s v="NO"/>
    <n v="6"/>
    <n v="2022"/>
  </r>
  <r>
    <n v="1077"/>
    <d v="2022-06-09T00:00:00"/>
    <n v="1"/>
    <n v="4094.37"/>
    <s v="IRL"/>
    <s v="Pirum RP-23"/>
    <s v="Rural"/>
    <x v="1"/>
    <s v="Pirum"/>
    <s v="Wexford"/>
    <s v="NO"/>
    <n v="6"/>
    <n v="2022"/>
  </r>
  <r>
    <n v="2055"/>
    <d v="2022-06-09T00:00:00"/>
    <n v="1"/>
    <n v="7874.37"/>
    <s v="IRL"/>
    <s v="Currus UE-15"/>
    <s v="Urban"/>
    <x v="4"/>
    <s v="Currus"/>
    <s v="Wexford"/>
    <s v="NO"/>
    <n v="6"/>
    <n v="2022"/>
  </r>
  <r>
    <n v="1078"/>
    <d v="2022-06-09T00:00:00"/>
    <n v="1"/>
    <n v="4094.37"/>
    <s v="IRL"/>
    <s v="Pirum RP-24"/>
    <s v="Rural"/>
    <x v="1"/>
    <s v="Pirum"/>
    <s v="Wexford"/>
    <s v="NO"/>
    <n v="6"/>
    <n v="2022"/>
  </r>
  <r>
    <n v="794"/>
    <d v="2022-06-10T00:00:00"/>
    <n v="1"/>
    <n v="1070.3699999999999"/>
    <s v="IRL"/>
    <s v="Natura RP-82"/>
    <s v="Rural"/>
    <x v="1"/>
    <s v="Natura"/>
    <s v="Cork"/>
    <s v="NO"/>
    <n v="6"/>
    <n v="2022"/>
  </r>
  <r>
    <n v="506"/>
    <d v="2022-06-10T00:00:00"/>
    <n v="1"/>
    <n v="15560.37"/>
    <s v="IRL"/>
    <s v="Maximus UM-11"/>
    <s v="Urban"/>
    <x v="6"/>
    <s v="SunnyView"/>
    <s v="Kildare"/>
    <s v="YES"/>
    <n v="6"/>
    <n v="2022"/>
  </r>
  <r>
    <n v="676"/>
    <d v="2022-06-10T00:00:00"/>
    <n v="1"/>
    <n v="9134.3700000000008"/>
    <s v="IRL"/>
    <s v="Maximus UC-41"/>
    <s v="Urban"/>
    <x v="2"/>
    <s v="SunnyView"/>
    <s v="Wexford"/>
    <s v="YES"/>
    <n v="6"/>
    <n v="2022"/>
  </r>
  <r>
    <n v="793"/>
    <d v="2022-06-10T00:00:00"/>
    <n v="1"/>
    <n v="1070.3699999999999"/>
    <s v="IRL"/>
    <s v="Natura RP-81"/>
    <s v="Rural"/>
    <x v="1"/>
    <s v="Natura"/>
    <s v="Cork"/>
    <s v="NO"/>
    <n v="6"/>
    <n v="2022"/>
  </r>
  <r>
    <n v="993"/>
    <d v="2022-06-11T00:00:00"/>
    <n v="1"/>
    <n v="4409.37"/>
    <s v="IRL"/>
    <s v="Natura UC-56"/>
    <s v="Urban"/>
    <x v="2"/>
    <s v="Natura"/>
    <s v="Wexford"/>
    <s v="NO"/>
    <n v="6"/>
    <n v="2022"/>
  </r>
  <r>
    <n v="676"/>
    <d v="2022-05-15T00:00:00"/>
    <n v="1"/>
    <n v="9134.3700000000008"/>
    <s v="IRL"/>
    <s v="Maximus UC-41"/>
    <s v="Urban"/>
    <x v="2"/>
    <s v="SunnyView"/>
    <s v="Kildare"/>
    <s v="YES"/>
    <n v="5"/>
    <n v="2022"/>
  </r>
  <r>
    <n v="478"/>
    <d v="2022-04-12T00:00:00"/>
    <n v="1"/>
    <n v="17009.37"/>
    <s v="IRL"/>
    <s v="Maximus UM-83"/>
    <s v="Urban"/>
    <x v="6"/>
    <s v="SunnyView"/>
    <s v="Kildare"/>
    <s v="YES"/>
    <n v="4"/>
    <n v="2022"/>
  </r>
  <r>
    <n v="2332"/>
    <d v="2022-04-12T00:00:00"/>
    <n v="1"/>
    <n v="6419.7"/>
    <s v="IRL"/>
    <s v="Aliqui UE-06"/>
    <s v="Urban"/>
    <x v="4"/>
    <s v="Aliqui"/>
    <s v="Kildare"/>
    <s v="NO"/>
    <n v="4"/>
    <n v="2022"/>
  </r>
  <r>
    <n v="1182"/>
    <d v="2022-04-13T00:00:00"/>
    <n v="1"/>
    <n v="2708.37"/>
    <s v="IRL"/>
    <s v="Pirum UE-18"/>
    <s v="Urban"/>
    <x v="4"/>
    <s v="Pirum"/>
    <s v="Kildare"/>
    <s v="NO"/>
    <n v="4"/>
    <n v="2022"/>
  </r>
  <r>
    <n v="407"/>
    <d v="2022-04-13T00:00:00"/>
    <n v="1"/>
    <n v="20505.87"/>
    <s v="IRL"/>
    <s v="Maximus UM-12"/>
    <s v="Urban"/>
    <x v="6"/>
    <s v="SunnyView"/>
    <s v="Wexford"/>
    <s v="YES"/>
    <n v="4"/>
    <n v="2022"/>
  </r>
  <r>
    <n v="545"/>
    <d v="2022-03-22T00:00:00"/>
    <n v="1"/>
    <n v="10835.37"/>
    <s v="IRL"/>
    <s v="Maximus UC-10"/>
    <s v="Urban"/>
    <x v="2"/>
    <s v="SunnyView"/>
    <s v="Kildare"/>
    <s v="YES"/>
    <n v="3"/>
    <n v="2022"/>
  </r>
  <r>
    <n v="1347"/>
    <d v="2022-03-22T00:00:00"/>
    <n v="1"/>
    <n v="4156.74"/>
    <s v="IRL"/>
    <s v="Quibus RP-39"/>
    <s v="Rural"/>
    <x v="1"/>
    <s v="Quibus"/>
    <s v="Wexford"/>
    <s v="NO"/>
    <n v="3"/>
    <n v="2022"/>
  </r>
  <r>
    <n v="2269"/>
    <d v="2022-03-22T00:00:00"/>
    <n v="1"/>
    <n v="4403.7"/>
    <s v="IRL"/>
    <s v="Aliqui RS-02"/>
    <s v="Rural"/>
    <x v="5"/>
    <s v="Aliqui"/>
    <s v="Wexford"/>
    <s v="NO"/>
    <n v="3"/>
    <n v="2022"/>
  </r>
  <r>
    <n v="996"/>
    <d v="2022-03-22T00:00:00"/>
    <n v="1"/>
    <n v="8756.3700000000008"/>
    <s v="IRL"/>
    <s v="Natura UC-59"/>
    <s v="Urban"/>
    <x v="2"/>
    <s v="Natura"/>
    <s v="Wexford"/>
    <s v="NO"/>
    <n v="3"/>
    <n v="2022"/>
  </r>
  <r>
    <n v="1175"/>
    <d v="2022-03-22T00:00:00"/>
    <n v="1"/>
    <n v="8441.3700000000008"/>
    <s v="IRL"/>
    <s v="Pirum UE-11"/>
    <s v="Urban"/>
    <x v="4"/>
    <s v="Pirum"/>
    <s v="Wexford"/>
    <s v="NO"/>
    <n v="3"/>
    <n v="2022"/>
  </r>
  <r>
    <n v="506"/>
    <d v="2022-03-23T00:00:00"/>
    <n v="1"/>
    <n v="15560.37"/>
    <s v="IRL"/>
    <s v="Maximus UM-11"/>
    <s v="Urban"/>
    <x v="6"/>
    <s v="SunnyView"/>
    <s v="Wexford"/>
    <s v="YES"/>
    <n v="3"/>
    <n v="2022"/>
  </r>
  <r>
    <n v="244"/>
    <d v="2022-03-23T00:00:00"/>
    <n v="1"/>
    <n v="7556.85"/>
    <s v="IRL"/>
    <s v="Fama UR-16"/>
    <s v="Urban"/>
    <x v="7"/>
    <s v="Fama"/>
    <s v="Cork"/>
    <s v="NO"/>
    <n v="3"/>
    <n v="2022"/>
  </r>
  <r>
    <n v="959"/>
    <d v="2022-03-26T00:00:00"/>
    <n v="1"/>
    <n v="10362.870000000001"/>
    <s v="IRL"/>
    <s v="Natura UC-22"/>
    <s v="Urban"/>
    <x v="2"/>
    <s v="Natura"/>
    <s v="Wexford"/>
    <s v="NO"/>
    <n v="3"/>
    <n v="2022"/>
  </r>
  <r>
    <n v="2262"/>
    <d v="2022-03-26T00:00:00"/>
    <n v="1"/>
    <n v="4220.37"/>
    <s v="IRL"/>
    <s v="Aliqui RP-59"/>
    <s v="Rural"/>
    <x v="1"/>
    <s v="Aliqui"/>
    <s v="Wexford"/>
    <s v="NO"/>
    <n v="3"/>
    <n v="2022"/>
  </r>
  <r>
    <n v="2225"/>
    <d v="2022-03-27T00:00:00"/>
    <n v="1"/>
    <n v="818.37"/>
    <s v="IRL"/>
    <s v="Aliqui RP-22"/>
    <s v="Rural"/>
    <x v="1"/>
    <s v="Aliqui"/>
    <s v="Wexford"/>
    <s v="NO"/>
    <n v="3"/>
    <n v="2022"/>
  </r>
  <r>
    <n v="945"/>
    <d v="2022-05-15T00:00:00"/>
    <n v="1"/>
    <n v="8189.37"/>
    <s v="IRL"/>
    <s v="Natura UC-08"/>
    <s v="Urban"/>
    <x v="2"/>
    <s v="Natura"/>
    <s v="Kildare"/>
    <s v="NO"/>
    <n v="5"/>
    <n v="2022"/>
  </r>
  <r>
    <n v="1875"/>
    <d v="2022-05-17T00:00:00"/>
    <n v="1"/>
    <n v="12914.37"/>
    <s v="IRL"/>
    <s v="Leo UM-13"/>
    <s v="Urban"/>
    <x v="6"/>
    <s v="Leo"/>
    <s v="Wexford"/>
    <s v="NO"/>
    <n v="5"/>
    <n v="2022"/>
  </r>
  <r>
    <n v="2277"/>
    <d v="2022-06-15T00:00:00"/>
    <n v="1"/>
    <n v="3836.7"/>
    <s v="IRL"/>
    <s v="Aliqui RS-10"/>
    <s v="Rural"/>
    <x v="5"/>
    <s v="Aliqui"/>
    <s v="Wexford"/>
    <s v="NO"/>
    <n v="6"/>
    <n v="2022"/>
  </r>
  <r>
    <n v="438"/>
    <d v="2022-06-15T00:00:00"/>
    <n v="1"/>
    <n v="11969.37"/>
    <s v="IRL"/>
    <s v="Maximus UM-43"/>
    <s v="Urban"/>
    <x v="6"/>
    <s v="SunnyView"/>
    <s v="Kildare"/>
    <s v="YES"/>
    <n v="6"/>
    <n v="2022"/>
  </r>
  <r>
    <n v="963"/>
    <d v="2022-06-16T00:00:00"/>
    <n v="1"/>
    <n v="5039.37"/>
    <s v="IRL"/>
    <s v="Natura UC-26"/>
    <s v="Urban"/>
    <x v="2"/>
    <s v="Natura"/>
    <s v="Kildare"/>
    <s v="NO"/>
    <n v="6"/>
    <n v="2022"/>
  </r>
  <r>
    <n v="993"/>
    <d v="2022-06-16T00:00:00"/>
    <n v="1"/>
    <n v="4598.37"/>
    <s v="IRL"/>
    <s v="Natura UC-56"/>
    <s v="Urban"/>
    <x v="2"/>
    <s v="Natura"/>
    <s v="Wexford"/>
    <s v="NO"/>
    <n v="6"/>
    <n v="2022"/>
  </r>
  <r>
    <n v="1129"/>
    <d v="2022-06-16T00:00:00"/>
    <n v="1"/>
    <n v="5826.87"/>
    <s v="IRL"/>
    <s v="Pirum UM-06"/>
    <s v="Urban"/>
    <x v="6"/>
    <s v="Pirum"/>
    <s v="Wexford"/>
    <s v="NO"/>
    <n v="6"/>
    <n v="2022"/>
  </r>
  <r>
    <n v="604"/>
    <d v="2022-06-16T00:00:00"/>
    <n v="1"/>
    <n v="6299.37"/>
    <s v="IRL"/>
    <s v="Maximus UC-69"/>
    <s v="Urban"/>
    <x v="2"/>
    <s v="SunnyView"/>
    <s v="Cork"/>
    <s v="YES"/>
    <n v="6"/>
    <n v="2022"/>
  </r>
  <r>
    <n v="496"/>
    <d v="2022-06-17T00:00:00"/>
    <n v="1"/>
    <n v="11339.37"/>
    <s v="IRL"/>
    <s v="Maximus UM-01"/>
    <s v="Urban"/>
    <x v="6"/>
    <s v="SunnyView"/>
    <s v="Wexford"/>
    <s v="YES"/>
    <n v="6"/>
    <n v="2022"/>
  </r>
  <r>
    <n v="942"/>
    <d v="2022-06-17T00:00:00"/>
    <n v="1"/>
    <n v="7370.37"/>
    <s v="IRL"/>
    <s v="Natura UC-05"/>
    <s v="Urban"/>
    <x v="2"/>
    <s v="Natura"/>
    <s v="Wexford"/>
    <s v="NO"/>
    <n v="6"/>
    <n v="2022"/>
  </r>
  <r>
    <n v="438"/>
    <d v="2022-06-03T00:00:00"/>
    <n v="1"/>
    <n v="11969.37"/>
    <s v="IRL"/>
    <s v="Maximus UM-43"/>
    <s v="Urban"/>
    <x v="6"/>
    <s v="SunnyView"/>
    <s v="Cork"/>
    <s v="YES"/>
    <n v="6"/>
    <n v="2022"/>
  </r>
  <r>
    <n v="604"/>
    <d v="2022-06-11T00:00:00"/>
    <n v="1"/>
    <n v="6299.37"/>
    <s v="IRL"/>
    <s v="Maximus UC-69"/>
    <s v="Urban"/>
    <x v="2"/>
    <s v="SunnyView"/>
    <s v="Wexford"/>
    <s v="YES"/>
    <n v="6"/>
    <n v="2022"/>
  </r>
  <r>
    <n v="520"/>
    <d v="2022-06-11T00:00:00"/>
    <n v="1"/>
    <n v="7367.85"/>
    <s v="IRL"/>
    <s v="Maximus UE-08"/>
    <s v="Urban"/>
    <x v="4"/>
    <s v="SunnyView"/>
    <s v="Wexford"/>
    <s v="YES"/>
    <n v="6"/>
    <n v="2022"/>
  </r>
  <r>
    <n v="1182"/>
    <d v="2022-06-28T00:00:00"/>
    <n v="1"/>
    <n v="2519.37"/>
    <s v="IRL"/>
    <s v="Pirum UE-18"/>
    <s v="Urban"/>
    <x v="4"/>
    <s v="Pirum"/>
    <s v="Kildare"/>
    <s v="NO"/>
    <n v="6"/>
    <n v="2022"/>
  </r>
  <r>
    <n v="1319"/>
    <d v="2022-06-28T00:00:00"/>
    <n v="1"/>
    <n v="4975.74"/>
    <s v="IRL"/>
    <s v="Quibus RP-11"/>
    <s v="Rural"/>
    <x v="1"/>
    <s v="Quibus"/>
    <s v="Kildare"/>
    <s v="NO"/>
    <n v="6"/>
    <n v="2022"/>
  </r>
  <r>
    <n v="406"/>
    <d v="2022-06-28T00:00:00"/>
    <n v="1"/>
    <n v="22994.37"/>
    <s v="IRL"/>
    <s v="Maximus UM-11"/>
    <s v="Urban"/>
    <x v="6"/>
    <s v="SunnyView"/>
    <s v="Wexford"/>
    <s v="YES"/>
    <n v="6"/>
    <n v="2022"/>
  </r>
  <r>
    <n v="907"/>
    <d v="2022-06-28T00:00:00"/>
    <n v="1"/>
    <n v="7874.37"/>
    <s v="IRL"/>
    <s v="Natura UE-16"/>
    <s v="Urban"/>
    <x v="4"/>
    <s v="Natura"/>
    <s v="Wexford"/>
    <s v="NO"/>
    <n v="6"/>
    <n v="2022"/>
  </r>
  <r>
    <n v="1142"/>
    <d v="2022-06-28T00:00:00"/>
    <n v="1"/>
    <n v="8126.37"/>
    <s v="IRL"/>
    <s v="Pirum UM-19"/>
    <s v="Urban"/>
    <x v="6"/>
    <s v="Pirum"/>
    <s v="Wexford"/>
    <s v="NO"/>
    <n v="6"/>
    <n v="2022"/>
  </r>
  <r>
    <n v="2055"/>
    <d v="2022-06-28T00:00:00"/>
    <n v="1"/>
    <n v="7874.37"/>
    <s v="IRL"/>
    <s v="Currus UE-15"/>
    <s v="Urban"/>
    <x v="4"/>
    <s v="Currus"/>
    <s v="Kildare"/>
    <s v="NO"/>
    <n v="6"/>
    <n v="2022"/>
  </r>
  <r>
    <n v="826"/>
    <d v="2022-02-25T00:00:00"/>
    <n v="1"/>
    <n v="13229.37"/>
    <s v="IRL"/>
    <s v="Natura UM-10"/>
    <s v="Urban"/>
    <x v="6"/>
    <s v="Natura"/>
    <s v="Kildare"/>
    <s v="NO"/>
    <n v="2"/>
    <n v="2022"/>
  </r>
  <r>
    <n v="2055"/>
    <d v="2022-02-25T00:00:00"/>
    <n v="1"/>
    <n v="7874.37"/>
    <s v="IRL"/>
    <s v="Currus UE-15"/>
    <s v="Urban"/>
    <x v="4"/>
    <s v="Currus"/>
    <s v="Wexford"/>
    <s v="NO"/>
    <n v="2"/>
    <n v="2022"/>
  </r>
  <r>
    <n v="2199"/>
    <d v="2022-06-26T00:00:00"/>
    <n v="1"/>
    <n v="2456.37"/>
    <s v="IRL"/>
    <s v="Aliqui MA-13"/>
    <s v="Mix"/>
    <x v="0"/>
    <s v="Aliqui"/>
    <s v="Wexford"/>
    <s v="NO"/>
    <n v="6"/>
    <n v="2022"/>
  </r>
  <r>
    <n v="778"/>
    <d v="2022-06-26T00:00:00"/>
    <n v="1"/>
    <n v="1542.87"/>
    <s v="IRL"/>
    <s v="Natura RP-66"/>
    <s v="Rural"/>
    <x v="1"/>
    <s v="Natura"/>
    <s v="Wexford"/>
    <s v="NO"/>
    <n v="6"/>
    <n v="2022"/>
  </r>
  <r>
    <n v="609"/>
    <d v="2022-04-24T00:00:00"/>
    <n v="1"/>
    <n v="10079.370000000001"/>
    <s v="IRL"/>
    <s v="Maximus UC-74"/>
    <s v="Urban"/>
    <x v="2"/>
    <s v="SunnyView"/>
    <s v="Kildare"/>
    <s v="YES"/>
    <n v="4"/>
    <n v="2022"/>
  </r>
  <r>
    <n v="676"/>
    <d v="2022-04-24T00:00:00"/>
    <n v="1"/>
    <n v="9134.3700000000008"/>
    <s v="IRL"/>
    <s v="Maximus UC-41"/>
    <s v="Urban"/>
    <x v="2"/>
    <s v="SunnyView"/>
    <s v="Wexford"/>
    <s v="YES"/>
    <n v="4"/>
    <n v="2022"/>
  </r>
  <r>
    <n v="2275"/>
    <d v="2022-04-24T00:00:00"/>
    <n v="1"/>
    <n v="4661.37"/>
    <s v="IRL"/>
    <s v="Aliqui RS-08"/>
    <s v="Rural"/>
    <x v="5"/>
    <s v="Aliqui"/>
    <s v="Wexford"/>
    <s v="NO"/>
    <n v="4"/>
    <n v="2022"/>
  </r>
  <r>
    <n v="676"/>
    <d v="2022-06-14T00:00:00"/>
    <n v="1"/>
    <n v="9134.3700000000008"/>
    <s v="IRL"/>
    <s v="Maximus UC-41"/>
    <s v="Urban"/>
    <x v="2"/>
    <s v="SunnyView"/>
    <s v="Wexford"/>
    <s v="YES"/>
    <n v="6"/>
    <n v="2022"/>
  </r>
  <r>
    <n v="487"/>
    <d v="2022-06-14T00:00:00"/>
    <n v="1"/>
    <n v="13229.37"/>
    <s v="IRL"/>
    <s v="Maximus UM-92"/>
    <s v="Urban"/>
    <x v="6"/>
    <s v="SunnyView"/>
    <s v="Kildare"/>
    <s v="YES"/>
    <n v="6"/>
    <n v="2022"/>
  </r>
  <r>
    <n v="438"/>
    <d v="2022-04-25T00:00:00"/>
    <n v="1"/>
    <n v="11969.37"/>
    <s v="IRL"/>
    <s v="Maximus UM-43"/>
    <s v="Urban"/>
    <x v="6"/>
    <s v="SunnyView"/>
    <s v="Wexford"/>
    <s v="YES"/>
    <n v="4"/>
    <n v="2022"/>
  </r>
  <r>
    <n v="433"/>
    <d v="2022-04-25T00:00:00"/>
    <n v="1"/>
    <n v="11969.37"/>
    <s v="IRL"/>
    <s v="Maximus UM-38"/>
    <s v="Urban"/>
    <x v="6"/>
    <s v="SunnyView"/>
    <s v="Wexford"/>
    <s v="YES"/>
    <n v="4"/>
    <n v="2022"/>
  </r>
  <r>
    <n v="690"/>
    <d v="2022-04-25T00:00:00"/>
    <n v="1"/>
    <n v="4409.37"/>
    <s v="IRL"/>
    <s v="Maximus UC-55"/>
    <s v="Urban"/>
    <x v="2"/>
    <s v="SunnyView"/>
    <s v="Wexford"/>
    <s v="YES"/>
    <n v="4"/>
    <n v="2022"/>
  </r>
  <r>
    <n v="1191"/>
    <d v="2022-04-26T00:00:00"/>
    <n v="1"/>
    <n v="3464.37"/>
    <s v="IRL"/>
    <s v="Pirum UE-27"/>
    <s v="Urban"/>
    <x v="4"/>
    <s v="Pirum"/>
    <s v="Wexford"/>
    <s v="NO"/>
    <n v="4"/>
    <n v="2022"/>
  </r>
  <r>
    <n v="1085"/>
    <d v="2022-04-26T00:00:00"/>
    <n v="1"/>
    <n v="1416.87"/>
    <s v="IRL"/>
    <s v="Pirum RP-31"/>
    <s v="Rural"/>
    <x v="1"/>
    <s v="Pirum"/>
    <s v="Kildare"/>
    <s v="NO"/>
    <n v="4"/>
    <n v="2022"/>
  </r>
  <r>
    <n v="1844"/>
    <d v="2022-04-26T00:00:00"/>
    <n v="1"/>
    <n v="2022.37"/>
    <s v="IRL"/>
    <s v="Pomum YY-39"/>
    <s v="Youth"/>
    <x v="3"/>
    <s v="Pomum"/>
    <s v="Kildare"/>
    <s v="NO"/>
    <n v="4"/>
    <n v="2022"/>
  </r>
  <r>
    <n v="939"/>
    <d v="2022-06-15T00:00:00"/>
    <n v="1"/>
    <n v="4598.37"/>
    <s v="IRL"/>
    <s v="Natura UC-02"/>
    <s v="Urban"/>
    <x v="2"/>
    <s v="Natura"/>
    <s v="Kildare"/>
    <s v="NO"/>
    <n v="6"/>
    <n v="2022"/>
  </r>
  <r>
    <n v="2354"/>
    <d v="2022-06-15T00:00:00"/>
    <n v="1"/>
    <n v="4661.37"/>
    <s v="IRL"/>
    <s v="Aliqui UC-02"/>
    <s v="Urban"/>
    <x v="2"/>
    <s v="Aliqui"/>
    <s v="Wexford"/>
    <s v="NO"/>
    <n v="6"/>
    <n v="2022"/>
  </r>
  <r>
    <n v="1145"/>
    <d v="2022-06-15T00:00:00"/>
    <n v="1"/>
    <n v="4031.37"/>
    <s v="IRL"/>
    <s v="Pirum UR-02"/>
    <s v="Urban"/>
    <x v="7"/>
    <s v="Pirum"/>
    <s v="Kildare"/>
    <s v="NO"/>
    <n v="6"/>
    <n v="2022"/>
  </r>
  <r>
    <n v="609"/>
    <d v="2022-04-26T00:00:00"/>
    <n v="1"/>
    <n v="10079.370000000001"/>
    <s v="IRL"/>
    <s v="Maximus UC-74"/>
    <s v="Urban"/>
    <x v="2"/>
    <s v="SunnyView"/>
    <s v="Kildare"/>
    <s v="YES"/>
    <n v="4"/>
    <n v="2022"/>
  </r>
  <r>
    <n v="440"/>
    <d v="2022-04-26T00:00:00"/>
    <n v="1"/>
    <n v="19529.37"/>
    <s v="IRL"/>
    <s v="Maximus UM-45"/>
    <s v="Urban"/>
    <x v="6"/>
    <s v="SunnyView"/>
    <s v="Wexford"/>
    <s v="YES"/>
    <n v="4"/>
    <n v="2022"/>
  </r>
  <r>
    <n v="1086"/>
    <d v="2022-04-26T00:00:00"/>
    <n v="1"/>
    <n v="1416.87"/>
    <s v="IRL"/>
    <s v="Pirum RP-32"/>
    <s v="Rural"/>
    <x v="1"/>
    <s v="Pirum"/>
    <s v="Kildare"/>
    <s v="NO"/>
    <n v="4"/>
    <n v="2022"/>
  </r>
  <r>
    <n v="676"/>
    <d v="2022-05-24T00:00:00"/>
    <n v="1"/>
    <n v="9134.3700000000008"/>
    <s v="IRL"/>
    <s v="Maximus UC-41"/>
    <s v="Urban"/>
    <x v="2"/>
    <s v="SunnyView"/>
    <s v="Kildare"/>
    <s v="YES"/>
    <n v="5"/>
    <n v="2022"/>
  </r>
  <r>
    <n v="676"/>
    <d v="2022-05-20T00:00:00"/>
    <n v="1"/>
    <n v="9134.3700000000008"/>
    <s v="IRL"/>
    <s v="Maximus UC-41"/>
    <s v="Urban"/>
    <x v="2"/>
    <s v="SunnyView"/>
    <s v="Wexford"/>
    <s v="YES"/>
    <n v="5"/>
    <n v="2022"/>
  </r>
  <r>
    <n v="2395"/>
    <d v="2022-05-20T00:00:00"/>
    <n v="1"/>
    <n v="1889.37"/>
    <s v="IRL"/>
    <s v="Aliqui YY-04"/>
    <s v="Youth"/>
    <x v="3"/>
    <s v="Aliqui"/>
    <s v="Wexford"/>
    <s v="NO"/>
    <n v="5"/>
    <n v="2022"/>
  </r>
  <r>
    <n v="993"/>
    <d v="2022-05-20T00:00:00"/>
    <n v="1"/>
    <n v="4598.37"/>
    <s v="IRL"/>
    <s v="Natura UC-56"/>
    <s v="Urban"/>
    <x v="2"/>
    <s v="Natura"/>
    <s v="Kildare"/>
    <s v="NO"/>
    <n v="5"/>
    <n v="2022"/>
  </r>
  <r>
    <n v="577"/>
    <d v="2022-05-20T00:00:00"/>
    <n v="1"/>
    <n v="12284.37"/>
    <s v="IRL"/>
    <s v="Maximus UC-42"/>
    <s v="Urban"/>
    <x v="2"/>
    <s v="SunnyView"/>
    <s v="Wexford"/>
    <s v="YES"/>
    <n v="5"/>
    <n v="2022"/>
  </r>
  <r>
    <n v="699"/>
    <d v="2022-05-20T00:00:00"/>
    <n v="1"/>
    <n v="2865.87"/>
    <s v="IRL"/>
    <s v="Natura MA-06"/>
    <s v="Mix"/>
    <x v="0"/>
    <s v="Natura"/>
    <s v="Wexford"/>
    <s v="NO"/>
    <n v="5"/>
    <n v="2022"/>
  </r>
  <r>
    <n v="1129"/>
    <d v="2022-05-11T00:00:00"/>
    <n v="1"/>
    <n v="5543.37"/>
    <s v="IRL"/>
    <s v="Pirum UM-06"/>
    <s v="Urban"/>
    <x v="6"/>
    <s v="Pirum"/>
    <s v="Kildare"/>
    <s v="NO"/>
    <n v="5"/>
    <n v="2022"/>
  </r>
  <r>
    <n v="457"/>
    <d v="2022-03-04T00:00:00"/>
    <n v="1"/>
    <n v="11969.37"/>
    <s v="IRL"/>
    <s v="Maximus UM-62"/>
    <s v="Urban"/>
    <x v="6"/>
    <s v="SunnyView"/>
    <s v="Wexford"/>
    <s v="YES"/>
    <n v="3"/>
    <n v="2022"/>
  </r>
  <r>
    <n v="927"/>
    <d v="2022-03-05T00:00:00"/>
    <n v="1"/>
    <n v="6173.37"/>
    <s v="IRL"/>
    <s v="Natura UE-36"/>
    <s v="Urban"/>
    <x v="4"/>
    <s v="Natura"/>
    <s v="Kildare"/>
    <s v="NO"/>
    <n v="3"/>
    <n v="2022"/>
  </r>
  <r>
    <n v="487"/>
    <d v="2022-03-05T00:00:00"/>
    <n v="1"/>
    <n v="13229.37"/>
    <s v="IRL"/>
    <s v="Maximus UM-92"/>
    <s v="Urban"/>
    <x v="6"/>
    <s v="SunnyView"/>
    <s v="Cork"/>
    <s v="YES"/>
    <n v="3"/>
    <n v="2022"/>
  </r>
  <r>
    <n v="415"/>
    <d v="2022-02-10T00:00:00"/>
    <n v="1"/>
    <n v="11496.87"/>
    <s v="IRL"/>
    <s v="Maximus UM-20"/>
    <s v="Urban"/>
    <x v="6"/>
    <s v="SunnyView"/>
    <s v="Wexford"/>
    <s v="YES"/>
    <n v="2"/>
    <n v="2022"/>
  </r>
  <r>
    <n v="1703"/>
    <d v="2022-02-10T00:00:00"/>
    <n v="1"/>
    <n v="1290.8699999999999"/>
    <s v="IRL"/>
    <s v="Salvus YY-14"/>
    <s v="Youth"/>
    <x v="3"/>
    <s v="Salvus"/>
    <s v="Kildare"/>
    <s v="NO"/>
    <n v="2"/>
    <n v="2022"/>
  </r>
  <r>
    <n v="1050"/>
    <d v="2022-04-20T00:00:00"/>
    <n v="1"/>
    <n v="3338.37"/>
    <s v="IRL"/>
    <s v="Pirum MA-08"/>
    <s v="Mix"/>
    <x v="0"/>
    <s v="Pirum"/>
    <s v="Wexford"/>
    <s v="NO"/>
    <n v="4"/>
    <n v="2022"/>
  </r>
  <r>
    <n v="1524"/>
    <d v="2022-04-12T00:00:00"/>
    <n v="1"/>
    <n v="4408.74"/>
    <s v="IRL"/>
    <s v="Quibus RP-16"/>
    <s v="Rural"/>
    <x v="1"/>
    <s v="Quibus"/>
    <s v="Kildare"/>
    <s v="NO"/>
    <n v="4"/>
    <n v="2022"/>
  </r>
  <r>
    <n v="615"/>
    <d v="2022-04-05T00:00:00"/>
    <n v="1"/>
    <n v="8189.37"/>
    <s v="IRL"/>
    <s v="Maximus UC-80"/>
    <s v="Urban"/>
    <x v="2"/>
    <s v="SunnyView"/>
    <s v="Wexford"/>
    <s v="YES"/>
    <n v="4"/>
    <n v="2022"/>
  </r>
  <r>
    <n v="1348"/>
    <d v="2022-03-22T00:00:00"/>
    <n v="1"/>
    <n v="4156.74"/>
    <s v="IRL"/>
    <s v="Quibus RP-40"/>
    <s v="Rural"/>
    <x v="1"/>
    <s v="Quibus"/>
    <s v="Wexford"/>
    <s v="NO"/>
    <n v="3"/>
    <n v="2022"/>
  </r>
  <r>
    <n v="1391"/>
    <d v="2022-03-22T00:00:00"/>
    <n v="1"/>
    <n v="2329.7399999999998"/>
    <s v="IRL"/>
    <s v="Quibus RP-83"/>
    <s v="Rural"/>
    <x v="1"/>
    <s v="Quibus"/>
    <s v="Wexford"/>
    <s v="NO"/>
    <n v="3"/>
    <n v="2022"/>
  </r>
  <r>
    <n v="1392"/>
    <d v="2022-03-22T00:00:00"/>
    <n v="1"/>
    <n v="2329.7399999999998"/>
    <s v="IRL"/>
    <s v="Quibus RP-84"/>
    <s v="Rural"/>
    <x v="1"/>
    <s v="Quibus"/>
    <s v="Wexford"/>
    <s v="NO"/>
    <n v="3"/>
    <n v="2022"/>
  </r>
  <r>
    <n v="1212"/>
    <d v="2022-06-17T00:00:00"/>
    <n v="1"/>
    <n v="4850.37"/>
    <s v="IRL"/>
    <s v="Pirum UC-14"/>
    <s v="Urban"/>
    <x v="2"/>
    <s v="Pirum"/>
    <s v="Wexford"/>
    <s v="NO"/>
    <n v="6"/>
    <n v="2022"/>
  </r>
  <r>
    <n v="491"/>
    <d v="2022-06-18T00:00:00"/>
    <n v="1"/>
    <n v="10709.37"/>
    <s v="IRL"/>
    <s v="Maximus UM-96"/>
    <s v="Urban"/>
    <x v="6"/>
    <s v="SunnyView"/>
    <s v="Wexford"/>
    <s v="YES"/>
    <n v="6"/>
    <n v="2022"/>
  </r>
  <r>
    <n v="2369"/>
    <d v="2022-06-18T00:00:00"/>
    <n v="1"/>
    <n v="5096.7"/>
    <s v="IRL"/>
    <s v="Aliqui UC-17"/>
    <s v="Urban"/>
    <x v="2"/>
    <s v="Aliqui"/>
    <s v="Wexford"/>
    <s v="NO"/>
    <n v="6"/>
    <n v="2022"/>
  </r>
  <r>
    <n v="1722"/>
    <d v="2022-06-18T00:00:00"/>
    <n v="1"/>
    <n v="1007.37"/>
    <s v="IRL"/>
    <s v="Salvus YY-33"/>
    <s v="Youth"/>
    <x v="3"/>
    <s v="Salvus"/>
    <s v="Kildare"/>
    <s v="NO"/>
    <n v="6"/>
    <n v="2022"/>
  </r>
  <r>
    <n v="2269"/>
    <d v="2022-06-12T00:00:00"/>
    <n v="1"/>
    <n v="4466.7"/>
    <s v="IRL"/>
    <s v="Aliqui RS-02"/>
    <s v="Rural"/>
    <x v="5"/>
    <s v="Aliqui"/>
    <s v="Wexford"/>
    <s v="NO"/>
    <n v="6"/>
    <n v="2022"/>
  </r>
  <r>
    <n v="2396"/>
    <d v="2022-06-12T00:00:00"/>
    <n v="1"/>
    <n v="1442.7"/>
    <s v="IRL"/>
    <s v="Aliqui YY-05"/>
    <s v="Youth"/>
    <x v="3"/>
    <s v="Aliqui"/>
    <s v="Wexford"/>
    <s v="NO"/>
    <n v="6"/>
    <n v="2022"/>
  </r>
  <r>
    <n v="626"/>
    <d v="2022-06-13T00:00:00"/>
    <n v="1"/>
    <n v="17009.37"/>
    <s v="IRL"/>
    <s v="Maximus UC-91"/>
    <s v="Urban"/>
    <x v="2"/>
    <s v="SunnyView"/>
    <s v="Wexford"/>
    <s v="YES"/>
    <n v="6"/>
    <n v="2022"/>
  </r>
  <r>
    <n v="2054"/>
    <d v="2022-06-14T00:00:00"/>
    <n v="1"/>
    <n v="7685.37"/>
    <s v="IRL"/>
    <s v="Currus UE-14"/>
    <s v="Urban"/>
    <x v="4"/>
    <s v="Currus"/>
    <s v="Wexford"/>
    <s v="NO"/>
    <n v="6"/>
    <n v="2022"/>
  </r>
  <r>
    <n v="491"/>
    <d v="2022-06-14T00:00:00"/>
    <n v="1"/>
    <n v="10709.37"/>
    <s v="IRL"/>
    <s v="Maximus UM-96"/>
    <s v="Urban"/>
    <x v="6"/>
    <s v="SunnyView"/>
    <s v="Kildare"/>
    <s v="YES"/>
    <n v="6"/>
    <n v="2022"/>
  </r>
  <r>
    <n v="549"/>
    <d v="2022-06-14T00:00:00"/>
    <n v="1"/>
    <n v="6614.37"/>
    <s v="IRL"/>
    <s v="Maximus UC-14"/>
    <s v="Urban"/>
    <x v="2"/>
    <s v="SunnyView"/>
    <s v="Kildare"/>
    <s v="YES"/>
    <n v="6"/>
    <n v="2022"/>
  </r>
  <r>
    <n v="407"/>
    <d v="2022-06-14T00:00:00"/>
    <n v="1"/>
    <n v="20505.87"/>
    <s v="IRL"/>
    <s v="Maximus UM-12"/>
    <s v="Urban"/>
    <x v="6"/>
    <s v="SunnyView"/>
    <s v="Kildare"/>
    <s v="YES"/>
    <n v="6"/>
    <n v="2022"/>
  </r>
  <r>
    <n v="567"/>
    <d v="2022-06-14T00:00:00"/>
    <n v="1"/>
    <n v="10520.37"/>
    <s v="IRL"/>
    <s v="Maximus UC-32"/>
    <s v="Urban"/>
    <x v="2"/>
    <s v="SunnyView"/>
    <s v="Kildare"/>
    <s v="YES"/>
    <n v="6"/>
    <n v="2022"/>
  </r>
  <r>
    <n v="1062"/>
    <d v="2022-06-30T00:00:00"/>
    <n v="1"/>
    <n v="1889.37"/>
    <s v="IRL"/>
    <s v="Pirum RP-08"/>
    <s v="Rural"/>
    <x v="1"/>
    <s v="Pirum"/>
    <s v="Wexford"/>
    <s v="NO"/>
    <n v="6"/>
    <n v="2022"/>
  </r>
  <r>
    <n v="1085"/>
    <d v="2022-06-30T00:00:00"/>
    <n v="1"/>
    <n v="1101.8699999999999"/>
    <s v="IRL"/>
    <s v="Pirum RP-31"/>
    <s v="Rural"/>
    <x v="1"/>
    <s v="Pirum"/>
    <s v="Wexford"/>
    <s v="NO"/>
    <n v="6"/>
    <n v="2022"/>
  </r>
  <r>
    <n v="1879"/>
    <d v="2022-06-30T00:00:00"/>
    <n v="1"/>
    <n v="11339.37"/>
    <s v="IRL"/>
    <s v="Leo UM-17"/>
    <s v="Urban"/>
    <x v="6"/>
    <s v="Leo"/>
    <s v="Wexford"/>
    <s v="NO"/>
    <n v="6"/>
    <n v="2022"/>
  </r>
  <r>
    <n v="2277"/>
    <d v="2022-06-30T00:00:00"/>
    <n v="1"/>
    <n v="3653.37"/>
    <s v="IRL"/>
    <s v="Aliqui RS-10"/>
    <s v="Rural"/>
    <x v="5"/>
    <s v="Aliqui"/>
    <s v="Kildare"/>
    <s v="NO"/>
    <n v="6"/>
    <n v="2022"/>
  </r>
  <r>
    <n v="1722"/>
    <d v="2022-06-30T00:00:00"/>
    <n v="1"/>
    <n v="1038.8699999999999"/>
    <s v="IRL"/>
    <s v="Salvus YY-33"/>
    <s v="Youth"/>
    <x v="3"/>
    <s v="Salvus"/>
    <s v="Kildare"/>
    <s v="NO"/>
    <n v="6"/>
    <n v="2022"/>
  </r>
  <r>
    <n v="1086"/>
    <d v="2022-06-30T00:00:00"/>
    <n v="1"/>
    <n v="1101.8699999999999"/>
    <s v="IRL"/>
    <s v="Pirum RP-32"/>
    <s v="Rural"/>
    <x v="1"/>
    <s v="Pirum"/>
    <s v="Wexford"/>
    <s v="NO"/>
    <n v="6"/>
    <n v="2022"/>
  </r>
  <r>
    <n v="1707"/>
    <d v="2022-06-30T00:00:00"/>
    <n v="1"/>
    <n v="1511.37"/>
    <s v="IRL"/>
    <s v="Salvus YY-18"/>
    <s v="Youth"/>
    <x v="3"/>
    <s v="Salvus"/>
    <s v="Kildare"/>
    <s v="NO"/>
    <n v="6"/>
    <n v="2022"/>
  </r>
  <r>
    <n v="1129"/>
    <d v="2022-05-28T00:00:00"/>
    <n v="1"/>
    <n v="5448.87"/>
    <s v="IRL"/>
    <s v="Pirum UM-06"/>
    <s v="Urban"/>
    <x v="6"/>
    <s v="Pirum"/>
    <s v="Dublin"/>
    <s v="NO"/>
    <n v="5"/>
    <n v="2022"/>
  </r>
  <r>
    <n v="2336"/>
    <d v="2022-04-22T00:00:00"/>
    <n v="1"/>
    <n v="9569.7000000000007"/>
    <s v="IRL"/>
    <s v="Aliqui UE-10"/>
    <s v="Urban"/>
    <x v="4"/>
    <s v="Aliqui"/>
    <s v="Donegal"/>
    <s v="NO"/>
    <n v="4"/>
    <n v="2022"/>
  </r>
  <r>
    <n v="183"/>
    <d v="2022-04-22T00:00:00"/>
    <n v="1"/>
    <n v="8694"/>
    <s v="IRL"/>
    <s v="Abbas UE-11"/>
    <s v="Urban"/>
    <x v="4"/>
    <s v="Abbas"/>
    <s v="Dublin"/>
    <s v="NO"/>
    <n v="4"/>
    <n v="2022"/>
  </r>
  <r>
    <n v="1085"/>
    <d v="2022-03-30T00:00:00"/>
    <n v="1"/>
    <n v="1416.87"/>
    <s v="IRL"/>
    <s v="Pirum RP-31"/>
    <s v="Rural"/>
    <x v="1"/>
    <s v="Pirum"/>
    <s v="Dublin"/>
    <s v="NO"/>
    <n v="3"/>
    <n v="2022"/>
  </r>
  <r>
    <n v="993"/>
    <d v="2022-04-22T00:00:00"/>
    <n v="1"/>
    <n v="4598.37"/>
    <s v="IRL"/>
    <s v="Natura UC-56"/>
    <s v="Urban"/>
    <x v="2"/>
    <s v="Natura"/>
    <s v="Dublin"/>
    <s v="NO"/>
    <n v="4"/>
    <n v="2022"/>
  </r>
  <r>
    <n v="604"/>
    <d v="2022-04-23T00:00:00"/>
    <n v="1"/>
    <n v="6299.37"/>
    <s v="IRL"/>
    <s v="Maximus UC-69"/>
    <s v="Urban"/>
    <x v="2"/>
    <s v="SunnyView"/>
    <s v="Dublin"/>
    <s v="YES"/>
    <n v="4"/>
    <n v="2022"/>
  </r>
  <r>
    <n v="939"/>
    <d v="2022-05-27T00:00:00"/>
    <n v="1"/>
    <n v="4598.37"/>
    <s v="IRL"/>
    <s v="Natura UC-02"/>
    <s v="Urban"/>
    <x v="2"/>
    <s v="Natura"/>
    <s v="Dublin"/>
    <s v="NO"/>
    <n v="5"/>
    <n v="2022"/>
  </r>
  <r>
    <n v="1145"/>
    <d v="2022-05-27T00:00:00"/>
    <n v="1"/>
    <n v="4031.37"/>
    <s v="IRL"/>
    <s v="Pirum UR-02"/>
    <s v="Urban"/>
    <x v="7"/>
    <s v="Pirum"/>
    <s v="Dublin"/>
    <s v="NO"/>
    <n v="5"/>
    <n v="2022"/>
  </r>
  <r>
    <n v="295"/>
    <d v="2022-05-27T00:00:00"/>
    <n v="1"/>
    <n v="12596.85"/>
    <s v="IRL"/>
    <s v="Fama UE-16"/>
    <s v="Urban"/>
    <x v="4"/>
    <s v="Fama"/>
    <s v="Dublin"/>
    <s v="NO"/>
    <n v="5"/>
    <n v="2022"/>
  </r>
  <r>
    <n v="1191"/>
    <d v="2022-05-27T00:00:00"/>
    <n v="1"/>
    <n v="3464.37"/>
    <s v="IRL"/>
    <s v="Pirum UE-27"/>
    <s v="Urban"/>
    <x v="4"/>
    <s v="Pirum"/>
    <s v="Dublin"/>
    <s v="NO"/>
    <n v="5"/>
    <n v="2022"/>
  </r>
  <r>
    <n v="548"/>
    <d v="2022-03-31T00:00:00"/>
    <n v="1"/>
    <n v="6236.37"/>
    <s v="IRL"/>
    <s v="Maximus UC-13"/>
    <s v="Urban"/>
    <x v="2"/>
    <s v="SunnyView"/>
    <s v="Dublin"/>
    <s v="YES"/>
    <n v="3"/>
    <n v="2022"/>
  </r>
  <r>
    <n v="1078"/>
    <d v="2022-03-31T00:00:00"/>
    <n v="1"/>
    <n v="4220.37"/>
    <s v="IRL"/>
    <s v="Pirum RP-24"/>
    <s v="Rural"/>
    <x v="1"/>
    <s v="Pirum"/>
    <s v="Dublin"/>
    <s v="NO"/>
    <n v="3"/>
    <n v="2022"/>
  </r>
  <r>
    <n v="2396"/>
    <d v="2022-03-25T00:00:00"/>
    <n v="1"/>
    <n v="1385.37"/>
    <s v="IRL"/>
    <s v="Aliqui YY-05"/>
    <s v="Youth"/>
    <x v="3"/>
    <s v="Aliqui"/>
    <s v="Dublin"/>
    <s v="NO"/>
    <n v="3"/>
    <n v="2022"/>
  </r>
  <r>
    <n v="578"/>
    <d v="2022-03-25T00:00:00"/>
    <n v="1"/>
    <n v="9449.3700000000008"/>
    <s v="IRL"/>
    <s v="Maximus UC-43"/>
    <s v="Urban"/>
    <x v="2"/>
    <s v="SunnyView"/>
    <s v="Cork"/>
    <s v="YES"/>
    <n v="3"/>
    <n v="2022"/>
  </r>
  <r>
    <n v="939"/>
    <d v="2022-03-25T00:00:00"/>
    <n v="1"/>
    <n v="4598.37"/>
    <s v="IRL"/>
    <s v="Natura UC-02"/>
    <s v="Urban"/>
    <x v="2"/>
    <s v="Natura"/>
    <s v="Dublin"/>
    <s v="NO"/>
    <n v="3"/>
    <n v="2022"/>
  </r>
  <r>
    <n v="615"/>
    <d v="2022-01-28T00:00:00"/>
    <n v="1"/>
    <n v="8189.37"/>
    <s v="IRL"/>
    <s v="Maximus UC-80"/>
    <s v="Urban"/>
    <x v="2"/>
    <s v="SunnyView"/>
    <s v="Cork"/>
    <s v="YES"/>
    <n v="1"/>
    <n v="2022"/>
  </r>
  <r>
    <n v="580"/>
    <d v="2022-01-28T00:00:00"/>
    <n v="1"/>
    <n v="10013.85"/>
    <s v="IRL"/>
    <s v="Maximus UC-45"/>
    <s v="Urban"/>
    <x v="2"/>
    <s v="SunnyView"/>
    <s v="Cork"/>
    <s v="YES"/>
    <n v="1"/>
    <n v="2022"/>
  </r>
  <r>
    <n v="1050"/>
    <d v="2022-01-28T00:00:00"/>
    <n v="1"/>
    <n v="3338.37"/>
    <s v="IRL"/>
    <s v="Pirum MA-08"/>
    <s v="Mix"/>
    <x v="0"/>
    <s v="Pirum"/>
    <s v="Dublin"/>
    <s v="NO"/>
    <n v="1"/>
    <n v="2022"/>
  </r>
  <r>
    <n v="1145"/>
    <d v="2022-01-28T00:00:00"/>
    <n v="1"/>
    <n v="4031.37"/>
    <s v="IRL"/>
    <s v="Pirum UR-02"/>
    <s v="Urban"/>
    <x v="7"/>
    <s v="Pirum"/>
    <s v="Dublin"/>
    <s v="NO"/>
    <n v="1"/>
    <n v="2022"/>
  </r>
  <r>
    <n v="1916"/>
    <d v="2022-01-28T00:00:00"/>
    <n v="1"/>
    <n v="3590.37"/>
    <s v="IRL"/>
    <s v="Currus MA-09"/>
    <s v="Mix"/>
    <x v="0"/>
    <s v="Currus"/>
    <s v="Donegal"/>
    <s v="NO"/>
    <n v="1"/>
    <n v="2022"/>
  </r>
  <r>
    <n v="1182"/>
    <d v="2022-01-29T00:00:00"/>
    <n v="1"/>
    <n v="2582.37"/>
    <s v="IRL"/>
    <s v="Pirum UE-18"/>
    <s v="Urban"/>
    <x v="4"/>
    <s v="Pirum"/>
    <s v="Dublin"/>
    <s v="NO"/>
    <n v="1"/>
    <n v="2022"/>
  </r>
  <r>
    <n v="1142"/>
    <d v="2022-01-29T00:00:00"/>
    <n v="1"/>
    <n v="8441.3700000000008"/>
    <s v="IRL"/>
    <s v="Pirum UM-19"/>
    <s v="Urban"/>
    <x v="6"/>
    <s v="Pirum"/>
    <s v="Dublin"/>
    <s v="NO"/>
    <n v="1"/>
    <n v="2022"/>
  </r>
  <r>
    <n v="690"/>
    <d v="2022-01-29T00:00:00"/>
    <n v="1"/>
    <n v="4409.37"/>
    <s v="IRL"/>
    <s v="Maximus UC-55"/>
    <s v="Urban"/>
    <x v="2"/>
    <s v="SunnyView"/>
    <s v="Cork"/>
    <s v="YES"/>
    <n v="1"/>
    <n v="2022"/>
  </r>
  <r>
    <n v="412"/>
    <d v="2022-01-29T00:00:00"/>
    <n v="1"/>
    <n v="19529.37"/>
    <s v="IRL"/>
    <s v="Maximus UM-17"/>
    <s v="Urban"/>
    <x v="6"/>
    <s v="SunnyView"/>
    <s v="Dublin"/>
    <s v="YES"/>
    <n v="1"/>
    <n v="2022"/>
  </r>
  <r>
    <n v="1115"/>
    <d v="2022-04-19T00:00:00"/>
    <n v="1"/>
    <n v="4409.37"/>
    <s v="IRL"/>
    <s v="Pirum RS-03"/>
    <s v="Rural"/>
    <x v="5"/>
    <s v="Pirum"/>
    <s v="Cork"/>
    <s v="NO"/>
    <n v="4"/>
    <n v="2022"/>
  </r>
  <r>
    <n v="615"/>
    <d v="2022-04-19T00:00:00"/>
    <n v="1"/>
    <n v="8189.37"/>
    <s v="IRL"/>
    <s v="Maximus UC-80"/>
    <s v="Urban"/>
    <x v="2"/>
    <s v="SunnyView"/>
    <s v="Dublin"/>
    <s v="YES"/>
    <n v="4"/>
    <n v="2022"/>
  </r>
  <r>
    <n v="1005"/>
    <d v="2022-04-19T00:00:00"/>
    <n v="1"/>
    <n v="1511.37"/>
    <s v="IRL"/>
    <s v="Natura YY-06"/>
    <s v="Youth"/>
    <x v="3"/>
    <s v="Natura"/>
    <s v="Dublin"/>
    <s v="NO"/>
    <n v="4"/>
    <n v="2022"/>
  </r>
  <r>
    <n v="1182"/>
    <d v="2022-04-19T00:00:00"/>
    <n v="1"/>
    <n v="2834.37"/>
    <s v="IRL"/>
    <s v="Pirum UE-18"/>
    <s v="Urban"/>
    <x v="4"/>
    <s v="Pirum"/>
    <s v="Dublin"/>
    <s v="NO"/>
    <n v="4"/>
    <n v="2022"/>
  </r>
  <r>
    <n v="438"/>
    <d v="2022-04-19T00:00:00"/>
    <n v="1"/>
    <n v="11969.37"/>
    <s v="IRL"/>
    <s v="Maximus UM-43"/>
    <s v="Urban"/>
    <x v="6"/>
    <s v="SunnyView"/>
    <s v="Dublin"/>
    <s v="YES"/>
    <n v="4"/>
    <n v="2022"/>
  </r>
  <r>
    <n v="1217"/>
    <d v="2022-04-19T00:00:00"/>
    <n v="1"/>
    <n v="6992.37"/>
    <s v="IRL"/>
    <s v="Pirum UC-19"/>
    <s v="Urban"/>
    <x v="2"/>
    <s v="Pirum"/>
    <s v="Dublin"/>
    <s v="NO"/>
    <n v="4"/>
    <n v="2022"/>
  </r>
  <r>
    <n v="506"/>
    <d v="2022-04-19T00:00:00"/>
    <n v="1"/>
    <n v="15560.37"/>
    <s v="IRL"/>
    <s v="Maximus UM-11"/>
    <s v="Urban"/>
    <x v="6"/>
    <s v="SunnyView"/>
    <s v="Dublin"/>
    <s v="YES"/>
    <n v="4"/>
    <n v="2022"/>
  </r>
  <r>
    <n v="2332"/>
    <d v="2022-03-22T00:00:00"/>
    <n v="1"/>
    <n v="6419.7"/>
    <s v="IRL"/>
    <s v="Aliqui UE-06"/>
    <s v="Urban"/>
    <x v="4"/>
    <s v="Aliqui"/>
    <s v="Cork"/>
    <s v="NO"/>
    <n v="3"/>
    <n v="2022"/>
  </r>
  <r>
    <n v="939"/>
    <d v="2022-04-30T00:00:00"/>
    <n v="1"/>
    <n v="4598.37"/>
    <s v="IRL"/>
    <s v="Natura UC-02"/>
    <s v="Urban"/>
    <x v="2"/>
    <s v="Natura"/>
    <s v="Dublin"/>
    <s v="NO"/>
    <n v="4"/>
    <n v="2022"/>
  </r>
  <r>
    <n v="2332"/>
    <d v="2022-04-30T00:00:00"/>
    <n v="1"/>
    <n v="6419.7"/>
    <s v="IRL"/>
    <s v="Aliqui UE-06"/>
    <s v="Urban"/>
    <x v="4"/>
    <s v="Aliqui"/>
    <s v="Cork"/>
    <s v="NO"/>
    <n v="4"/>
    <n v="2022"/>
  </r>
  <r>
    <n v="2064"/>
    <d v="2022-06-08T00:00:00"/>
    <n v="1"/>
    <n v="6929.37"/>
    <s v="IRL"/>
    <s v="Currus UE-24"/>
    <s v="Urban"/>
    <x v="4"/>
    <s v="Currus"/>
    <s v="Dublin"/>
    <s v="NO"/>
    <n v="6"/>
    <n v="2022"/>
  </r>
  <r>
    <n v="2022"/>
    <d v="2022-06-08T00:00:00"/>
    <n v="1"/>
    <n v="4094.37"/>
    <s v="IRL"/>
    <s v="Currus UR-18"/>
    <s v="Urban"/>
    <x v="7"/>
    <s v="Currus"/>
    <s v="Dublin"/>
    <s v="NO"/>
    <n v="6"/>
    <n v="2022"/>
  </r>
  <r>
    <n v="457"/>
    <d v="2022-06-08T00:00:00"/>
    <n v="1"/>
    <n v="11969.37"/>
    <s v="IRL"/>
    <s v="Maximus UM-62"/>
    <s v="Urban"/>
    <x v="6"/>
    <s v="SunnyView"/>
    <s v="Dublin"/>
    <s v="YES"/>
    <n v="6"/>
    <n v="2022"/>
  </r>
  <r>
    <n v="491"/>
    <d v="2022-06-09T00:00:00"/>
    <n v="1"/>
    <n v="10709.37"/>
    <s v="IRL"/>
    <s v="Maximus UM-96"/>
    <s v="Urban"/>
    <x v="6"/>
    <s v="SunnyView"/>
    <s v="Dublin"/>
    <s v="YES"/>
    <n v="6"/>
    <n v="2022"/>
  </r>
  <r>
    <n v="1182"/>
    <d v="2022-06-09T00:00:00"/>
    <n v="1"/>
    <n v="2708.37"/>
    <s v="IRL"/>
    <s v="Pirum UE-18"/>
    <s v="Urban"/>
    <x v="4"/>
    <s v="Pirum"/>
    <s v="Cork"/>
    <s v="NO"/>
    <n v="6"/>
    <n v="2022"/>
  </r>
  <r>
    <n v="2350"/>
    <d v="2022-06-09T00:00:00"/>
    <n v="1"/>
    <n v="4466.7"/>
    <s v="IRL"/>
    <s v="Aliqui UE-24"/>
    <s v="Urban"/>
    <x v="4"/>
    <s v="Aliqui"/>
    <s v="Cork"/>
    <s v="NO"/>
    <n v="6"/>
    <n v="2022"/>
  </r>
  <r>
    <n v="2133"/>
    <d v="2022-06-09T00:00:00"/>
    <n v="1"/>
    <n v="5480.37"/>
    <s v="IRL"/>
    <s v="Victoria UR-09"/>
    <s v="Urban"/>
    <x v="7"/>
    <s v="Victoria"/>
    <s v="Dublin"/>
    <s v="NO"/>
    <n v="6"/>
    <n v="2022"/>
  </r>
  <r>
    <n v="2354"/>
    <d v="2022-06-09T00:00:00"/>
    <n v="1"/>
    <n v="4661.37"/>
    <s v="IRL"/>
    <s v="Aliqui UC-02"/>
    <s v="Urban"/>
    <x v="2"/>
    <s v="Aliqui"/>
    <s v="Donegal"/>
    <s v="NO"/>
    <n v="6"/>
    <n v="2022"/>
  </r>
  <r>
    <n v="2269"/>
    <d v="2022-06-10T00:00:00"/>
    <n v="1"/>
    <n v="4188.87"/>
    <s v="IRL"/>
    <s v="Aliqui RS-02"/>
    <s v="Rural"/>
    <x v="5"/>
    <s v="Aliqui"/>
    <s v="Cork"/>
    <s v="NO"/>
    <n v="6"/>
    <n v="2022"/>
  </r>
  <r>
    <n v="977"/>
    <d v="2022-06-10T00:00:00"/>
    <n v="1"/>
    <n v="6299.37"/>
    <s v="IRL"/>
    <s v="Natura UC-40"/>
    <s v="Urban"/>
    <x v="2"/>
    <s v="Natura"/>
    <s v="Cork"/>
    <s v="NO"/>
    <n v="6"/>
    <n v="2022"/>
  </r>
  <r>
    <n v="674"/>
    <d v="2022-06-10T00:00:00"/>
    <n v="1"/>
    <n v="8189.37"/>
    <s v="IRL"/>
    <s v="Maximus UC-39"/>
    <s v="Urban"/>
    <x v="2"/>
    <s v="SunnyView"/>
    <s v="Dublin"/>
    <s v="YES"/>
    <n v="6"/>
    <n v="2022"/>
  </r>
  <r>
    <n v="548"/>
    <d v="2022-05-15T00:00:00"/>
    <n v="1"/>
    <n v="6236.37"/>
    <s v="IRL"/>
    <s v="Maximus UC-13"/>
    <s v="Urban"/>
    <x v="2"/>
    <s v="SunnyView"/>
    <s v="Dublin"/>
    <s v="YES"/>
    <n v="5"/>
    <n v="2022"/>
  </r>
  <r>
    <n v="1129"/>
    <d v="2022-03-22T00:00:00"/>
    <n v="1"/>
    <n v="5543.37"/>
    <s v="IRL"/>
    <s v="Pirum UM-06"/>
    <s v="Urban"/>
    <x v="6"/>
    <s v="Pirum"/>
    <s v="Donegal"/>
    <s v="NO"/>
    <n v="3"/>
    <n v="2022"/>
  </r>
  <r>
    <n v="1180"/>
    <d v="2022-03-22T00:00:00"/>
    <n v="2"/>
    <n v="12472.74"/>
    <s v="IRL"/>
    <s v="Pirum UE-16"/>
    <s v="Urban"/>
    <x v="4"/>
    <s v="Pirum"/>
    <s v="Dublin"/>
    <s v="NO"/>
    <n v="3"/>
    <n v="2022"/>
  </r>
  <r>
    <n v="438"/>
    <d v="2022-03-23T00:00:00"/>
    <n v="1"/>
    <n v="11969.37"/>
    <s v="IRL"/>
    <s v="Maximus UM-43"/>
    <s v="Urban"/>
    <x v="6"/>
    <s v="SunnyView"/>
    <s v="Dublin"/>
    <s v="YES"/>
    <n v="3"/>
    <n v="2022"/>
  </r>
  <r>
    <n v="1959"/>
    <d v="2022-03-23T00:00:00"/>
    <n v="1"/>
    <n v="944.37"/>
    <s v="IRL"/>
    <s v="Currus RP-34"/>
    <s v="Rural"/>
    <x v="1"/>
    <s v="Currus"/>
    <s v="Dublin"/>
    <s v="NO"/>
    <n v="3"/>
    <n v="2022"/>
  </r>
  <r>
    <n v="995"/>
    <d v="2022-03-26T00:00:00"/>
    <n v="1"/>
    <n v="7181.37"/>
    <s v="IRL"/>
    <s v="Natura UC-58"/>
    <s v="Urban"/>
    <x v="2"/>
    <s v="Natura"/>
    <s v="Cork"/>
    <s v="NO"/>
    <n v="3"/>
    <n v="2022"/>
  </r>
  <r>
    <n v="907"/>
    <d v="2022-03-27T00:00:00"/>
    <n v="1"/>
    <n v="7307.37"/>
    <s v="IRL"/>
    <s v="Natura UE-16"/>
    <s v="Urban"/>
    <x v="4"/>
    <s v="Natura"/>
    <s v="Dublin"/>
    <s v="NO"/>
    <n v="3"/>
    <n v="2022"/>
  </r>
  <r>
    <n v="977"/>
    <d v="2022-03-27T00:00:00"/>
    <n v="1"/>
    <n v="6047.37"/>
    <s v="IRL"/>
    <s v="Natura UC-40"/>
    <s v="Urban"/>
    <x v="2"/>
    <s v="Natura"/>
    <s v="Dublin"/>
    <s v="NO"/>
    <n v="3"/>
    <n v="2022"/>
  </r>
  <r>
    <n v="2332"/>
    <d v="2022-03-27T00:00:00"/>
    <n v="1"/>
    <n v="5858.37"/>
    <s v="IRL"/>
    <s v="Aliqui UE-06"/>
    <s v="Urban"/>
    <x v="4"/>
    <s v="Aliqui"/>
    <s v="Dublin"/>
    <s v="NO"/>
    <n v="3"/>
    <n v="2022"/>
  </r>
  <r>
    <n v="659"/>
    <d v="2022-05-16T00:00:00"/>
    <n v="1"/>
    <n v="17639.37"/>
    <s v="IRL"/>
    <s v="Maximus UC-24"/>
    <s v="Urban"/>
    <x v="2"/>
    <s v="SunnyView"/>
    <s v="Donegal"/>
    <s v="YES"/>
    <n v="5"/>
    <n v="2022"/>
  </r>
  <r>
    <n v="2084"/>
    <d v="2022-04-28T00:00:00"/>
    <n v="1"/>
    <n v="8252.3700000000008"/>
    <s v="IRL"/>
    <s v="Currus UC-19"/>
    <s v="Urban"/>
    <x v="2"/>
    <s v="Currus"/>
    <s v="Dublin"/>
    <s v="NO"/>
    <n v="4"/>
    <n v="2022"/>
  </r>
  <r>
    <n v="487"/>
    <d v="2022-04-28T00:00:00"/>
    <n v="1"/>
    <n v="13229.37"/>
    <s v="IRL"/>
    <s v="Maximus UM-92"/>
    <s v="Urban"/>
    <x v="6"/>
    <s v="SunnyView"/>
    <s v="Dublin"/>
    <s v="YES"/>
    <n v="4"/>
    <n v="2022"/>
  </r>
  <r>
    <n v="993"/>
    <d v="2022-04-28T00:00:00"/>
    <n v="2"/>
    <n v="9007.74"/>
    <s v="IRL"/>
    <s v="Natura UC-56"/>
    <s v="Urban"/>
    <x v="2"/>
    <s v="Natura"/>
    <s v="Cork"/>
    <s v="NO"/>
    <n v="4"/>
    <n v="2022"/>
  </r>
  <r>
    <n v="1180"/>
    <d v="2022-04-29T00:00:00"/>
    <n v="1"/>
    <n v="6173.37"/>
    <s v="IRL"/>
    <s v="Pirum UE-16"/>
    <s v="Urban"/>
    <x v="4"/>
    <s v="Pirum"/>
    <s v="Dublin"/>
    <s v="NO"/>
    <n v="4"/>
    <n v="2022"/>
  </r>
  <r>
    <n v="1175"/>
    <d v="2022-06-15T00:00:00"/>
    <n v="1"/>
    <n v="7811.37"/>
    <s v="IRL"/>
    <s v="Pirum UE-11"/>
    <s v="Urban"/>
    <x v="4"/>
    <s v="Pirum"/>
    <s v="Dublin"/>
    <s v="NO"/>
    <n v="6"/>
    <n v="2022"/>
  </r>
  <r>
    <n v="2331"/>
    <d v="2022-06-15T00:00:00"/>
    <n v="1"/>
    <n v="7868.7"/>
    <s v="IRL"/>
    <s v="Aliqui UE-05"/>
    <s v="Urban"/>
    <x v="4"/>
    <s v="Aliqui"/>
    <s v="Dublin"/>
    <s v="NO"/>
    <n v="6"/>
    <n v="2022"/>
  </r>
  <r>
    <n v="2055"/>
    <d v="2022-06-16T00:00:00"/>
    <n v="1"/>
    <n v="7874.37"/>
    <s v="IRL"/>
    <s v="Currus UE-15"/>
    <s v="Urban"/>
    <x v="4"/>
    <s v="Currus"/>
    <s v="Dublin"/>
    <s v="NO"/>
    <n v="6"/>
    <n v="2022"/>
  </r>
  <r>
    <n v="926"/>
    <d v="2022-06-16T00:00:00"/>
    <n v="1"/>
    <n v="6803.37"/>
    <s v="IRL"/>
    <s v="Natura UE-35"/>
    <s v="Urban"/>
    <x v="4"/>
    <s v="Natura"/>
    <s v="Cork"/>
    <s v="NO"/>
    <n v="6"/>
    <n v="2022"/>
  </r>
  <r>
    <n v="945"/>
    <d v="2022-06-16T00:00:00"/>
    <n v="1"/>
    <n v="8189.37"/>
    <s v="IRL"/>
    <s v="Natura UC-08"/>
    <s v="Urban"/>
    <x v="2"/>
    <s v="Natura"/>
    <s v="Cork"/>
    <s v="NO"/>
    <n v="6"/>
    <n v="2022"/>
  </r>
  <r>
    <n v="26"/>
    <d v="2022-06-28T00:00:00"/>
    <n v="1"/>
    <n v="9292.5"/>
    <s v="IRL"/>
    <s v="Abbas MA-26"/>
    <s v="Mix"/>
    <x v="0"/>
    <s v="Abbas"/>
    <s v="Dublin"/>
    <s v="NO"/>
    <n v="6"/>
    <n v="2022"/>
  </r>
  <r>
    <n v="1077"/>
    <d v="2022-06-28T00:00:00"/>
    <n v="1"/>
    <n v="4220.37"/>
    <s v="IRL"/>
    <s v="Pirum RP-23"/>
    <s v="Rural"/>
    <x v="1"/>
    <s v="Pirum"/>
    <s v="Dublin"/>
    <s v="NO"/>
    <n v="6"/>
    <n v="2022"/>
  </r>
  <r>
    <n v="1809"/>
    <d v="2022-04-25T00:00:00"/>
    <n v="1"/>
    <n v="2771.37"/>
    <s v="IRL"/>
    <s v="Pomum YY-04"/>
    <s v="Youth"/>
    <x v="3"/>
    <s v="Pomum"/>
    <s v="Dublin"/>
    <s v="NO"/>
    <n v="4"/>
    <n v="2022"/>
  </r>
  <r>
    <n v="520"/>
    <d v="2022-04-25T00:00:00"/>
    <n v="1"/>
    <n v="7367.85"/>
    <s v="IRL"/>
    <s v="Maximus UE-08"/>
    <s v="Urban"/>
    <x v="4"/>
    <s v="SunnyView"/>
    <s v="Cork"/>
    <s v="YES"/>
    <n v="4"/>
    <n v="2022"/>
  </r>
  <r>
    <n v="1077"/>
    <d v="2022-04-26T00:00:00"/>
    <n v="1"/>
    <n v="4220.37"/>
    <s v="IRL"/>
    <s v="Pirum RP-23"/>
    <s v="Rural"/>
    <x v="1"/>
    <s v="Pirum"/>
    <s v="Dublin"/>
    <s v="NO"/>
    <n v="4"/>
    <n v="2022"/>
  </r>
  <r>
    <n v="590"/>
    <d v="2022-04-26T00:00:00"/>
    <n v="1"/>
    <n v="10709.37"/>
    <s v="IRL"/>
    <s v="Maximus UC-55"/>
    <s v="Urban"/>
    <x v="2"/>
    <s v="SunnyView"/>
    <s v="Cork"/>
    <s v="YES"/>
    <n v="4"/>
    <n v="2022"/>
  </r>
  <r>
    <n v="1115"/>
    <d v="2022-04-26T00:00:00"/>
    <n v="1"/>
    <n v="4409.37"/>
    <s v="IRL"/>
    <s v="Pirum RS-03"/>
    <s v="Rural"/>
    <x v="5"/>
    <s v="Pirum"/>
    <s v="Dublin"/>
    <s v="NO"/>
    <n v="4"/>
    <n v="2022"/>
  </r>
  <r>
    <n v="1114"/>
    <d v="2022-04-26T00:00:00"/>
    <n v="1"/>
    <n v="2204.37"/>
    <s v="IRL"/>
    <s v="Pirum RS-02"/>
    <s v="Rural"/>
    <x v="5"/>
    <s v="Pirum"/>
    <s v="Dublin"/>
    <s v="NO"/>
    <n v="4"/>
    <n v="2022"/>
  </r>
  <r>
    <n v="1114"/>
    <d v="2022-04-26T00:00:00"/>
    <n v="1"/>
    <n v="2424.87"/>
    <s v="IRL"/>
    <s v="Pirum RS-02"/>
    <s v="Rural"/>
    <x v="5"/>
    <s v="Pirum"/>
    <s v="Dublin"/>
    <s v="NO"/>
    <n v="4"/>
    <n v="2022"/>
  </r>
  <r>
    <n v="1078"/>
    <d v="2022-04-26T00:00:00"/>
    <n v="1"/>
    <n v="4220.37"/>
    <s v="IRL"/>
    <s v="Pirum RP-24"/>
    <s v="Rural"/>
    <x v="1"/>
    <s v="Pirum"/>
    <s v="Dublin"/>
    <s v="NO"/>
    <n v="4"/>
    <n v="2022"/>
  </r>
  <r>
    <n v="2087"/>
    <d v="2022-06-15T00:00:00"/>
    <n v="1"/>
    <n v="8693.3700000000008"/>
    <s v="IRL"/>
    <s v="Currus UC-22"/>
    <s v="Urban"/>
    <x v="2"/>
    <s v="Currus"/>
    <s v="Dublin"/>
    <s v="NO"/>
    <n v="6"/>
    <n v="2022"/>
  </r>
  <r>
    <n v="615"/>
    <d v="2022-04-27T00:00:00"/>
    <n v="1"/>
    <n v="8189.37"/>
    <s v="IRL"/>
    <s v="Maximus UC-80"/>
    <s v="Urban"/>
    <x v="2"/>
    <s v="SunnyView"/>
    <s v="Dublin"/>
    <s v="YES"/>
    <n v="4"/>
    <n v="2022"/>
  </r>
  <r>
    <n v="1343"/>
    <d v="2022-05-24T00:00:00"/>
    <n v="1"/>
    <n v="4408.74"/>
    <s v="IRL"/>
    <s v="Quibus RP-35"/>
    <s v="Rural"/>
    <x v="1"/>
    <s v="Quibus"/>
    <s v="Dublin"/>
    <s v="NO"/>
    <n v="5"/>
    <n v="2022"/>
  </r>
  <r>
    <n v="1826"/>
    <d v="2022-05-24T00:00:00"/>
    <n v="1"/>
    <n v="2645.37"/>
    <s v="IRL"/>
    <s v="Pomum YY-21"/>
    <s v="Youth"/>
    <x v="3"/>
    <s v="Pomum"/>
    <s v="Dublin"/>
    <s v="NO"/>
    <n v="5"/>
    <n v="2022"/>
  </r>
  <r>
    <n v="1809"/>
    <d v="2022-05-24T00:00:00"/>
    <n v="2"/>
    <n v="5542.74"/>
    <s v="IRL"/>
    <s v="Pomum YY-04"/>
    <s v="Youth"/>
    <x v="3"/>
    <s v="Pomum"/>
    <s v="Dublin"/>
    <s v="NO"/>
    <n v="5"/>
    <n v="2022"/>
  </r>
  <r>
    <n v="1714"/>
    <d v="2022-05-20T00:00:00"/>
    <n v="1"/>
    <n v="1259.3699999999999"/>
    <s v="IRL"/>
    <s v="Salvus YY-25"/>
    <s v="Youth"/>
    <x v="3"/>
    <s v="Salvus"/>
    <s v="Dublin"/>
    <s v="NO"/>
    <n v="5"/>
    <n v="2022"/>
  </r>
  <r>
    <n v="1667"/>
    <d v="2022-05-11T00:00:00"/>
    <n v="1"/>
    <n v="4409.37"/>
    <s v="IRL"/>
    <s v="Quibus RS-05"/>
    <s v="Rural"/>
    <x v="5"/>
    <s v="Quibus"/>
    <s v="Cork"/>
    <s v="NO"/>
    <n v="5"/>
    <n v="2022"/>
  </r>
  <r>
    <n v="1053"/>
    <d v="2022-03-04T00:00:00"/>
    <n v="1"/>
    <n v="3527.37"/>
    <s v="IRL"/>
    <s v="Pirum MA-11"/>
    <s v="Mix"/>
    <x v="0"/>
    <s v="Pirum"/>
    <s v="Dublin"/>
    <s v="NO"/>
    <n v="3"/>
    <n v="2022"/>
  </r>
  <r>
    <n v="1140"/>
    <d v="2022-03-04T00:00:00"/>
    <n v="1"/>
    <n v="9575.3700000000008"/>
    <s v="IRL"/>
    <s v="Pirum UM-17"/>
    <s v="Urban"/>
    <x v="6"/>
    <s v="Pirum"/>
    <s v="Dublin"/>
    <s v="NO"/>
    <n v="3"/>
    <n v="2022"/>
  </r>
  <r>
    <n v="440"/>
    <d v="2022-03-05T00:00:00"/>
    <n v="1"/>
    <n v="19529.37"/>
    <s v="IRL"/>
    <s v="Maximus UM-45"/>
    <s v="Urban"/>
    <x v="6"/>
    <s v="SunnyView"/>
    <s v="Dublin"/>
    <s v="YES"/>
    <n v="3"/>
    <n v="2022"/>
  </r>
  <r>
    <n v="2239"/>
    <d v="2022-03-05T00:00:00"/>
    <n v="1"/>
    <n v="1637.37"/>
    <s v="IRL"/>
    <s v="Aliqui RP-36"/>
    <s v="Rural"/>
    <x v="1"/>
    <s v="Aliqui"/>
    <s v="Dublin"/>
    <s v="NO"/>
    <n v="3"/>
    <n v="2022"/>
  </r>
  <r>
    <n v="2238"/>
    <d v="2022-03-05T00:00:00"/>
    <n v="1"/>
    <n v="1637.37"/>
    <s v="IRL"/>
    <s v="Aliqui RP-35"/>
    <s v="Rural"/>
    <x v="1"/>
    <s v="Aliqui"/>
    <s v="Dublin"/>
    <s v="NO"/>
    <n v="3"/>
    <n v="2022"/>
  </r>
  <r>
    <n v="2197"/>
    <d v="2022-03-05T00:00:00"/>
    <n v="1"/>
    <n v="2865.87"/>
    <s v="IRL"/>
    <s v="Aliqui MA-11"/>
    <s v="Mix"/>
    <x v="0"/>
    <s v="Aliqui"/>
    <s v="Dublin"/>
    <s v="NO"/>
    <n v="3"/>
    <n v="2022"/>
  </r>
  <r>
    <n v="615"/>
    <d v="2022-02-10T00:00:00"/>
    <n v="1"/>
    <n v="8189.37"/>
    <s v="IRL"/>
    <s v="Maximus UC-80"/>
    <s v="Urban"/>
    <x v="2"/>
    <s v="SunnyView"/>
    <s v="Dublin"/>
    <s v="YES"/>
    <n v="2"/>
    <n v="2022"/>
  </r>
  <r>
    <n v="1182"/>
    <d v="2022-02-10T00:00:00"/>
    <n v="1"/>
    <n v="2708.37"/>
    <s v="IRL"/>
    <s v="Pirum UE-18"/>
    <s v="Urban"/>
    <x v="4"/>
    <s v="Pirum"/>
    <s v="Cork"/>
    <s v="NO"/>
    <n v="2"/>
    <n v="2022"/>
  </r>
  <r>
    <n v="993"/>
    <d v="2022-04-17T00:00:00"/>
    <n v="1"/>
    <n v="4409.37"/>
    <s v="IRL"/>
    <s v="Natura UC-56"/>
    <s v="Urban"/>
    <x v="2"/>
    <s v="Natura"/>
    <s v="Cork"/>
    <s v="NO"/>
    <n v="4"/>
    <n v="2022"/>
  </r>
  <r>
    <n v="1145"/>
    <d v="2022-04-12T00:00:00"/>
    <n v="1"/>
    <n v="4031.37"/>
    <s v="IRL"/>
    <s v="Pirum UR-02"/>
    <s v="Urban"/>
    <x v="7"/>
    <s v="Pirum"/>
    <s v="Dublin"/>
    <s v="NO"/>
    <n v="4"/>
    <n v="2022"/>
  </r>
  <r>
    <n v="826"/>
    <d v="2022-04-12T00:00:00"/>
    <n v="1"/>
    <n v="13922.37"/>
    <s v="IRL"/>
    <s v="Natura UM-10"/>
    <s v="Urban"/>
    <x v="6"/>
    <s v="Natura"/>
    <s v="Dublin"/>
    <s v="NO"/>
    <n v="4"/>
    <n v="2022"/>
  </r>
  <r>
    <n v="438"/>
    <d v="2022-04-12T00:00:00"/>
    <n v="1"/>
    <n v="11969.37"/>
    <s v="IRL"/>
    <s v="Maximus UM-43"/>
    <s v="Urban"/>
    <x v="6"/>
    <s v="SunnyView"/>
    <s v="Dublin"/>
    <s v="YES"/>
    <n v="4"/>
    <n v="2022"/>
  </r>
  <r>
    <n v="578"/>
    <d v="2022-04-12T00:00:00"/>
    <n v="1"/>
    <n v="9449.3700000000008"/>
    <s v="IRL"/>
    <s v="Maximus UC-43"/>
    <s v="Urban"/>
    <x v="2"/>
    <s v="SunnyView"/>
    <s v="Dublin"/>
    <s v="YES"/>
    <n v="4"/>
    <n v="2022"/>
  </r>
  <r>
    <n v="927"/>
    <d v="2022-04-12T00:00:00"/>
    <n v="1"/>
    <n v="6173.37"/>
    <s v="IRL"/>
    <s v="Natura UE-36"/>
    <s v="Urban"/>
    <x v="4"/>
    <s v="Natura"/>
    <s v="Dublin"/>
    <s v="NO"/>
    <n v="4"/>
    <n v="2022"/>
  </r>
  <r>
    <n v="1347"/>
    <d v="2022-04-12T00:00:00"/>
    <n v="1"/>
    <n v="4156.74"/>
    <s v="IRL"/>
    <s v="Quibus RP-39"/>
    <s v="Rural"/>
    <x v="1"/>
    <s v="Quibus"/>
    <s v="Dublin"/>
    <s v="NO"/>
    <n v="4"/>
    <n v="2022"/>
  </r>
  <r>
    <n v="2054"/>
    <d v="2022-03-22T00:00:00"/>
    <n v="1"/>
    <n v="7244.37"/>
    <s v="IRL"/>
    <s v="Currus UE-14"/>
    <s v="Urban"/>
    <x v="4"/>
    <s v="Currus"/>
    <s v="Donegal"/>
    <s v="NO"/>
    <n v="3"/>
    <n v="2022"/>
  </r>
  <r>
    <n v="2334"/>
    <d v="2022-03-22T00:00:00"/>
    <n v="1"/>
    <n v="4592.7"/>
    <s v="IRL"/>
    <s v="Aliqui UE-08"/>
    <s v="Urban"/>
    <x v="4"/>
    <s v="Aliqui"/>
    <s v="Dublin"/>
    <s v="NO"/>
    <n v="3"/>
    <n v="2022"/>
  </r>
  <r>
    <n v="689"/>
    <d v="2022-03-22T00:00:00"/>
    <n v="1"/>
    <n v="2516.85"/>
    <s v="IRL"/>
    <s v="Maximus UC-54"/>
    <s v="Urban"/>
    <x v="2"/>
    <s v="SunnyView"/>
    <s v="Cork"/>
    <s v="YES"/>
    <n v="3"/>
    <n v="2022"/>
  </r>
  <r>
    <n v="778"/>
    <d v="2022-06-17T00:00:00"/>
    <n v="1"/>
    <n v="1542.87"/>
    <s v="IRL"/>
    <s v="Natura RP-66"/>
    <s v="Rural"/>
    <x v="1"/>
    <s v="Natura"/>
    <s v="Cork"/>
    <s v="NO"/>
    <n v="6"/>
    <n v="2022"/>
  </r>
  <r>
    <n v="1145"/>
    <d v="2022-06-18T00:00:00"/>
    <n v="1"/>
    <n v="4031.37"/>
    <s v="IRL"/>
    <s v="Pirum UR-02"/>
    <s v="Urban"/>
    <x v="7"/>
    <s v="Pirum"/>
    <s v="Dublin"/>
    <s v="NO"/>
    <n v="6"/>
    <n v="2022"/>
  </r>
  <r>
    <n v="506"/>
    <d v="2022-06-18T00:00:00"/>
    <n v="1"/>
    <n v="15560.37"/>
    <s v="IRL"/>
    <s v="Maximus UM-11"/>
    <s v="Urban"/>
    <x v="6"/>
    <s v="SunnyView"/>
    <s v="Cork"/>
    <s v="YES"/>
    <n v="6"/>
    <n v="2022"/>
  </r>
  <r>
    <n v="2269"/>
    <d v="2022-06-18T00:00:00"/>
    <n v="1"/>
    <n v="4466.7"/>
    <s v="IRL"/>
    <s v="Aliqui RS-02"/>
    <s v="Rural"/>
    <x v="5"/>
    <s v="Aliqui"/>
    <s v="Cork"/>
    <s v="NO"/>
    <n v="6"/>
    <n v="2022"/>
  </r>
  <r>
    <n v="491"/>
    <d v="2022-06-19T00:00:00"/>
    <n v="1"/>
    <n v="10709.37"/>
    <s v="IRL"/>
    <s v="Maximus UM-96"/>
    <s v="Urban"/>
    <x v="6"/>
    <s v="SunnyView"/>
    <s v="Dublin"/>
    <s v="YES"/>
    <n v="6"/>
    <n v="2022"/>
  </r>
  <r>
    <n v="415"/>
    <d v="2022-06-19T00:00:00"/>
    <n v="1"/>
    <n v="10709.37"/>
    <s v="IRL"/>
    <s v="Maximus UM-20"/>
    <s v="Urban"/>
    <x v="6"/>
    <s v="SunnyView"/>
    <s v="Dublin"/>
    <s v="YES"/>
    <n v="6"/>
    <n v="2022"/>
  </r>
  <r>
    <n v="2295"/>
    <d v="2022-06-19T00:00:00"/>
    <n v="1"/>
    <n v="10898.37"/>
    <s v="IRL"/>
    <s v="Aliqui UM-10"/>
    <s v="Urban"/>
    <x v="6"/>
    <s v="Aliqui"/>
    <s v="Dublin"/>
    <s v="NO"/>
    <n v="6"/>
    <n v="2022"/>
  </r>
  <r>
    <n v="927"/>
    <d v="2022-06-12T00:00:00"/>
    <n v="1"/>
    <n v="6173.37"/>
    <s v="IRL"/>
    <s v="Natura UE-36"/>
    <s v="Urban"/>
    <x v="4"/>
    <s v="Natura"/>
    <s v="Dublin"/>
    <s v="NO"/>
    <n v="6"/>
    <n v="2022"/>
  </r>
  <r>
    <n v="826"/>
    <d v="2022-06-12T00:00:00"/>
    <n v="1"/>
    <n v="14426.37"/>
    <s v="IRL"/>
    <s v="Natura UM-10"/>
    <s v="Urban"/>
    <x v="6"/>
    <s v="Natura"/>
    <s v="Cork"/>
    <s v="NO"/>
    <n v="6"/>
    <n v="2022"/>
  </r>
  <r>
    <n v="939"/>
    <d v="2022-06-12T00:00:00"/>
    <n v="1"/>
    <n v="4598.37"/>
    <s v="IRL"/>
    <s v="Natura UC-02"/>
    <s v="Urban"/>
    <x v="2"/>
    <s v="Natura"/>
    <s v="Dublin"/>
    <s v="NO"/>
    <n v="6"/>
    <n v="2022"/>
  </r>
  <r>
    <n v="609"/>
    <d v="2022-06-13T00:00:00"/>
    <n v="1"/>
    <n v="10079.370000000001"/>
    <s v="IRL"/>
    <s v="Maximus UC-74"/>
    <s v="Urban"/>
    <x v="2"/>
    <s v="SunnyView"/>
    <s v="Donegal"/>
    <s v="YES"/>
    <n v="6"/>
    <n v="2022"/>
  </r>
  <r>
    <n v="1183"/>
    <d v="2022-06-14T00:00:00"/>
    <n v="1"/>
    <n v="7275.87"/>
    <s v="IRL"/>
    <s v="Pirum UE-19"/>
    <s v="Urban"/>
    <x v="4"/>
    <s v="Pirum"/>
    <s v="Dublin"/>
    <s v="NO"/>
    <n v="6"/>
    <n v="2022"/>
  </r>
  <r>
    <n v="676"/>
    <d v="2022-06-14T00:00:00"/>
    <n v="1"/>
    <n v="9134.3700000000008"/>
    <s v="IRL"/>
    <s v="Maximus UC-41"/>
    <s v="Urban"/>
    <x v="2"/>
    <s v="SunnyView"/>
    <s v="Dublin"/>
    <s v="YES"/>
    <n v="6"/>
    <n v="2022"/>
  </r>
  <r>
    <n v="2365"/>
    <d v="2022-06-29T00:00:00"/>
    <n v="1"/>
    <n v="6356.7"/>
    <s v="IRL"/>
    <s v="Aliqui UC-13"/>
    <s v="Urban"/>
    <x v="2"/>
    <s v="Aliqui"/>
    <s v="Cork"/>
    <s v="NO"/>
    <n v="6"/>
    <n v="2022"/>
  </r>
  <r>
    <n v="782"/>
    <d v="2022-06-30T00:00:00"/>
    <n v="1"/>
    <n v="1303.47"/>
    <s v="IRL"/>
    <s v="Natura RP-70"/>
    <s v="Rural"/>
    <x v="1"/>
    <s v="Natura"/>
    <s v="Dublin"/>
    <s v="NO"/>
    <n v="6"/>
    <n v="2022"/>
  </r>
  <r>
    <n v="1009"/>
    <d v="2022-06-30T00:00:00"/>
    <n v="1"/>
    <n v="1353.87"/>
    <s v="IRL"/>
    <s v="Natura YY-10"/>
    <s v="Youth"/>
    <x v="3"/>
    <s v="Natura"/>
    <s v="Dublin"/>
    <s v="NO"/>
    <n v="6"/>
    <n v="2022"/>
  </r>
  <r>
    <n v="2091"/>
    <d v="2022-06-30T00:00:00"/>
    <n v="1"/>
    <n v="2204.37"/>
    <s v="IRL"/>
    <s v="Currus UC-26"/>
    <s v="Urban"/>
    <x v="2"/>
    <s v="Currus"/>
    <s v="Dublin"/>
    <s v="NO"/>
    <n v="6"/>
    <n v="2022"/>
  </r>
  <r>
    <n v="2186"/>
    <d v="2022-06-30T00:00:00"/>
    <n v="1"/>
    <n v="5480.37"/>
    <s v="IRL"/>
    <s v="Victoria UC-16"/>
    <s v="Urban"/>
    <x v="2"/>
    <s v="Victoria"/>
    <s v="Dublin"/>
    <s v="NO"/>
    <n v="6"/>
    <n v="2022"/>
  </r>
  <r>
    <n v="993"/>
    <d v="2022-06-30T00:00:00"/>
    <n v="1"/>
    <n v="4598.37"/>
    <s v="IRL"/>
    <s v="Natura UC-56"/>
    <s v="Urban"/>
    <x v="2"/>
    <s v="Natura"/>
    <s v="Dublin"/>
    <s v="NO"/>
    <n v="6"/>
    <n v="2022"/>
  </r>
  <r>
    <n v="1171"/>
    <d v="2022-06-30T00:00:00"/>
    <n v="1"/>
    <n v="4283.37"/>
    <s v="IRL"/>
    <s v="Pirum UE-07"/>
    <s v="Urban"/>
    <x v="4"/>
    <s v="Pirum"/>
    <s v="Cork"/>
    <s v="NO"/>
    <n v="6"/>
    <n v="2022"/>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2">
  <r>
    <n v="1924"/>
    <x v="0"/>
    <n v="1"/>
    <n v="4409.37"/>
    <s v="IRL"/>
    <x v="0"/>
    <s v="Mix"/>
    <s v="All Season"/>
    <x v="0"/>
    <s v="Dublin"/>
    <x v="0"/>
    <x v="0"/>
    <n v="2022"/>
  </r>
  <r>
    <n v="1517"/>
    <x v="1"/>
    <n v="1"/>
    <n v="2361.2399999999998"/>
    <s v="IRL"/>
    <x v="1"/>
    <s v="Rural"/>
    <s v="Productivity"/>
    <x v="1"/>
    <s v="Cork"/>
    <x v="0"/>
    <x v="1"/>
    <n v="2022"/>
  </r>
  <r>
    <n v="615"/>
    <x v="1"/>
    <n v="1"/>
    <n v="8189.37"/>
    <s v="IRL"/>
    <x v="2"/>
    <s v="Urban"/>
    <s v="Convenience"/>
    <x v="2"/>
    <s v="Dublin"/>
    <x v="1"/>
    <x v="1"/>
    <n v="2022"/>
  </r>
  <r>
    <n v="1530"/>
    <x v="1"/>
    <n v="1"/>
    <n v="4282.74"/>
    <s v="IRL"/>
    <x v="3"/>
    <s v="Rural"/>
    <s v="Productivity"/>
    <x v="1"/>
    <s v="Cork"/>
    <x v="0"/>
    <x v="1"/>
    <n v="2022"/>
  </r>
  <r>
    <n v="1226"/>
    <x v="2"/>
    <n v="1"/>
    <n v="6866.37"/>
    <s v="IRL"/>
    <x v="4"/>
    <s v="Urban"/>
    <s v="Convenience"/>
    <x v="3"/>
    <s v="Dublin"/>
    <x v="0"/>
    <x v="2"/>
    <n v="2022"/>
  </r>
  <r>
    <n v="1809"/>
    <x v="2"/>
    <n v="1"/>
    <n v="2771.37"/>
    <s v="IRL"/>
    <x v="5"/>
    <s v="Youth"/>
    <s v="Youth"/>
    <x v="4"/>
    <s v="Dublin"/>
    <x v="0"/>
    <x v="2"/>
    <n v="2022"/>
  </r>
  <r>
    <n v="1212"/>
    <x v="2"/>
    <n v="1"/>
    <n v="4850.37"/>
    <s v="IRL"/>
    <x v="6"/>
    <s v="Urban"/>
    <s v="Convenience"/>
    <x v="3"/>
    <s v="Dublin"/>
    <x v="0"/>
    <x v="2"/>
    <n v="2022"/>
  </r>
  <r>
    <n v="1821"/>
    <x v="2"/>
    <n v="1"/>
    <n v="3779.37"/>
    <s v="IRL"/>
    <x v="7"/>
    <s v="Youth"/>
    <s v="Youth"/>
    <x v="4"/>
    <s v="Dublin"/>
    <x v="0"/>
    <x v="2"/>
    <n v="2022"/>
  </r>
  <r>
    <n v="1223"/>
    <x v="2"/>
    <n v="1"/>
    <n v="4787.37"/>
    <s v="IRL"/>
    <x v="8"/>
    <s v="Urban"/>
    <s v="Convenience"/>
    <x v="3"/>
    <s v="Dublin"/>
    <x v="0"/>
    <x v="2"/>
    <n v="2022"/>
  </r>
  <r>
    <n v="1850"/>
    <x v="2"/>
    <n v="1"/>
    <n v="1826.37"/>
    <s v="IRL"/>
    <x v="9"/>
    <s v="Youth"/>
    <s v="Youth"/>
    <x v="4"/>
    <s v="Dublin"/>
    <x v="0"/>
    <x v="2"/>
    <n v="2022"/>
  </r>
  <r>
    <n v="993"/>
    <x v="3"/>
    <n v="1"/>
    <n v="4598.37"/>
    <s v="IRL"/>
    <x v="10"/>
    <s v="Urban"/>
    <s v="Convenience"/>
    <x v="5"/>
    <s v="Cork"/>
    <x v="0"/>
    <x v="1"/>
    <n v="2022"/>
  </r>
  <r>
    <n v="1243"/>
    <x v="3"/>
    <n v="1"/>
    <n v="5794.74"/>
    <s v="IRL"/>
    <x v="11"/>
    <s v="Mix"/>
    <s v="Productivity"/>
    <x v="1"/>
    <s v="Cork"/>
    <x v="0"/>
    <x v="1"/>
    <n v="2022"/>
  </r>
  <r>
    <n v="2350"/>
    <x v="3"/>
    <n v="1"/>
    <n v="4466.7"/>
    <s v="IRL"/>
    <x v="12"/>
    <s v="Urban"/>
    <s v="Extreme"/>
    <x v="6"/>
    <s v="Dublin"/>
    <x v="0"/>
    <x v="1"/>
    <n v="2022"/>
  </r>
  <r>
    <n v="1530"/>
    <x v="3"/>
    <n v="1"/>
    <n v="5038.74"/>
    <s v="IRL"/>
    <x v="3"/>
    <s v="Rural"/>
    <s v="Productivity"/>
    <x v="1"/>
    <s v="Dublin"/>
    <x v="0"/>
    <x v="1"/>
    <n v="2022"/>
  </r>
  <r>
    <n v="2240"/>
    <x v="3"/>
    <n v="1"/>
    <n v="1070.3699999999999"/>
    <s v="IRL"/>
    <x v="13"/>
    <s v="Rural"/>
    <s v="Productivity"/>
    <x v="6"/>
    <s v="Dublin"/>
    <x v="0"/>
    <x v="1"/>
    <n v="2022"/>
  </r>
  <r>
    <n v="2365"/>
    <x v="3"/>
    <n v="1"/>
    <n v="6356.7"/>
    <s v="IRL"/>
    <x v="14"/>
    <s v="Urban"/>
    <s v="Convenience"/>
    <x v="6"/>
    <s v="Cork"/>
    <x v="0"/>
    <x v="1"/>
    <n v="2022"/>
  </r>
  <r>
    <n v="2206"/>
    <x v="4"/>
    <n v="1"/>
    <n v="1227.8699999999999"/>
    <s v="IRL"/>
    <x v="15"/>
    <s v="Rural"/>
    <s v="Productivity"/>
    <x v="6"/>
    <s v="Cork"/>
    <x v="0"/>
    <x v="1"/>
    <n v="2022"/>
  </r>
  <r>
    <n v="2219"/>
    <x v="4"/>
    <n v="1"/>
    <n v="1889.37"/>
    <s v="IRL"/>
    <x v="16"/>
    <s v="Rural"/>
    <s v="Productivity"/>
    <x v="6"/>
    <s v="Dublin"/>
    <x v="0"/>
    <x v="1"/>
    <n v="2022"/>
  </r>
  <r>
    <n v="993"/>
    <x v="4"/>
    <n v="1"/>
    <n v="4409.37"/>
    <s v="IRL"/>
    <x v="10"/>
    <s v="Urban"/>
    <s v="Convenience"/>
    <x v="5"/>
    <s v="Cork"/>
    <x v="0"/>
    <x v="1"/>
    <n v="2022"/>
  </r>
  <r>
    <n v="2275"/>
    <x v="4"/>
    <n v="1"/>
    <n v="4724.37"/>
    <s v="IRL"/>
    <x v="17"/>
    <s v="Rural"/>
    <s v="Select"/>
    <x v="6"/>
    <s v="Dublin"/>
    <x v="0"/>
    <x v="1"/>
    <n v="2022"/>
  </r>
  <r>
    <n v="2343"/>
    <x v="4"/>
    <n v="1"/>
    <n v="6167.7"/>
    <s v="IRL"/>
    <x v="18"/>
    <s v="Urban"/>
    <s v="Extreme"/>
    <x v="6"/>
    <s v="Dublin"/>
    <x v="0"/>
    <x v="1"/>
    <n v="2022"/>
  </r>
  <r>
    <n v="491"/>
    <x v="4"/>
    <n v="1"/>
    <n v="10709.37"/>
    <s v="IRL"/>
    <x v="19"/>
    <s v="Urban"/>
    <s v="Moderation"/>
    <x v="2"/>
    <s v="Dublin"/>
    <x v="1"/>
    <x v="1"/>
    <n v="2022"/>
  </r>
  <r>
    <n v="690"/>
    <x v="5"/>
    <n v="1"/>
    <n v="4409.37"/>
    <s v="IRL"/>
    <x v="20"/>
    <s v="Urban"/>
    <s v="Convenience"/>
    <x v="2"/>
    <s v="Dublin"/>
    <x v="1"/>
    <x v="1"/>
    <n v="2022"/>
  </r>
  <r>
    <n v="690"/>
    <x v="5"/>
    <n v="1"/>
    <n v="4409.37"/>
    <s v="IRL"/>
    <x v="20"/>
    <s v="Urban"/>
    <s v="Convenience"/>
    <x v="2"/>
    <s v="Dublin"/>
    <x v="1"/>
    <x v="1"/>
    <n v="2022"/>
  </r>
  <r>
    <n v="487"/>
    <x v="5"/>
    <n v="1"/>
    <n v="13229.37"/>
    <s v="IRL"/>
    <x v="21"/>
    <s v="Urban"/>
    <s v="Moderation"/>
    <x v="2"/>
    <s v="Dublin"/>
    <x v="1"/>
    <x v="1"/>
    <n v="2022"/>
  </r>
  <r>
    <n v="2332"/>
    <x v="6"/>
    <n v="1"/>
    <n v="5921.37"/>
    <s v="IRL"/>
    <x v="22"/>
    <s v="Urban"/>
    <s v="Extreme"/>
    <x v="6"/>
    <s v="Dublin"/>
    <x v="0"/>
    <x v="1"/>
    <n v="2022"/>
  </r>
  <r>
    <n v="2405"/>
    <x v="6"/>
    <n v="1"/>
    <n v="5102.37"/>
    <s v="IRL"/>
    <x v="23"/>
    <s v="Youth"/>
    <s v="Youth"/>
    <x v="6"/>
    <s v="Dublin"/>
    <x v="0"/>
    <x v="1"/>
    <n v="2022"/>
  </r>
  <r>
    <n v="2367"/>
    <x v="6"/>
    <n v="1"/>
    <n v="5663.7"/>
    <s v="IRL"/>
    <x v="24"/>
    <s v="Urban"/>
    <s v="Convenience"/>
    <x v="6"/>
    <s v="Dublin"/>
    <x v="0"/>
    <x v="1"/>
    <n v="2022"/>
  </r>
  <r>
    <n v="244"/>
    <x v="7"/>
    <n v="1"/>
    <n v="7556.85"/>
    <s v="IRL"/>
    <x v="25"/>
    <s v="Urban"/>
    <s v="Regular"/>
    <x v="7"/>
    <s v="Dublin"/>
    <x v="0"/>
    <x v="1"/>
    <n v="2022"/>
  </r>
  <r>
    <n v="993"/>
    <x v="7"/>
    <n v="1"/>
    <n v="4598.37"/>
    <s v="IRL"/>
    <x v="10"/>
    <s v="Urban"/>
    <s v="Convenience"/>
    <x v="5"/>
    <s v="Cork"/>
    <x v="0"/>
    <x v="1"/>
    <n v="2022"/>
  </r>
  <r>
    <n v="2097"/>
    <x v="8"/>
    <n v="1"/>
    <n v="5858.37"/>
    <s v="IRL"/>
    <x v="26"/>
    <s v="Youth"/>
    <s v="Youth"/>
    <x v="0"/>
    <s v="Cork"/>
    <x v="0"/>
    <x v="2"/>
    <n v="2022"/>
  </r>
  <r>
    <n v="927"/>
    <x v="9"/>
    <n v="1"/>
    <n v="6173.37"/>
    <s v="IRL"/>
    <x v="27"/>
    <s v="Urban"/>
    <s v="Extreme"/>
    <x v="5"/>
    <s v="Dublin"/>
    <x v="0"/>
    <x v="2"/>
    <n v="2022"/>
  </r>
  <r>
    <n v="590"/>
    <x v="9"/>
    <n v="1"/>
    <n v="10709.37"/>
    <s v="IRL"/>
    <x v="20"/>
    <s v="Urban"/>
    <s v="Convenience"/>
    <x v="2"/>
    <s v="Dublin"/>
    <x v="1"/>
    <x v="2"/>
    <n v="2022"/>
  </r>
  <r>
    <n v="491"/>
    <x v="9"/>
    <n v="1"/>
    <n v="10709.37"/>
    <s v="IRL"/>
    <x v="19"/>
    <s v="Urban"/>
    <s v="Moderation"/>
    <x v="2"/>
    <s v="Cork"/>
    <x v="1"/>
    <x v="2"/>
    <n v="2022"/>
  </r>
  <r>
    <n v="2359"/>
    <x v="9"/>
    <n v="1"/>
    <n v="5606.37"/>
    <s v="IRL"/>
    <x v="28"/>
    <s v="Urban"/>
    <s v="Convenience"/>
    <x v="6"/>
    <s v="Dublin"/>
    <x v="0"/>
    <x v="2"/>
    <n v="2022"/>
  </r>
  <r>
    <n v="1714"/>
    <x v="9"/>
    <n v="1"/>
    <n v="1259.3699999999999"/>
    <s v="IRL"/>
    <x v="29"/>
    <s v="Youth"/>
    <s v="Youth"/>
    <x v="8"/>
    <s v="Cork"/>
    <x v="0"/>
    <x v="2"/>
    <n v="2022"/>
  </r>
  <r>
    <n v="942"/>
    <x v="10"/>
    <n v="1"/>
    <n v="7370.37"/>
    <s v="IRL"/>
    <x v="30"/>
    <s v="Urban"/>
    <s v="Convenience"/>
    <x v="5"/>
    <s v="Cork"/>
    <x v="0"/>
    <x v="3"/>
    <n v="2022"/>
  </r>
  <r>
    <n v="1180"/>
    <x v="10"/>
    <n v="1"/>
    <n v="6173.37"/>
    <s v="IRL"/>
    <x v="31"/>
    <s v="Urban"/>
    <s v="Extreme"/>
    <x v="3"/>
    <s v="Dublin"/>
    <x v="0"/>
    <x v="3"/>
    <n v="2022"/>
  </r>
  <r>
    <n v="1517"/>
    <x v="10"/>
    <n v="1"/>
    <n v="2770.74"/>
    <s v="IRL"/>
    <x v="1"/>
    <s v="Rural"/>
    <s v="Productivity"/>
    <x v="1"/>
    <s v="Dublin"/>
    <x v="0"/>
    <x v="3"/>
    <n v="2022"/>
  </r>
  <r>
    <n v="674"/>
    <x v="11"/>
    <n v="1"/>
    <n v="8315.3700000000008"/>
    <s v="IRL"/>
    <x v="32"/>
    <s v="Urban"/>
    <s v="Convenience"/>
    <x v="2"/>
    <s v="Dublin"/>
    <x v="1"/>
    <x v="3"/>
    <n v="2022"/>
  </r>
  <r>
    <n v="1049"/>
    <x v="12"/>
    <n v="1"/>
    <n v="3086.37"/>
    <s v="IRL"/>
    <x v="33"/>
    <s v="Mix"/>
    <s v="All Season"/>
    <x v="3"/>
    <s v="Cork"/>
    <x v="0"/>
    <x v="4"/>
    <n v="2022"/>
  </r>
  <r>
    <n v="1129"/>
    <x v="12"/>
    <n v="1"/>
    <n v="5543.37"/>
    <s v="IRL"/>
    <x v="34"/>
    <s v="Urban"/>
    <s v="Moderation"/>
    <x v="3"/>
    <s v="Dublin"/>
    <x v="0"/>
    <x v="4"/>
    <n v="2022"/>
  </r>
  <r>
    <n v="2069"/>
    <x v="13"/>
    <n v="1"/>
    <n v="6299.37"/>
    <s v="IRL"/>
    <x v="35"/>
    <s v="Urban"/>
    <s v="Convenience"/>
    <x v="0"/>
    <s v="Dublin"/>
    <x v="0"/>
    <x v="4"/>
    <n v="2022"/>
  </r>
  <r>
    <n v="585"/>
    <x v="14"/>
    <n v="1"/>
    <n v="5039.37"/>
    <s v="IRL"/>
    <x v="36"/>
    <s v="Urban"/>
    <s v="Convenience"/>
    <x v="2"/>
    <s v="Dublin"/>
    <x v="1"/>
    <x v="4"/>
    <n v="2022"/>
  </r>
  <r>
    <n v="1137"/>
    <x v="14"/>
    <n v="1"/>
    <n v="8945.3700000000008"/>
    <s v="IRL"/>
    <x v="37"/>
    <s v="Urban"/>
    <s v="Moderation"/>
    <x v="3"/>
    <s v="Dublin"/>
    <x v="0"/>
    <x v="4"/>
    <n v="2022"/>
  </r>
  <r>
    <n v="2384"/>
    <x v="14"/>
    <n v="1"/>
    <n v="7968.87"/>
    <s v="IRL"/>
    <x v="38"/>
    <s v="Urban"/>
    <s v="Convenience"/>
    <x v="6"/>
    <s v="Dublin"/>
    <x v="0"/>
    <x v="4"/>
    <n v="2022"/>
  </r>
  <r>
    <n v="690"/>
    <x v="14"/>
    <n v="1"/>
    <n v="4409.37"/>
    <s v="IRL"/>
    <x v="20"/>
    <s v="Urban"/>
    <s v="Convenience"/>
    <x v="2"/>
    <s v="Dublin"/>
    <x v="1"/>
    <x v="4"/>
    <n v="2022"/>
  </r>
  <r>
    <n v="1958"/>
    <x v="14"/>
    <n v="1"/>
    <n v="944.37"/>
    <s v="IRL"/>
    <x v="39"/>
    <s v="Rural"/>
    <s v="Productivity"/>
    <x v="0"/>
    <s v="Dublin"/>
    <x v="0"/>
    <x v="4"/>
    <n v="2022"/>
  </r>
  <r>
    <n v="491"/>
    <x v="15"/>
    <n v="1"/>
    <n v="10709.37"/>
    <s v="IRL"/>
    <x v="19"/>
    <s v="Urban"/>
    <s v="Moderation"/>
    <x v="2"/>
    <s v="Cork"/>
    <x v="1"/>
    <x v="4"/>
    <n v="2022"/>
  </r>
  <r>
    <n v="1722"/>
    <x v="16"/>
    <n v="2"/>
    <n v="2077.7399999999998"/>
    <s v="IRL"/>
    <x v="40"/>
    <s v="Youth"/>
    <s v="Youth"/>
    <x v="8"/>
    <s v="Donegal"/>
    <x v="0"/>
    <x v="3"/>
    <n v="2022"/>
  </r>
  <r>
    <n v="959"/>
    <x v="16"/>
    <n v="1"/>
    <n v="10362.870000000001"/>
    <s v="IRL"/>
    <x v="41"/>
    <s v="Urban"/>
    <s v="Convenience"/>
    <x v="5"/>
    <s v="Dublin"/>
    <x v="0"/>
    <x v="3"/>
    <n v="2022"/>
  </r>
  <r>
    <n v="2143"/>
    <x v="16"/>
    <n v="1"/>
    <n v="5291.37"/>
    <s v="IRL"/>
    <x v="42"/>
    <s v="Urban"/>
    <s v="Regular"/>
    <x v="9"/>
    <s v="Dublin"/>
    <x v="0"/>
    <x v="3"/>
    <n v="2022"/>
  </r>
  <r>
    <n v="2150"/>
    <x v="16"/>
    <n v="1"/>
    <n v="6173.37"/>
    <s v="IRL"/>
    <x v="43"/>
    <s v="Urban"/>
    <s v="Extreme"/>
    <x v="9"/>
    <s v="Cork"/>
    <x v="0"/>
    <x v="3"/>
    <n v="2022"/>
  </r>
  <r>
    <n v="1060"/>
    <x v="17"/>
    <n v="1"/>
    <n v="1889.37"/>
    <s v="IRL"/>
    <x v="44"/>
    <s v="Rural"/>
    <s v="Productivity"/>
    <x v="3"/>
    <s v="Cork"/>
    <x v="0"/>
    <x v="3"/>
    <n v="2022"/>
  </r>
  <r>
    <n v="2215"/>
    <x v="17"/>
    <n v="1"/>
    <n v="4724.37"/>
    <s v="IRL"/>
    <x v="45"/>
    <s v="Rural"/>
    <s v="Productivity"/>
    <x v="6"/>
    <s v="Cork"/>
    <x v="0"/>
    <x v="3"/>
    <n v="2022"/>
  </r>
  <r>
    <n v="2099"/>
    <x v="17"/>
    <n v="1"/>
    <n v="5165.37"/>
    <s v="IRL"/>
    <x v="46"/>
    <s v="Youth"/>
    <s v="Youth"/>
    <x v="0"/>
    <s v="Dublin"/>
    <x v="0"/>
    <x v="3"/>
    <n v="2022"/>
  </r>
  <r>
    <n v="487"/>
    <x v="17"/>
    <n v="1"/>
    <n v="13229.37"/>
    <s v="IRL"/>
    <x v="21"/>
    <s v="Urban"/>
    <s v="Moderation"/>
    <x v="2"/>
    <s v="Dublin"/>
    <x v="1"/>
    <x v="3"/>
    <n v="2022"/>
  </r>
  <r>
    <n v="690"/>
    <x v="18"/>
    <n v="1"/>
    <n v="4409.37"/>
    <s v="IRL"/>
    <x v="20"/>
    <s v="Urban"/>
    <s v="Convenience"/>
    <x v="2"/>
    <s v="Dublin"/>
    <x v="1"/>
    <x v="5"/>
    <n v="2022"/>
  </r>
  <r>
    <n v="1077"/>
    <x v="19"/>
    <n v="1"/>
    <n v="4220.37"/>
    <s v="IRL"/>
    <x v="47"/>
    <s v="Rural"/>
    <s v="Productivity"/>
    <x v="3"/>
    <s v="Cork"/>
    <x v="0"/>
    <x v="0"/>
    <n v="2022"/>
  </r>
  <r>
    <n v="1078"/>
    <x v="19"/>
    <n v="1"/>
    <n v="4220.37"/>
    <s v="IRL"/>
    <x v="48"/>
    <s v="Rural"/>
    <s v="Productivity"/>
    <x v="3"/>
    <s v="Cork"/>
    <x v="0"/>
    <x v="0"/>
    <n v="2022"/>
  </r>
  <r>
    <n v="535"/>
    <x v="20"/>
    <n v="1"/>
    <n v="6485.85"/>
    <s v="IRL"/>
    <x v="49"/>
    <s v="Urban"/>
    <s v="Extreme"/>
    <x v="2"/>
    <s v="Dublin"/>
    <x v="1"/>
    <x v="0"/>
    <n v="2022"/>
  </r>
  <r>
    <n v="907"/>
    <x v="21"/>
    <n v="1"/>
    <n v="7307.37"/>
    <s v="IRL"/>
    <x v="50"/>
    <s v="Urban"/>
    <s v="Extreme"/>
    <x v="5"/>
    <s v="Dublin"/>
    <x v="0"/>
    <x v="0"/>
    <n v="2022"/>
  </r>
  <r>
    <n v="491"/>
    <x v="21"/>
    <n v="1"/>
    <n v="10709.37"/>
    <s v="IRL"/>
    <x v="19"/>
    <s v="Urban"/>
    <s v="Moderation"/>
    <x v="2"/>
    <s v="Dublin"/>
    <x v="1"/>
    <x v="0"/>
    <n v="2022"/>
  </r>
  <r>
    <n v="907"/>
    <x v="22"/>
    <n v="1"/>
    <n v="7307.37"/>
    <s v="IRL"/>
    <x v="50"/>
    <s v="Urban"/>
    <s v="Extreme"/>
    <x v="5"/>
    <s v="Dublin"/>
    <x v="0"/>
    <x v="0"/>
    <n v="2022"/>
  </r>
  <r>
    <n v="978"/>
    <x v="22"/>
    <n v="1"/>
    <n v="9638.3700000000008"/>
    <s v="IRL"/>
    <x v="51"/>
    <s v="Urban"/>
    <s v="Convenience"/>
    <x v="5"/>
    <s v="Cork"/>
    <x v="0"/>
    <x v="0"/>
    <n v="2022"/>
  </r>
  <r>
    <n v="2225"/>
    <x v="23"/>
    <n v="1"/>
    <n v="723.87"/>
    <s v="IRL"/>
    <x v="52"/>
    <s v="Rural"/>
    <s v="Productivity"/>
    <x v="6"/>
    <s v="Dublin"/>
    <x v="0"/>
    <x v="0"/>
    <n v="2022"/>
  </r>
  <r>
    <n v="2224"/>
    <x v="23"/>
    <n v="1"/>
    <n v="723.87"/>
    <s v="IRL"/>
    <x v="53"/>
    <s v="Rural"/>
    <s v="Productivity"/>
    <x v="6"/>
    <s v="Dublin"/>
    <x v="0"/>
    <x v="0"/>
    <n v="2022"/>
  </r>
  <r>
    <n v="1180"/>
    <x v="23"/>
    <n v="1"/>
    <n v="6173.37"/>
    <s v="IRL"/>
    <x v="31"/>
    <s v="Urban"/>
    <s v="Extreme"/>
    <x v="3"/>
    <s v="Dublin"/>
    <x v="0"/>
    <x v="0"/>
    <n v="2022"/>
  </r>
  <r>
    <n v="438"/>
    <x v="24"/>
    <n v="1"/>
    <n v="11969.37"/>
    <s v="IRL"/>
    <x v="54"/>
    <s v="Urban"/>
    <s v="Moderation"/>
    <x v="2"/>
    <s v="Cork"/>
    <x v="1"/>
    <x v="4"/>
    <n v="2022"/>
  </r>
  <r>
    <n v="927"/>
    <x v="24"/>
    <n v="1"/>
    <n v="6173.37"/>
    <s v="IRL"/>
    <x v="27"/>
    <s v="Urban"/>
    <s v="Extreme"/>
    <x v="5"/>
    <s v="Dublin"/>
    <x v="0"/>
    <x v="4"/>
    <n v="2022"/>
  </r>
  <r>
    <n v="927"/>
    <x v="24"/>
    <n v="1"/>
    <n v="6173.37"/>
    <s v="IRL"/>
    <x v="27"/>
    <s v="Urban"/>
    <s v="Extreme"/>
    <x v="5"/>
    <s v="Dublin"/>
    <x v="0"/>
    <x v="4"/>
    <n v="2022"/>
  </r>
  <r>
    <n v="690"/>
    <x v="25"/>
    <n v="1"/>
    <n v="4409.37"/>
    <s v="IRL"/>
    <x v="20"/>
    <s v="Urban"/>
    <s v="Convenience"/>
    <x v="2"/>
    <s v="Dublin"/>
    <x v="1"/>
    <x v="4"/>
    <n v="2022"/>
  </r>
  <r>
    <n v="1339"/>
    <x v="12"/>
    <n v="1"/>
    <n v="3463.74"/>
    <s v="IRL"/>
    <x v="55"/>
    <s v="Rural"/>
    <s v="Productivity"/>
    <x v="1"/>
    <s v="Dublin"/>
    <x v="0"/>
    <x v="4"/>
    <n v="2022"/>
  </r>
  <r>
    <n v="487"/>
    <x v="12"/>
    <n v="1"/>
    <n v="13229.37"/>
    <s v="IRL"/>
    <x v="21"/>
    <s v="Urban"/>
    <s v="Moderation"/>
    <x v="2"/>
    <s v="Dublin"/>
    <x v="1"/>
    <x v="4"/>
    <n v="2022"/>
  </r>
  <r>
    <n v="556"/>
    <x v="12"/>
    <n v="1"/>
    <n v="10268.370000000001"/>
    <s v="IRL"/>
    <x v="56"/>
    <s v="Urban"/>
    <s v="Convenience"/>
    <x v="2"/>
    <s v="Dublin"/>
    <x v="1"/>
    <x v="4"/>
    <n v="2022"/>
  </r>
  <r>
    <n v="1340"/>
    <x v="12"/>
    <n v="1"/>
    <n v="3463.74"/>
    <s v="IRL"/>
    <x v="57"/>
    <s v="Rural"/>
    <s v="Productivity"/>
    <x v="1"/>
    <s v="Dublin"/>
    <x v="0"/>
    <x v="4"/>
    <n v="2022"/>
  </r>
  <r>
    <n v="907"/>
    <x v="12"/>
    <n v="1"/>
    <n v="7244.37"/>
    <s v="IRL"/>
    <x v="50"/>
    <s v="Urban"/>
    <s v="Extreme"/>
    <x v="5"/>
    <s v="Dublin"/>
    <x v="0"/>
    <x v="4"/>
    <n v="2022"/>
  </r>
  <r>
    <n v="506"/>
    <x v="26"/>
    <n v="1"/>
    <n v="15560.37"/>
    <s v="IRL"/>
    <x v="58"/>
    <s v="Urban"/>
    <s v="Moderation"/>
    <x v="2"/>
    <s v="Dublin"/>
    <x v="1"/>
    <x v="5"/>
    <n v="2022"/>
  </r>
  <r>
    <n v="578"/>
    <x v="26"/>
    <n v="1"/>
    <n v="9449.3700000000008"/>
    <s v="IRL"/>
    <x v="59"/>
    <s v="Urban"/>
    <s v="Convenience"/>
    <x v="2"/>
    <s v="Dublin"/>
    <x v="1"/>
    <x v="5"/>
    <n v="2022"/>
  </r>
  <r>
    <n v="993"/>
    <x v="26"/>
    <n v="1"/>
    <n v="4409.37"/>
    <s v="IRL"/>
    <x v="10"/>
    <s v="Urban"/>
    <s v="Convenience"/>
    <x v="5"/>
    <s v="Cork"/>
    <x v="0"/>
    <x v="5"/>
    <n v="2022"/>
  </r>
  <r>
    <n v="996"/>
    <x v="0"/>
    <n v="1"/>
    <n v="8630.3700000000008"/>
    <s v="IRL"/>
    <x v="60"/>
    <s v="Urban"/>
    <s v="Convenience"/>
    <x v="5"/>
    <s v="Cork"/>
    <x v="0"/>
    <x v="0"/>
    <n v="2022"/>
  </r>
  <r>
    <n v="604"/>
    <x v="27"/>
    <n v="1"/>
    <n v="6299.37"/>
    <s v="IRL"/>
    <x v="61"/>
    <s v="Urban"/>
    <s v="Convenience"/>
    <x v="2"/>
    <s v="Dublin"/>
    <x v="1"/>
    <x v="3"/>
    <n v="2022"/>
  </r>
  <r>
    <n v="2055"/>
    <x v="27"/>
    <n v="1"/>
    <n v="7874.37"/>
    <s v="IRL"/>
    <x v="62"/>
    <s v="Urban"/>
    <s v="Extreme"/>
    <x v="0"/>
    <s v="Cork"/>
    <x v="0"/>
    <x v="3"/>
    <n v="2022"/>
  </r>
  <r>
    <n v="1043"/>
    <x v="28"/>
    <n v="1"/>
    <n v="4346.37"/>
    <s v="IRL"/>
    <x v="63"/>
    <s v="Mix"/>
    <s v="All Season"/>
    <x v="3"/>
    <s v="Cork"/>
    <x v="0"/>
    <x v="4"/>
    <n v="2022"/>
  </r>
  <r>
    <n v="2369"/>
    <x v="28"/>
    <n v="1"/>
    <n v="5096.7"/>
    <s v="IRL"/>
    <x v="64"/>
    <s v="Urban"/>
    <s v="Convenience"/>
    <x v="6"/>
    <s v="Dublin"/>
    <x v="0"/>
    <x v="4"/>
    <n v="2022"/>
  </r>
  <r>
    <n v="733"/>
    <x v="28"/>
    <n v="1"/>
    <n v="4787.37"/>
    <s v="IRL"/>
    <x v="65"/>
    <s v="Rural"/>
    <s v="Productivity"/>
    <x v="5"/>
    <s v="Cork"/>
    <x v="0"/>
    <x v="4"/>
    <n v="2022"/>
  </r>
  <r>
    <n v="995"/>
    <x v="28"/>
    <n v="1"/>
    <n v="7181.37"/>
    <s v="IRL"/>
    <x v="66"/>
    <s v="Urban"/>
    <s v="Convenience"/>
    <x v="5"/>
    <s v="Dublin"/>
    <x v="0"/>
    <x v="4"/>
    <n v="2022"/>
  </r>
  <r>
    <n v="457"/>
    <x v="28"/>
    <n v="1"/>
    <n v="11969.37"/>
    <s v="IRL"/>
    <x v="67"/>
    <s v="Urban"/>
    <s v="Moderation"/>
    <x v="2"/>
    <s v="Dublin"/>
    <x v="1"/>
    <x v="4"/>
    <n v="2022"/>
  </r>
  <r>
    <n v="2331"/>
    <x v="14"/>
    <n v="1"/>
    <n v="7868.7"/>
    <s v="IRL"/>
    <x v="68"/>
    <s v="Urban"/>
    <s v="Extreme"/>
    <x v="6"/>
    <s v="Dublin"/>
    <x v="0"/>
    <x v="4"/>
    <n v="2022"/>
  </r>
  <r>
    <n v="977"/>
    <x v="14"/>
    <n v="1"/>
    <n v="6299.37"/>
    <s v="IRL"/>
    <x v="69"/>
    <s v="Urban"/>
    <s v="Convenience"/>
    <x v="5"/>
    <s v="Dublin"/>
    <x v="0"/>
    <x v="4"/>
    <n v="2022"/>
  </r>
  <r>
    <n v="1191"/>
    <x v="14"/>
    <n v="1"/>
    <n v="3212.37"/>
    <s v="IRL"/>
    <x v="70"/>
    <s v="Urban"/>
    <s v="Extreme"/>
    <x v="3"/>
    <s v="Dublin"/>
    <x v="0"/>
    <x v="4"/>
    <n v="2022"/>
  </r>
  <r>
    <n v="2225"/>
    <x v="29"/>
    <n v="1"/>
    <n v="723.87"/>
    <s v="IRL"/>
    <x v="52"/>
    <s v="Rural"/>
    <s v="Productivity"/>
    <x v="6"/>
    <s v="Dublin"/>
    <x v="0"/>
    <x v="3"/>
    <n v="2022"/>
  </r>
  <r>
    <n v="2224"/>
    <x v="29"/>
    <n v="1"/>
    <n v="723.87"/>
    <s v="IRL"/>
    <x v="53"/>
    <s v="Rural"/>
    <s v="Productivity"/>
    <x v="6"/>
    <s v="Dublin"/>
    <x v="0"/>
    <x v="3"/>
    <n v="2022"/>
  </r>
  <r>
    <n v="531"/>
    <x v="30"/>
    <n v="1"/>
    <n v="7556.85"/>
    <s v="IRL"/>
    <x v="71"/>
    <s v="Urban"/>
    <s v="Extreme"/>
    <x v="2"/>
    <s v="Dublin"/>
    <x v="1"/>
    <x v="5"/>
    <n v="2022"/>
  </r>
  <r>
    <n v="907"/>
    <x v="30"/>
    <n v="1"/>
    <n v="7307.37"/>
    <s v="IRL"/>
    <x v="50"/>
    <s v="Urban"/>
    <s v="Extreme"/>
    <x v="5"/>
    <s v="Dublin"/>
    <x v="0"/>
    <x v="5"/>
    <n v="2022"/>
  </r>
  <r>
    <n v="1714"/>
    <x v="31"/>
    <n v="1"/>
    <n v="1259.3699999999999"/>
    <s v="IRL"/>
    <x v="29"/>
    <s v="Youth"/>
    <s v="Youth"/>
    <x v="8"/>
    <s v="Cork"/>
    <x v="0"/>
    <x v="5"/>
    <n v="2022"/>
  </r>
  <r>
    <n v="457"/>
    <x v="32"/>
    <n v="1"/>
    <n v="11969.37"/>
    <s v="IRL"/>
    <x v="67"/>
    <s v="Urban"/>
    <s v="Moderation"/>
    <x v="2"/>
    <s v="Dublin"/>
    <x v="1"/>
    <x v="5"/>
    <n v="2022"/>
  </r>
  <r>
    <n v="405"/>
    <x v="32"/>
    <n v="1"/>
    <n v="22994.37"/>
    <s v="IRL"/>
    <x v="72"/>
    <s v="Urban"/>
    <s v="Moderation"/>
    <x v="2"/>
    <s v="Dublin"/>
    <x v="1"/>
    <x v="5"/>
    <n v="2022"/>
  </r>
  <r>
    <n v="487"/>
    <x v="33"/>
    <n v="1"/>
    <n v="13229.37"/>
    <s v="IRL"/>
    <x v="21"/>
    <s v="Urban"/>
    <s v="Moderation"/>
    <x v="2"/>
    <s v="Dublin"/>
    <x v="1"/>
    <x v="5"/>
    <n v="2022"/>
  </r>
  <r>
    <n v="626"/>
    <x v="33"/>
    <n v="1"/>
    <n v="17009.37"/>
    <s v="IRL"/>
    <x v="73"/>
    <s v="Urban"/>
    <s v="Convenience"/>
    <x v="2"/>
    <s v="Donegal"/>
    <x v="1"/>
    <x v="5"/>
    <n v="2022"/>
  </r>
  <r>
    <n v="808"/>
    <x v="34"/>
    <n v="1"/>
    <n v="4535.37"/>
    <s v="IRL"/>
    <x v="74"/>
    <s v="Rural"/>
    <s v="Select"/>
    <x v="5"/>
    <s v="Dublin"/>
    <x v="0"/>
    <x v="5"/>
    <n v="2022"/>
  </r>
  <r>
    <n v="506"/>
    <x v="24"/>
    <n v="1"/>
    <n v="15560.37"/>
    <s v="IRL"/>
    <x v="58"/>
    <s v="Urban"/>
    <s v="Moderation"/>
    <x v="2"/>
    <s v="Dublin"/>
    <x v="1"/>
    <x v="4"/>
    <n v="2022"/>
  </r>
  <r>
    <n v="517"/>
    <x v="24"/>
    <n v="1"/>
    <n v="8186.85"/>
    <s v="IRL"/>
    <x v="75"/>
    <s v="Urban"/>
    <s v="Extreme"/>
    <x v="2"/>
    <s v="Dublin"/>
    <x v="1"/>
    <x v="4"/>
    <n v="2022"/>
  </r>
  <r>
    <n v="927"/>
    <x v="24"/>
    <n v="1"/>
    <n v="6173.37"/>
    <s v="IRL"/>
    <x v="27"/>
    <s v="Urban"/>
    <s v="Extreme"/>
    <x v="5"/>
    <s v="Dublin"/>
    <x v="0"/>
    <x v="4"/>
    <n v="2022"/>
  </r>
  <r>
    <n v="996"/>
    <x v="24"/>
    <n v="1"/>
    <n v="8630.3700000000008"/>
    <s v="IRL"/>
    <x v="60"/>
    <s v="Urban"/>
    <s v="Convenience"/>
    <x v="5"/>
    <s v="Dublin"/>
    <x v="0"/>
    <x v="4"/>
    <n v="2022"/>
  </r>
  <r>
    <n v="736"/>
    <x v="35"/>
    <n v="1"/>
    <n v="4661.37"/>
    <s v="IRL"/>
    <x v="76"/>
    <s v="Rural"/>
    <s v="Productivity"/>
    <x v="5"/>
    <s v="Dublin"/>
    <x v="0"/>
    <x v="3"/>
    <n v="2022"/>
  </r>
  <r>
    <n v="438"/>
    <x v="35"/>
    <n v="1"/>
    <n v="11969.37"/>
    <s v="IRL"/>
    <x v="54"/>
    <s v="Urban"/>
    <s v="Moderation"/>
    <x v="2"/>
    <s v="Cork"/>
    <x v="1"/>
    <x v="3"/>
    <n v="2022"/>
  </r>
  <r>
    <n v="636"/>
    <x v="35"/>
    <n v="1"/>
    <n v="10583.37"/>
    <s v="IRL"/>
    <x v="77"/>
    <s v="Urban"/>
    <s v="Convenience"/>
    <x v="2"/>
    <s v="Dublin"/>
    <x v="1"/>
    <x v="3"/>
    <n v="2022"/>
  </r>
  <r>
    <n v="1530"/>
    <x v="35"/>
    <n v="1"/>
    <n v="5038.74"/>
    <s v="IRL"/>
    <x v="3"/>
    <s v="Rural"/>
    <s v="Productivity"/>
    <x v="1"/>
    <s v="Dublin"/>
    <x v="0"/>
    <x v="3"/>
    <n v="2022"/>
  </r>
  <r>
    <n v="735"/>
    <x v="35"/>
    <n v="1"/>
    <n v="4661.37"/>
    <s v="IRL"/>
    <x v="78"/>
    <s v="Rural"/>
    <s v="Productivity"/>
    <x v="5"/>
    <s v="Dublin"/>
    <x v="0"/>
    <x v="3"/>
    <n v="2022"/>
  </r>
  <r>
    <n v="2224"/>
    <x v="36"/>
    <n v="1"/>
    <n v="723.87"/>
    <s v="IRL"/>
    <x v="53"/>
    <s v="Rural"/>
    <s v="Productivity"/>
    <x v="6"/>
    <s v="Dublin"/>
    <x v="0"/>
    <x v="4"/>
    <n v="2022"/>
  </r>
  <r>
    <n v="438"/>
    <x v="37"/>
    <n v="1"/>
    <n v="11969.37"/>
    <s v="IRL"/>
    <x v="54"/>
    <s v="Urban"/>
    <s v="Moderation"/>
    <x v="2"/>
    <s v="Dublin"/>
    <x v="1"/>
    <x v="3"/>
    <n v="2022"/>
  </r>
  <r>
    <n v="945"/>
    <x v="37"/>
    <n v="1"/>
    <n v="8189.37"/>
    <s v="IRL"/>
    <x v="79"/>
    <s v="Urban"/>
    <s v="Convenience"/>
    <x v="5"/>
    <s v="Cork"/>
    <x v="0"/>
    <x v="3"/>
    <n v="2022"/>
  </r>
  <r>
    <n v="910"/>
    <x v="37"/>
    <n v="1"/>
    <n v="5165.37"/>
    <s v="IRL"/>
    <x v="80"/>
    <s v="Urban"/>
    <s v="Extreme"/>
    <x v="5"/>
    <s v="Dublin"/>
    <x v="0"/>
    <x v="3"/>
    <n v="2022"/>
  </r>
  <r>
    <n v="945"/>
    <x v="37"/>
    <n v="2"/>
    <n v="16378.74"/>
    <s v="IRL"/>
    <x v="79"/>
    <s v="Urban"/>
    <s v="Convenience"/>
    <x v="5"/>
    <s v="Cork"/>
    <x v="0"/>
    <x v="3"/>
    <n v="2022"/>
  </r>
  <r>
    <n v="826"/>
    <x v="37"/>
    <n v="1"/>
    <n v="14426.37"/>
    <s v="IRL"/>
    <x v="81"/>
    <s v="Urban"/>
    <s v="Moderation"/>
    <x v="5"/>
    <s v="Cork"/>
    <x v="0"/>
    <x v="3"/>
    <n v="2022"/>
  </r>
  <r>
    <n v="907"/>
    <x v="37"/>
    <n v="1"/>
    <n v="7559.37"/>
    <s v="IRL"/>
    <x v="50"/>
    <s v="Urban"/>
    <s v="Extreme"/>
    <x v="5"/>
    <s v="Cork"/>
    <x v="0"/>
    <x v="3"/>
    <n v="2022"/>
  </r>
  <r>
    <n v="939"/>
    <x v="37"/>
    <n v="1"/>
    <n v="4409.37"/>
    <s v="IRL"/>
    <x v="82"/>
    <s v="Urban"/>
    <s v="Convenience"/>
    <x v="5"/>
    <s v="Cork"/>
    <x v="0"/>
    <x v="3"/>
    <n v="2022"/>
  </r>
  <r>
    <n v="945"/>
    <x v="37"/>
    <n v="1"/>
    <n v="8189.37"/>
    <s v="IRL"/>
    <x v="79"/>
    <s v="Urban"/>
    <s v="Convenience"/>
    <x v="5"/>
    <s v="Cork"/>
    <x v="0"/>
    <x v="3"/>
    <n v="2022"/>
  </r>
  <r>
    <n v="1019"/>
    <x v="37"/>
    <n v="1"/>
    <n v="2834.37"/>
    <s v="IRL"/>
    <x v="83"/>
    <s v="Youth"/>
    <s v="Youth"/>
    <x v="5"/>
    <s v="Dublin"/>
    <x v="0"/>
    <x v="3"/>
    <n v="2022"/>
  </r>
  <r>
    <n v="579"/>
    <x v="13"/>
    <n v="1"/>
    <n v="15938.37"/>
    <s v="IRL"/>
    <x v="84"/>
    <s v="Urban"/>
    <s v="Convenience"/>
    <x v="2"/>
    <s v="Cork"/>
    <x v="1"/>
    <x v="4"/>
    <n v="2022"/>
  </r>
  <r>
    <n v="760"/>
    <x v="16"/>
    <n v="1"/>
    <n v="1983.87"/>
    <s v="IRL"/>
    <x v="85"/>
    <s v="Rural"/>
    <s v="Productivity"/>
    <x v="5"/>
    <s v="Dublin"/>
    <x v="0"/>
    <x v="3"/>
    <n v="2022"/>
  </r>
  <r>
    <n v="556"/>
    <x v="13"/>
    <n v="1"/>
    <n v="10268.370000000001"/>
    <s v="IRL"/>
    <x v="56"/>
    <s v="Urban"/>
    <s v="Convenience"/>
    <x v="2"/>
    <s v="Cork"/>
    <x v="1"/>
    <x v="4"/>
    <n v="2022"/>
  </r>
  <r>
    <n v="491"/>
    <x v="38"/>
    <n v="1"/>
    <n v="10709.37"/>
    <s v="IRL"/>
    <x v="19"/>
    <s v="Urban"/>
    <s v="Moderation"/>
    <x v="2"/>
    <s v="Dublin"/>
    <x v="1"/>
    <x v="0"/>
    <n v="2022"/>
  </r>
  <r>
    <n v="407"/>
    <x v="38"/>
    <n v="1"/>
    <n v="20505.87"/>
    <s v="IRL"/>
    <x v="86"/>
    <s v="Urban"/>
    <s v="Moderation"/>
    <x v="2"/>
    <s v="Dublin"/>
    <x v="1"/>
    <x v="0"/>
    <n v="2022"/>
  </r>
  <r>
    <n v="496"/>
    <x v="38"/>
    <n v="1"/>
    <n v="11147.85"/>
    <s v="IRL"/>
    <x v="87"/>
    <s v="Urban"/>
    <s v="Moderation"/>
    <x v="2"/>
    <s v="Dublin"/>
    <x v="1"/>
    <x v="0"/>
    <n v="2022"/>
  </r>
  <r>
    <n v="438"/>
    <x v="39"/>
    <n v="1"/>
    <n v="11969.37"/>
    <s v="IRL"/>
    <x v="54"/>
    <s v="Urban"/>
    <s v="Moderation"/>
    <x v="2"/>
    <s v="Dublin"/>
    <x v="1"/>
    <x v="0"/>
    <n v="2022"/>
  </r>
  <r>
    <n v="907"/>
    <x v="22"/>
    <n v="1"/>
    <n v="7307.37"/>
    <s v="IRL"/>
    <x v="50"/>
    <s v="Urban"/>
    <s v="Extreme"/>
    <x v="5"/>
    <s v="Dublin"/>
    <x v="0"/>
    <x v="0"/>
    <n v="2022"/>
  </r>
  <r>
    <n v="1134"/>
    <x v="40"/>
    <n v="1"/>
    <n v="10583.37"/>
    <s v="IRL"/>
    <x v="88"/>
    <s v="Urban"/>
    <s v="Moderation"/>
    <x v="3"/>
    <s v="Dublin"/>
    <x v="0"/>
    <x v="5"/>
    <n v="2022"/>
  </r>
  <r>
    <n v="26"/>
    <x v="40"/>
    <n v="1"/>
    <n v="9292.5"/>
    <s v="IRL"/>
    <x v="89"/>
    <s v="Mix"/>
    <s v="All Season"/>
    <x v="10"/>
    <s v="Dublin"/>
    <x v="0"/>
    <x v="5"/>
    <n v="2022"/>
  </r>
  <r>
    <n v="996"/>
    <x v="41"/>
    <n v="1"/>
    <n v="8630.3700000000008"/>
    <s v="IRL"/>
    <x v="60"/>
    <s v="Urban"/>
    <s v="Convenience"/>
    <x v="5"/>
    <s v="Cork"/>
    <x v="0"/>
    <x v="5"/>
    <n v="2022"/>
  </r>
  <r>
    <n v="2361"/>
    <x v="41"/>
    <n v="1"/>
    <n v="7238.7"/>
    <s v="IRL"/>
    <x v="90"/>
    <s v="Urban"/>
    <s v="Convenience"/>
    <x v="6"/>
    <s v="Dublin"/>
    <x v="0"/>
    <x v="5"/>
    <n v="2022"/>
  </r>
  <r>
    <n v="529"/>
    <x v="42"/>
    <n v="1"/>
    <n v="5669.37"/>
    <s v="IRL"/>
    <x v="91"/>
    <s v="Urban"/>
    <s v="Extreme"/>
    <x v="2"/>
    <s v="Cork"/>
    <x v="1"/>
    <x v="5"/>
    <n v="2022"/>
  </r>
  <r>
    <n v="107"/>
    <x v="30"/>
    <n v="1"/>
    <n v="6870.15"/>
    <s v="IRL"/>
    <x v="92"/>
    <s v="Urban"/>
    <s v="Moderation"/>
    <x v="10"/>
    <s v="Dublin"/>
    <x v="0"/>
    <x v="5"/>
    <n v="2022"/>
  </r>
  <r>
    <n v="1889"/>
    <x v="43"/>
    <n v="1"/>
    <n v="8693.3700000000008"/>
    <s v="IRL"/>
    <x v="93"/>
    <s v="Urban"/>
    <s v="Convenience"/>
    <x v="11"/>
    <s v="Dublin"/>
    <x v="0"/>
    <x v="3"/>
    <n v="2022"/>
  </r>
  <r>
    <n v="1518"/>
    <x v="10"/>
    <n v="1"/>
    <n v="2770.74"/>
    <s v="IRL"/>
    <x v="94"/>
    <s v="Rural"/>
    <s v="Productivity"/>
    <x v="1"/>
    <s v="Dublin"/>
    <x v="0"/>
    <x v="3"/>
    <n v="2022"/>
  </r>
  <r>
    <n v="2368"/>
    <x v="5"/>
    <n v="1"/>
    <n v="8687.7000000000007"/>
    <s v="IRL"/>
    <x v="95"/>
    <s v="Urban"/>
    <s v="Convenience"/>
    <x v="6"/>
    <s v="Wexford"/>
    <x v="0"/>
    <x v="1"/>
    <n v="2022"/>
  </r>
  <r>
    <n v="2369"/>
    <x v="5"/>
    <n v="1"/>
    <n v="5096.7"/>
    <s v="IRL"/>
    <x v="64"/>
    <s v="Urban"/>
    <s v="Convenience"/>
    <x v="6"/>
    <s v="Wexford"/>
    <x v="0"/>
    <x v="1"/>
    <n v="2022"/>
  </r>
  <r>
    <n v="2055"/>
    <x v="1"/>
    <n v="1"/>
    <n v="7874.37"/>
    <s v="IRL"/>
    <x v="62"/>
    <s v="Urban"/>
    <s v="Extreme"/>
    <x v="0"/>
    <s v="Wexford"/>
    <x v="0"/>
    <x v="1"/>
    <n v="2022"/>
  </r>
  <r>
    <n v="793"/>
    <x v="2"/>
    <n v="1"/>
    <n v="1070.3699999999999"/>
    <s v="IRL"/>
    <x v="96"/>
    <s v="Rural"/>
    <s v="Productivity"/>
    <x v="5"/>
    <s v="Kildare"/>
    <x v="0"/>
    <x v="2"/>
    <n v="2022"/>
  </r>
  <r>
    <n v="1182"/>
    <x v="2"/>
    <n v="1"/>
    <n v="2708.37"/>
    <s v="IRL"/>
    <x v="97"/>
    <s v="Urban"/>
    <s v="Extreme"/>
    <x v="3"/>
    <s v="Wexford"/>
    <x v="0"/>
    <x v="2"/>
    <n v="2022"/>
  </r>
  <r>
    <n v="927"/>
    <x v="2"/>
    <n v="1"/>
    <n v="6047.37"/>
    <s v="IRL"/>
    <x v="27"/>
    <s v="Urban"/>
    <s v="Extreme"/>
    <x v="5"/>
    <s v="Kildare"/>
    <x v="0"/>
    <x v="2"/>
    <n v="2022"/>
  </r>
  <r>
    <n v="993"/>
    <x v="2"/>
    <n v="1"/>
    <n v="4409.37"/>
    <s v="IRL"/>
    <x v="10"/>
    <s v="Urban"/>
    <s v="Convenience"/>
    <x v="5"/>
    <s v="Kildare"/>
    <x v="0"/>
    <x v="2"/>
    <n v="2022"/>
  </r>
  <r>
    <n v="1180"/>
    <x v="2"/>
    <n v="1"/>
    <n v="6173.37"/>
    <s v="IRL"/>
    <x v="31"/>
    <s v="Urban"/>
    <s v="Extreme"/>
    <x v="3"/>
    <s v="Wexford"/>
    <x v="0"/>
    <x v="2"/>
    <n v="2022"/>
  </r>
  <r>
    <n v="1182"/>
    <x v="2"/>
    <n v="1"/>
    <n v="2519.37"/>
    <s v="IRL"/>
    <x v="97"/>
    <s v="Urban"/>
    <s v="Extreme"/>
    <x v="3"/>
    <s v="Wexford"/>
    <x v="0"/>
    <x v="2"/>
    <n v="2022"/>
  </r>
  <r>
    <n v="794"/>
    <x v="2"/>
    <n v="1"/>
    <n v="1070.3699999999999"/>
    <s v="IRL"/>
    <x v="98"/>
    <s v="Rural"/>
    <s v="Productivity"/>
    <x v="5"/>
    <s v="Kildare"/>
    <x v="0"/>
    <x v="2"/>
    <n v="2022"/>
  </r>
  <r>
    <n v="1391"/>
    <x v="3"/>
    <n v="1"/>
    <n v="2266.7399999999998"/>
    <s v="IRL"/>
    <x v="99"/>
    <s v="Rural"/>
    <s v="Productivity"/>
    <x v="1"/>
    <s v="Wexford"/>
    <x v="0"/>
    <x v="1"/>
    <n v="2022"/>
  </r>
  <r>
    <n v="636"/>
    <x v="4"/>
    <n v="1"/>
    <n v="11118.87"/>
    <s v="IRL"/>
    <x v="77"/>
    <s v="Urban"/>
    <s v="Convenience"/>
    <x v="2"/>
    <s v="Kildare"/>
    <x v="1"/>
    <x v="1"/>
    <n v="2022"/>
  </r>
  <r>
    <n v="2332"/>
    <x v="4"/>
    <n v="1"/>
    <n v="6356.7"/>
    <s v="IRL"/>
    <x v="22"/>
    <s v="Urban"/>
    <s v="Extreme"/>
    <x v="6"/>
    <s v="Wexford"/>
    <x v="0"/>
    <x v="1"/>
    <n v="2022"/>
  </r>
  <r>
    <n v="438"/>
    <x v="5"/>
    <n v="1"/>
    <n v="11969.37"/>
    <s v="IRL"/>
    <x v="54"/>
    <s v="Urban"/>
    <s v="Moderation"/>
    <x v="2"/>
    <s v="Cork"/>
    <x v="1"/>
    <x v="1"/>
    <n v="2022"/>
  </r>
  <r>
    <n v="1348"/>
    <x v="5"/>
    <n v="1"/>
    <n v="4156.74"/>
    <s v="IRL"/>
    <x v="100"/>
    <s v="Rural"/>
    <s v="Productivity"/>
    <x v="1"/>
    <s v="Wexford"/>
    <x v="0"/>
    <x v="1"/>
    <n v="2022"/>
  </r>
  <r>
    <n v="394"/>
    <x v="5"/>
    <n v="1"/>
    <n v="19686.87"/>
    <s v="IRL"/>
    <x v="101"/>
    <s v="Rural"/>
    <s v="Select"/>
    <x v="2"/>
    <s v="Wexford"/>
    <x v="1"/>
    <x v="1"/>
    <n v="2022"/>
  </r>
  <r>
    <n v="438"/>
    <x v="5"/>
    <n v="1"/>
    <n v="11969.37"/>
    <s v="IRL"/>
    <x v="54"/>
    <s v="Urban"/>
    <s v="Moderation"/>
    <x v="2"/>
    <s v="Wexford"/>
    <x v="1"/>
    <x v="1"/>
    <n v="2022"/>
  </r>
  <r>
    <n v="506"/>
    <x v="5"/>
    <n v="1"/>
    <n v="15560.37"/>
    <s v="IRL"/>
    <x v="58"/>
    <s v="Urban"/>
    <s v="Moderation"/>
    <x v="2"/>
    <s v="Wexford"/>
    <x v="1"/>
    <x v="1"/>
    <n v="2022"/>
  </r>
  <r>
    <n v="443"/>
    <x v="6"/>
    <n v="1"/>
    <n v="11084.85"/>
    <s v="IRL"/>
    <x v="102"/>
    <s v="Urban"/>
    <s v="Moderation"/>
    <x v="2"/>
    <s v="Wexford"/>
    <x v="1"/>
    <x v="1"/>
    <n v="2022"/>
  </r>
  <r>
    <n v="1299"/>
    <x v="6"/>
    <n v="1"/>
    <n v="6487.74"/>
    <s v="IRL"/>
    <x v="103"/>
    <s v="Mix"/>
    <s v="All Season"/>
    <x v="1"/>
    <s v="Kildare"/>
    <x v="0"/>
    <x v="1"/>
    <n v="2022"/>
  </r>
  <r>
    <n v="2396"/>
    <x v="6"/>
    <n v="1"/>
    <n v="1442.7"/>
    <s v="IRL"/>
    <x v="104"/>
    <s v="Youth"/>
    <s v="Youth"/>
    <x v="6"/>
    <s v="Wexford"/>
    <x v="0"/>
    <x v="1"/>
    <n v="2022"/>
  </r>
  <r>
    <n v="2275"/>
    <x v="6"/>
    <n v="1"/>
    <n v="4472.37"/>
    <s v="IRL"/>
    <x v="17"/>
    <s v="Rural"/>
    <s v="Select"/>
    <x v="6"/>
    <s v="Kildare"/>
    <x v="0"/>
    <x v="1"/>
    <n v="2022"/>
  </r>
  <r>
    <n v="2371"/>
    <x v="6"/>
    <n v="1"/>
    <n v="6866.37"/>
    <s v="IRL"/>
    <x v="105"/>
    <s v="Urban"/>
    <s v="Convenience"/>
    <x v="6"/>
    <s v="Kildare"/>
    <x v="0"/>
    <x v="1"/>
    <n v="2022"/>
  </r>
  <r>
    <n v="1722"/>
    <x v="6"/>
    <n v="1"/>
    <n v="1038.8699999999999"/>
    <s v="IRL"/>
    <x v="40"/>
    <s v="Youth"/>
    <s v="Youth"/>
    <x v="8"/>
    <s v="Wexford"/>
    <x v="0"/>
    <x v="1"/>
    <n v="2022"/>
  </r>
  <r>
    <n v="295"/>
    <x v="7"/>
    <n v="1"/>
    <n v="12596.85"/>
    <s v="IRL"/>
    <x v="106"/>
    <s v="Urban"/>
    <s v="Extreme"/>
    <x v="7"/>
    <s v="Kildare"/>
    <x v="0"/>
    <x v="1"/>
    <n v="2022"/>
  </r>
  <r>
    <n v="2396"/>
    <x v="7"/>
    <n v="1"/>
    <n v="1385.37"/>
    <s v="IRL"/>
    <x v="104"/>
    <s v="Youth"/>
    <s v="Youth"/>
    <x v="6"/>
    <s v="Kildare"/>
    <x v="0"/>
    <x v="1"/>
    <n v="2022"/>
  </r>
  <r>
    <n v="1180"/>
    <x v="8"/>
    <n v="1"/>
    <n v="6173.37"/>
    <s v="IRL"/>
    <x v="31"/>
    <s v="Urban"/>
    <s v="Extreme"/>
    <x v="3"/>
    <s v="Wexford"/>
    <x v="0"/>
    <x v="2"/>
    <n v="2022"/>
  </r>
  <r>
    <n v="794"/>
    <x v="9"/>
    <n v="1"/>
    <n v="1070.3699999999999"/>
    <s v="IRL"/>
    <x v="98"/>
    <s v="Rural"/>
    <s v="Productivity"/>
    <x v="5"/>
    <s v="Kildare"/>
    <x v="0"/>
    <x v="2"/>
    <n v="2022"/>
  </r>
  <r>
    <n v="2218"/>
    <x v="9"/>
    <n v="1"/>
    <n v="1763.37"/>
    <s v="IRL"/>
    <x v="107"/>
    <s v="Rural"/>
    <s v="Productivity"/>
    <x v="6"/>
    <s v="Kildare"/>
    <x v="0"/>
    <x v="2"/>
    <n v="2022"/>
  </r>
  <r>
    <n v="781"/>
    <x v="9"/>
    <n v="1"/>
    <n v="1322.37"/>
    <s v="IRL"/>
    <x v="108"/>
    <s v="Rural"/>
    <s v="Productivity"/>
    <x v="5"/>
    <s v="Wexford"/>
    <x v="0"/>
    <x v="2"/>
    <n v="2022"/>
  </r>
  <r>
    <n v="993"/>
    <x v="9"/>
    <n v="1"/>
    <n v="4598.37"/>
    <s v="IRL"/>
    <x v="10"/>
    <s v="Urban"/>
    <s v="Convenience"/>
    <x v="5"/>
    <s v="Kildare"/>
    <x v="0"/>
    <x v="2"/>
    <n v="2022"/>
  </r>
  <r>
    <n v="1212"/>
    <x v="9"/>
    <n v="1"/>
    <n v="5259.87"/>
    <s v="IRL"/>
    <x v="6"/>
    <s v="Urban"/>
    <s v="Convenience"/>
    <x v="3"/>
    <s v="Wexford"/>
    <x v="0"/>
    <x v="2"/>
    <n v="2022"/>
  </r>
  <r>
    <n v="207"/>
    <x v="9"/>
    <n v="1"/>
    <n v="11843.37"/>
    <s v="IRL"/>
    <x v="109"/>
    <s v="Urban"/>
    <s v="Moderation"/>
    <x v="12"/>
    <s v="Wexford"/>
    <x v="0"/>
    <x v="2"/>
    <n v="2022"/>
  </r>
  <r>
    <n v="793"/>
    <x v="9"/>
    <n v="1"/>
    <n v="1070.3699999999999"/>
    <s v="IRL"/>
    <x v="96"/>
    <s v="Rural"/>
    <s v="Productivity"/>
    <x v="5"/>
    <s v="Kildare"/>
    <x v="0"/>
    <x v="2"/>
    <n v="2022"/>
  </r>
  <r>
    <n v="782"/>
    <x v="9"/>
    <n v="1"/>
    <n v="1322.37"/>
    <s v="IRL"/>
    <x v="110"/>
    <s v="Rural"/>
    <s v="Productivity"/>
    <x v="5"/>
    <s v="Wexford"/>
    <x v="0"/>
    <x v="2"/>
    <n v="2022"/>
  </r>
  <r>
    <n v="2219"/>
    <x v="9"/>
    <n v="1"/>
    <n v="1763.37"/>
    <s v="IRL"/>
    <x v="16"/>
    <s v="Rural"/>
    <s v="Productivity"/>
    <x v="6"/>
    <s v="Kildare"/>
    <x v="0"/>
    <x v="2"/>
    <n v="2022"/>
  </r>
  <r>
    <n v="487"/>
    <x v="44"/>
    <n v="1"/>
    <n v="13229.37"/>
    <s v="IRL"/>
    <x v="21"/>
    <s v="Urban"/>
    <s v="Moderation"/>
    <x v="2"/>
    <s v="Kildare"/>
    <x v="1"/>
    <x v="2"/>
    <n v="2022"/>
  </r>
  <r>
    <n v="2219"/>
    <x v="10"/>
    <n v="1"/>
    <n v="1826.37"/>
    <s v="IRL"/>
    <x v="16"/>
    <s v="Rural"/>
    <s v="Productivity"/>
    <x v="6"/>
    <s v="Kildare"/>
    <x v="0"/>
    <x v="3"/>
    <n v="2022"/>
  </r>
  <r>
    <n v="2412"/>
    <x v="10"/>
    <n v="1"/>
    <n v="1290.8699999999999"/>
    <s v="IRL"/>
    <x v="111"/>
    <s v="Youth"/>
    <s v="Youth"/>
    <x v="6"/>
    <s v="Kildare"/>
    <x v="0"/>
    <x v="3"/>
    <n v="2022"/>
  </r>
  <r>
    <n v="1344"/>
    <x v="45"/>
    <n v="1"/>
    <n v="4408.74"/>
    <s v="IRL"/>
    <x v="112"/>
    <s v="Rural"/>
    <s v="Productivity"/>
    <x v="1"/>
    <s v="Dublin"/>
    <x v="0"/>
    <x v="1"/>
    <n v="2022"/>
  </r>
  <r>
    <n v="491"/>
    <x v="45"/>
    <n v="1"/>
    <n v="10709.37"/>
    <s v="IRL"/>
    <x v="19"/>
    <s v="Urban"/>
    <s v="Moderation"/>
    <x v="2"/>
    <s v="Cork"/>
    <x v="1"/>
    <x v="1"/>
    <n v="2022"/>
  </r>
  <r>
    <n v="1223"/>
    <x v="5"/>
    <n v="1"/>
    <n v="4787.37"/>
    <s v="IRL"/>
    <x v="8"/>
    <s v="Urban"/>
    <s v="Convenience"/>
    <x v="3"/>
    <s v="Dublin"/>
    <x v="0"/>
    <x v="1"/>
    <n v="2022"/>
  </r>
  <r>
    <n v="407"/>
    <x v="5"/>
    <n v="1"/>
    <n v="20505.87"/>
    <s v="IRL"/>
    <x v="86"/>
    <s v="Urban"/>
    <s v="Moderation"/>
    <x v="2"/>
    <s v="Cork"/>
    <x v="1"/>
    <x v="1"/>
    <n v="2022"/>
  </r>
  <r>
    <n v="2368"/>
    <x v="46"/>
    <n v="1"/>
    <n v="8687.7000000000007"/>
    <s v="IRL"/>
    <x v="95"/>
    <s v="Urban"/>
    <s v="Convenience"/>
    <x v="6"/>
    <s v="Dublin"/>
    <x v="0"/>
    <x v="2"/>
    <n v="2022"/>
  </r>
  <r>
    <n v="2350"/>
    <x v="46"/>
    <n v="1"/>
    <n v="4466.7"/>
    <s v="IRL"/>
    <x v="12"/>
    <s v="Urban"/>
    <s v="Extreme"/>
    <x v="6"/>
    <s v="Cork"/>
    <x v="0"/>
    <x v="2"/>
    <n v="2022"/>
  </r>
  <r>
    <n v="545"/>
    <x v="46"/>
    <n v="1"/>
    <n v="10835.37"/>
    <s v="IRL"/>
    <x v="113"/>
    <s v="Urban"/>
    <s v="Convenience"/>
    <x v="2"/>
    <s v="Dublin"/>
    <x v="1"/>
    <x v="2"/>
    <n v="2022"/>
  </r>
  <r>
    <n v="926"/>
    <x v="46"/>
    <n v="1"/>
    <n v="6803.37"/>
    <s v="IRL"/>
    <x v="114"/>
    <s v="Urban"/>
    <s v="Extreme"/>
    <x v="5"/>
    <s v="Dublin"/>
    <x v="0"/>
    <x v="2"/>
    <n v="2022"/>
  </r>
  <r>
    <n v="2393"/>
    <x v="46"/>
    <n v="2"/>
    <n v="2702.07"/>
    <s v="IRL"/>
    <x v="115"/>
    <s v="Youth"/>
    <s v="Youth"/>
    <x v="6"/>
    <s v="Dublin"/>
    <x v="0"/>
    <x v="2"/>
    <n v="2022"/>
  </r>
  <r>
    <n v="549"/>
    <x v="46"/>
    <n v="1"/>
    <n v="6614.37"/>
    <s v="IRL"/>
    <x v="116"/>
    <s v="Urban"/>
    <s v="Convenience"/>
    <x v="2"/>
    <s v="Dublin"/>
    <x v="1"/>
    <x v="2"/>
    <n v="2022"/>
  </r>
  <r>
    <n v="2354"/>
    <x v="47"/>
    <n v="1"/>
    <n v="4661.37"/>
    <s v="IRL"/>
    <x v="117"/>
    <s v="Urban"/>
    <s v="Convenience"/>
    <x v="6"/>
    <s v="Dublin"/>
    <x v="0"/>
    <x v="2"/>
    <n v="2022"/>
  </r>
  <r>
    <n v="407"/>
    <x v="47"/>
    <n v="1"/>
    <n v="20505.87"/>
    <s v="IRL"/>
    <x v="86"/>
    <s v="Urban"/>
    <s v="Moderation"/>
    <x v="2"/>
    <s v="Dublin"/>
    <x v="1"/>
    <x v="2"/>
    <n v="2022"/>
  </r>
  <r>
    <n v="2045"/>
    <x v="47"/>
    <n v="1"/>
    <n v="6173.37"/>
    <s v="IRL"/>
    <x v="118"/>
    <s v="Urban"/>
    <s v="Extreme"/>
    <x v="0"/>
    <s v="Dublin"/>
    <x v="0"/>
    <x v="2"/>
    <n v="2022"/>
  </r>
  <r>
    <n v="599"/>
    <x v="47"/>
    <n v="1"/>
    <n v="10643.85"/>
    <s v="IRL"/>
    <x v="119"/>
    <s v="Urban"/>
    <s v="Convenience"/>
    <x v="2"/>
    <s v="Cork"/>
    <x v="1"/>
    <x v="2"/>
    <n v="2022"/>
  </r>
  <r>
    <n v="1180"/>
    <x v="47"/>
    <n v="1"/>
    <n v="6299.37"/>
    <s v="IRL"/>
    <x v="31"/>
    <s v="Urban"/>
    <s v="Extreme"/>
    <x v="3"/>
    <s v="Dublin"/>
    <x v="0"/>
    <x v="2"/>
    <n v="2022"/>
  </r>
  <r>
    <n v="506"/>
    <x v="47"/>
    <n v="1"/>
    <n v="15560.37"/>
    <s v="IRL"/>
    <x v="58"/>
    <s v="Urban"/>
    <s v="Moderation"/>
    <x v="2"/>
    <s v="Cork"/>
    <x v="1"/>
    <x v="2"/>
    <n v="2022"/>
  </r>
  <r>
    <n v="1022"/>
    <x v="24"/>
    <n v="1"/>
    <n v="1889.37"/>
    <s v="IRL"/>
    <x v="120"/>
    <s v="Youth"/>
    <s v="Youth"/>
    <x v="5"/>
    <s v="Cork"/>
    <x v="0"/>
    <x v="4"/>
    <n v="2022"/>
  </r>
  <r>
    <n v="1077"/>
    <x v="24"/>
    <n v="1"/>
    <n v="4220.37"/>
    <s v="IRL"/>
    <x v="47"/>
    <s v="Rural"/>
    <s v="Productivity"/>
    <x v="3"/>
    <s v="Dublin"/>
    <x v="0"/>
    <x v="4"/>
    <n v="2022"/>
  </r>
  <r>
    <n v="1180"/>
    <x v="24"/>
    <n v="1"/>
    <n v="6173.37"/>
    <s v="IRL"/>
    <x v="31"/>
    <s v="Urban"/>
    <s v="Extreme"/>
    <x v="3"/>
    <s v="Dublin"/>
    <x v="0"/>
    <x v="4"/>
    <n v="2022"/>
  </r>
  <r>
    <n v="1183"/>
    <x v="24"/>
    <n v="1"/>
    <n v="7559.37"/>
    <s v="IRL"/>
    <x v="121"/>
    <s v="Urban"/>
    <s v="Extreme"/>
    <x v="3"/>
    <s v="Dublin"/>
    <x v="0"/>
    <x v="4"/>
    <n v="2022"/>
  </r>
  <r>
    <n v="1879"/>
    <x v="43"/>
    <n v="1"/>
    <n v="11339.37"/>
    <s v="IRL"/>
    <x v="122"/>
    <s v="Urban"/>
    <s v="Moderation"/>
    <x v="11"/>
    <s v="Dublin"/>
    <x v="0"/>
    <x v="3"/>
    <n v="2022"/>
  </r>
  <r>
    <n v="556"/>
    <x v="43"/>
    <n v="1"/>
    <n v="10268.370000000001"/>
    <s v="IRL"/>
    <x v="56"/>
    <s v="Urban"/>
    <s v="Convenience"/>
    <x v="2"/>
    <s v="Cork"/>
    <x v="1"/>
    <x v="3"/>
    <n v="2022"/>
  </r>
  <r>
    <n v="674"/>
    <x v="48"/>
    <n v="1"/>
    <n v="8189.37"/>
    <s v="IRL"/>
    <x v="32"/>
    <s v="Urban"/>
    <s v="Convenience"/>
    <x v="2"/>
    <s v="Dublin"/>
    <x v="1"/>
    <x v="5"/>
    <n v="2022"/>
  </r>
  <r>
    <n v="578"/>
    <x v="49"/>
    <n v="1"/>
    <n v="9449.3700000000008"/>
    <s v="IRL"/>
    <x v="59"/>
    <s v="Urban"/>
    <s v="Convenience"/>
    <x v="2"/>
    <s v="Dublin"/>
    <x v="1"/>
    <x v="0"/>
    <n v="2022"/>
  </r>
  <r>
    <n v="1180"/>
    <x v="50"/>
    <n v="1"/>
    <n v="6173.37"/>
    <s v="IRL"/>
    <x v="31"/>
    <s v="Urban"/>
    <s v="Extreme"/>
    <x v="3"/>
    <s v="Dublin"/>
    <x v="0"/>
    <x v="0"/>
    <n v="2022"/>
  </r>
  <r>
    <n v="443"/>
    <x v="50"/>
    <n v="1"/>
    <n v="11084.85"/>
    <s v="IRL"/>
    <x v="102"/>
    <s v="Urban"/>
    <s v="Moderation"/>
    <x v="2"/>
    <s v="Dublin"/>
    <x v="1"/>
    <x v="0"/>
    <n v="2022"/>
  </r>
  <r>
    <n v="947"/>
    <x v="50"/>
    <n v="1"/>
    <n v="8504.3700000000008"/>
    <s v="IRL"/>
    <x v="123"/>
    <s v="Urban"/>
    <s v="Convenience"/>
    <x v="5"/>
    <s v="Cork"/>
    <x v="0"/>
    <x v="0"/>
    <n v="2022"/>
  </r>
  <r>
    <n v="2365"/>
    <x v="50"/>
    <n v="1"/>
    <n v="6356.7"/>
    <s v="IRL"/>
    <x v="14"/>
    <s v="Urban"/>
    <s v="Convenience"/>
    <x v="6"/>
    <s v="Dublin"/>
    <x v="0"/>
    <x v="0"/>
    <n v="2022"/>
  </r>
  <r>
    <n v="967"/>
    <x v="50"/>
    <n v="1"/>
    <n v="8126.37"/>
    <s v="IRL"/>
    <x v="124"/>
    <s v="Urban"/>
    <s v="Convenience"/>
    <x v="5"/>
    <s v="Cork"/>
    <x v="0"/>
    <x v="0"/>
    <n v="2022"/>
  </r>
  <r>
    <n v="590"/>
    <x v="51"/>
    <n v="1"/>
    <n v="10709.37"/>
    <s v="IRL"/>
    <x v="20"/>
    <s v="Urban"/>
    <s v="Convenience"/>
    <x v="2"/>
    <s v="Cork"/>
    <x v="1"/>
    <x v="5"/>
    <n v="2022"/>
  </r>
  <r>
    <n v="1182"/>
    <x v="51"/>
    <n v="1"/>
    <n v="2519.37"/>
    <s v="IRL"/>
    <x v="97"/>
    <s v="Urban"/>
    <s v="Extreme"/>
    <x v="3"/>
    <s v="Dublin"/>
    <x v="0"/>
    <x v="5"/>
    <n v="2022"/>
  </r>
  <r>
    <n v="1522"/>
    <x v="51"/>
    <n v="2"/>
    <n v="12597.48"/>
    <s v="IRL"/>
    <x v="125"/>
    <s v="Rural"/>
    <s v="Productivity"/>
    <x v="1"/>
    <s v="Dublin"/>
    <x v="0"/>
    <x v="5"/>
    <n v="2022"/>
  </r>
  <r>
    <n v="1521"/>
    <x v="51"/>
    <n v="2"/>
    <n v="12597.48"/>
    <s v="IRL"/>
    <x v="126"/>
    <s v="Rural"/>
    <s v="Productivity"/>
    <x v="1"/>
    <s v="Dublin"/>
    <x v="0"/>
    <x v="5"/>
    <n v="2022"/>
  </r>
  <r>
    <n v="674"/>
    <x v="52"/>
    <n v="1"/>
    <n v="8315.3700000000008"/>
    <s v="IRL"/>
    <x v="32"/>
    <s v="Urban"/>
    <s v="Convenience"/>
    <x v="2"/>
    <s v="Dublin"/>
    <x v="1"/>
    <x v="3"/>
    <n v="2022"/>
  </r>
  <r>
    <n v="549"/>
    <x v="52"/>
    <n v="1"/>
    <n v="6614.37"/>
    <s v="IRL"/>
    <x v="116"/>
    <s v="Urban"/>
    <s v="Convenience"/>
    <x v="2"/>
    <s v="Dublin"/>
    <x v="1"/>
    <x v="3"/>
    <n v="2022"/>
  </r>
  <r>
    <n v="2275"/>
    <x v="52"/>
    <n v="1"/>
    <n v="4724.37"/>
    <s v="IRL"/>
    <x v="17"/>
    <s v="Rural"/>
    <s v="Select"/>
    <x v="6"/>
    <s v="Cork"/>
    <x v="0"/>
    <x v="3"/>
    <n v="2022"/>
  </r>
  <r>
    <n v="1022"/>
    <x v="12"/>
    <n v="1"/>
    <n v="1889.37"/>
    <s v="IRL"/>
    <x v="120"/>
    <s v="Youth"/>
    <s v="Youth"/>
    <x v="5"/>
    <s v="Kildare"/>
    <x v="0"/>
    <x v="4"/>
    <n v="2022"/>
  </r>
  <r>
    <n v="1183"/>
    <x v="12"/>
    <n v="1"/>
    <n v="7433.37"/>
    <s v="IRL"/>
    <x v="121"/>
    <s v="Urban"/>
    <s v="Extreme"/>
    <x v="3"/>
    <s v="Wexford"/>
    <x v="0"/>
    <x v="4"/>
    <n v="2022"/>
  </r>
  <r>
    <n v="2055"/>
    <x v="12"/>
    <n v="1"/>
    <n v="7874.37"/>
    <s v="IRL"/>
    <x v="62"/>
    <s v="Urban"/>
    <s v="Extreme"/>
    <x v="0"/>
    <s v="Kildare"/>
    <x v="0"/>
    <x v="4"/>
    <n v="2022"/>
  </r>
  <r>
    <n v="826"/>
    <x v="26"/>
    <n v="1"/>
    <n v="14426.37"/>
    <s v="IRL"/>
    <x v="81"/>
    <s v="Urban"/>
    <s v="Moderation"/>
    <x v="5"/>
    <s v="Wexford"/>
    <x v="0"/>
    <x v="5"/>
    <n v="2022"/>
  </r>
  <r>
    <n v="978"/>
    <x v="26"/>
    <n v="1"/>
    <n v="9638.3700000000008"/>
    <s v="IRL"/>
    <x v="51"/>
    <s v="Urban"/>
    <s v="Convenience"/>
    <x v="5"/>
    <s v="Wexford"/>
    <x v="0"/>
    <x v="5"/>
    <n v="2022"/>
  </r>
  <r>
    <n v="1883"/>
    <x v="26"/>
    <n v="1"/>
    <n v="9134.3700000000008"/>
    <s v="IRL"/>
    <x v="127"/>
    <s v="Urban"/>
    <s v="Convenience"/>
    <x v="11"/>
    <s v="Wexford"/>
    <x v="0"/>
    <x v="5"/>
    <n v="2022"/>
  </r>
  <r>
    <n v="407"/>
    <x v="53"/>
    <n v="1"/>
    <n v="20505.87"/>
    <s v="IRL"/>
    <x v="86"/>
    <s v="Urban"/>
    <s v="Moderation"/>
    <x v="2"/>
    <s v="Kildare"/>
    <x v="1"/>
    <x v="0"/>
    <n v="2022"/>
  </r>
  <r>
    <n v="2055"/>
    <x v="53"/>
    <n v="1"/>
    <n v="7874.37"/>
    <s v="IRL"/>
    <x v="62"/>
    <s v="Urban"/>
    <s v="Extreme"/>
    <x v="0"/>
    <s v="Kildare"/>
    <x v="0"/>
    <x v="0"/>
    <n v="2022"/>
  </r>
  <r>
    <n v="443"/>
    <x v="0"/>
    <n v="1"/>
    <n v="11084.85"/>
    <s v="IRL"/>
    <x v="102"/>
    <s v="Urban"/>
    <s v="Moderation"/>
    <x v="2"/>
    <s v="Cork"/>
    <x v="1"/>
    <x v="0"/>
    <n v="2022"/>
  </r>
  <r>
    <n v="2263"/>
    <x v="54"/>
    <n v="1"/>
    <n v="4220.37"/>
    <s v="IRL"/>
    <x v="128"/>
    <s v="Rural"/>
    <s v="Productivity"/>
    <x v="6"/>
    <s v="Wexford"/>
    <x v="0"/>
    <x v="4"/>
    <n v="2022"/>
  </r>
  <r>
    <n v="1009"/>
    <x v="28"/>
    <n v="1"/>
    <n v="1353.87"/>
    <s v="IRL"/>
    <x v="129"/>
    <s v="Youth"/>
    <s v="Youth"/>
    <x v="5"/>
    <s v="Kildare"/>
    <x v="0"/>
    <x v="4"/>
    <n v="2022"/>
  </r>
  <r>
    <n v="229"/>
    <x v="28"/>
    <n v="1"/>
    <n v="7241.85"/>
    <s v="IRL"/>
    <x v="130"/>
    <s v="Urban"/>
    <s v="Regular"/>
    <x v="7"/>
    <s v="Wexford"/>
    <x v="0"/>
    <x v="4"/>
    <n v="2022"/>
  </r>
  <r>
    <n v="1519"/>
    <x v="28"/>
    <n v="1"/>
    <n v="2707.74"/>
    <s v="IRL"/>
    <x v="131"/>
    <s v="Rural"/>
    <s v="Productivity"/>
    <x v="1"/>
    <s v="Wexford"/>
    <x v="0"/>
    <x v="4"/>
    <n v="2022"/>
  </r>
  <r>
    <n v="438"/>
    <x v="14"/>
    <n v="1"/>
    <n v="11969.37"/>
    <s v="IRL"/>
    <x v="54"/>
    <s v="Urban"/>
    <s v="Moderation"/>
    <x v="2"/>
    <s v="Kildare"/>
    <x v="1"/>
    <x v="4"/>
    <n v="2022"/>
  </r>
  <r>
    <n v="457"/>
    <x v="14"/>
    <n v="1"/>
    <n v="11969.37"/>
    <s v="IRL"/>
    <x v="67"/>
    <s v="Urban"/>
    <s v="Moderation"/>
    <x v="2"/>
    <s v="Wexford"/>
    <x v="1"/>
    <x v="4"/>
    <n v="2022"/>
  </r>
  <r>
    <n v="487"/>
    <x v="14"/>
    <n v="1"/>
    <n v="13229.37"/>
    <s v="IRL"/>
    <x v="21"/>
    <s v="Urban"/>
    <s v="Moderation"/>
    <x v="2"/>
    <s v="Wexford"/>
    <x v="1"/>
    <x v="4"/>
    <n v="2022"/>
  </r>
  <r>
    <n v="332"/>
    <x v="29"/>
    <n v="1"/>
    <n v="11336.85"/>
    <s v="IRL"/>
    <x v="132"/>
    <s v="Urban"/>
    <s v="Extreme"/>
    <x v="7"/>
    <s v="Kildare"/>
    <x v="0"/>
    <x v="3"/>
    <n v="2022"/>
  </r>
  <r>
    <n v="585"/>
    <x v="29"/>
    <n v="1"/>
    <n v="5039.37"/>
    <s v="IRL"/>
    <x v="36"/>
    <s v="Urban"/>
    <s v="Convenience"/>
    <x v="2"/>
    <s v="Kildare"/>
    <x v="1"/>
    <x v="3"/>
    <n v="2022"/>
  </r>
  <r>
    <n v="359"/>
    <x v="29"/>
    <n v="1"/>
    <n v="13730.85"/>
    <s v="IRL"/>
    <x v="133"/>
    <s v="Urban"/>
    <s v="Extreme"/>
    <x v="7"/>
    <s v="Wexford"/>
    <x v="0"/>
    <x v="3"/>
    <n v="2022"/>
  </r>
  <r>
    <n v="1172"/>
    <x v="11"/>
    <n v="1"/>
    <n v="5921.37"/>
    <s v="IRL"/>
    <x v="134"/>
    <s v="Urban"/>
    <s v="Extreme"/>
    <x v="3"/>
    <s v="Wexford"/>
    <x v="0"/>
    <x v="3"/>
    <n v="2022"/>
  </r>
  <r>
    <n v="1529"/>
    <x v="35"/>
    <n v="1"/>
    <n v="5038.74"/>
    <s v="IRL"/>
    <x v="135"/>
    <s v="Rural"/>
    <s v="Productivity"/>
    <x v="1"/>
    <s v="Dublin"/>
    <x v="0"/>
    <x v="3"/>
    <n v="2022"/>
  </r>
  <r>
    <n v="674"/>
    <x v="22"/>
    <n v="1"/>
    <n v="8189.37"/>
    <s v="IRL"/>
    <x v="32"/>
    <s v="Urban"/>
    <s v="Convenience"/>
    <x v="2"/>
    <s v="Cork"/>
    <x v="1"/>
    <x v="0"/>
    <n v="2022"/>
  </r>
  <r>
    <n v="2225"/>
    <x v="36"/>
    <n v="1"/>
    <n v="723.87"/>
    <s v="IRL"/>
    <x v="52"/>
    <s v="Rural"/>
    <s v="Productivity"/>
    <x v="6"/>
    <s v="Dublin"/>
    <x v="0"/>
    <x v="4"/>
    <n v="2022"/>
  </r>
  <r>
    <n v="945"/>
    <x v="36"/>
    <n v="1"/>
    <n v="8189.37"/>
    <s v="IRL"/>
    <x v="79"/>
    <s v="Urban"/>
    <s v="Convenience"/>
    <x v="5"/>
    <s v="Dublin"/>
    <x v="0"/>
    <x v="4"/>
    <n v="2022"/>
  </r>
  <r>
    <n v="438"/>
    <x v="55"/>
    <n v="1"/>
    <n v="11969.37"/>
    <s v="IRL"/>
    <x v="54"/>
    <s v="Urban"/>
    <s v="Moderation"/>
    <x v="2"/>
    <s v="Dublin"/>
    <x v="1"/>
    <x v="0"/>
    <n v="2022"/>
  </r>
  <r>
    <n v="585"/>
    <x v="55"/>
    <n v="1"/>
    <n v="5039.37"/>
    <s v="IRL"/>
    <x v="36"/>
    <s v="Urban"/>
    <s v="Convenience"/>
    <x v="2"/>
    <s v="Dublin"/>
    <x v="1"/>
    <x v="0"/>
    <n v="2022"/>
  </r>
  <r>
    <n v="438"/>
    <x v="56"/>
    <n v="1"/>
    <n v="11969.37"/>
    <s v="IRL"/>
    <x v="54"/>
    <s v="Urban"/>
    <s v="Moderation"/>
    <x v="2"/>
    <s v="Cork"/>
    <x v="1"/>
    <x v="0"/>
    <n v="2022"/>
  </r>
  <r>
    <n v="556"/>
    <x v="56"/>
    <n v="1"/>
    <n v="10268.370000000001"/>
    <s v="IRL"/>
    <x v="56"/>
    <s v="Urban"/>
    <s v="Convenience"/>
    <x v="2"/>
    <s v="Cork"/>
    <x v="1"/>
    <x v="0"/>
    <n v="2022"/>
  </r>
  <r>
    <n v="1472"/>
    <x v="49"/>
    <n v="1"/>
    <n v="3526.74"/>
    <s v="IRL"/>
    <x v="136"/>
    <s v="Rural"/>
    <s v="Productivity"/>
    <x v="1"/>
    <s v="Cork"/>
    <x v="0"/>
    <x v="0"/>
    <n v="2022"/>
  </r>
  <r>
    <n v="2379"/>
    <x v="49"/>
    <n v="1"/>
    <n v="2330.37"/>
    <s v="IRL"/>
    <x v="137"/>
    <s v="Urban"/>
    <s v="Convenience"/>
    <x v="6"/>
    <s v="Donegal"/>
    <x v="0"/>
    <x v="0"/>
    <n v="2022"/>
  </r>
  <r>
    <n v="963"/>
    <x v="24"/>
    <n v="1"/>
    <n v="5039.37"/>
    <s v="IRL"/>
    <x v="138"/>
    <s v="Urban"/>
    <s v="Convenience"/>
    <x v="5"/>
    <s v="Cork"/>
    <x v="0"/>
    <x v="4"/>
    <n v="2022"/>
  </r>
  <r>
    <n v="993"/>
    <x v="24"/>
    <n v="1"/>
    <n v="4598.37"/>
    <s v="IRL"/>
    <x v="10"/>
    <s v="Urban"/>
    <s v="Convenience"/>
    <x v="5"/>
    <s v="Cork"/>
    <x v="0"/>
    <x v="4"/>
    <n v="2022"/>
  </r>
  <r>
    <n v="1223"/>
    <x v="24"/>
    <n v="1"/>
    <n v="4787.37"/>
    <s v="IRL"/>
    <x v="8"/>
    <s v="Urban"/>
    <s v="Convenience"/>
    <x v="3"/>
    <s v="Donegal"/>
    <x v="0"/>
    <x v="4"/>
    <n v="2022"/>
  </r>
  <r>
    <n v="2061"/>
    <x v="57"/>
    <n v="1"/>
    <n v="4409.37"/>
    <s v="IRL"/>
    <x v="139"/>
    <s v="Urban"/>
    <s v="Extreme"/>
    <x v="0"/>
    <s v="Dublin"/>
    <x v="0"/>
    <x v="5"/>
    <n v="2022"/>
  </r>
  <r>
    <n v="1114"/>
    <x v="57"/>
    <n v="1"/>
    <n v="2424.87"/>
    <s v="IRL"/>
    <x v="140"/>
    <s v="Rural"/>
    <s v="Select"/>
    <x v="3"/>
    <s v="Cork"/>
    <x v="0"/>
    <x v="5"/>
    <n v="2022"/>
  </r>
  <r>
    <n v="1180"/>
    <x v="58"/>
    <n v="1"/>
    <n v="6299.37"/>
    <s v="IRL"/>
    <x v="31"/>
    <s v="Urban"/>
    <s v="Extreme"/>
    <x v="3"/>
    <s v="Cork"/>
    <x v="0"/>
    <x v="5"/>
    <n v="2022"/>
  </r>
  <r>
    <n v="12"/>
    <x v="58"/>
    <n v="1"/>
    <n v="5480.37"/>
    <s v="IRL"/>
    <x v="141"/>
    <s v="Mix"/>
    <s v="All Season"/>
    <x v="10"/>
    <s v="Dublin"/>
    <x v="0"/>
    <x v="5"/>
    <n v="2022"/>
  </r>
  <r>
    <n v="1124"/>
    <x v="49"/>
    <n v="1"/>
    <n v="8315.3700000000008"/>
    <s v="IRL"/>
    <x v="142"/>
    <s v="Urban"/>
    <s v="Moderation"/>
    <x v="3"/>
    <s v="Dublin"/>
    <x v="0"/>
    <x v="0"/>
    <n v="2022"/>
  </r>
  <r>
    <n v="407"/>
    <x v="49"/>
    <n v="1"/>
    <n v="20505.87"/>
    <s v="IRL"/>
    <x v="86"/>
    <s v="Urban"/>
    <s v="Moderation"/>
    <x v="2"/>
    <s v="Donegal"/>
    <x v="1"/>
    <x v="0"/>
    <n v="2022"/>
  </r>
  <r>
    <n v="487"/>
    <x v="49"/>
    <n v="1"/>
    <n v="13229.37"/>
    <s v="IRL"/>
    <x v="21"/>
    <s v="Urban"/>
    <s v="Moderation"/>
    <x v="2"/>
    <s v="Dublin"/>
    <x v="1"/>
    <x v="0"/>
    <n v="2022"/>
  </r>
  <r>
    <n v="1471"/>
    <x v="49"/>
    <n v="1"/>
    <n v="3526.74"/>
    <s v="IRL"/>
    <x v="143"/>
    <s v="Rural"/>
    <s v="Productivity"/>
    <x v="1"/>
    <s v="Cork"/>
    <x v="0"/>
    <x v="0"/>
    <n v="2022"/>
  </r>
  <r>
    <n v="826"/>
    <x v="49"/>
    <n v="1"/>
    <n v="14426.37"/>
    <s v="IRL"/>
    <x v="81"/>
    <s v="Urban"/>
    <s v="Moderation"/>
    <x v="5"/>
    <s v="Cork"/>
    <x v="0"/>
    <x v="0"/>
    <n v="2022"/>
  </r>
  <r>
    <n v="202"/>
    <x v="24"/>
    <n v="1"/>
    <n v="15749.37"/>
    <s v="IRL"/>
    <x v="144"/>
    <s v="Urban"/>
    <s v="Moderation"/>
    <x v="12"/>
    <s v="Dublin"/>
    <x v="0"/>
    <x v="4"/>
    <n v="2022"/>
  </r>
  <r>
    <n v="487"/>
    <x v="24"/>
    <n v="1"/>
    <n v="13229.37"/>
    <s v="IRL"/>
    <x v="21"/>
    <s v="Urban"/>
    <s v="Moderation"/>
    <x v="2"/>
    <s v="Dublin"/>
    <x v="1"/>
    <x v="4"/>
    <n v="2022"/>
  </r>
  <r>
    <n v="1086"/>
    <x v="24"/>
    <n v="1"/>
    <n v="1164.8699999999999"/>
    <s v="IRL"/>
    <x v="145"/>
    <s v="Rural"/>
    <s v="Productivity"/>
    <x v="3"/>
    <s v="Cork"/>
    <x v="0"/>
    <x v="4"/>
    <n v="2022"/>
  </r>
  <r>
    <n v="2054"/>
    <x v="24"/>
    <n v="1"/>
    <n v="7685.37"/>
    <s v="IRL"/>
    <x v="146"/>
    <s v="Urban"/>
    <s v="Extreme"/>
    <x v="0"/>
    <s v="Dublin"/>
    <x v="0"/>
    <x v="4"/>
    <n v="2022"/>
  </r>
  <r>
    <n v="2055"/>
    <x v="35"/>
    <n v="1"/>
    <n v="7874.37"/>
    <s v="IRL"/>
    <x v="62"/>
    <s v="Urban"/>
    <s v="Extreme"/>
    <x v="0"/>
    <s v="Dublin"/>
    <x v="0"/>
    <x v="3"/>
    <n v="2022"/>
  </r>
  <r>
    <n v="1348"/>
    <x v="59"/>
    <n v="1"/>
    <n v="4156.74"/>
    <s v="IRL"/>
    <x v="100"/>
    <s v="Rural"/>
    <s v="Productivity"/>
    <x v="1"/>
    <s v="Dublin"/>
    <x v="0"/>
    <x v="3"/>
    <n v="2022"/>
  </r>
  <r>
    <n v="1114"/>
    <x v="60"/>
    <n v="1"/>
    <n v="2424.87"/>
    <s v="IRL"/>
    <x v="140"/>
    <s v="Rural"/>
    <s v="Select"/>
    <x v="3"/>
    <s v="Dublin"/>
    <x v="0"/>
    <x v="5"/>
    <n v="2022"/>
  </r>
  <r>
    <n v="2215"/>
    <x v="61"/>
    <n v="1"/>
    <n v="4535.37"/>
    <s v="IRL"/>
    <x v="45"/>
    <s v="Rural"/>
    <s v="Productivity"/>
    <x v="6"/>
    <s v="Dublin"/>
    <x v="0"/>
    <x v="0"/>
    <n v="2022"/>
  </r>
  <r>
    <n v="2214"/>
    <x v="61"/>
    <n v="1"/>
    <n v="4535.37"/>
    <s v="IRL"/>
    <x v="147"/>
    <s v="Rural"/>
    <s v="Productivity"/>
    <x v="6"/>
    <s v="Dublin"/>
    <x v="0"/>
    <x v="0"/>
    <n v="2022"/>
  </r>
  <r>
    <n v="2367"/>
    <x v="61"/>
    <n v="1"/>
    <n v="5663.7"/>
    <s v="IRL"/>
    <x v="24"/>
    <s v="Urban"/>
    <s v="Convenience"/>
    <x v="6"/>
    <s v="Donegal"/>
    <x v="0"/>
    <x v="0"/>
    <n v="2022"/>
  </r>
  <r>
    <n v="2395"/>
    <x v="61"/>
    <n v="1"/>
    <n v="1889.37"/>
    <s v="IRL"/>
    <x v="148"/>
    <s v="Youth"/>
    <s v="Youth"/>
    <x v="6"/>
    <s v="Dublin"/>
    <x v="0"/>
    <x v="0"/>
    <n v="2022"/>
  </r>
  <r>
    <n v="2284"/>
    <x v="62"/>
    <n v="1"/>
    <n v="4157.37"/>
    <s v="IRL"/>
    <x v="149"/>
    <s v="Rural"/>
    <s v="Select"/>
    <x v="6"/>
    <s v="Dublin"/>
    <x v="0"/>
    <x v="5"/>
    <n v="2022"/>
  </r>
  <r>
    <n v="2186"/>
    <x v="63"/>
    <n v="1"/>
    <n v="5606.37"/>
    <s v="IRL"/>
    <x v="150"/>
    <s v="Urban"/>
    <s v="Convenience"/>
    <x v="9"/>
    <s v="Dublin"/>
    <x v="0"/>
    <x v="5"/>
    <n v="2022"/>
  </r>
  <r>
    <n v="735"/>
    <x v="63"/>
    <n v="1"/>
    <n v="4724.37"/>
    <s v="IRL"/>
    <x v="78"/>
    <s v="Rural"/>
    <s v="Productivity"/>
    <x v="5"/>
    <s v="Cork"/>
    <x v="0"/>
    <x v="5"/>
    <n v="2022"/>
  </r>
  <r>
    <n v="736"/>
    <x v="63"/>
    <n v="1"/>
    <n v="4724.37"/>
    <s v="IRL"/>
    <x v="76"/>
    <s v="Rural"/>
    <s v="Productivity"/>
    <x v="5"/>
    <s v="Cork"/>
    <x v="0"/>
    <x v="5"/>
    <n v="2022"/>
  </r>
  <r>
    <n v="1350"/>
    <x v="1"/>
    <n v="2"/>
    <n v="10077.48"/>
    <s v="IRL"/>
    <x v="151"/>
    <s v="Rural"/>
    <s v="Productivity"/>
    <x v="1"/>
    <s v="Cork"/>
    <x v="0"/>
    <x v="1"/>
    <n v="2022"/>
  </r>
  <r>
    <n v="1496"/>
    <x v="1"/>
    <n v="1"/>
    <n v="4408.74"/>
    <s v="IRL"/>
    <x v="152"/>
    <s v="Rural"/>
    <s v="Productivity"/>
    <x v="1"/>
    <s v="Dublin"/>
    <x v="0"/>
    <x v="1"/>
    <n v="2022"/>
  </r>
  <r>
    <n v="1529"/>
    <x v="1"/>
    <n v="1"/>
    <n v="4282.74"/>
    <s v="IRL"/>
    <x v="135"/>
    <s v="Rural"/>
    <s v="Productivity"/>
    <x v="1"/>
    <s v="Cork"/>
    <x v="0"/>
    <x v="1"/>
    <n v="2022"/>
  </r>
  <r>
    <n v="1703"/>
    <x v="1"/>
    <n v="1"/>
    <n v="1290.8699999999999"/>
    <s v="IRL"/>
    <x v="153"/>
    <s v="Youth"/>
    <s v="Youth"/>
    <x v="8"/>
    <s v="Dublin"/>
    <x v="0"/>
    <x v="1"/>
    <n v="2022"/>
  </r>
  <r>
    <n v="1343"/>
    <x v="1"/>
    <n v="1"/>
    <n v="3778.74"/>
    <s v="IRL"/>
    <x v="154"/>
    <s v="Rural"/>
    <s v="Productivity"/>
    <x v="1"/>
    <s v="Dublin"/>
    <x v="0"/>
    <x v="1"/>
    <n v="2022"/>
  </r>
  <r>
    <n v="1363"/>
    <x v="1"/>
    <n v="1"/>
    <n v="2455.7399999999998"/>
    <s v="IRL"/>
    <x v="155"/>
    <s v="Rural"/>
    <s v="Productivity"/>
    <x v="1"/>
    <s v="Cork"/>
    <x v="0"/>
    <x v="1"/>
    <n v="2022"/>
  </r>
  <r>
    <n v="438"/>
    <x v="1"/>
    <n v="1"/>
    <n v="11969.37"/>
    <s v="IRL"/>
    <x v="54"/>
    <s v="Urban"/>
    <s v="Moderation"/>
    <x v="2"/>
    <s v="Cork"/>
    <x v="1"/>
    <x v="1"/>
    <n v="2022"/>
  </r>
  <r>
    <n v="1823"/>
    <x v="2"/>
    <n v="1"/>
    <n v="5480.37"/>
    <s v="IRL"/>
    <x v="156"/>
    <s v="Youth"/>
    <s v="Youth"/>
    <x v="4"/>
    <s v="Dublin"/>
    <x v="0"/>
    <x v="2"/>
    <n v="2022"/>
  </r>
  <r>
    <n v="1172"/>
    <x v="64"/>
    <n v="1"/>
    <n v="5732.37"/>
    <s v="IRL"/>
    <x v="134"/>
    <s v="Urban"/>
    <s v="Extreme"/>
    <x v="3"/>
    <s v="Dublin"/>
    <x v="0"/>
    <x v="3"/>
    <n v="2022"/>
  </r>
  <r>
    <n v="1223"/>
    <x v="64"/>
    <n v="1"/>
    <n v="4787.37"/>
    <s v="IRL"/>
    <x v="8"/>
    <s v="Urban"/>
    <s v="Convenience"/>
    <x v="3"/>
    <s v="Dublin"/>
    <x v="0"/>
    <x v="3"/>
    <n v="2022"/>
  </r>
  <r>
    <n v="676"/>
    <x v="64"/>
    <n v="1"/>
    <n v="9134.3700000000008"/>
    <s v="IRL"/>
    <x v="157"/>
    <s v="Urban"/>
    <s v="Convenience"/>
    <x v="2"/>
    <s v="Dublin"/>
    <x v="1"/>
    <x v="3"/>
    <n v="2022"/>
  </r>
  <r>
    <n v="1175"/>
    <x v="64"/>
    <n v="1"/>
    <n v="7622.37"/>
    <s v="IRL"/>
    <x v="158"/>
    <s v="Urban"/>
    <s v="Extreme"/>
    <x v="3"/>
    <s v="Dublin"/>
    <x v="0"/>
    <x v="3"/>
    <n v="2022"/>
  </r>
  <r>
    <n v="405"/>
    <x v="64"/>
    <n v="1"/>
    <n v="22994.37"/>
    <s v="IRL"/>
    <x v="72"/>
    <s v="Urban"/>
    <s v="Moderation"/>
    <x v="2"/>
    <s v="Dublin"/>
    <x v="1"/>
    <x v="3"/>
    <n v="2022"/>
  </r>
  <r>
    <n v="438"/>
    <x v="2"/>
    <n v="1"/>
    <n v="11969.37"/>
    <s v="IRL"/>
    <x v="54"/>
    <s v="Urban"/>
    <s v="Moderation"/>
    <x v="2"/>
    <s v="Dublin"/>
    <x v="1"/>
    <x v="2"/>
    <n v="2022"/>
  </r>
  <r>
    <n v="1852"/>
    <x v="2"/>
    <n v="1"/>
    <n v="2078.37"/>
    <s v="IRL"/>
    <x v="159"/>
    <s v="Youth"/>
    <s v="Youth"/>
    <x v="4"/>
    <s v="Dublin"/>
    <x v="0"/>
    <x v="2"/>
    <n v="2022"/>
  </r>
  <r>
    <n v="761"/>
    <x v="65"/>
    <n v="1"/>
    <n v="2330.37"/>
    <s v="IRL"/>
    <x v="160"/>
    <s v="Rural"/>
    <s v="Productivity"/>
    <x v="5"/>
    <s v="Cork"/>
    <x v="0"/>
    <x v="2"/>
    <n v="2022"/>
  </r>
  <r>
    <n v="762"/>
    <x v="65"/>
    <n v="1"/>
    <n v="2330.37"/>
    <s v="IRL"/>
    <x v="161"/>
    <s v="Rural"/>
    <s v="Productivity"/>
    <x v="5"/>
    <s v="Cork"/>
    <x v="0"/>
    <x v="2"/>
    <n v="2022"/>
  </r>
  <r>
    <n v="548"/>
    <x v="52"/>
    <n v="1"/>
    <n v="6236.37"/>
    <s v="IRL"/>
    <x v="162"/>
    <s v="Urban"/>
    <s v="Convenience"/>
    <x v="2"/>
    <s v="Dublin"/>
    <x v="1"/>
    <x v="3"/>
    <n v="2022"/>
  </r>
  <r>
    <n v="407"/>
    <x v="52"/>
    <n v="1"/>
    <n v="20505.87"/>
    <s v="IRL"/>
    <x v="86"/>
    <s v="Urban"/>
    <s v="Moderation"/>
    <x v="2"/>
    <s v="Dublin"/>
    <x v="1"/>
    <x v="3"/>
    <n v="2022"/>
  </r>
  <r>
    <n v="907"/>
    <x v="66"/>
    <n v="1"/>
    <n v="7307.37"/>
    <s v="IRL"/>
    <x v="50"/>
    <s v="Urban"/>
    <s v="Extreme"/>
    <x v="5"/>
    <s v="Dublin"/>
    <x v="0"/>
    <x v="0"/>
    <n v="2022"/>
  </r>
  <r>
    <n v="183"/>
    <x v="66"/>
    <n v="1"/>
    <n v="8694"/>
    <s v="IRL"/>
    <x v="163"/>
    <s v="Urban"/>
    <s v="Extreme"/>
    <x v="10"/>
    <s v="Cork"/>
    <x v="0"/>
    <x v="0"/>
    <n v="2022"/>
  </r>
  <r>
    <n v="359"/>
    <x v="66"/>
    <n v="1"/>
    <n v="13730.85"/>
    <s v="IRL"/>
    <x v="133"/>
    <s v="Urban"/>
    <s v="Extreme"/>
    <x v="7"/>
    <s v="Dublin"/>
    <x v="0"/>
    <x v="0"/>
    <n v="2022"/>
  </r>
  <r>
    <n v="1060"/>
    <x v="67"/>
    <n v="1"/>
    <n v="1952.37"/>
    <s v="IRL"/>
    <x v="44"/>
    <s v="Rural"/>
    <s v="Productivity"/>
    <x v="3"/>
    <s v="Dublin"/>
    <x v="0"/>
    <x v="4"/>
    <n v="2022"/>
  </r>
  <r>
    <n v="1137"/>
    <x v="67"/>
    <n v="1"/>
    <n v="8693.3700000000008"/>
    <s v="IRL"/>
    <x v="37"/>
    <s v="Urban"/>
    <s v="Moderation"/>
    <x v="3"/>
    <s v="Dublin"/>
    <x v="0"/>
    <x v="4"/>
    <n v="2022"/>
  </r>
  <r>
    <n v="1180"/>
    <x v="67"/>
    <n v="1"/>
    <n v="6299.37"/>
    <s v="IRL"/>
    <x v="31"/>
    <s v="Urban"/>
    <s v="Extreme"/>
    <x v="3"/>
    <s v="Dublin"/>
    <x v="0"/>
    <x v="4"/>
    <n v="2022"/>
  </r>
  <r>
    <n v="2073"/>
    <x v="67"/>
    <n v="1"/>
    <n v="4535.37"/>
    <s v="IRL"/>
    <x v="164"/>
    <s v="Urban"/>
    <s v="Convenience"/>
    <x v="0"/>
    <s v="Dublin"/>
    <x v="0"/>
    <x v="4"/>
    <n v="2022"/>
  </r>
  <r>
    <n v="556"/>
    <x v="68"/>
    <n v="1"/>
    <n v="10268.370000000001"/>
    <s v="IRL"/>
    <x v="56"/>
    <s v="Urban"/>
    <s v="Convenience"/>
    <x v="2"/>
    <s v="Donegal"/>
    <x v="1"/>
    <x v="4"/>
    <n v="2022"/>
  </r>
  <r>
    <n v="1942"/>
    <x v="68"/>
    <n v="1"/>
    <n v="1448.37"/>
    <s v="IRL"/>
    <x v="165"/>
    <s v="Rural"/>
    <s v="Productivity"/>
    <x v="0"/>
    <s v="Cork"/>
    <x v="0"/>
    <x v="4"/>
    <n v="2022"/>
  </r>
  <r>
    <n v="559"/>
    <x v="68"/>
    <n v="1"/>
    <n v="7559.37"/>
    <s v="IRL"/>
    <x v="166"/>
    <s v="Urban"/>
    <s v="Convenience"/>
    <x v="2"/>
    <s v="Dublin"/>
    <x v="1"/>
    <x v="4"/>
    <n v="2022"/>
  </r>
  <r>
    <n v="1995"/>
    <x v="68"/>
    <n v="1"/>
    <n v="5354.37"/>
    <s v="IRL"/>
    <x v="167"/>
    <s v="Urban"/>
    <s v="Moderation"/>
    <x v="0"/>
    <s v="Dublin"/>
    <x v="0"/>
    <x v="4"/>
    <n v="2022"/>
  </r>
  <r>
    <n v="1943"/>
    <x v="68"/>
    <n v="1"/>
    <n v="1448.37"/>
    <s v="IRL"/>
    <x v="168"/>
    <s v="Rural"/>
    <s v="Productivity"/>
    <x v="0"/>
    <s v="Cork"/>
    <x v="0"/>
    <x v="4"/>
    <n v="2022"/>
  </r>
  <r>
    <n v="1466"/>
    <x v="69"/>
    <n v="1"/>
    <n v="2802.24"/>
    <s v="IRL"/>
    <x v="169"/>
    <s v="Rural"/>
    <s v="Productivity"/>
    <x v="1"/>
    <s v="Dublin"/>
    <x v="0"/>
    <x v="4"/>
    <n v="2022"/>
  </r>
  <r>
    <n v="478"/>
    <x v="69"/>
    <n v="1"/>
    <n v="17009.37"/>
    <s v="IRL"/>
    <x v="170"/>
    <s v="Urban"/>
    <s v="Moderation"/>
    <x v="2"/>
    <s v="Dublin"/>
    <x v="1"/>
    <x v="4"/>
    <n v="2022"/>
  </r>
  <r>
    <n v="2388"/>
    <x v="69"/>
    <n v="1"/>
    <n v="4157.37"/>
    <s v="IRL"/>
    <x v="171"/>
    <s v="Urban"/>
    <s v="Convenience"/>
    <x v="6"/>
    <s v="Dublin"/>
    <x v="0"/>
    <x v="4"/>
    <n v="2022"/>
  </r>
  <r>
    <n v="2219"/>
    <x v="69"/>
    <n v="1"/>
    <n v="1763.37"/>
    <s v="IRL"/>
    <x v="16"/>
    <s v="Rural"/>
    <s v="Productivity"/>
    <x v="6"/>
    <s v="Dublin"/>
    <x v="0"/>
    <x v="4"/>
    <n v="2022"/>
  </r>
  <r>
    <n v="1226"/>
    <x v="70"/>
    <n v="1"/>
    <n v="6866.37"/>
    <s v="IRL"/>
    <x v="4"/>
    <s v="Urban"/>
    <s v="Convenience"/>
    <x v="3"/>
    <s v="Dublin"/>
    <x v="0"/>
    <x v="4"/>
    <n v="2022"/>
  </r>
  <r>
    <n v="1137"/>
    <x v="70"/>
    <n v="1"/>
    <n v="8945.3700000000008"/>
    <s v="IRL"/>
    <x v="37"/>
    <s v="Urban"/>
    <s v="Moderation"/>
    <x v="3"/>
    <s v="Donegal"/>
    <x v="0"/>
    <x v="4"/>
    <n v="2022"/>
  </r>
  <r>
    <n v="636"/>
    <x v="71"/>
    <n v="1"/>
    <n v="10583.37"/>
    <s v="IRL"/>
    <x v="77"/>
    <s v="Urban"/>
    <s v="Convenience"/>
    <x v="2"/>
    <s v="Donegal"/>
    <x v="1"/>
    <x v="2"/>
    <n v="2022"/>
  </r>
  <r>
    <n v="487"/>
    <x v="71"/>
    <n v="1"/>
    <n v="13229.37"/>
    <s v="IRL"/>
    <x v="21"/>
    <s v="Urban"/>
    <s v="Moderation"/>
    <x v="2"/>
    <s v="Cork"/>
    <x v="1"/>
    <x v="2"/>
    <n v="2022"/>
  </r>
  <r>
    <n v="1722"/>
    <x v="72"/>
    <n v="1"/>
    <n v="1038.8699999999999"/>
    <s v="IRL"/>
    <x v="40"/>
    <s v="Youth"/>
    <s v="Youth"/>
    <x v="8"/>
    <s v="Dublin"/>
    <x v="0"/>
    <x v="2"/>
    <n v="2022"/>
  </r>
  <r>
    <n v="1304"/>
    <x v="73"/>
    <n v="1"/>
    <n v="4787.37"/>
    <s v="IRL"/>
    <x v="172"/>
    <s v="Mix"/>
    <s v="All Season"/>
    <x v="1"/>
    <s v="Dublin"/>
    <x v="0"/>
    <x v="3"/>
    <n v="2022"/>
  </r>
  <r>
    <n v="1171"/>
    <x v="73"/>
    <n v="1"/>
    <n v="4283.37"/>
    <s v="IRL"/>
    <x v="173"/>
    <s v="Urban"/>
    <s v="Extreme"/>
    <x v="3"/>
    <s v="Dublin"/>
    <x v="0"/>
    <x v="3"/>
    <n v="2022"/>
  </r>
  <r>
    <n v="1180"/>
    <x v="73"/>
    <n v="1"/>
    <n v="6173.37"/>
    <s v="IRL"/>
    <x v="31"/>
    <s v="Urban"/>
    <s v="Extreme"/>
    <x v="3"/>
    <s v="Dublin"/>
    <x v="0"/>
    <x v="3"/>
    <n v="2022"/>
  </r>
  <r>
    <n v="1987"/>
    <x v="73"/>
    <n v="1"/>
    <n v="2204.37"/>
    <s v="IRL"/>
    <x v="174"/>
    <s v="Rural"/>
    <s v="Select"/>
    <x v="0"/>
    <s v="Dublin"/>
    <x v="0"/>
    <x v="3"/>
    <n v="2022"/>
  </r>
  <r>
    <n v="433"/>
    <x v="74"/>
    <n v="1"/>
    <n v="11969.37"/>
    <s v="IRL"/>
    <x v="175"/>
    <s v="Urban"/>
    <s v="Moderation"/>
    <x v="2"/>
    <s v="Dublin"/>
    <x v="1"/>
    <x v="3"/>
    <n v="2022"/>
  </r>
  <r>
    <n v="2361"/>
    <x v="74"/>
    <n v="1"/>
    <n v="7112.7"/>
    <s v="IRL"/>
    <x v="90"/>
    <s v="Urban"/>
    <s v="Convenience"/>
    <x v="6"/>
    <s v="Dublin"/>
    <x v="0"/>
    <x v="3"/>
    <n v="2022"/>
  </r>
  <r>
    <n v="734"/>
    <x v="75"/>
    <n v="1"/>
    <n v="4787.37"/>
    <s v="IRL"/>
    <x v="176"/>
    <s v="Rural"/>
    <s v="Productivity"/>
    <x v="5"/>
    <s v="Cork"/>
    <x v="0"/>
    <x v="0"/>
    <n v="2022"/>
  </r>
  <r>
    <n v="1235"/>
    <x v="75"/>
    <n v="1"/>
    <n v="5794.74"/>
    <s v="IRL"/>
    <x v="177"/>
    <s v="Mix"/>
    <s v="Productivity"/>
    <x v="1"/>
    <s v="Dublin"/>
    <x v="0"/>
    <x v="0"/>
    <n v="2022"/>
  </r>
  <r>
    <n v="1349"/>
    <x v="75"/>
    <n v="1"/>
    <n v="4282.74"/>
    <s v="IRL"/>
    <x v="178"/>
    <s v="Rural"/>
    <s v="Productivity"/>
    <x v="1"/>
    <s v="Cork"/>
    <x v="0"/>
    <x v="0"/>
    <n v="2022"/>
  </r>
  <r>
    <n v="733"/>
    <x v="75"/>
    <n v="1"/>
    <n v="4787.37"/>
    <s v="IRL"/>
    <x v="65"/>
    <s v="Rural"/>
    <s v="Productivity"/>
    <x v="5"/>
    <s v="Cork"/>
    <x v="0"/>
    <x v="0"/>
    <n v="2022"/>
  </r>
  <r>
    <n v="2275"/>
    <x v="75"/>
    <n v="1"/>
    <n v="5096.7"/>
    <s v="IRL"/>
    <x v="17"/>
    <s v="Rural"/>
    <s v="Select"/>
    <x v="6"/>
    <s v="Cork"/>
    <x v="0"/>
    <x v="0"/>
    <n v="2022"/>
  </r>
  <r>
    <n v="1236"/>
    <x v="75"/>
    <n v="1"/>
    <n v="5794.74"/>
    <s v="IRL"/>
    <x v="179"/>
    <s v="Mix"/>
    <s v="Productivity"/>
    <x v="1"/>
    <s v="Dublin"/>
    <x v="0"/>
    <x v="0"/>
    <n v="2022"/>
  </r>
  <r>
    <n v="1350"/>
    <x v="75"/>
    <n v="1"/>
    <n v="4282.74"/>
    <s v="IRL"/>
    <x v="151"/>
    <s v="Rural"/>
    <s v="Productivity"/>
    <x v="1"/>
    <s v="Cork"/>
    <x v="0"/>
    <x v="0"/>
    <n v="2022"/>
  </r>
  <r>
    <n v="438"/>
    <x v="76"/>
    <n v="1"/>
    <n v="11969.37"/>
    <s v="IRL"/>
    <x v="54"/>
    <s v="Urban"/>
    <s v="Moderation"/>
    <x v="2"/>
    <s v="Dublin"/>
    <x v="1"/>
    <x v="0"/>
    <n v="2022"/>
  </r>
  <r>
    <n v="791"/>
    <x v="76"/>
    <n v="1"/>
    <n v="849.87"/>
    <s v="IRL"/>
    <x v="180"/>
    <s v="Rural"/>
    <s v="Productivity"/>
    <x v="5"/>
    <s v="Dublin"/>
    <x v="0"/>
    <x v="0"/>
    <n v="2022"/>
  </r>
  <r>
    <n v="1183"/>
    <x v="77"/>
    <n v="1"/>
    <n v="7433.37"/>
    <s v="IRL"/>
    <x v="121"/>
    <s v="Urban"/>
    <s v="Extreme"/>
    <x v="3"/>
    <s v="Dublin"/>
    <x v="0"/>
    <x v="5"/>
    <n v="2022"/>
  </r>
  <r>
    <n v="1182"/>
    <x v="78"/>
    <n v="1"/>
    <n v="2519.37"/>
    <s v="IRL"/>
    <x v="97"/>
    <s v="Urban"/>
    <s v="Extreme"/>
    <x v="3"/>
    <s v="Dublin"/>
    <x v="0"/>
    <x v="5"/>
    <n v="2022"/>
  </r>
  <r>
    <n v="1853"/>
    <x v="79"/>
    <n v="1"/>
    <n v="4409.37"/>
    <s v="IRL"/>
    <x v="181"/>
    <s v="Youth"/>
    <s v="Youth"/>
    <x v="4"/>
    <s v="Dublin"/>
    <x v="0"/>
    <x v="5"/>
    <n v="2022"/>
  </r>
  <r>
    <n v="1851"/>
    <x v="79"/>
    <n v="1"/>
    <n v="3905.37"/>
    <s v="IRL"/>
    <x v="182"/>
    <s v="Youth"/>
    <s v="Youth"/>
    <x v="4"/>
    <s v="Dublin"/>
    <x v="0"/>
    <x v="5"/>
    <n v="2022"/>
  </r>
  <r>
    <n v="781"/>
    <x v="80"/>
    <n v="1"/>
    <n v="1303.47"/>
    <s v="IRL"/>
    <x v="108"/>
    <s v="Rural"/>
    <s v="Productivity"/>
    <x v="5"/>
    <s v="Dublin"/>
    <x v="0"/>
    <x v="5"/>
    <n v="2022"/>
  </r>
  <r>
    <n v="782"/>
    <x v="80"/>
    <n v="1"/>
    <n v="1303.47"/>
    <s v="IRL"/>
    <x v="110"/>
    <s v="Rural"/>
    <s v="Productivity"/>
    <x v="5"/>
    <s v="Dublin"/>
    <x v="0"/>
    <x v="5"/>
    <n v="2022"/>
  </r>
  <r>
    <n v="1212"/>
    <x v="76"/>
    <n v="1"/>
    <n v="4850.37"/>
    <s v="IRL"/>
    <x v="6"/>
    <s v="Urban"/>
    <s v="Convenience"/>
    <x v="3"/>
    <s v="Dublin"/>
    <x v="0"/>
    <x v="0"/>
    <n v="2022"/>
  </r>
  <r>
    <n v="993"/>
    <x v="76"/>
    <n v="2"/>
    <n v="9007.74"/>
    <s v="IRL"/>
    <x v="10"/>
    <s v="Urban"/>
    <s v="Convenience"/>
    <x v="5"/>
    <s v="Cork"/>
    <x v="0"/>
    <x v="0"/>
    <n v="2022"/>
  </r>
  <r>
    <n v="792"/>
    <x v="76"/>
    <n v="1"/>
    <n v="849.87"/>
    <s v="IRL"/>
    <x v="183"/>
    <s v="Rural"/>
    <s v="Productivity"/>
    <x v="5"/>
    <s v="Dublin"/>
    <x v="0"/>
    <x v="0"/>
    <n v="2022"/>
  </r>
  <r>
    <n v="794"/>
    <x v="81"/>
    <n v="1"/>
    <n v="1070.3699999999999"/>
    <s v="IRL"/>
    <x v="98"/>
    <s v="Rural"/>
    <s v="Productivity"/>
    <x v="5"/>
    <s v="Dublin"/>
    <x v="0"/>
    <x v="5"/>
    <n v="2022"/>
  </r>
  <r>
    <n v="793"/>
    <x v="81"/>
    <n v="1"/>
    <n v="1070.3699999999999"/>
    <s v="IRL"/>
    <x v="96"/>
    <s v="Rural"/>
    <s v="Productivity"/>
    <x v="5"/>
    <s v="Dublin"/>
    <x v="0"/>
    <x v="5"/>
    <n v="2022"/>
  </r>
  <r>
    <n v="794"/>
    <x v="81"/>
    <n v="1"/>
    <n v="1070.3699999999999"/>
    <s v="IRL"/>
    <x v="98"/>
    <s v="Rural"/>
    <s v="Productivity"/>
    <x v="5"/>
    <s v="Dublin"/>
    <x v="0"/>
    <x v="5"/>
    <n v="2022"/>
  </r>
  <r>
    <n v="793"/>
    <x v="81"/>
    <n v="1"/>
    <n v="1070.3699999999999"/>
    <s v="IRL"/>
    <x v="96"/>
    <s v="Rural"/>
    <s v="Productivity"/>
    <x v="5"/>
    <s v="Dublin"/>
    <x v="0"/>
    <x v="5"/>
    <n v="2022"/>
  </r>
  <r>
    <n v="959"/>
    <x v="61"/>
    <n v="1"/>
    <n v="10362.870000000001"/>
    <s v="IRL"/>
    <x v="41"/>
    <s v="Urban"/>
    <s v="Convenience"/>
    <x v="5"/>
    <s v="Cork"/>
    <x v="0"/>
    <x v="0"/>
    <n v="2022"/>
  </r>
  <r>
    <n v="438"/>
    <x v="82"/>
    <n v="1"/>
    <n v="11969.37"/>
    <s v="IRL"/>
    <x v="54"/>
    <s v="Urban"/>
    <s v="Moderation"/>
    <x v="2"/>
    <s v="Cork"/>
    <x v="1"/>
    <x v="0"/>
    <n v="2022"/>
  </r>
  <r>
    <n v="440"/>
    <x v="82"/>
    <n v="1"/>
    <n v="19529.37"/>
    <s v="IRL"/>
    <x v="184"/>
    <s v="Urban"/>
    <s v="Moderation"/>
    <x v="2"/>
    <s v="Dublin"/>
    <x v="1"/>
    <x v="0"/>
    <n v="2022"/>
  </r>
  <r>
    <n v="548"/>
    <x v="82"/>
    <n v="1"/>
    <n v="6299.37"/>
    <s v="IRL"/>
    <x v="162"/>
    <s v="Urban"/>
    <s v="Convenience"/>
    <x v="2"/>
    <s v="Cork"/>
    <x v="1"/>
    <x v="0"/>
    <n v="2022"/>
  </r>
  <r>
    <n v="2359"/>
    <x v="67"/>
    <n v="1"/>
    <n v="5543.37"/>
    <s v="IRL"/>
    <x v="28"/>
    <s v="Urban"/>
    <s v="Convenience"/>
    <x v="6"/>
    <s v="Dublin"/>
    <x v="0"/>
    <x v="4"/>
    <n v="2022"/>
  </r>
  <r>
    <n v="1059"/>
    <x v="67"/>
    <n v="1"/>
    <n v="1889.37"/>
    <s v="IRL"/>
    <x v="185"/>
    <s v="Rural"/>
    <s v="Productivity"/>
    <x v="3"/>
    <s v="Dublin"/>
    <x v="0"/>
    <x v="4"/>
    <n v="2022"/>
  </r>
  <r>
    <n v="1212"/>
    <x v="67"/>
    <n v="1"/>
    <n v="5448.87"/>
    <s v="IRL"/>
    <x v="6"/>
    <s v="Urban"/>
    <s v="Convenience"/>
    <x v="3"/>
    <s v="Dublin"/>
    <x v="0"/>
    <x v="4"/>
    <n v="2022"/>
  </r>
  <r>
    <n v="1060"/>
    <x v="67"/>
    <n v="1"/>
    <n v="1889.37"/>
    <s v="IRL"/>
    <x v="44"/>
    <s v="Rural"/>
    <s v="Productivity"/>
    <x v="3"/>
    <s v="Dublin"/>
    <x v="0"/>
    <x v="4"/>
    <n v="2022"/>
  </r>
  <r>
    <n v="1059"/>
    <x v="67"/>
    <n v="1"/>
    <n v="1952.37"/>
    <s v="IRL"/>
    <x v="185"/>
    <s v="Rural"/>
    <s v="Productivity"/>
    <x v="3"/>
    <s v="Dublin"/>
    <x v="0"/>
    <x v="4"/>
    <n v="2022"/>
  </r>
  <r>
    <n v="2084"/>
    <x v="67"/>
    <n v="1"/>
    <n v="8252.3700000000008"/>
    <s v="IRL"/>
    <x v="186"/>
    <s v="Urban"/>
    <s v="Convenience"/>
    <x v="0"/>
    <s v="Dublin"/>
    <x v="0"/>
    <x v="4"/>
    <n v="2022"/>
  </r>
  <r>
    <n v="2145"/>
    <x v="70"/>
    <n v="1"/>
    <n v="4850.37"/>
    <s v="IRL"/>
    <x v="187"/>
    <s v="Urban"/>
    <s v="Regular"/>
    <x v="9"/>
    <s v="Dublin"/>
    <x v="0"/>
    <x v="4"/>
    <n v="2022"/>
  </r>
  <r>
    <n v="2225"/>
    <x v="70"/>
    <n v="1"/>
    <n v="818.37"/>
    <s v="IRL"/>
    <x v="52"/>
    <s v="Rural"/>
    <s v="Productivity"/>
    <x v="6"/>
    <s v="Dublin"/>
    <x v="0"/>
    <x v="4"/>
    <n v="2022"/>
  </r>
  <r>
    <n v="959"/>
    <x v="83"/>
    <n v="1"/>
    <n v="10362.870000000001"/>
    <s v="IRL"/>
    <x v="41"/>
    <s v="Urban"/>
    <s v="Convenience"/>
    <x v="5"/>
    <s v="Dublin"/>
    <x v="0"/>
    <x v="4"/>
    <n v="2022"/>
  </r>
  <r>
    <n v="2280"/>
    <x v="83"/>
    <n v="1"/>
    <n v="2046.87"/>
    <s v="IRL"/>
    <x v="188"/>
    <s v="Rural"/>
    <s v="Select"/>
    <x v="6"/>
    <s v="Dublin"/>
    <x v="0"/>
    <x v="4"/>
    <n v="2022"/>
  </r>
  <r>
    <n v="1714"/>
    <x v="84"/>
    <n v="1"/>
    <n v="1259.3699999999999"/>
    <s v="IRL"/>
    <x v="29"/>
    <s v="Youth"/>
    <s v="Youth"/>
    <x v="8"/>
    <s v="Dublin"/>
    <x v="0"/>
    <x v="4"/>
    <n v="2022"/>
  </r>
  <r>
    <n v="496"/>
    <x v="84"/>
    <n v="1"/>
    <n v="11339.37"/>
    <s v="IRL"/>
    <x v="87"/>
    <s v="Urban"/>
    <s v="Moderation"/>
    <x v="2"/>
    <s v="Dublin"/>
    <x v="1"/>
    <x v="4"/>
    <n v="2022"/>
  </r>
  <r>
    <n v="1085"/>
    <x v="24"/>
    <n v="1"/>
    <n v="1164.8699999999999"/>
    <s v="IRL"/>
    <x v="189"/>
    <s v="Rural"/>
    <s v="Productivity"/>
    <x v="3"/>
    <s v="Cork"/>
    <x v="0"/>
    <x v="4"/>
    <n v="2022"/>
  </r>
  <r>
    <n v="487"/>
    <x v="85"/>
    <n v="1"/>
    <n v="13229.37"/>
    <s v="IRL"/>
    <x v="21"/>
    <s v="Urban"/>
    <s v="Moderation"/>
    <x v="2"/>
    <s v="Dublin"/>
    <x v="1"/>
    <x v="3"/>
    <n v="2022"/>
  </r>
  <r>
    <n v="556"/>
    <x v="85"/>
    <n v="1"/>
    <n v="10268.370000000001"/>
    <s v="IRL"/>
    <x v="56"/>
    <s v="Urban"/>
    <s v="Convenience"/>
    <x v="2"/>
    <s v="Dublin"/>
    <x v="1"/>
    <x v="3"/>
    <n v="2022"/>
  </r>
  <r>
    <n v="578"/>
    <x v="70"/>
    <n v="1"/>
    <n v="9449.3700000000008"/>
    <s v="IRL"/>
    <x v="59"/>
    <s v="Urban"/>
    <s v="Convenience"/>
    <x v="2"/>
    <s v="Cork"/>
    <x v="1"/>
    <x v="4"/>
    <n v="2022"/>
  </r>
  <r>
    <n v="1175"/>
    <x v="70"/>
    <n v="1"/>
    <n v="7811.37"/>
    <s v="IRL"/>
    <x v="158"/>
    <s v="Urban"/>
    <s v="Extreme"/>
    <x v="3"/>
    <s v="Dublin"/>
    <x v="0"/>
    <x v="4"/>
    <n v="2022"/>
  </r>
  <r>
    <n v="407"/>
    <x v="70"/>
    <n v="1"/>
    <n v="20505.87"/>
    <s v="IRL"/>
    <x v="86"/>
    <s v="Urban"/>
    <s v="Moderation"/>
    <x v="2"/>
    <s v="Cork"/>
    <x v="1"/>
    <x v="4"/>
    <n v="2022"/>
  </r>
  <r>
    <n v="2224"/>
    <x v="70"/>
    <n v="1"/>
    <n v="818.37"/>
    <s v="IRL"/>
    <x v="53"/>
    <s v="Rural"/>
    <s v="Productivity"/>
    <x v="6"/>
    <s v="Dublin"/>
    <x v="0"/>
    <x v="4"/>
    <n v="2022"/>
  </r>
  <r>
    <n v="548"/>
    <x v="86"/>
    <n v="1"/>
    <n v="6299.37"/>
    <s v="IRL"/>
    <x v="162"/>
    <s v="Urban"/>
    <s v="Convenience"/>
    <x v="2"/>
    <s v="Dublin"/>
    <x v="1"/>
    <x v="4"/>
    <n v="2022"/>
  </r>
  <r>
    <n v="253"/>
    <x v="86"/>
    <n v="1"/>
    <n v="8816.85"/>
    <s v="IRL"/>
    <x v="190"/>
    <s v="Urban"/>
    <s v="Regular"/>
    <x v="7"/>
    <s v="Dublin"/>
    <x v="0"/>
    <x v="4"/>
    <n v="2022"/>
  </r>
  <r>
    <n v="2332"/>
    <x v="86"/>
    <n v="1"/>
    <n v="6419.7"/>
    <s v="IRL"/>
    <x v="22"/>
    <s v="Urban"/>
    <s v="Extreme"/>
    <x v="6"/>
    <s v="Dublin"/>
    <x v="0"/>
    <x v="4"/>
    <n v="2022"/>
  </r>
  <r>
    <n v="945"/>
    <x v="1"/>
    <n v="1"/>
    <n v="8189.37"/>
    <s v="IRL"/>
    <x v="79"/>
    <s v="Urban"/>
    <s v="Convenience"/>
    <x v="5"/>
    <s v="Dublin"/>
    <x v="0"/>
    <x v="1"/>
    <n v="2022"/>
  </r>
  <r>
    <n v="1489"/>
    <x v="1"/>
    <n v="1"/>
    <n v="3778.74"/>
    <s v="IRL"/>
    <x v="191"/>
    <s v="Rural"/>
    <s v="Productivity"/>
    <x v="1"/>
    <s v="Cork"/>
    <x v="0"/>
    <x v="1"/>
    <n v="2022"/>
  </r>
  <r>
    <n v="1518"/>
    <x v="1"/>
    <n v="1"/>
    <n v="2361.2399999999998"/>
    <s v="IRL"/>
    <x v="94"/>
    <s v="Rural"/>
    <s v="Productivity"/>
    <x v="1"/>
    <s v="Cork"/>
    <x v="0"/>
    <x v="1"/>
    <n v="2022"/>
  </r>
  <r>
    <n v="1707"/>
    <x v="1"/>
    <n v="1"/>
    <n v="1511.37"/>
    <s v="IRL"/>
    <x v="192"/>
    <s v="Youth"/>
    <s v="Youth"/>
    <x v="8"/>
    <s v="Dublin"/>
    <x v="0"/>
    <x v="1"/>
    <n v="2022"/>
  </r>
  <r>
    <n v="1344"/>
    <x v="1"/>
    <n v="1"/>
    <n v="3778.74"/>
    <s v="IRL"/>
    <x v="112"/>
    <s v="Rural"/>
    <s v="Productivity"/>
    <x v="1"/>
    <s v="Dublin"/>
    <x v="0"/>
    <x v="1"/>
    <n v="2022"/>
  </r>
  <r>
    <n v="1349"/>
    <x v="1"/>
    <n v="2"/>
    <n v="10077.48"/>
    <s v="IRL"/>
    <x v="178"/>
    <s v="Rural"/>
    <s v="Productivity"/>
    <x v="1"/>
    <s v="Cork"/>
    <x v="0"/>
    <x v="1"/>
    <n v="2022"/>
  </r>
  <r>
    <n v="1364"/>
    <x v="1"/>
    <n v="1"/>
    <n v="2455.7399999999998"/>
    <s v="IRL"/>
    <x v="193"/>
    <s v="Rural"/>
    <s v="Productivity"/>
    <x v="1"/>
    <s v="Cork"/>
    <x v="0"/>
    <x v="1"/>
    <n v="2022"/>
  </r>
  <r>
    <n v="1495"/>
    <x v="1"/>
    <n v="1"/>
    <n v="4408.74"/>
    <s v="IRL"/>
    <x v="194"/>
    <s v="Rural"/>
    <s v="Productivity"/>
    <x v="1"/>
    <s v="Dublin"/>
    <x v="0"/>
    <x v="1"/>
    <n v="2022"/>
  </r>
  <r>
    <n v="1490"/>
    <x v="1"/>
    <n v="1"/>
    <n v="3778.74"/>
    <s v="IRL"/>
    <x v="195"/>
    <s v="Rural"/>
    <s v="Productivity"/>
    <x v="1"/>
    <s v="Cork"/>
    <x v="0"/>
    <x v="1"/>
    <n v="2022"/>
  </r>
  <r>
    <n v="1120"/>
    <x v="72"/>
    <n v="1"/>
    <n v="2109.87"/>
    <s v="IRL"/>
    <x v="196"/>
    <s v="Rural"/>
    <s v="Select"/>
    <x v="3"/>
    <s v="Dublin"/>
    <x v="0"/>
    <x v="2"/>
    <n v="2022"/>
  </r>
  <r>
    <n v="1145"/>
    <x v="72"/>
    <n v="1"/>
    <n v="4031.37"/>
    <s v="IRL"/>
    <x v="197"/>
    <s v="Urban"/>
    <s v="Regular"/>
    <x v="3"/>
    <s v="Dublin"/>
    <x v="0"/>
    <x v="2"/>
    <n v="2022"/>
  </r>
  <r>
    <n v="781"/>
    <x v="72"/>
    <n v="1"/>
    <n v="1303.47"/>
    <s v="IRL"/>
    <x v="108"/>
    <s v="Rural"/>
    <s v="Productivity"/>
    <x v="5"/>
    <s v="Dublin"/>
    <x v="0"/>
    <x v="2"/>
    <n v="2022"/>
  </r>
  <r>
    <n v="438"/>
    <x v="8"/>
    <n v="1"/>
    <n v="11969.37"/>
    <s v="IRL"/>
    <x v="54"/>
    <s v="Urban"/>
    <s v="Moderation"/>
    <x v="2"/>
    <s v="Dublin"/>
    <x v="1"/>
    <x v="2"/>
    <n v="2022"/>
  </r>
  <r>
    <n v="1182"/>
    <x v="87"/>
    <n v="1"/>
    <n v="2708.37"/>
    <s v="IRL"/>
    <x v="97"/>
    <s v="Urban"/>
    <s v="Extreme"/>
    <x v="3"/>
    <s v="Dublin"/>
    <x v="0"/>
    <x v="4"/>
    <n v="2022"/>
  </r>
  <r>
    <n v="2275"/>
    <x v="87"/>
    <n v="1"/>
    <n v="4661.37"/>
    <s v="IRL"/>
    <x v="17"/>
    <s v="Rural"/>
    <s v="Select"/>
    <x v="6"/>
    <s v="Dublin"/>
    <x v="0"/>
    <x v="4"/>
    <n v="2022"/>
  </r>
  <r>
    <n v="2180"/>
    <x v="88"/>
    <n v="1"/>
    <n v="5606.37"/>
    <s v="IRL"/>
    <x v="198"/>
    <s v="Urban"/>
    <s v="Convenience"/>
    <x v="9"/>
    <s v="Dublin"/>
    <x v="0"/>
    <x v="4"/>
    <n v="2022"/>
  </r>
  <r>
    <n v="1129"/>
    <x v="88"/>
    <n v="1"/>
    <n v="5543.37"/>
    <s v="IRL"/>
    <x v="34"/>
    <s v="Urban"/>
    <s v="Moderation"/>
    <x v="3"/>
    <s v="Cork"/>
    <x v="0"/>
    <x v="4"/>
    <n v="2022"/>
  </r>
  <r>
    <n v="1465"/>
    <x v="69"/>
    <n v="1"/>
    <n v="2802.24"/>
    <s v="IRL"/>
    <x v="199"/>
    <s v="Rural"/>
    <s v="Productivity"/>
    <x v="1"/>
    <s v="Dublin"/>
    <x v="0"/>
    <x v="4"/>
    <n v="2022"/>
  </r>
  <r>
    <n v="2218"/>
    <x v="69"/>
    <n v="1"/>
    <n v="1763.37"/>
    <s v="IRL"/>
    <x v="107"/>
    <s v="Rural"/>
    <s v="Productivity"/>
    <x v="6"/>
    <s v="Dublin"/>
    <x v="0"/>
    <x v="4"/>
    <n v="2022"/>
  </r>
  <r>
    <n v="2064"/>
    <x v="69"/>
    <n v="1"/>
    <n v="6929.37"/>
    <s v="IRL"/>
    <x v="200"/>
    <s v="Urban"/>
    <s v="Extreme"/>
    <x v="0"/>
    <s v="Dublin"/>
    <x v="0"/>
    <x v="4"/>
    <n v="2022"/>
  </r>
  <r>
    <n v="407"/>
    <x v="15"/>
    <n v="1"/>
    <n v="20505.87"/>
    <s v="IRL"/>
    <x v="86"/>
    <s v="Urban"/>
    <s v="Moderation"/>
    <x v="2"/>
    <s v="Dublin"/>
    <x v="1"/>
    <x v="4"/>
    <n v="2022"/>
  </r>
  <r>
    <n v="927"/>
    <x v="15"/>
    <n v="1"/>
    <n v="6173.37"/>
    <s v="IRL"/>
    <x v="27"/>
    <s v="Urban"/>
    <s v="Extreme"/>
    <x v="5"/>
    <s v="Dublin"/>
    <x v="0"/>
    <x v="4"/>
    <n v="2022"/>
  </r>
  <r>
    <n v="1180"/>
    <x v="15"/>
    <n v="1"/>
    <n v="6173.37"/>
    <s v="IRL"/>
    <x v="31"/>
    <s v="Urban"/>
    <s v="Extreme"/>
    <x v="3"/>
    <s v="Dublin"/>
    <x v="0"/>
    <x v="4"/>
    <n v="2022"/>
  </r>
  <r>
    <n v="2336"/>
    <x v="15"/>
    <n v="1"/>
    <n v="9128.7000000000007"/>
    <s v="IRL"/>
    <x v="201"/>
    <s v="Urban"/>
    <s v="Extreme"/>
    <x v="6"/>
    <s v="Dublin"/>
    <x v="0"/>
    <x v="4"/>
    <n v="2022"/>
  </r>
  <r>
    <n v="506"/>
    <x v="15"/>
    <n v="1"/>
    <n v="15560.37"/>
    <s v="IRL"/>
    <x v="58"/>
    <s v="Urban"/>
    <s v="Moderation"/>
    <x v="2"/>
    <s v="Dublin"/>
    <x v="1"/>
    <x v="4"/>
    <n v="2022"/>
  </r>
  <r>
    <n v="359"/>
    <x v="89"/>
    <n v="1"/>
    <n v="13730.85"/>
    <s v="IRL"/>
    <x v="133"/>
    <s v="Urban"/>
    <s v="Extreme"/>
    <x v="7"/>
    <s v="Dublin"/>
    <x v="0"/>
    <x v="0"/>
    <n v="2022"/>
  </r>
  <r>
    <n v="506"/>
    <x v="8"/>
    <n v="1"/>
    <n v="15560.37"/>
    <s v="IRL"/>
    <x v="58"/>
    <s v="Urban"/>
    <s v="Moderation"/>
    <x v="2"/>
    <s v="Dublin"/>
    <x v="1"/>
    <x v="2"/>
    <n v="2022"/>
  </r>
  <r>
    <n v="506"/>
    <x v="8"/>
    <n v="1"/>
    <n v="15560.37"/>
    <s v="IRL"/>
    <x v="58"/>
    <s v="Urban"/>
    <s v="Moderation"/>
    <x v="2"/>
    <s v="Dublin"/>
    <x v="1"/>
    <x v="2"/>
    <n v="2022"/>
  </r>
  <r>
    <n v="1049"/>
    <x v="8"/>
    <n v="1"/>
    <n v="3086.37"/>
    <s v="IRL"/>
    <x v="33"/>
    <s v="Mix"/>
    <s v="All Season"/>
    <x v="3"/>
    <s v="Donegal"/>
    <x v="0"/>
    <x v="2"/>
    <n v="2022"/>
  </r>
  <r>
    <n v="2086"/>
    <x v="37"/>
    <n v="1"/>
    <n v="2897.37"/>
    <s v="IRL"/>
    <x v="202"/>
    <s v="Urban"/>
    <s v="Convenience"/>
    <x v="0"/>
    <s v="Kildare"/>
    <x v="0"/>
    <x v="3"/>
    <n v="2022"/>
  </r>
  <r>
    <n v="826"/>
    <x v="37"/>
    <n v="1"/>
    <n v="13229.37"/>
    <s v="IRL"/>
    <x v="81"/>
    <s v="Urban"/>
    <s v="Moderation"/>
    <x v="5"/>
    <s v="Kildare"/>
    <x v="0"/>
    <x v="3"/>
    <n v="2022"/>
  </r>
  <r>
    <n v="1171"/>
    <x v="37"/>
    <n v="1"/>
    <n v="4283.37"/>
    <s v="IRL"/>
    <x v="173"/>
    <s v="Urban"/>
    <s v="Extreme"/>
    <x v="3"/>
    <s v="Kildare"/>
    <x v="0"/>
    <x v="3"/>
    <n v="2022"/>
  </r>
  <r>
    <n v="1180"/>
    <x v="37"/>
    <n v="1"/>
    <n v="6173.37"/>
    <s v="IRL"/>
    <x v="31"/>
    <s v="Urban"/>
    <s v="Extreme"/>
    <x v="3"/>
    <s v="Wexford"/>
    <x v="0"/>
    <x v="3"/>
    <n v="2022"/>
  </r>
  <r>
    <n v="2186"/>
    <x v="37"/>
    <n v="1"/>
    <n v="5606.37"/>
    <s v="IRL"/>
    <x v="150"/>
    <s v="Urban"/>
    <s v="Convenience"/>
    <x v="9"/>
    <s v="Wexford"/>
    <x v="0"/>
    <x v="3"/>
    <n v="2022"/>
  </r>
  <r>
    <n v="927"/>
    <x v="37"/>
    <n v="1"/>
    <n v="6173.37"/>
    <s v="IRL"/>
    <x v="27"/>
    <s v="Urban"/>
    <s v="Extreme"/>
    <x v="5"/>
    <s v="Wexford"/>
    <x v="0"/>
    <x v="3"/>
    <n v="2022"/>
  </r>
  <r>
    <n v="977"/>
    <x v="37"/>
    <n v="1"/>
    <n v="5858.37"/>
    <s v="IRL"/>
    <x v="69"/>
    <s v="Urban"/>
    <s v="Convenience"/>
    <x v="5"/>
    <s v="Wexford"/>
    <x v="0"/>
    <x v="3"/>
    <n v="2022"/>
  </r>
  <r>
    <n v="2365"/>
    <x v="44"/>
    <n v="1"/>
    <n v="6356.7"/>
    <s v="IRL"/>
    <x v="14"/>
    <s v="Urban"/>
    <s v="Convenience"/>
    <x v="6"/>
    <s v="Kildare"/>
    <x v="0"/>
    <x v="2"/>
    <n v="2022"/>
  </r>
  <r>
    <n v="487"/>
    <x v="44"/>
    <n v="1"/>
    <n v="13229.37"/>
    <s v="IRL"/>
    <x v="21"/>
    <s v="Urban"/>
    <s v="Moderation"/>
    <x v="2"/>
    <s v="Wexford"/>
    <x v="1"/>
    <x v="2"/>
    <n v="2022"/>
  </r>
  <r>
    <n v="440"/>
    <x v="11"/>
    <n v="1"/>
    <n v="19529.37"/>
    <s v="IRL"/>
    <x v="184"/>
    <s v="Urban"/>
    <s v="Moderation"/>
    <x v="2"/>
    <s v="Kildare"/>
    <x v="1"/>
    <x v="3"/>
    <n v="2022"/>
  </r>
  <r>
    <n v="438"/>
    <x v="11"/>
    <n v="1"/>
    <n v="11969.37"/>
    <s v="IRL"/>
    <x v="54"/>
    <s v="Urban"/>
    <s v="Moderation"/>
    <x v="2"/>
    <s v="Wexford"/>
    <x v="1"/>
    <x v="3"/>
    <n v="2022"/>
  </r>
  <r>
    <n v="556"/>
    <x v="16"/>
    <n v="1"/>
    <n v="10268.370000000001"/>
    <s v="IRL"/>
    <x v="56"/>
    <s v="Urban"/>
    <s v="Convenience"/>
    <x v="2"/>
    <s v="Kildare"/>
    <x v="1"/>
    <x v="3"/>
    <n v="2022"/>
  </r>
  <r>
    <n v="762"/>
    <x v="16"/>
    <n v="1"/>
    <n v="2330.37"/>
    <s v="IRL"/>
    <x v="161"/>
    <s v="Rural"/>
    <s v="Productivity"/>
    <x v="5"/>
    <s v="Kildare"/>
    <x v="0"/>
    <x v="3"/>
    <n v="2022"/>
  </r>
  <r>
    <n v="945"/>
    <x v="16"/>
    <n v="1"/>
    <n v="8189.37"/>
    <s v="IRL"/>
    <x v="79"/>
    <s v="Urban"/>
    <s v="Convenience"/>
    <x v="5"/>
    <s v="Wexford"/>
    <x v="0"/>
    <x v="3"/>
    <n v="2022"/>
  </r>
  <r>
    <n v="1120"/>
    <x v="16"/>
    <n v="1"/>
    <n v="2330.37"/>
    <s v="IRL"/>
    <x v="196"/>
    <s v="Rural"/>
    <s v="Select"/>
    <x v="3"/>
    <s v="Cork"/>
    <x v="0"/>
    <x v="3"/>
    <n v="2022"/>
  </r>
  <r>
    <n v="17"/>
    <x v="24"/>
    <n v="1"/>
    <n v="4977"/>
    <s v="IRL"/>
    <x v="203"/>
    <s v="Mix"/>
    <s v="All Season"/>
    <x v="10"/>
    <s v="Wexford"/>
    <x v="0"/>
    <x v="4"/>
    <n v="2022"/>
  </r>
  <r>
    <n v="1009"/>
    <x v="13"/>
    <n v="1"/>
    <n v="1353.87"/>
    <s v="IRL"/>
    <x v="129"/>
    <s v="Youth"/>
    <s v="Youth"/>
    <x v="5"/>
    <s v="Wexford"/>
    <x v="0"/>
    <x v="4"/>
    <n v="2022"/>
  </r>
  <r>
    <n v="1212"/>
    <x v="13"/>
    <n v="1"/>
    <n v="4850.37"/>
    <s v="IRL"/>
    <x v="6"/>
    <s v="Urban"/>
    <s v="Convenience"/>
    <x v="3"/>
    <s v="Kildare"/>
    <x v="0"/>
    <x v="4"/>
    <n v="2022"/>
  </r>
  <r>
    <n v="690"/>
    <x v="13"/>
    <n v="1"/>
    <n v="4409.37"/>
    <s v="IRL"/>
    <x v="20"/>
    <s v="Urban"/>
    <s v="Convenience"/>
    <x v="2"/>
    <s v="Wexford"/>
    <x v="1"/>
    <x v="4"/>
    <n v="2022"/>
  </r>
  <r>
    <n v="407"/>
    <x v="36"/>
    <n v="1"/>
    <n v="20505.87"/>
    <s v="IRL"/>
    <x v="86"/>
    <s v="Urban"/>
    <s v="Moderation"/>
    <x v="2"/>
    <s v="Kildare"/>
    <x v="1"/>
    <x v="4"/>
    <n v="2022"/>
  </r>
  <r>
    <n v="457"/>
    <x v="38"/>
    <n v="1"/>
    <n v="11969.37"/>
    <s v="IRL"/>
    <x v="67"/>
    <s v="Urban"/>
    <s v="Moderation"/>
    <x v="2"/>
    <s v="Wexford"/>
    <x v="1"/>
    <x v="0"/>
    <n v="2022"/>
  </r>
  <r>
    <n v="2207"/>
    <x v="38"/>
    <n v="1"/>
    <n v="1227.8699999999999"/>
    <s v="IRL"/>
    <x v="204"/>
    <s v="Rural"/>
    <s v="Productivity"/>
    <x v="6"/>
    <s v="Kildare"/>
    <x v="0"/>
    <x v="0"/>
    <n v="2022"/>
  </r>
  <r>
    <n v="659"/>
    <x v="38"/>
    <n v="1"/>
    <n v="17639.37"/>
    <s v="IRL"/>
    <x v="166"/>
    <s v="Urban"/>
    <s v="Convenience"/>
    <x v="2"/>
    <s v="Wexford"/>
    <x v="1"/>
    <x v="0"/>
    <n v="2022"/>
  </r>
  <r>
    <n v="2207"/>
    <x v="38"/>
    <n v="1"/>
    <n v="1227.8699999999999"/>
    <s v="IRL"/>
    <x v="204"/>
    <s v="Rural"/>
    <s v="Productivity"/>
    <x v="6"/>
    <s v="Wexford"/>
    <x v="0"/>
    <x v="0"/>
    <n v="2022"/>
  </r>
  <r>
    <n v="2206"/>
    <x v="38"/>
    <n v="1"/>
    <n v="1227.8699999999999"/>
    <s v="IRL"/>
    <x v="15"/>
    <s v="Rural"/>
    <s v="Productivity"/>
    <x v="6"/>
    <s v="Kildare"/>
    <x v="0"/>
    <x v="0"/>
    <n v="2022"/>
  </r>
  <r>
    <n v="2206"/>
    <x v="38"/>
    <n v="1"/>
    <n v="1227.8699999999999"/>
    <s v="IRL"/>
    <x v="15"/>
    <s v="Rural"/>
    <s v="Productivity"/>
    <x v="6"/>
    <s v="Wexford"/>
    <x v="0"/>
    <x v="0"/>
    <n v="2022"/>
  </r>
  <r>
    <n v="1086"/>
    <x v="39"/>
    <n v="1"/>
    <n v="1416.87"/>
    <s v="IRL"/>
    <x v="145"/>
    <s v="Rural"/>
    <s v="Productivity"/>
    <x v="3"/>
    <s v="Wexford"/>
    <x v="0"/>
    <x v="0"/>
    <n v="2022"/>
  </r>
  <r>
    <n v="1118"/>
    <x v="39"/>
    <n v="1"/>
    <n v="4409.37"/>
    <s v="IRL"/>
    <x v="205"/>
    <s v="Rural"/>
    <s v="Select"/>
    <x v="3"/>
    <s v="Wexford"/>
    <x v="0"/>
    <x v="0"/>
    <n v="2022"/>
  </r>
  <r>
    <n v="2215"/>
    <x v="39"/>
    <n v="1"/>
    <n v="4724.37"/>
    <s v="IRL"/>
    <x v="45"/>
    <s v="Rural"/>
    <s v="Productivity"/>
    <x v="6"/>
    <s v="Wexford"/>
    <x v="0"/>
    <x v="0"/>
    <n v="2022"/>
  </r>
  <r>
    <n v="1129"/>
    <x v="39"/>
    <n v="1"/>
    <n v="5543.37"/>
    <s v="IRL"/>
    <x v="34"/>
    <s v="Urban"/>
    <s v="Moderation"/>
    <x v="3"/>
    <s v="Wexford"/>
    <x v="0"/>
    <x v="0"/>
    <n v="2022"/>
  </r>
  <r>
    <n v="615"/>
    <x v="39"/>
    <n v="1"/>
    <n v="8189.37"/>
    <s v="IRL"/>
    <x v="2"/>
    <s v="Urban"/>
    <s v="Convenience"/>
    <x v="2"/>
    <s v="Wexford"/>
    <x v="1"/>
    <x v="0"/>
    <n v="2022"/>
  </r>
  <r>
    <n v="945"/>
    <x v="39"/>
    <n v="1"/>
    <n v="8189.37"/>
    <s v="IRL"/>
    <x v="79"/>
    <s v="Urban"/>
    <s v="Convenience"/>
    <x v="5"/>
    <s v="Kildare"/>
    <x v="0"/>
    <x v="0"/>
    <n v="2022"/>
  </r>
  <r>
    <n v="1085"/>
    <x v="39"/>
    <n v="1"/>
    <n v="1416.87"/>
    <s v="IRL"/>
    <x v="189"/>
    <s v="Rural"/>
    <s v="Productivity"/>
    <x v="3"/>
    <s v="Wexford"/>
    <x v="0"/>
    <x v="0"/>
    <n v="2022"/>
  </r>
  <r>
    <n v="2214"/>
    <x v="39"/>
    <n v="1"/>
    <n v="4724.37"/>
    <s v="IRL"/>
    <x v="147"/>
    <s v="Rural"/>
    <s v="Productivity"/>
    <x v="6"/>
    <s v="Wexford"/>
    <x v="0"/>
    <x v="0"/>
    <n v="2022"/>
  </r>
  <r>
    <n v="1180"/>
    <x v="11"/>
    <n v="1"/>
    <n v="6299.37"/>
    <s v="IRL"/>
    <x v="31"/>
    <s v="Urban"/>
    <s v="Extreme"/>
    <x v="3"/>
    <s v="Kildare"/>
    <x v="0"/>
    <x v="3"/>
    <n v="2022"/>
  </r>
  <r>
    <n v="1175"/>
    <x v="11"/>
    <n v="1"/>
    <n v="7244.37"/>
    <s v="IRL"/>
    <x v="158"/>
    <s v="Urban"/>
    <s v="Extreme"/>
    <x v="3"/>
    <s v="Kildare"/>
    <x v="0"/>
    <x v="3"/>
    <n v="2022"/>
  </r>
  <r>
    <n v="1171"/>
    <x v="12"/>
    <n v="1"/>
    <n v="4283.37"/>
    <s v="IRL"/>
    <x v="173"/>
    <s v="Urban"/>
    <s v="Extreme"/>
    <x v="3"/>
    <s v="Kildare"/>
    <x v="0"/>
    <x v="4"/>
    <n v="2022"/>
  </r>
  <r>
    <n v="1228"/>
    <x v="13"/>
    <n v="1"/>
    <n v="1763.37"/>
    <s v="IRL"/>
    <x v="206"/>
    <s v="Urban"/>
    <s v="Convenience"/>
    <x v="3"/>
    <s v="Kildare"/>
    <x v="0"/>
    <x v="4"/>
    <n v="2022"/>
  </r>
  <r>
    <n v="2380"/>
    <x v="13"/>
    <n v="1"/>
    <n v="3968.37"/>
    <s v="IRL"/>
    <x v="207"/>
    <s v="Urban"/>
    <s v="Convenience"/>
    <x v="6"/>
    <s v="Kildare"/>
    <x v="0"/>
    <x v="4"/>
    <n v="2022"/>
  </r>
  <r>
    <n v="8"/>
    <x v="13"/>
    <n v="2"/>
    <n v="11333.7"/>
    <s v="IRL"/>
    <x v="208"/>
    <s v="Mix"/>
    <s v="All Season"/>
    <x v="10"/>
    <s v="Kildare"/>
    <x v="0"/>
    <x v="4"/>
    <n v="2022"/>
  </r>
  <r>
    <n v="981"/>
    <x v="14"/>
    <n v="1"/>
    <n v="2141.37"/>
    <s v="IRL"/>
    <x v="209"/>
    <s v="Urban"/>
    <s v="Convenience"/>
    <x v="5"/>
    <s v="Wexford"/>
    <x v="0"/>
    <x v="4"/>
    <n v="2022"/>
  </r>
  <r>
    <n v="520"/>
    <x v="15"/>
    <n v="1"/>
    <n v="7367.85"/>
    <s v="IRL"/>
    <x v="210"/>
    <s v="Urban"/>
    <s v="Extreme"/>
    <x v="2"/>
    <s v="Wexford"/>
    <x v="1"/>
    <x v="4"/>
    <n v="2022"/>
  </r>
  <r>
    <n v="1171"/>
    <x v="15"/>
    <n v="1"/>
    <n v="4472.37"/>
    <s v="IRL"/>
    <x v="173"/>
    <s v="Urban"/>
    <s v="Extreme"/>
    <x v="3"/>
    <s v="Kildare"/>
    <x v="0"/>
    <x v="4"/>
    <n v="2022"/>
  </r>
  <r>
    <n v="2225"/>
    <x v="16"/>
    <n v="1"/>
    <n v="818.37"/>
    <s v="IRL"/>
    <x v="52"/>
    <s v="Rural"/>
    <s v="Productivity"/>
    <x v="6"/>
    <s v="Kildare"/>
    <x v="0"/>
    <x v="3"/>
    <n v="2022"/>
  </r>
  <r>
    <n v="761"/>
    <x v="16"/>
    <n v="1"/>
    <n v="2330.37"/>
    <s v="IRL"/>
    <x v="160"/>
    <s v="Rural"/>
    <s v="Productivity"/>
    <x v="5"/>
    <s v="Kildare"/>
    <x v="0"/>
    <x v="3"/>
    <n v="2022"/>
  </r>
  <r>
    <n v="1129"/>
    <x v="17"/>
    <n v="1"/>
    <n v="5543.37"/>
    <s v="IRL"/>
    <x v="34"/>
    <s v="Urban"/>
    <s v="Moderation"/>
    <x v="3"/>
    <s v="Wexford"/>
    <x v="0"/>
    <x v="3"/>
    <n v="2022"/>
  </r>
  <r>
    <n v="978"/>
    <x v="17"/>
    <n v="1"/>
    <n v="9638.3700000000008"/>
    <s v="IRL"/>
    <x v="51"/>
    <s v="Urban"/>
    <s v="Convenience"/>
    <x v="5"/>
    <s v="Wexford"/>
    <x v="0"/>
    <x v="3"/>
    <n v="2022"/>
  </r>
  <r>
    <n v="1068"/>
    <x v="17"/>
    <n v="1"/>
    <n v="4881.87"/>
    <s v="IRL"/>
    <x v="211"/>
    <s v="Rural"/>
    <s v="Productivity"/>
    <x v="3"/>
    <s v="Cork"/>
    <x v="0"/>
    <x v="3"/>
    <n v="2022"/>
  </r>
  <r>
    <n v="2055"/>
    <x v="17"/>
    <n v="1"/>
    <n v="7874.37"/>
    <s v="IRL"/>
    <x v="62"/>
    <s v="Urban"/>
    <s v="Extreme"/>
    <x v="0"/>
    <s v="Kildare"/>
    <x v="0"/>
    <x v="3"/>
    <n v="2022"/>
  </r>
  <r>
    <n v="17"/>
    <x v="18"/>
    <n v="1"/>
    <n v="4832.1000000000004"/>
    <s v="IRL"/>
    <x v="203"/>
    <s v="Mix"/>
    <s v="All Season"/>
    <x v="10"/>
    <s v="Wexford"/>
    <x v="0"/>
    <x v="5"/>
    <n v="2022"/>
  </r>
  <r>
    <n v="1879"/>
    <x v="18"/>
    <n v="1"/>
    <n v="11717.37"/>
    <s v="IRL"/>
    <x v="122"/>
    <s v="Urban"/>
    <s v="Moderation"/>
    <x v="11"/>
    <s v="Wexford"/>
    <x v="0"/>
    <x v="5"/>
    <n v="2022"/>
  </r>
  <r>
    <n v="407"/>
    <x v="19"/>
    <n v="1"/>
    <n v="20505.87"/>
    <s v="IRL"/>
    <x v="86"/>
    <s v="Urban"/>
    <s v="Moderation"/>
    <x v="2"/>
    <s v="Wexford"/>
    <x v="1"/>
    <x v="0"/>
    <n v="2022"/>
  </r>
  <r>
    <n v="1129"/>
    <x v="19"/>
    <n v="1"/>
    <n v="5543.37"/>
    <s v="IRL"/>
    <x v="34"/>
    <s v="Urban"/>
    <s v="Moderation"/>
    <x v="3"/>
    <s v="Wexford"/>
    <x v="0"/>
    <x v="0"/>
    <n v="2022"/>
  </r>
  <r>
    <n v="1182"/>
    <x v="19"/>
    <n v="1"/>
    <n v="2519.37"/>
    <s v="IRL"/>
    <x v="97"/>
    <s v="Urban"/>
    <s v="Extreme"/>
    <x v="3"/>
    <s v="Wexford"/>
    <x v="0"/>
    <x v="0"/>
    <n v="2022"/>
  </r>
  <r>
    <n v="1391"/>
    <x v="90"/>
    <n v="1"/>
    <n v="2077.7399999999998"/>
    <s v="IRL"/>
    <x v="99"/>
    <s v="Rural"/>
    <s v="Productivity"/>
    <x v="1"/>
    <s v="Wexford"/>
    <x v="0"/>
    <x v="0"/>
    <n v="2022"/>
  </r>
  <r>
    <n v="781"/>
    <x v="90"/>
    <n v="1"/>
    <n v="1271.97"/>
    <s v="IRL"/>
    <x v="108"/>
    <s v="Rural"/>
    <s v="Productivity"/>
    <x v="5"/>
    <s v="Wexford"/>
    <x v="0"/>
    <x v="0"/>
    <n v="2022"/>
  </r>
  <r>
    <n v="782"/>
    <x v="90"/>
    <n v="1"/>
    <n v="1271.97"/>
    <s v="IRL"/>
    <x v="110"/>
    <s v="Rural"/>
    <s v="Productivity"/>
    <x v="5"/>
    <s v="Wexford"/>
    <x v="0"/>
    <x v="0"/>
    <n v="2022"/>
  </r>
  <r>
    <n v="1392"/>
    <x v="90"/>
    <n v="1"/>
    <n v="2077.7399999999998"/>
    <s v="IRL"/>
    <x v="212"/>
    <s v="Rural"/>
    <s v="Productivity"/>
    <x v="1"/>
    <s v="Wexford"/>
    <x v="0"/>
    <x v="0"/>
    <n v="2022"/>
  </r>
  <r>
    <n v="907"/>
    <x v="22"/>
    <n v="1"/>
    <n v="7307.37"/>
    <s v="IRL"/>
    <x v="50"/>
    <s v="Urban"/>
    <s v="Extreme"/>
    <x v="5"/>
    <s v="Kildare"/>
    <x v="0"/>
    <x v="0"/>
    <n v="2022"/>
  </r>
  <r>
    <n v="2332"/>
    <x v="90"/>
    <n v="1"/>
    <n v="6293.7"/>
    <s v="IRL"/>
    <x v="22"/>
    <s v="Urban"/>
    <s v="Extreme"/>
    <x v="6"/>
    <s v="Wexford"/>
    <x v="0"/>
    <x v="0"/>
    <n v="2022"/>
  </r>
  <r>
    <n v="491"/>
    <x v="91"/>
    <n v="1"/>
    <n v="11339.37"/>
    <s v="IRL"/>
    <x v="19"/>
    <s v="Urban"/>
    <s v="Moderation"/>
    <x v="2"/>
    <s v="Wexford"/>
    <x v="1"/>
    <x v="0"/>
    <n v="2022"/>
  </r>
  <r>
    <n v="981"/>
    <x v="91"/>
    <n v="1"/>
    <n v="2141.37"/>
    <s v="IRL"/>
    <x v="209"/>
    <s v="Urban"/>
    <s v="Convenience"/>
    <x v="5"/>
    <s v="Wexford"/>
    <x v="0"/>
    <x v="0"/>
    <n v="2022"/>
  </r>
  <r>
    <n v="548"/>
    <x v="91"/>
    <n v="1"/>
    <n v="6236.37"/>
    <s v="IRL"/>
    <x v="162"/>
    <s v="Urban"/>
    <s v="Convenience"/>
    <x v="2"/>
    <s v="Wexford"/>
    <x v="1"/>
    <x v="0"/>
    <n v="2022"/>
  </r>
  <r>
    <n v="659"/>
    <x v="23"/>
    <n v="1"/>
    <n v="17639.37"/>
    <s v="IRL"/>
    <x v="166"/>
    <s v="Urban"/>
    <s v="Convenience"/>
    <x v="2"/>
    <s v="Kildare"/>
    <x v="1"/>
    <x v="0"/>
    <n v="2022"/>
  </r>
  <r>
    <n v="1703"/>
    <x v="23"/>
    <n v="1"/>
    <n v="1290.8699999999999"/>
    <s v="IRL"/>
    <x v="153"/>
    <s v="Youth"/>
    <s v="Youth"/>
    <x v="8"/>
    <s v="Kildare"/>
    <x v="0"/>
    <x v="0"/>
    <n v="2022"/>
  </r>
  <r>
    <n v="433"/>
    <x v="92"/>
    <n v="1"/>
    <n v="11969.37"/>
    <s v="IRL"/>
    <x v="175"/>
    <s v="Urban"/>
    <s v="Moderation"/>
    <x v="2"/>
    <s v="Wexford"/>
    <x v="1"/>
    <x v="0"/>
    <n v="2022"/>
  </r>
  <r>
    <n v="1183"/>
    <x v="24"/>
    <n v="1"/>
    <n v="7433.37"/>
    <s v="IRL"/>
    <x v="121"/>
    <s v="Urban"/>
    <s v="Extreme"/>
    <x v="3"/>
    <s v="Wexford"/>
    <x v="0"/>
    <x v="4"/>
    <n v="2022"/>
  </r>
  <r>
    <n v="407"/>
    <x v="46"/>
    <n v="1"/>
    <n v="20505.87"/>
    <s v="IRL"/>
    <x v="86"/>
    <s v="Urban"/>
    <s v="Moderation"/>
    <x v="2"/>
    <s v="Wexford"/>
    <x v="1"/>
    <x v="2"/>
    <n v="2022"/>
  </r>
  <r>
    <n v="506"/>
    <x v="45"/>
    <n v="1"/>
    <n v="15560.37"/>
    <s v="IRL"/>
    <x v="58"/>
    <s v="Urban"/>
    <s v="Moderation"/>
    <x v="2"/>
    <s v="Kildare"/>
    <x v="1"/>
    <x v="1"/>
    <n v="2022"/>
  </r>
  <r>
    <n v="615"/>
    <x v="45"/>
    <n v="1"/>
    <n v="8189.37"/>
    <s v="IRL"/>
    <x v="2"/>
    <s v="Urban"/>
    <s v="Convenience"/>
    <x v="2"/>
    <s v="Kildare"/>
    <x v="1"/>
    <x v="1"/>
    <n v="2022"/>
  </r>
  <r>
    <n v="1171"/>
    <x v="5"/>
    <n v="1"/>
    <n v="4283.37"/>
    <s v="IRL"/>
    <x v="173"/>
    <s v="Urban"/>
    <s v="Extreme"/>
    <x v="3"/>
    <s v="Cork"/>
    <x v="0"/>
    <x v="1"/>
    <n v="2022"/>
  </r>
  <r>
    <n v="1347"/>
    <x v="5"/>
    <n v="1"/>
    <n v="4156.74"/>
    <s v="IRL"/>
    <x v="213"/>
    <s v="Rural"/>
    <s v="Productivity"/>
    <x v="1"/>
    <s v="Wexford"/>
    <x v="0"/>
    <x v="1"/>
    <n v="2022"/>
  </r>
  <r>
    <n v="650"/>
    <x v="46"/>
    <n v="1"/>
    <n v="6173.37"/>
    <s v="IRL"/>
    <x v="214"/>
    <s v="Urban"/>
    <s v="Convenience"/>
    <x v="2"/>
    <s v="Wexford"/>
    <x v="1"/>
    <x v="2"/>
    <n v="2022"/>
  </r>
  <r>
    <n v="1211"/>
    <x v="46"/>
    <n v="1"/>
    <n v="8630.3700000000008"/>
    <s v="IRL"/>
    <x v="215"/>
    <s v="Urban"/>
    <s v="Convenience"/>
    <x v="3"/>
    <s v="Wexford"/>
    <x v="0"/>
    <x v="2"/>
    <n v="2022"/>
  </r>
  <r>
    <n v="2295"/>
    <x v="46"/>
    <n v="1"/>
    <n v="11459.7"/>
    <s v="IRL"/>
    <x v="216"/>
    <s v="Urban"/>
    <s v="Moderation"/>
    <x v="6"/>
    <s v="Wexford"/>
    <x v="0"/>
    <x v="2"/>
    <n v="2022"/>
  </r>
  <r>
    <n v="549"/>
    <x v="47"/>
    <n v="1"/>
    <n v="6614.37"/>
    <s v="IRL"/>
    <x v="116"/>
    <s v="Urban"/>
    <s v="Convenience"/>
    <x v="2"/>
    <s v="Kildare"/>
    <x v="1"/>
    <x v="2"/>
    <n v="2022"/>
  </r>
  <r>
    <n v="1220"/>
    <x v="47"/>
    <n v="1"/>
    <n v="7748.37"/>
    <s v="IRL"/>
    <x v="217"/>
    <s v="Urban"/>
    <s v="Convenience"/>
    <x v="3"/>
    <s v="Wexford"/>
    <x v="0"/>
    <x v="2"/>
    <n v="2022"/>
  </r>
  <r>
    <n v="1175"/>
    <x v="47"/>
    <n v="1"/>
    <n v="7622.37"/>
    <s v="IRL"/>
    <x v="158"/>
    <s v="Urban"/>
    <s v="Extreme"/>
    <x v="3"/>
    <s v="Kildare"/>
    <x v="0"/>
    <x v="2"/>
    <n v="2022"/>
  </r>
  <r>
    <n v="2284"/>
    <x v="47"/>
    <n v="1"/>
    <n v="4403.7"/>
    <s v="IRL"/>
    <x v="149"/>
    <s v="Rural"/>
    <s v="Select"/>
    <x v="6"/>
    <s v="Kildare"/>
    <x v="0"/>
    <x v="2"/>
    <n v="2022"/>
  </r>
  <r>
    <n v="457"/>
    <x v="47"/>
    <n v="1"/>
    <n v="11969.37"/>
    <s v="IRL"/>
    <x v="67"/>
    <s v="Urban"/>
    <s v="Moderation"/>
    <x v="2"/>
    <s v="Wexford"/>
    <x v="1"/>
    <x v="2"/>
    <n v="2022"/>
  </r>
  <r>
    <n v="1053"/>
    <x v="24"/>
    <n v="1"/>
    <n v="3527.37"/>
    <s v="IRL"/>
    <x v="218"/>
    <s v="Mix"/>
    <s v="All Season"/>
    <x v="3"/>
    <s v="Wexford"/>
    <x v="0"/>
    <x v="4"/>
    <n v="2022"/>
  </r>
  <r>
    <n v="2275"/>
    <x v="24"/>
    <n v="1"/>
    <n v="4661.37"/>
    <s v="IRL"/>
    <x v="17"/>
    <s v="Rural"/>
    <s v="Select"/>
    <x v="6"/>
    <s v="Kildare"/>
    <x v="0"/>
    <x v="4"/>
    <n v="2022"/>
  </r>
  <r>
    <n v="440"/>
    <x v="24"/>
    <n v="1"/>
    <n v="19529.37"/>
    <s v="IRL"/>
    <x v="184"/>
    <s v="Urban"/>
    <s v="Moderation"/>
    <x v="2"/>
    <s v="Wexford"/>
    <x v="1"/>
    <x v="4"/>
    <n v="2022"/>
  </r>
  <r>
    <n v="2385"/>
    <x v="24"/>
    <n v="1"/>
    <n v="9437.4"/>
    <s v="IRL"/>
    <x v="219"/>
    <s v="Urban"/>
    <s v="Convenience"/>
    <x v="6"/>
    <s v="Kildare"/>
    <x v="0"/>
    <x v="4"/>
    <n v="2022"/>
  </r>
  <r>
    <n v="1009"/>
    <x v="43"/>
    <n v="1"/>
    <n v="1353.87"/>
    <s v="IRL"/>
    <x v="129"/>
    <s v="Youth"/>
    <s v="Youth"/>
    <x v="5"/>
    <s v="Wexford"/>
    <x v="0"/>
    <x v="3"/>
    <n v="2022"/>
  </r>
  <r>
    <n v="636"/>
    <x v="48"/>
    <n v="1"/>
    <n v="11118.87"/>
    <s v="IRL"/>
    <x v="77"/>
    <s v="Urban"/>
    <s v="Convenience"/>
    <x v="2"/>
    <s v="Kildare"/>
    <x v="1"/>
    <x v="5"/>
    <n v="2022"/>
  </r>
  <r>
    <n v="1085"/>
    <x v="93"/>
    <n v="1"/>
    <n v="1101.8699999999999"/>
    <s v="IRL"/>
    <x v="189"/>
    <s v="Rural"/>
    <s v="Productivity"/>
    <x v="3"/>
    <s v="Wexford"/>
    <x v="0"/>
    <x v="4"/>
    <n v="2022"/>
  </r>
  <r>
    <n v="407"/>
    <x v="93"/>
    <n v="1"/>
    <n v="20505.87"/>
    <s v="IRL"/>
    <x v="86"/>
    <s v="Urban"/>
    <s v="Moderation"/>
    <x v="2"/>
    <s v="Wexford"/>
    <x v="1"/>
    <x v="4"/>
    <n v="2022"/>
  </r>
  <r>
    <n v="2055"/>
    <x v="93"/>
    <n v="1"/>
    <n v="7874.37"/>
    <s v="IRL"/>
    <x v="62"/>
    <s v="Urban"/>
    <s v="Extreme"/>
    <x v="0"/>
    <s v="Kildare"/>
    <x v="0"/>
    <x v="4"/>
    <n v="2022"/>
  </r>
  <r>
    <n v="496"/>
    <x v="93"/>
    <n v="1"/>
    <n v="11147.85"/>
    <s v="IRL"/>
    <x v="87"/>
    <s v="Urban"/>
    <s v="Moderation"/>
    <x v="2"/>
    <s v="Wexford"/>
    <x v="1"/>
    <x v="4"/>
    <n v="2022"/>
  </r>
  <r>
    <n v="556"/>
    <x v="93"/>
    <n v="1"/>
    <n v="10394.370000000001"/>
    <s v="IRL"/>
    <x v="56"/>
    <s v="Urban"/>
    <s v="Convenience"/>
    <x v="2"/>
    <s v="Kildare"/>
    <x v="1"/>
    <x v="4"/>
    <n v="2022"/>
  </r>
  <r>
    <n v="939"/>
    <x v="93"/>
    <n v="1"/>
    <n v="4409.37"/>
    <s v="IRL"/>
    <x v="82"/>
    <s v="Urban"/>
    <s v="Convenience"/>
    <x v="5"/>
    <s v="Wexford"/>
    <x v="0"/>
    <x v="4"/>
    <n v="2022"/>
  </r>
  <r>
    <n v="590"/>
    <x v="93"/>
    <n v="1"/>
    <n v="10709.37"/>
    <s v="IRL"/>
    <x v="20"/>
    <s v="Urban"/>
    <s v="Convenience"/>
    <x v="2"/>
    <s v="Wexford"/>
    <x v="1"/>
    <x v="4"/>
    <n v="2022"/>
  </r>
  <r>
    <n v="2269"/>
    <x v="49"/>
    <n v="1"/>
    <n v="3936.87"/>
    <s v="IRL"/>
    <x v="220"/>
    <s v="Rural"/>
    <s v="Select"/>
    <x v="6"/>
    <s v="Kildare"/>
    <x v="0"/>
    <x v="0"/>
    <n v="2022"/>
  </r>
  <r>
    <n v="2237"/>
    <x v="50"/>
    <n v="1"/>
    <n v="2330.37"/>
    <s v="IRL"/>
    <x v="221"/>
    <s v="Rural"/>
    <s v="Productivity"/>
    <x v="6"/>
    <s v="Wexford"/>
    <x v="0"/>
    <x v="0"/>
    <n v="2022"/>
  </r>
  <r>
    <n v="2280"/>
    <x v="50"/>
    <n v="1"/>
    <n v="2046.87"/>
    <s v="IRL"/>
    <x v="188"/>
    <s v="Rural"/>
    <s v="Select"/>
    <x v="6"/>
    <s v="Wexford"/>
    <x v="0"/>
    <x v="0"/>
    <n v="2022"/>
  </r>
  <r>
    <n v="1991"/>
    <x v="50"/>
    <n v="1"/>
    <n v="3842.37"/>
    <s v="IRL"/>
    <x v="222"/>
    <s v="Rural"/>
    <s v="Select"/>
    <x v="0"/>
    <s v="Kildare"/>
    <x v="0"/>
    <x v="0"/>
    <n v="2022"/>
  </r>
  <r>
    <n v="2236"/>
    <x v="50"/>
    <n v="1"/>
    <n v="2330.37"/>
    <s v="IRL"/>
    <x v="223"/>
    <s v="Rural"/>
    <s v="Productivity"/>
    <x v="6"/>
    <s v="Wexford"/>
    <x v="0"/>
    <x v="0"/>
    <n v="2022"/>
  </r>
  <r>
    <n v="1175"/>
    <x v="50"/>
    <n v="1"/>
    <n v="8441.3700000000008"/>
    <s v="IRL"/>
    <x v="158"/>
    <s v="Urban"/>
    <s v="Extreme"/>
    <x v="3"/>
    <s v="Wexford"/>
    <x v="0"/>
    <x v="0"/>
    <n v="2022"/>
  </r>
  <r>
    <n v="819"/>
    <x v="50"/>
    <n v="1"/>
    <n v="15528.87"/>
    <s v="IRL"/>
    <x v="224"/>
    <s v="Urban"/>
    <s v="Moderation"/>
    <x v="5"/>
    <s v="Wexford"/>
    <x v="0"/>
    <x v="0"/>
    <n v="2022"/>
  </r>
  <r>
    <n v="609"/>
    <x v="48"/>
    <n v="1"/>
    <n v="10079.370000000001"/>
    <s v="IRL"/>
    <x v="225"/>
    <s v="Urban"/>
    <s v="Convenience"/>
    <x v="2"/>
    <s v="Kildare"/>
    <x v="1"/>
    <x v="5"/>
    <n v="2022"/>
  </r>
  <r>
    <n v="1178"/>
    <x v="51"/>
    <n v="1"/>
    <n v="7086.87"/>
    <s v="IRL"/>
    <x v="226"/>
    <s v="Urban"/>
    <s v="Extreme"/>
    <x v="3"/>
    <s v="Kildare"/>
    <x v="0"/>
    <x v="5"/>
    <n v="2022"/>
  </r>
  <r>
    <n v="457"/>
    <x v="51"/>
    <n v="1"/>
    <n v="11969.37"/>
    <s v="IRL"/>
    <x v="67"/>
    <s v="Urban"/>
    <s v="Moderation"/>
    <x v="2"/>
    <s v="Wexford"/>
    <x v="1"/>
    <x v="5"/>
    <n v="2022"/>
  </r>
  <r>
    <n v="1521"/>
    <x v="51"/>
    <n v="1"/>
    <n v="6298.74"/>
    <s v="IRL"/>
    <x v="126"/>
    <s v="Rural"/>
    <s v="Productivity"/>
    <x v="1"/>
    <s v="Kildare"/>
    <x v="0"/>
    <x v="5"/>
    <n v="2022"/>
  </r>
  <r>
    <n v="1522"/>
    <x v="51"/>
    <n v="1"/>
    <n v="6298.74"/>
    <s v="IRL"/>
    <x v="125"/>
    <s v="Rural"/>
    <s v="Productivity"/>
    <x v="1"/>
    <s v="Kildare"/>
    <x v="0"/>
    <x v="5"/>
    <n v="2022"/>
  </r>
  <r>
    <n v="2069"/>
    <x v="94"/>
    <n v="1"/>
    <n v="6299.37"/>
    <s v="IRL"/>
    <x v="35"/>
    <s v="Urban"/>
    <s v="Convenience"/>
    <x v="0"/>
    <s v="Dublin"/>
    <x v="0"/>
    <x v="4"/>
    <n v="2022"/>
  </r>
  <r>
    <n v="1049"/>
    <x v="15"/>
    <n v="1"/>
    <n v="3086.37"/>
    <s v="IRL"/>
    <x v="33"/>
    <s v="Mix"/>
    <s v="All Season"/>
    <x v="3"/>
    <s v="Cork"/>
    <x v="0"/>
    <x v="4"/>
    <n v="2022"/>
  </r>
  <r>
    <n v="438"/>
    <x v="95"/>
    <n v="1"/>
    <n v="11525.85"/>
    <s v="IRL"/>
    <x v="54"/>
    <s v="Urban"/>
    <s v="Moderation"/>
    <x v="2"/>
    <s v="Dublin"/>
    <x v="1"/>
    <x v="4"/>
    <n v="2022"/>
  </r>
  <r>
    <n v="1183"/>
    <x v="95"/>
    <n v="1"/>
    <n v="7275.87"/>
    <s v="IRL"/>
    <x v="121"/>
    <s v="Urban"/>
    <s v="Extreme"/>
    <x v="3"/>
    <s v="Dublin"/>
    <x v="0"/>
    <x v="4"/>
    <n v="2022"/>
  </r>
  <r>
    <n v="759"/>
    <x v="16"/>
    <n v="1"/>
    <n v="1983.87"/>
    <s v="IRL"/>
    <x v="227"/>
    <s v="Rural"/>
    <s v="Productivity"/>
    <x v="5"/>
    <s v="Dublin"/>
    <x v="0"/>
    <x v="3"/>
    <n v="2022"/>
  </r>
  <r>
    <n v="438"/>
    <x v="16"/>
    <n v="1"/>
    <n v="11969.37"/>
    <s v="IRL"/>
    <x v="54"/>
    <s v="Urban"/>
    <s v="Moderation"/>
    <x v="2"/>
    <s v="Dublin"/>
    <x v="1"/>
    <x v="3"/>
    <n v="2022"/>
  </r>
  <r>
    <n v="676"/>
    <x v="16"/>
    <n v="1"/>
    <n v="9134.3700000000008"/>
    <s v="IRL"/>
    <x v="157"/>
    <s v="Urban"/>
    <s v="Convenience"/>
    <x v="2"/>
    <s v="Dublin"/>
    <x v="1"/>
    <x v="3"/>
    <n v="2022"/>
  </r>
  <r>
    <n v="556"/>
    <x v="16"/>
    <n v="1"/>
    <n v="10268.370000000001"/>
    <s v="IRL"/>
    <x v="56"/>
    <s v="Urban"/>
    <s v="Convenience"/>
    <x v="2"/>
    <s v="Cork"/>
    <x v="1"/>
    <x v="3"/>
    <n v="2022"/>
  </r>
  <r>
    <n v="699"/>
    <x v="16"/>
    <n v="1"/>
    <n v="2865.87"/>
    <s v="IRL"/>
    <x v="228"/>
    <s v="Mix"/>
    <s v="All Season"/>
    <x v="5"/>
    <s v="Dublin"/>
    <x v="0"/>
    <x v="3"/>
    <n v="2022"/>
  </r>
  <r>
    <n v="826"/>
    <x v="54"/>
    <n v="1"/>
    <n v="12536.37"/>
    <s v="IRL"/>
    <x v="81"/>
    <s v="Urban"/>
    <s v="Moderation"/>
    <x v="5"/>
    <s v="Dublin"/>
    <x v="0"/>
    <x v="4"/>
    <n v="2022"/>
  </r>
  <r>
    <n v="985"/>
    <x v="54"/>
    <n v="1"/>
    <n v="9764.3700000000008"/>
    <s v="IRL"/>
    <x v="229"/>
    <s v="Urban"/>
    <s v="Convenience"/>
    <x v="5"/>
    <s v="Cork"/>
    <x v="0"/>
    <x v="4"/>
    <n v="2022"/>
  </r>
  <r>
    <n v="993"/>
    <x v="54"/>
    <n v="1"/>
    <n v="4409.37"/>
    <s v="IRL"/>
    <x v="10"/>
    <s v="Urban"/>
    <s v="Convenience"/>
    <x v="5"/>
    <s v="Dublin"/>
    <x v="0"/>
    <x v="4"/>
    <n v="2022"/>
  </r>
  <r>
    <n v="457"/>
    <x v="96"/>
    <n v="1"/>
    <n v="11969.37"/>
    <s v="IRL"/>
    <x v="67"/>
    <s v="Urban"/>
    <s v="Moderation"/>
    <x v="2"/>
    <s v="Dublin"/>
    <x v="1"/>
    <x v="3"/>
    <n v="2022"/>
  </r>
  <r>
    <n v="438"/>
    <x v="97"/>
    <n v="1"/>
    <n v="11969.37"/>
    <s v="IRL"/>
    <x v="54"/>
    <s v="Urban"/>
    <s v="Moderation"/>
    <x v="2"/>
    <s v="Donegal"/>
    <x v="1"/>
    <x v="3"/>
    <n v="2022"/>
  </r>
  <r>
    <n v="407"/>
    <x v="98"/>
    <n v="1"/>
    <n v="20505.87"/>
    <s v="IRL"/>
    <x v="86"/>
    <s v="Urban"/>
    <s v="Moderation"/>
    <x v="2"/>
    <s v="Dublin"/>
    <x v="1"/>
    <x v="4"/>
    <n v="2022"/>
  </r>
  <r>
    <n v="2280"/>
    <x v="98"/>
    <n v="1"/>
    <n v="2046.87"/>
    <s v="IRL"/>
    <x v="188"/>
    <s v="Rural"/>
    <s v="Select"/>
    <x v="6"/>
    <s v="Cork"/>
    <x v="0"/>
    <x v="4"/>
    <n v="2022"/>
  </r>
  <r>
    <n v="633"/>
    <x v="99"/>
    <n v="1"/>
    <n v="6803.37"/>
    <s v="IRL"/>
    <x v="230"/>
    <s v="Urban"/>
    <s v="Convenience"/>
    <x v="2"/>
    <s v="Dublin"/>
    <x v="1"/>
    <x v="4"/>
    <n v="2022"/>
  </r>
  <r>
    <n v="590"/>
    <x v="99"/>
    <n v="1"/>
    <n v="10709.37"/>
    <s v="IRL"/>
    <x v="20"/>
    <s v="Urban"/>
    <s v="Convenience"/>
    <x v="2"/>
    <s v="Dublin"/>
    <x v="1"/>
    <x v="4"/>
    <n v="2022"/>
  </r>
  <r>
    <n v="577"/>
    <x v="99"/>
    <n v="1"/>
    <n v="12284.37"/>
    <s v="IRL"/>
    <x v="231"/>
    <s v="Urban"/>
    <s v="Convenience"/>
    <x v="2"/>
    <s v="Cork"/>
    <x v="1"/>
    <x v="4"/>
    <n v="2022"/>
  </r>
  <r>
    <n v="443"/>
    <x v="99"/>
    <n v="1"/>
    <n v="11084.85"/>
    <s v="IRL"/>
    <x v="102"/>
    <s v="Urban"/>
    <s v="Moderation"/>
    <x v="2"/>
    <s v="Dublin"/>
    <x v="1"/>
    <x v="4"/>
    <n v="2022"/>
  </r>
  <r>
    <n v="674"/>
    <x v="100"/>
    <n v="1"/>
    <n v="8315.3700000000008"/>
    <s v="IRL"/>
    <x v="32"/>
    <s v="Urban"/>
    <s v="Convenience"/>
    <x v="2"/>
    <s v="Cork"/>
    <x v="1"/>
    <x v="4"/>
    <n v="2022"/>
  </r>
  <r>
    <n v="927"/>
    <x v="100"/>
    <n v="1"/>
    <n v="6173.37"/>
    <s v="IRL"/>
    <x v="27"/>
    <s v="Urban"/>
    <s v="Extreme"/>
    <x v="5"/>
    <s v="Dublin"/>
    <x v="0"/>
    <x v="4"/>
    <n v="2022"/>
  </r>
  <r>
    <n v="1049"/>
    <x v="100"/>
    <n v="1"/>
    <n v="3086.37"/>
    <s v="IRL"/>
    <x v="33"/>
    <s v="Mix"/>
    <s v="All Season"/>
    <x v="3"/>
    <s v="Dublin"/>
    <x v="0"/>
    <x v="4"/>
    <n v="2022"/>
  </r>
  <r>
    <n v="342"/>
    <x v="100"/>
    <n v="1"/>
    <n v="8816.85"/>
    <s v="IRL"/>
    <x v="232"/>
    <s v="Urban"/>
    <s v="Extreme"/>
    <x v="7"/>
    <s v="Donegal"/>
    <x v="0"/>
    <x v="4"/>
    <n v="2022"/>
  </r>
  <r>
    <n v="2090"/>
    <x v="101"/>
    <n v="1"/>
    <n v="4598.37"/>
    <s v="IRL"/>
    <x v="233"/>
    <s v="Urban"/>
    <s v="Convenience"/>
    <x v="0"/>
    <s v="Dublin"/>
    <x v="0"/>
    <x v="5"/>
    <n v="2022"/>
  </r>
  <r>
    <n v="676"/>
    <x v="102"/>
    <n v="1"/>
    <n v="9134.3700000000008"/>
    <s v="IRL"/>
    <x v="157"/>
    <s v="Urban"/>
    <s v="Convenience"/>
    <x v="2"/>
    <s v="Cork"/>
    <x v="1"/>
    <x v="5"/>
    <n v="2022"/>
  </r>
  <r>
    <n v="1145"/>
    <x v="102"/>
    <n v="1"/>
    <n v="4031.37"/>
    <s v="IRL"/>
    <x v="197"/>
    <s v="Urban"/>
    <s v="Regular"/>
    <x v="3"/>
    <s v="Dublin"/>
    <x v="0"/>
    <x v="5"/>
    <n v="2022"/>
  </r>
  <r>
    <n v="531"/>
    <x v="103"/>
    <n v="1"/>
    <n v="7556.85"/>
    <s v="IRL"/>
    <x v="71"/>
    <s v="Urban"/>
    <s v="Extreme"/>
    <x v="2"/>
    <s v="Dublin"/>
    <x v="1"/>
    <x v="0"/>
    <n v="2022"/>
  </r>
  <r>
    <n v="615"/>
    <x v="104"/>
    <n v="1"/>
    <n v="8189.37"/>
    <s v="IRL"/>
    <x v="2"/>
    <s v="Urban"/>
    <s v="Convenience"/>
    <x v="2"/>
    <s v="Dublin"/>
    <x v="1"/>
    <x v="3"/>
    <n v="2022"/>
  </r>
  <r>
    <n v="676"/>
    <x v="104"/>
    <n v="1"/>
    <n v="9134.3700000000008"/>
    <s v="IRL"/>
    <x v="157"/>
    <s v="Urban"/>
    <s v="Convenience"/>
    <x v="2"/>
    <s v="Dublin"/>
    <x v="1"/>
    <x v="3"/>
    <n v="2022"/>
  </r>
  <r>
    <n v="734"/>
    <x v="28"/>
    <n v="1"/>
    <n v="4787.37"/>
    <s v="IRL"/>
    <x v="176"/>
    <s v="Rural"/>
    <s v="Productivity"/>
    <x v="5"/>
    <s v="Cork"/>
    <x v="0"/>
    <x v="4"/>
    <n v="2022"/>
  </r>
  <r>
    <n v="965"/>
    <x v="28"/>
    <n v="1"/>
    <n v="6299.37"/>
    <s v="IRL"/>
    <x v="234"/>
    <s v="Urban"/>
    <s v="Convenience"/>
    <x v="5"/>
    <s v="Dublin"/>
    <x v="0"/>
    <x v="4"/>
    <n v="2022"/>
  </r>
  <r>
    <n v="674"/>
    <x v="28"/>
    <n v="1"/>
    <n v="8189.37"/>
    <s v="IRL"/>
    <x v="32"/>
    <s v="Urban"/>
    <s v="Convenience"/>
    <x v="2"/>
    <s v="Dublin"/>
    <x v="1"/>
    <x v="4"/>
    <n v="2022"/>
  </r>
  <r>
    <n v="2060"/>
    <x v="85"/>
    <n v="1"/>
    <n v="4409.37"/>
    <s v="IRL"/>
    <x v="235"/>
    <s v="Urban"/>
    <s v="Extreme"/>
    <x v="0"/>
    <s v="Dublin"/>
    <x v="0"/>
    <x v="3"/>
    <n v="2022"/>
  </r>
  <r>
    <n v="545"/>
    <x v="85"/>
    <n v="1"/>
    <n v="10835.37"/>
    <s v="IRL"/>
    <x v="113"/>
    <s v="Urban"/>
    <s v="Convenience"/>
    <x v="2"/>
    <s v="Cork"/>
    <x v="1"/>
    <x v="3"/>
    <n v="2022"/>
  </r>
  <r>
    <n v="1078"/>
    <x v="105"/>
    <n v="1"/>
    <n v="4220.37"/>
    <s v="IRL"/>
    <x v="48"/>
    <s v="Rural"/>
    <s v="Productivity"/>
    <x v="3"/>
    <s v="Dublin"/>
    <x v="0"/>
    <x v="2"/>
    <n v="2022"/>
  </r>
  <r>
    <n v="1180"/>
    <x v="106"/>
    <n v="1"/>
    <n v="6299.37"/>
    <s v="IRL"/>
    <x v="31"/>
    <s v="Urban"/>
    <s v="Extreme"/>
    <x v="3"/>
    <s v="Dublin"/>
    <x v="0"/>
    <x v="4"/>
    <n v="2022"/>
  </r>
  <r>
    <n v="443"/>
    <x v="106"/>
    <n v="1"/>
    <n v="11084.85"/>
    <s v="IRL"/>
    <x v="102"/>
    <s v="Urban"/>
    <s v="Moderation"/>
    <x v="2"/>
    <s v="Cork"/>
    <x v="1"/>
    <x v="4"/>
    <n v="2022"/>
  </r>
  <r>
    <n v="506"/>
    <x v="31"/>
    <n v="1"/>
    <n v="15560.37"/>
    <s v="IRL"/>
    <x v="58"/>
    <s v="Urban"/>
    <s v="Moderation"/>
    <x v="2"/>
    <s v="Cork"/>
    <x v="1"/>
    <x v="5"/>
    <n v="2022"/>
  </r>
  <r>
    <n v="1883"/>
    <x v="31"/>
    <n v="1"/>
    <n v="9134.3700000000008"/>
    <s v="IRL"/>
    <x v="127"/>
    <s v="Urban"/>
    <s v="Convenience"/>
    <x v="11"/>
    <s v="Kildare"/>
    <x v="0"/>
    <x v="5"/>
    <n v="2022"/>
  </r>
  <r>
    <n v="1129"/>
    <x v="32"/>
    <n v="1"/>
    <n v="5543.37"/>
    <s v="IRL"/>
    <x v="34"/>
    <s v="Urban"/>
    <s v="Moderation"/>
    <x v="3"/>
    <s v="Cork"/>
    <x v="0"/>
    <x v="5"/>
    <n v="2022"/>
  </r>
  <r>
    <n v="1518"/>
    <x v="32"/>
    <n v="1"/>
    <n v="2770.74"/>
    <s v="IRL"/>
    <x v="94"/>
    <s v="Rural"/>
    <s v="Productivity"/>
    <x v="1"/>
    <s v="Kildare"/>
    <x v="0"/>
    <x v="5"/>
    <n v="2022"/>
  </r>
  <r>
    <n v="2092"/>
    <x v="32"/>
    <n v="1"/>
    <n v="4220.37"/>
    <s v="IRL"/>
    <x v="236"/>
    <s v="Urban"/>
    <s v="Convenience"/>
    <x v="0"/>
    <s v="Cork"/>
    <x v="0"/>
    <x v="5"/>
    <n v="2022"/>
  </r>
  <r>
    <n v="1517"/>
    <x v="32"/>
    <n v="1"/>
    <n v="2770.74"/>
    <s v="IRL"/>
    <x v="1"/>
    <s v="Rural"/>
    <s v="Productivity"/>
    <x v="1"/>
    <s v="Kildare"/>
    <x v="0"/>
    <x v="5"/>
    <n v="2022"/>
  </r>
  <r>
    <n v="556"/>
    <x v="33"/>
    <n v="1"/>
    <n v="10268.370000000001"/>
    <s v="IRL"/>
    <x v="56"/>
    <s v="Urban"/>
    <s v="Convenience"/>
    <x v="2"/>
    <s v="Kildare"/>
    <x v="1"/>
    <x v="5"/>
    <n v="2022"/>
  </r>
  <r>
    <n v="240"/>
    <x v="34"/>
    <n v="1"/>
    <n v="5528.25"/>
    <s v="IRL"/>
    <x v="237"/>
    <s v="Urban"/>
    <s v="Regular"/>
    <x v="7"/>
    <s v="Kildare"/>
    <x v="0"/>
    <x v="5"/>
    <n v="2022"/>
  </r>
  <r>
    <n v="430"/>
    <x v="107"/>
    <n v="1"/>
    <n v="10827.81"/>
    <s v="IRL"/>
    <x v="238"/>
    <s v="Urban"/>
    <s v="Moderation"/>
    <x v="2"/>
    <s v="Wexford"/>
    <x v="1"/>
    <x v="5"/>
    <n v="2022"/>
  </r>
  <r>
    <n v="1145"/>
    <x v="24"/>
    <n v="1"/>
    <n v="4031.37"/>
    <s v="IRL"/>
    <x v="197"/>
    <s v="Urban"/>
    <s v="Regular"/>
    <x v="3"/>
    <s v="Kildare"/>
    <x v="0"/>
    <x v="4"/>
    <n v="2022"/>
  </r>
  <r>
    <n v="2045"/>
    <x v="24"/>
    <n v="1"/>
    <n v="6173.37"/>
    <s v="IRL"/>
    <x v="118"/>
    <s v="Urban"/>
    <s v="Extreme"/>
    <x v="0"/>
    <s v="Kildare"/>
    <x v="0"/>
    <x v="4"/>
    <n v="2022"/>
  </r>
  <r>
    <n v="491"/>
    <x v="35"/>
    <n v="1"/>
    <n v="10709.37"/>
    <s v="IRL"/>
    <x v="19"/>
    <s v="Urban"/>
    <s v="Moderation"/>
    <x v="2"/>
    <s v="Kildare"/>
    <x v="1"/>
    <x v="3"/>
    <n v="2022"/>
  </r>
  <r>
    <n v="478"/>
    <x v="35"/>
    <n v="1"/>
    <n v="17009.37"/>
    <s v="IRL"/>
    <x v="170"/>
    <s v="Urban"/>
    <s v="Moderation"/>
    <x v="2"/>
    <s v="Kildare"/>
    <x v="1"/>
    <x v="3"/>
    <n v="2022"/>
  </r>
  <r>
    <n v="676"/>
    <x v="35"/>
    <n v="1"/>
    <n v="9134.3700000000008"/>
    <s v="IRL"/>
    <x v="157"/>
    <s v="Urban"/>
    <s v="Convenience"/>
    <x v="2"/>
    <s v="Wexford"/>
    <x v="1"/>
    <x v="3"/>
    <n v="2022"/>
  </r>
  <r>
    <n v="808"/>
    <x v="35"/>
    <n v="1"/>
    <n v="4125.87"/>
    <s v="IRL"/>
    <x v="74"/>
    <s v="Rural"/>
    <s v="Select"/>
    <x v="5"/>
    <s v="Wexford"/>
    <x v="0"/>
    <x v="3"/>
    <n v="2022"/>
  </r>
  <r>
    <n v="1182"/>
    <x v="35"/>
    <n v="1"/>
    <n v="2834.37"/>
    <s v="IRL"/>
    <x v="97"/>
    <s v="Urban"/>
    <s v="Extreme"/>
    <x v="3"/>
    <s v="Wexford"/>
    <x v="0"/>
    <x v="3"/>
    <n v="2022"/>
  </r>
  <r>
    <n v="777"/>
    <x v="108"/>
    <n v="1"/>
    <n v="1542.87"/>
    <s v="IRL"/>
    <x v="239"/>
    <s v="Rural"/>
    <s v="Productivity"/>
    <x v="5"/>
    <s v="Wexford"/>
    <x v="0"/>
    <x v="2"/>
    <n v="2022"/>
  </r>
  <r>
    <n v="556"/>
    <x v="71"/>
    <n v="1"/>
    <n v="10268.370000000001"/>
    <s v="IRL"/>
    <x v="56"/>
    <s v="Urban"/>
    <s v="Convenience"/>
    <x v="2"/>
    <s v="Kildare"/>
    <x v="1"/>
    <x v="2"/>
    <n v="2022"/>
  </r>
  <r>
    <n v="2086"/>
    <x v="72"/>
    <n v="1"/>
    <n v="2897.37"/>
    <s v="IRL"/>
    <x v="202"/>
    <s v="Urban"/>
    <s v="Convenience"/>
    <x v="0"/>
    <s v="Wexford"/>
    <x v="0"/>
    <x v="2"/>
    <n v="2022"/>
  </r>
  <r>
    <n v="1061"/>
    <x v="72"/>
    <n v="1"/>
    <n v="1889.37"/>
    <s v="IRL"/>
    <x v="240"/>
    <s v="Rural"/>
    <s v="Productivity"/>
    <x v="3"/>
    <s v="Wexford"/>
    <x v="0"/>
    <x v="2"/>
    <n v="2022"/>
  </r>
  <r>
    <n v="1344"/>
    <x v="73"/>
    <n v="2"/>
    <n v="8817.48"/>
    <s v="IRL"/>
    <x v="112"/>
    <s v="Rural"/>
    <s v="Productivity"/>
    <x v="1"/>
    <s v="Kildare"/>
    <x v="0"/>
    <x v="3"/>
    <n v="2022"/>
  </r>
  <r>
    <n v="2277"/>
    <x v="74"/>
    <n v="1"/>
    <n v="3527.37"/>
    <s v="IRL"/>
    <x v="241"/>
    <s v="Rural"/>
    <s v="Select"/>
    <x v="6"/>
    <s v="Wexford"/>
    <x v="0"/>
    <x v="3"/>
    <n v="2022"/>
  </r>
  <r>
    <n v="1086"/>
    <x v="74"/>
    <n v="1"/>
    <n v="1322.37"/>
    <s v="IRL"/>
    <x v="145"/>
    <s v="Rural"/>
    <s v="Productivity"/>
    <x v="3"/>
    <s v="Wexford"/>
    <x v="0"/>
    <x v="3"/>
    <n v="2022"/>
  </r>
  <r>
    <n v="1172"/>
    <x v="74"/>
    <n v="1"/>
    <n v="5732.37"/>
    <s v="IRL"/>
    <x v="134"/>
    <s v="Urban"/>
    <s v="Extreme"/>
    <x v="3"/>
    <s v="Wexford"/>
    <x v="0"/>
    <x v="3"/>
    <n v="2022"/>
  </r>
  <r>
    <n v="1496"/>
    <x v="74"/>
    <n v="1"/>
    <n v="5038.74"/>
    <s v="IRL"/>
    <x v="152"/>
    <s v="Rural"/>
    <s v="Productivity"/>
    <x v="1"/>
    <s v="Kildare"/>
    <x v="0"/>
    <x v="3"/>
    <n v="2022"/>
  </r>
  <r>
    <n v="778"/>
    <x v="74"/>
    <n v="1"/>
    <n v="1542.87"/>
    <s v="IRL"/>
    <x v="242"/>
    <s v="Rural"/>
    <s v="Productivity"/>
    <x v="5"/>
    <s v="Wexford"/>
    <x v="0"/>
    <x v="3"/>
    <n v="2022"/>
  </r>
  <r>
    <n v="438"/>
    <x v="75"/>
    <n v="1"/>
    <n v="11969.37"/>
    <s v="IRL"/>
    <x v="54"/>
    <s v="Urban"/>
    <s v="Moderation"/>
    <x v="2"/>
    <s v="Wexford"/>
    <x v="1"/>
    <x v="0"/>
    <n v="2022"/>
  </r>
  <r>
    <n v="567"/>
    <x v="75"/>
    <n v="1"/>
    <n v="10520.37"/>
    <s v="IRL"/>
    <x v="243"/>
    <s v="Urban"/>
    <s v="Convenience"/>
    <x v="2"/>
    <s v="Wexford"/>
    <x v="1"/>
    <x v="0"/>
    <n v="2022"/>
  </r>
  <r>
    <n v="478"/>
    <x v="75"/>
    <n v="1"/>
    <n v="17009.37"/>
    <s v="IRL"/>
    <x v="170"/>
    <s v="Urban"/>
    <s v="Moderation"/>
    <x v="2"/>
    <s v="Wexford"/>
    <x v="1"/>
    <x v="0"/>
    <n v="2022"/>
  </r>
  <r>
    <n v="585"/>
    <x v="76"/>
    <n v="1"/>
    <n v="5039.37"/>
    <s v="IRL"/>
    <x v="36"/>
    <s v="Urban"/>
    <s v="Convenience"/>
    <x v="2"/>
    <s v="Wexford"/>
    <x v="1"/>
    <x v="0"/>
    <n v="2022"/>
  </r>
  <r>
    <n v="762"/>
    <x v="76"/>
    <n v="1"/>
    <n v="2330.37"/>
    <s v="IRL"/>
    <x v="161"/>
    <s v="Rural"/>
    <s v="Productivity"/>
    <x v="5"/>
    <s v="Wexford"/>
    <x v="0"/>
    <x v="0"/>
    <n v="2022"/>
  </r>
  <r>
    <n v="457"/>
    <x v="77"/>
    <n v="1"/>
    <n v="11969.37"/>
    <s v="IRL"/>
    <x v="67"/>
    <s v="Urban"/>
    <s v="Moderation"/>
    <x v="2"/>
    <s v="Cork"/>
    <x v="1"/>
    <x v="5"/>
    <n v="2022"/>
  </r>
  <r>
    <n v="438"/>
    <x v="78"/>
    <n v="1"/>
    <n v="11969.37"/>
    <s v="IRL"/>
    <x v="54"/>
    <s v="Urban"/>
    <s v="Moderation"/>
    <x v="2"/>
    <s v="Kildare"/>
    <x v="1"/>
    <x v="5"/>
    <n v="2022"/>
  </r>
  <r>
    <n v="1172"/>
    <x v="78"/>
    <n v="1"/>
    <n v="5732.37"/>
    <s v="IRL"/>
    <x v="134"/>
    <s v="Urban"/>
    <s v="Extreme"/>
    <x v="3"/>
    <s v="Wexford"/>
    <x v="0"/>
    <x v="5"/>
    <n v="2022"/>
  </r>
  <r>
    <n v="115"/>
    <x v="78"/>
    <n v="1"/>
    <n v="10584"/>
    <s v="IRL"/>
    <x v="244"/>
    <s v="Urban"/>
    <s v="Moderation"/>
    <x v="10"/>
    <s v="Kildare"/>
    <x v="0"/>
    <x v="5"/>
    <n v="2022"/>
  </r>
  <r>
    <n v="1763"/>
    <x v="79"/>
    <n v="1"/>
    <n v="5669.37"/>
    <s v="IRL"/>
    <x v="245"/>
    <s v="Urban"/>
    <s v="Regular"/>
    <x v="4"/>
    <s v="Wexford"/>
    <x v="0"/>
    <x v="5"/>
    <n v="2022"/>
  </r>
  <r>
    <n v="1837"/>
    <x v="79"/>
    <n v="1"/>
    <n v="1952.37"/>
    <s v="IRL"/>
    <x v="246"/>
    <s v="Youth"/>
    <s v="Youth"/>
    <x v="4"/>
    <s v="Wexford"/>
    <x v="0"/>
    <x v="5"/>
    <n v="2022"/>
  </r>
  <r>
    <n v="496"/>
    <x v="80"/>
    <n v="1"/>
    <n v="11147.85"/>
    <s v="IRL"/>
    <x v="87"/>
    <s v="Urban"/>
    <s v="Moderation"/>
    <x v="2"/>
    <s v="Kildare"/>
    <x v="1"/>
    <x v="5"/>
    <n v="2022"/>
  </r>
  <r>
    <n v="1086"/>
    <x v="57"/>
    <n v="1"/>
    <n v="1416.87"/>
    <s v="IRL"/>
    <x v="145"/>
    <s v="Rural"/>
    <s v="Productivity"/>
    <x v="3"/>
    <s v="Wexford"/>
    <x v="0"/>
    <x v="5"/>
    <n v="2022"/>
  </r>
  <r>
    <n v="506"/>
    <x v="76"/>
    <n v="1"/>
    <n v="15560.37"/>
    <s v="IRL"/>
    <x v="58"/>
    <s v="Urban"/>
    <s v="Moderation"/>
    <x v="2"/>
    <s v="Wexford"/>
    <x v="1"/>
    <x v="0"/>
    <n v="2022"/>
  </r>
  <r>
    <n v="628"/>
    <x v="76"/>
    <n v="1"/>
    <n v="11503.8"/>
    <s v="IRL"/>
    <x v="247"/>
    <s v="Urban"/>
    <s v="Convenience"/>
    <x v="2"/>
    <s v="Wexford"/>
    <x v="1"/>
    <x v="0"/>
    <n v="2022"/>
  </r>
  <r>
    <n v="690"/>
    <x v="76"/>
    <n v="1"/>
    <n v="4409.37"/>
    <s v="IRL"/>
    <x v="20"/>
    <s v="Urban"/>
    <s v="Convenience"/>
    <x v="2"/>
    <s v="Wexford"/>
    <x v="1"/>
    <x v="0"/>
    <n v="2022"/>
  </r>
  <r>
    <n v="761"/>
    <x v="76"/>
    <n v="1"/>
    <n v="2330.37"/>
    <s v="IRL"/>
    <x v="160"/>
    <s v="Rural"/>
    <s v="Productivity"/>
    <x v="5"/>
    <s v="Wexford"/>
    <x v="0"/>
    <x v="0"/>
    <n v="2022"/>
  </r>
  <r>
    <n v="2269"/>
    <x v="76"/>
    <n v="1"/>
    <n v="4188.87"/>
    <s v="IRL"/>
    <x v="220"/>
    <s v="Rural"/>
    <s v="Select"/>
    <x v="6"/>
    <s v="Kildare"/>
    <x v="0"/>
    <x v="0"/>
    <n v="2022"/>
  </r>
  <r>
    <n v="792"/>
    <x v="109"/>
    <n v="1"/>
    <n v="849.87"/>
    <s v="IRL"/>
    <x v="183"/>
    <s v="Rural"/>
    <s v="Productivity"/>
    <x v="5"/>
    <s v="Kildare"/>
    <x v="0"/>
    <x v="5"/>
    <n v="2022"/>
  </r>
  <r>
    <n v="2402"/>
    <x v="109"/>
    <n v="1"/>
    <n v="4151.7"/>
    <s v="IRL"/>
    <x v="248"/>
    <s v="Youth"/>
    <s v="Youth"/>
    <x v="6"/>
    <s v="Wexford"/>
    <x v="0"/>
    <x v="5"/>
    <n v="2022"/>
  </r>
  <r>
    <n v="487"/>
    <x v="109"/>
    <n v="1"/>
    <n v="13229.37"/>
    <s v="IRL"/>
    <x v="21"/>
    <s v="Urban"/>
    <s v="Moderation"/>
    <x v="2"/>
    <s v="Kildare"/>
    <x v="1"/>
    <x v="5"/>
    <n v="2022"/>
  </r>
  <r>
    <n v="791"/>
    <x v="109"/>
    <n v="1"/>
    <n v="849.87"/>
    <s v="IRL"/>
    <x v="180"/>
    <s v="Rural"/>
    <s v="Productivity"/>
    <x v="5"/>
    <s v="Kildare"/>
    <x v="0"/>
    <x v="5"/>
    <n v="2022"/>
  </r>
  <r>
    <n v="2388"/>
    <x v="110"/>
    <n v="1"/>
    <n v="4031.37"/>
    <s v="IRL"/>
    <x v="171"/>
    <s v="Urban"/>
    <s v="Convenience"/>
    <x v="6"/>
    <s v="Kildare"/>
    <x v="0"/>
    <x v="5"/>
    <n v="2022"/>
  </r>
  <r>
    <n v="1496"/>
    <x v="62"/>
    <n v="1"/>
    <n v="5038.74"/>
    <s v="IRL"/>
    <x v="152"/>
    <s v="Rural"/>
    <s v="Productivity"/>
    <x v="1"/>
    <s v="Wexford"/>
    <x v="0"/>
    <x v="5"/>
    <n v="2022"/>
  </r>
  <r>
    <n v="959"/>
    <x v="62"/>
    <n v="1"/>
    <n v="10362.870000000001"/>
    <s v="IRL"/>
    <x v="41"/>
    <s v="Urban"/>
    <s v="Convenience"/>
    <x v="5"/>
    <s v="Kildare"/>
    <x v="0"/>
    <x v="5"/>
    <n v="2022"/>
  </r>
  <r>
    <n v="407"/>
    <x v="61"/>
    <n v="1"/>
    <n v="20505.87"/>
    <s v="IRL"/>
    <x v="86"/>
    <s v="Urban"/>
    <s v="Moderation"/>
    <x v="2"/>
    <s v="Wexford"/>
    <x v="1"/>
    <x v="0"/>
    <n v="2022"/>
  </r>
  <r>
    <n v="685"/>
    <x v="82"/>
    <n v="1"/>
    <n v="9449.3700000000008"/>
    <s v="IRL"/>
    <x v="36"/>
    <s v="Urban"/>
    <s v="Convenience"/>
    <x v="2"/>
    <s v="Wexford"/>
    <x v="1"/>
    <x v="0"/>
    <n v="2022"/>
  </r>
  <r>
    <n v="506"/>
    <x v="82"/>
    <n v="1"/>
    <n v="15560.37"/>
    <s v="IRL"/>
    <x v="58"/>
    <s v="Urban"/>
    <s v="Moderation"/>
    <x v="2"/>
    <s v="Wexford"/>
    <x v="1"/>
    <x v="0"/>
    <n v="2022"/>
  </r>
  <r>
    <n v="2395"/>
    <x v="60"/>
    <n v="1"/>
    <n v="1889.37"/>
    <s v="IRL"/>
    <x v="148"/>
    <s v="Youth"/>
    <s v="Youth"/>
    <x v="6"/>
    <s v="Cork"/>
    <x v="0"/>
    <x v="5"/>
    <n v="2022"/>
  </r>
  <r>
    <n v="1060"/>
    <x v="40"/>
    <n v="1"/>
    <n v="2078.37"/>
    <s v="IRL"/>
    <x v="44"/>
    <s v="Rural"/>
    <s v="Productivity"/>
    <x v="3"/>
    <s v="Kildare"/>
    <x v="0"/>
    <x v="5"/>
    <n v="2022"/>
  </r>
  <r>
    <n v="1086"/>
    <x v="40"/>
    <n v="1"/>
    <n v="1101.8699999999999"/>
    <s v="IRL"/>
    <x v="145"/>
    <s v="Rural"/>
    <s v="Productivity"/>
    <x v="3"/>
    <s v="Kildare"/>
    <x v="0"/>
    <x v="5"/>
    <n v="2022"/>
  </r>
  <r>
    <n v="1059"/>
    <x v="40"/>
    <n v="1"/>
    <n v="2078.37"/>
    <s v="IRL"/>
    <x v="185"/>
    <s v="Rural"/>
    <s v="Productivity"/>
    <x v="3"/>
    <s v="Kildare"/>
    <x v="0"/>
    <x v="5"/>
    <n v="2022"/>
  </r>
  <r>
    <n v="1085"/>
    <x v="40"/>
    <n v="1"/>
    <n v="1101.8699999999999"/>
    <s v="IRL"/>
    <x v="189"/>
    <s v="Rural"/>
    <s v="Productivity"/>
    <x v="3"/>
    <s v="Kildare"/>
    <x v="0"/>
    <x v="5"/>
    <n v="2022"/>
  </r>
  <r>
    <n v="1000"/>
    <x v="41"/>
    <n v="1"/>
    <n v="1290.8699999999999"/>
    <s v="IRL"/>
    <x v="249"/>
    <s v="Youth"/>
    <s v="Youth"/>
    <x v="5"/>
    <s v="Kildare"/>
    <x v="0"/>
    <x v="5"/>
    <n v="2022"/>
  </r>
  <r>
    <n v="438"/>
    <x v="111"/>
    <n v="1"/>
    <n v="11969.37"/>
    <s v="IRL"/>
    <x v="54"/>
    <s v="Urban"/>
    <s v="Moderation"/>
    <x v="2"/>
    <s v="Kildare"/>
    <x v="1"/>
    <x v="5"/>
    <n v="2022"/>
  </r>
  <r>
    <n v="1916"/>
    <x v="42"/>
    <n v="1"/>
    <n v="3590.37"/>
    <s v="IRL"/>
    <x v="250"/>
    <s v="Mix"/>
    <s v="All Season"/>
    <x v="0"/>
    <s v="Kildare"/>
    <x v="0"/>
    <x v="5"/>
    <n v="2022"/>
  </r>
  <r>
    <n v="2045"/>
    <x v="42"/>
    <n v="1"/>
    <n v="5921.37"/>
    <s v="IRL"/>
    <x v="118"/>
    <s v="Urban"/>
    <s v="Extreme"/>
    <x v="0"/>
    <s v="Kildare"/>
    <x v="0"/>
    <x v="5"/>
    <n v="2022"/>
  </r>
  <r>
    <n v="1115"/>
    <x v="10"/>
    <n v="1"/>
    <n v="5070.87"/>
    <s v="IRL"/>
    <x v="251"/>
    <s v="Rural"/>
    <s v="Select"/>
    <x v="3"/>
    <s v="Kildare"/>
    <x v="0"/>
    <x v="3"/>
    <n v="2022"/>
  </r>
  <r>
    <n v="2218"/>
    <x v="10"/>
    <n v="1"/>
    <n v="1826.37"/>
    <s v="IRL"/>
    <x v="107"/>
    <s v="Rural"/>
    <s v="Productivity"/>
    <x v="6"/>
    <s v="Kildare"/>
    <x v="0"/>
    <x v="3"/>
    <n v="2022"/>
  </r>
  <r>
    <n v="578"/>
    <x v="10"/>
    <n v="1"/>
    <n v="9449.3700000000008"/>
    <s v="IRL"/>
    <x v="59"/>
    <s v="Urban"/>
    <s v="Convenience"/>
    <x v="2"/>
    <s v="Kildare"/>
    <x v="1"/>
    <x v="3"/>
    <n v="2022"/>
  </r>
  <r>
    <n v="599"/>
    <x v="35"/>
    <n v="1"/>
    <n v="10643.85"/>
    <s v="IRL"/>
    <x v="119"/>
    <s v="Urban"/>
    <s v="Convenience"/>
    <x v="2"/>
    <s v="Wexford"/>
    <x v="1"/>
    <x v="3"/>
    <n v="2022"/>
  </r>
  <r>
    <n v="835"/>
    <x v="35"/>
    <n v="1"/>
    <n v="6299.37"/>
    <s v="IRL"/>
    <x v="252"/>
    <s v="Urban"/>
    <s v="Moderation"/>
    <x v="5"/>
    <s v="Wexford"/>
    <x v="0"/>
    <x v="3"/>
    <n v="2022"/>
  </r>
  <r>
    <n v="2077"/>
    <x v="35"/>
    <n v="1"/>
    <n v="4661.37"/>
    <s v="IRL"/>
    <x v="253"/>
    <s v="Urban"/>
    <s v="Convenience"/>
    <x v="0"/>
    <s v="Wexford"/>
    <x v="0"/>
    <x v="3"/>
    <n v="2022"/>
  </r>
  <r>
    <n v="1212"/>
    <x v="22"/>
    <n v="1"/>
    <n v="5102.37"/>
    <s v="IRL"/>
    <x v="6"/>
    <s v="Urban"/>
    <s v="Convenience"/>
    <x v="3"/>
    <s v="Kildare"/>
    <x v="0"/>
    <x v="0"/>
    <n v="2022"/>
  </r>
  <r>
    <n v="438"/>
    <x v="36"/>
    <n v="1"/>
    <n v="11969.37"/>
    <s v="IRL"/>
    <x v="54"/>
    <s v="Urban"/>
    <s v="Moderation"/>
    <x v="2"/>
    <s v="Wexford"/>
    <x v="1"/>
    <x v="4"/>
    <n v="2022"/>
  </r>
  <r>
    <n v="491"/>
    <x v="92"/>
    <n v="1"/>
    <n v="10709.37"/>
    <s v="IRL"/>
    <x v="19"/>
    <s v="Urban"/>
    <s v="Moderation"/>
    <x v="2"/>
    <s v="Kildare"/>
    <x v="1"/>
    <x v="0"/>
    <n v="2022"/>
  </r>
  <r>
    <n v="506"/>
    <x v="55"/>
    <n v="1"/>
    <n v="15560.37"/>
    <s v="IRL"/>
    <x v="58"/>
    <s v="Urban"/>
    <s v="Moderation"/>
    <x v="2"/>
    <s v="Kildare"/>
    <x v="1"/>
    <x v="0"/>
    <n v="2022"/>
  </r>
  <r>
    <n v="615"/>
    <x v="55"/>
    <n v="1"/>
    <n v="8189.37"/>
    <s v="IRL"/>
    <x v="2"/>
    <s v="Urban"/>
    <s v="Convenience"/>
    <x v="2"/>
    <s v="Wexford"/>
    <x v="1"/>
    <x v="0"/>
    <n v="2022"/>
  </r>
  <r>
    <n v="604"/>
    <x v="55"/>
    <n v="1"/>
    <n v="6299.37"/>
    <s v="IRL"/>
    <x v="61"/>
    <s v="Urban"/>
    <s v="Convenience"/>
    <x v="2"/>
    <s v="Wexford"/>
    <x v="1"/>
    <x v="0"/>
    <n v="2022"/>
  </r>
  <r>
    <n v="506"/>
    <x v="56"/>
    <n v="1"/>
    <n v="15560.37"/>
    <s v="IRL"/>
    <x v="58"/>
    <s v="Urban"/>
    <s v="Moderation"/>
    <x v="2"/>
    <s v="Cork"/>
    <x v="1"/>
    <x v="0"/>
    <n v="2022"/>
  </r>
  <r>
    <n v="1180"/>
    <x v="56"/>
    <n v="1"/>
    <n v="6173.37"/>
    <s v="IRL"/>
    <x v="31"/>
    <s v="Urban"/>
    <s v="Extreme"/>
    <x v="3"/>
    <s v="Wexford"/>
    <x v="0"/>
    <x v="0"/>
    <n v="2022"/>
  </r>
  <r>
    <n v="501"/>
    <x v="56"/>
    <n v="1"/>
    <n v="13347.81"/>
    <s v="IRL"/>
    <x v="254"/>
    <s v="Urban"/>
    <s v="Moderation"/>
    <x v="2"/>
    <s v="Wexford"/>
    <x v="1"/>
    <x v="0"/>
    <n v="2022"/>
  </r>
  <r>
    <n v="2284"/>
    <x v="56"/>
    <n v="1"/>
    <n v="4157.37"/>
    <s v="IRL"/>
    <x v="149"/>
    <s v="Rural"/>
    <s v="Select"/>
    <x v="6"/>
    <s v="Wexford"/>
    <x v="0"/>
    <x v="0"/>
    <n v="2022"/>
  </r>
  <r>
    <n v="1053"/>
    <x v="24"/>
    <n v="1"/>
    <n v="3527.37"/>
    <s v="IRL"/>
    <x v="218"/>
    <s v="Mix"/>
    <s v="All Season"/>
    <x v="3"/>
    <s v="Cork"/>
    <x v="0"/>
    <x v="4"/>
    <n v="2022"/>
  </r>
  <r>
    <n v="1228"/>
    <x v="24"/>
    <n v="1"/>
    <n v="1763.37"/>
    <s v="IRL"/>
    <x v="206"/>
    <s v="Urban"/>
    <s v="Convenience"/>
    <x v="3"/>
    <s v="Kildare"/>
    <x v="0"/>
    <x v="4"/>
    <n v="2022"/>
  </r>
  <r>
    <n v="2045"/>
    <x v="24"/>
    <n v="1"/>
    <n v="6173.37"/>
    <s v="IRL"/>
    <x v="118"/>
    <s v="Urban"/>
    <s v="Extreme"/>
    <x v="0"/>
    <s v="Wexford"/>
    <x v="0"/>
    <x v="4"/>
    <n v="2022"/>
  </r>
  <r>
    <n v="1085"/>
    <x v="57"/>
    <n v="1"/>
    <n v="1416.87"/>
    <s v="IRL"/>
    <x v="189"/>
    <s v="Rural"/>
    <s v="Productivity"/>
    <x v="3"/>
    <s v="Wexford"/>
    <x v="0"/>
    <x v="5"/>
    <n v="2022"/>
  </r>
  <r>
    <n v="1049"/>
    <x v="57"/>
    <n v="1"/>
    <n v="3086.37"/>
    <s v="IRL"/>
    <x v="33"/>
    <s v="Mix"/>
    <s v="All Season"/>
    <x v="3"/>
    <s v="Kildare"/>
    <x v="0"/>
    <x v="5"/>
    <n v="2022"/>
  </r>
  <r>
    <n v="2396"/>
    <x v="57"/>
    <n v="1"/>
    <n v="1385.37"/>
    <s v="IRL"/>
    <x v="104"/>
    <s v="Youth"/>
    <s v="Youth"/>
    <x v="6"/>
    <s v="Kildare"/>
    <x v="0"/>
    <x v="5"/>
    <n v="2022"/>
  </r>
  <r>
    <n v="585"/>
    <x v="58"/>
    <n v="1"/>
    <n v="5039.37"/>
    <s v="IRL"/>
    <x v="36"/>
    <s v="Urban"/>
    <s v="Convenience"/>
    <x v="2"/>
    <s v="Kildare"/>
    <x v="1"/>
    <x v="5"/>
    <n v="2022"/>
  </r>
  <r>
    <n v="433"/>
    <x v="49"/>
    <n v="1"/>
    <n v="11969.37"/>
    <s v="IRL"/>
    <x v="175"/>
    <s v="Urban"/>
    <s v="Moderation"/>
    <x v="2"/>
    <s v="Wexford"/>
    <x v="1"/>
    <x v="0"/>
    <n v="2022"/>
  </r>
  <r>
    <n v="407"/>
    <x v="49"/>
    <n v="1"/>
    <n v="20505.87"/>
    <s v="IRL"/>
    <x v="86"/>
    <s v="Urban"/>
    <s v="Moderation"/>
    <x v="2"/>
    <s v="Wexford"/>
    <x v="1"/>
    <x v="0"/>
    <n v="2022"/>
  </r>
  <r>
    <n v="2396"/>
    <x v="49"/>
    <n v="1"/>
    <n v="1385.37"/>
    <s v="IRL"/>
    <x v="104"/>
    <s v="Youth"/>
    <s v="Youth"/>
    <x v="6"/>
    <s v="Kildare"/>
    <x v="0"/>
    <x v="0"/>
    <n v="2022"/>
  </r>
  <r>
    <n v="676"/>
    <x v="49"/>
    <n v="1"/>
    <n v="9134.3700000000008"/>
    <s v="IRL"/>
    <x v="157"/>
    <s v="Urban"/>
    <s v="Convenience"/>
    <x v="2"/>
    <s v="Wexford"/>
    <x v="1"/>
    <x v="0"/>
    <n v="2022"/>
  </r>
  <r>
    <n v="438"/>
    <x v="49"/>
    <n v="1"/>
    <n v="11969.37"/>
    <s v="IRL"/>
    <x v="54"/>
    <s v="Urban"/>
    <s v="Moderation"/>
    <x v="2"/>
    <s v="Wexford"/>
    <x v="1"/>
    <x v="0"/>
    <n v="2022"/>
  </r>
  <r>
    <n v="615"/>
    <x v="112"/>
    <n v="1"/>
    <n v="8189.37"/>
    <s v="IRL"/>
    <x v="2"/>
    <s v="Urban"/>
    <s v="Convenience"/>
    <x v="2"/>
    <s v="Wexford"/>
    <x v="1"/>
    <x v="4"/>
    <n v="2022"/>
  </r>
  <r>
    <n v="516"/>
    <x v="113"/>
    <n v="1"/>
    <n v="6296.85"/>
    <s v="IRL"/>
    <x v="255"/>
    <s v="Urban"/>
    <s v="Extreme"/>
    <x v="2"/>
    <s v="Wexford"/>
    <x v="1"/>
    <x v="4"/>
    <n v="2022"/>
  </r>
  <r>
    <n v="690"/>
    <x v="113"/>
    <n v="1"/>
    <n v="4409.37"/>
    <s v="IRL"/>
    <x v="20"/>
    <s v="Urban"/>
    <s v="Convenience"/>
    <x v="2"/>
    <s v="Wexford"/>
    <x v="1"/>
    <x v="4"/>
    <n v="2022"/>
  </r>
  <r>
    <n v="549"/>
    <x v="24"/>
    <n v="1"/>
    <n v="6614.37"/>
    <s v="IRL"/>
    <x v="116"/>
    <s v="Urban"/>
    <s v="Convenience"/>
    <x v="2"/>
    <s v="Wexford"/>
    <x v="1"/>
    <x v="4"/>
    <n v="2022"/>
  </r>
  <r>
    <n v="1142"/>
    <x v="24"/>
    <n v="1"/>
    <n v="8441.3700000000008"/>
    <s v="IRL"/>
    <x v="256"/>
    <s v="Urban"/>
    <s v="Moderation"/>
    <x v="3"/>
    <s v="Wexford"/>
    <x v="0"/>
    <x v="4"/>
    <n v="2022"/>
  </r>
  <r>
    <n v="690"/>
    <x v="24"/>
    <n v="1"/>
    <n v="4409.37"/>
    <s v="IRL"/>
    <x v="20"/>
    <s v="Urban"/>
    <s v="Convenience"/>
    <x v="2"/>
    <s v="Wexford"/>
    <x v="1"/>
    <x v="4"/>
    <n v="2022"/>
  </r>
  <r>
    <n v="568"/>
    <x v="114"/>
    <n v="1"/>
    <n v="10546.2"/>
    <s v="IRL"/>
    <x v="257"/>
    <s v="Urban"/>
    <s v="Convenience"/>
    <x v="2"/>
    <s v="Wexford"/>
    <x v="1"/>
    <x v="3"/>
    <n v="2022"/>
  </r>
  <r>
    <n v="548"/>
    <x v="114"/>
    <n v="1"/>
    <n v="6236.37"/>
    <s v="IRL"/>
    <x v="162"/>
    <s v="Urban"/>
    <s v="Convenience"/>
    <x v="2"/>
    <s v="Wexford"/>
    <x v="1"/>
    <x v="3"/>
    <n v="2022"/>
  </r>
  <r>
    <n v="927"/>
    <x v="114"/>
    <n v="1"/>
    <n v="6173.37"/>
    <s v="IRL"/>
    <x v="27"/>
    <s v="Urban"/>
    <s v="Extreme"/>
    <x v="5"/>
    <s v="Wexford"/>
    <x v="0"/>
    <x v="3"/>
    <n v="2022"/>
  </r>
  <r>
    <n v="438"/>
    <x v="115"/>
    <n v="1"/>
    <n v="11969.37"/>
    <s v="IRL"/>
    <x v="54"/>
    <s v="Urban"/>
    <s v="Moderation"/>
    <x v="2"/>
    <s v="Wexford"/>
    <x v="1"/>
    <x v="3"/>
    <n v="2022"/>
  </r>
  <r>
    <n v="1180"/>
    <x v="59"/>
    <n v="1"/>
    <n v="6173.37"/>
    <s v="IRL"/>
    <x v="31"/>
    <s v="Urban"/>
    <s v="Extreme"/>
    <x v="3"/>
    <s v="Wexford"/>
    <x v="0"/>
    <x v="3"/>
    <n v="2022"/>
  </r>
  <r>
    <n v="1523"/>
    <x v="59"/>
    <n v="1"/>
    <n v="4408.74"/>
    <s v="IRL"/>
    <x v="258"/>
    <s v="Rural"/>
    <s v="Productivity"/>
    <x v="1"/>
    <s v="Kildare"/>
    <x v="0"/>
    <x v="3"/>
    <n v="2022"/>
  </r>
  <r>
    <n v="761"/>
    <x v="60"/>
    <n v="1"/>
    <n v="2298.87"/>
    <s v="IRL"/>
    <x v="160"/>
    <s v="Rural"/>
    <s v="Productivity"/>
    <x v="5"/>
    <s v="Cork"/>
    <x v="0"/>
    <x v="5"/>
    <n v="2022"/>
  </r>
  <r>
    <n v="1171"/>
    <x v="60"/>
    <n v="1"/>
    <n v="4283.37"/>
    <s v="IRL"/>
    <x v="173"/>
    <s v="Urban"/>
    <s v="Extreme"/>
    <x v="3"/>
    <s v="Cork"/>
    <x v="0"/>
    <x v="5"/>
    <n v="2022"/>
  </r>
  <r>
    <n v="762"/>
    <x v="60"/>
    <n v="1"/>
    <n v="2298.87"/>
    <s v="IRL"/>
    <x v="161"/>
    <s v="Rural"/>
    <s v="Productivity"/>
    <x v="5"/>
    <s v="Cork"/>
    <x v="0"/>
    <x v="5"/>
    <n v="2022"/>
  </r>
  <r>
    <n v="985"/>
    <x v="61"/>
    <n v="1"/>
    <n v="9953.3700000000008"/>
    <s v="IRL"/>
    <x v="229"/>
    <s v="Urban"/>
    <s v="Convenience"/>
    <x v="5"/>
    <s v="Wexford"/>
    <x v="0"/>
    <x v="0"/>
    <n v="2022"/>
  </r>
  <r>
    <n v="506"/>
    <x v="61"/>
    <n v="1"/>
    <n v="15560.37"/>
    <s v="IRL"/>
    <x v="58"/>
    <s v="Urban"/>
    <s v="Moderation"/>
    <x v="2"/>
    <s v="Kildare"/>
    <x v="1"/>
    <x v="0"/>
    <n v="2022"/>
  </r>
  <r>
    <n v="2055"/>
    <x v="61"/>
    <n v="1"/>
    <n v="7874.37"/>
    <s v="IRL"/>
    <x v="62"/>
    <s v="Urban"/>
    <s v="Extreme"/>
    <x v="0"/>
    <s v="Kildare"/>
    <x v="0"/>
    <x v="0"/>
    <n v="2022"/>
  </r>
  <r>
    <n v="487"/>
    <x v="61"/>
    <n v="1"/>
    <n v="13229.37"/>
    <s v="IRL"/>
    <x v="21"/>
    <s v="Urban"/>
    <s v="Moderation"/>
    <x v="2"/>
    <s v="Wexford"/>
    <x v="1"/>
    <x v="0"/>
    <n v="2022"/>
  </r>
  <r>
    <n v="1495"/>
    <x v="62"/>
    <n v="1"/>
    <n v="5038.74"/>
    <s v="IRL"/>
    <x v="194"/>
    <s v="Rural"/>
    <s v="Productivity"/>
    <x v="1"/>
    <s v="Wexford"/>
    <x v="0"/>
    <x v="5"/>
    <n v="2022"/>
  </r>
  <r>
    <n v="978"/>
    <x v="23"/>
    <n v="1"/>
    <n v="9638.3700000000008"/>
    <s v="IRL"/>
    <x v="51"/>
    <s v="Urban"/>
    <s v="Convenience"/>
    <x v="5"/>
    <s v="Wexford"/>
    <x v="0"/>
    <x v="0"/>
    <n v="2022"/>
  </r>
  <r>
    <n v="1180"/>
    <x v="23"/>
    <n v="1"/>
    <n v="6299.37"/>
    <s v="IRL"/>
    <x v="31"/>
    <s v="Urban"/>
    <s v="Extreme"/>
    <x v="3"/>
    <s v="Wexford"/>
    <x v="0"/>
    <x v="0"/>
    <n v="2022"/>
  </r>
  <r>
    <n v="981"/>
    <x v="23"/>
    <n v="1"/>
    <n v="2141.37"/>
    <s v="IRL"/>
    <x v="209"/>
    <s v="Urban"/>
    <s v="Convenience"/>
    <x v="5"/>
    <s v="Wexford"/>
    <x v="0"/>
    <x v="0"/>
    <n v="2022"/>
  </r>
  <r>
    <n v="2045"/>
    <x v="1"/>
    <n v="1"/>
    <n v="6173.37"/>
    <s v="IRL"/>
    <x v="118"/>
    <s v="Urban"/>
    <s v="Extreme"/>
    <x v="0"/>
    <s v="Wexford"/>
    <x v="0"/>
    <x v="1"/>
    <n v="2022"/>
  </r>
  <r>
    <n v="2367"/>
    <x v="1"/>
    <n v="1"/>
    <n v="5663.7"/>
    <s v="IRL"/>
    <x v="24"/>
    <s v="Urban"/>
    <s v="Convenience"/>
    <x v="6"/>
    <s v="Wexford"/>
    <x v="0"/>
    <x v="1"/>
    <n v="2022"/>
  </r>
  <r>
    <n v="615"/>
    <x v="17"/>
    <n v="1"/>
    <n v="8189.37"/>
    <s v="IRL"/>
    <x v="2"/>
    <s v="Urban"/>
    <s v="Convenience"/>
    <x v="2"/>
    <s v="Kildare"/>
    <x v="1"/>
    <x v="3"/>
    <n v="2022"/>
  </r>
  <r>
    <n v="487"/>
    <x v="64"/>
    <n v="1"/>
    <n v="13229.37"/>
    <s v="IRL"/>
    <x v="21"/>
    <s v="Urban"/>
    <s v="Moderation"/>
    <x v="2"/>
    <s v="Wexford"/>
    <x v="1"/>
    <x v="3"/>
    <n v="2022"/>
  </r>
  <r>
    <n v="204"/>
    <x v="64"/>
    <n v="1"/>
    <n v="11591.37"/>
    <s v="IRL"/>
    <x v="259"/>
    <s v="Urban"/>
    <s v="Moderation"/>
    <x v="12"/>
    <s v="Wexford"/>
    <x v="0"/>
    <x v="3"/>
    <n v="2022"/>
  </r>
  <r>
    <n v="2354"/>
    <x v="64"/>
    <n v="1"/>
    <n v="4661.37"/>
    <s v="IRL"/>
    <x v="117"/>
    <s v="Urban"/>
    <s v="Convenience"/>
    <x v="6"/>
    <s v="Wexford"/>
    <x v="0"/>
    <x v="3"/>
    <n v="2022"/>
  </r>
  <r>
    <n v="1126"/>
    <x v="2"/>
    <n v="1"/>
    <n v="8693.3700000000008"/>
    <s v="IRL"/>
    <x v="260"/>
    <s v="Urban"/>
    <s v="Moderation"/>
    <x v="3"/>
    <s v="Wexford"/>
    <x v="0"/>
    <x v="2"/>
    <n v="2022"/>
  </r>
  <r>
    <n v="1223"/>
    <x v="64"/>
    <n v="1"/>
    <n v="4787.37"/>
    <s v="IRL"/>
    <x v="8"/>
    <s v="Urban"/>
    <s v="Convenience"/>
    <x v="3"/>
    <s v="Wexford"/>
    <x v="0"/>
    <x v="3"/>
    <n v="2022"/>
  </r>
  <r>
    <n v="2275"/>
    <x v="66"/>
    <n v="1"/>
    <n v="4661.37"/>
    <s v="IRL"/>
    <x v="17"/>
    <s v="Rural"/>
    <s v="Select"/>
    <x v="6"/>
    <s v="Kildare"/>
    <x v="0"/>
    <x v="0"/>
    <n v="2022"/>
  </r>
  <r>
    <n v="1009"/>
    <x v="66"/>
    <n v="1"/>
    <n v="1353.87"/>
    <s v="IRL"/>
    <x v="129"/>
    <s v="Youth"/>
    <s v="Youth"/>
    <x v="5"/>
    <s v="Wexford"/>
    <x v="0"/>
    <x v="0"/>
    <n v="2022"/>
  </r>
  <r>
    <n v="183"/>
    <x v="66"/>
    <n v="1"/>
    <n v="8694"/>
    <s v="IRL"/>
    <x v="163"/>
    <s v="Urban"/>
    <s v="Extreme"/>
    <x v="10"/>
    <s v="Wexford"/>
    <x v="0"/>
    <x v="0"/>
    <n v="2022"/>
  </r>
  <r>
    <n v="506"/>
    <x v="92"/>
    <n v="1"/>
    <n v="15560.37"/>
    <s v="IRL"/>
    <x v="58"/>
    <s v="Urban"/>
    <s v="Moderation"/>
    <x v="2"/>
    <s v="Wexford"/>
    <x v="1"/>
    <x v="0"/>
    <n v="2022"/>
  </r>
  <r>
    <n v="520"/>
    <x v="92"/>
    <n v="1"/>
    <n v="7367.85"/>
    <s v="IRL"/>
    <x v="210"/>
    <s v="Urban"/>
    <s v="Extreme"/>
    <x v="2"/>
    <s v="Wexford"/>
    <x v="1"/>
    <x v="0"/>
    <n v="2022"/>
  </r>
  <r>
    <n v="939"/>
    <x v="92"/>
    <n v="1"/>
    <n v="4598.37"/>
    <s v="IRL"/>
    <x v="82"/>
    <s v="Urban"/>
    <s v="Convenience"/>
    <x v="5"/>
    <s v="Wexford"/>
    <x v="0"/>
    <x v="0"/>
    <n v="2022"/>
  </r>
  <r>
    <n v="992"/>
    <x v="67"/>
    <n v="1"/>
    <n v="3338.37"/>
    <s v="IRL"/>
    <x v="261"/>
    <s v="Urban"/>
    <s v="Convenience"/>
    <x v="5"/>
    <s v="Wexford"/>
    <x v="0"/>
    <x v="4"/>
    <n v="2022"/>
  </r>
  <r>
    <n v="2350"/>
    <x v="67"/>
    <n v="1"/>
    <n v="4403.7"/>
    <s v="IRL"/>
    <x v="12"/>
    <s v="Urban"/>
    <s v="Extreme"/>
    <x v="6"/>
    <s v="Kildare"/>
    <x v="0"/>
    <x v="4"/>
    <n v="2022"/>
  </r>
  <r>
    <n v="545"/>
    <x v="68"/>
    <n v="1"/>
    <n v="10835.37"/>
    <s v="IRL"/>
    <x v="113"/>
    <s v="Urban"/>
    <s v="Convenience"/>
    <x v="2"/>
    <s v="Kildare"/>
    <x v="1"/>
    <x v="4"/>
    <n v="2022"/>
  </r>
  <r>
    <n v="2277"/>
    <x v="68"/>
    <n v="1"/>
    <n v="3653.37"/>
    <s v="IRL"/>
    <x v="241"/>
    <s v="Rural"/>
    <s v="Select"/>
    <x v="6"/>
    <s v="Kildare"/>
    <x v="0"/>
    <x v="4"/>
    <n v="2022"/>
  </r>
  <r>
    <n v="2054"/>
    <x v="68"/>
    <n v="1"/>
    <n v="7685.37"/>
    <s v="IRL"/>
    <x v="146"/>
    <s v="Urban"/>
    <s v="Extreme"/>
    <x v="0"/>
    <s v="Kildare"/>
    <x v="0"/>
    <x v="4"/>
    <n v="2022"/>
  </r>
  <r>
    <n v="2058"/>
    <x v="68"/>
    <n v="1"/>
    <n v="3275.37"/>
    <s v="IRL"/>
    <x v="262"/>
    <s v="Urban"/>
    <s v="Extreme"/>
    <x v="0"/>
    <s v="Wexford"/>
    <x v="0"/>
    <x v="4"/>
    <n v="2022"/>
  </r>
  <r>
    <n v="828"/>
    <x v="68"/>
    <n v="1"/>
    <n v="10153.08"/>
    <s v="IRL"/>
    <x v="263"/>
    <s v="Urban"/>
    <s v="Moderation"/>
    <x v="5"/>
    <s v="Wexford"/>
    <x v="0"/>
    <x v="4"/>
    <n v="2022"/>
  </r>
  <r>
    <n v="1722"/>
    <x v="68"/>
    <n v="1"/>
    <n v="1038.8699999999999"/>
    <s v="IRL"/>
    <x v="40"/>
    <s v="Youth"/>
    <s v="Youth"/>
    <x v="8"/>
    <s v="Wexford"/>
    <x v="0"/>
    <x v="4"/>
    <n v="2022"/>
  </r>
  <r>
    <n v="26"/>
    <x v="86"/>
    <n v="1"/>
    <n v="9292.5"/>
    <s v="IRL"/>
    <x v="89"/>
    <s v="Mix"/>
    <s v="All Season"/>
    <x v="10"/>
    <s v="Kildare"/>
    <x v="0"/>
    <x v="4"/>
    <n v="2022"/>
  </r>
  <r>
    <n v="115"/>
    <x v="86"/>
    <n v="1"/>
    <n v="10710"/>
    <s v="IRL"/>
    <x v="244"/>
    <s v="Urban"/>
    <s v="Moderation"/>
    <x v="10"/>
    <s v="Kildare"/>
    <x v="0"/>
    <x v="4"/>
    <n v="2022"/>
  </r>
  <r>
    <n v="2218"/>
    <x v="116"/>
    <n v="1"/>
    <n v="1826.37"/>
    <s v="IRL"/>
    <x v="107"/>
    <s v="Rural"/>
    <s v="Productivity"/>
    <x v="6"/>
    <s v="Kildare"/>
    <x v="0"/>
    <x v="0"/>
    <n v="2022"/>
  </r>
  <r>
    <n v="115"/>
    <x v="21"/>
    <n v="1"/>
    <n v="10584"/>
    <s v="IRL"/>
    <x v="244"/>
    <s v="Urban"/>
    <s v="Moderation"/>
    <x v="10"/>
    <s v="Kildare"/>
    <x v="0"/>
    <x v="0"/>
    <n v="2022"/>
  </r>
  <r>
    <n v="1022"/>
    <x v="69"/>
    <n v="1"/>
    <n v="1889.37"/>
    <s v="IRL"/>
    <x v="120"/>
    <s v="Youth"/>
    <s v="Youth"/>
    <x v="5"/>
    <s v="Wexford"/>
    <x v="0"/>
    <x v="4"/>
    <n v="2022"/>
  </r>
  <r>
    <n v="2197"/>
    <x v="69"/>
    <n v="1"/>
    <n v="2865.87"/>
    <s v="IRL"/>
    <x v="264"/>
    <s v="Mix"/>
    <s v="All Season"/>
    <x v="6"/>
    <s v="Wexford"/>
    <x v="0"/>
    <x v="4"/>
    <n v="2022"/>
  </r>
  <r>
    <n v="1145"/>
    <x v="69"/>
    <n v="1"/>
    <n v="4031.37"/>
    <s v="IRL"/>
    <x v="197"/>
    <s v="Urban"/>
    <s v="Regular"/>
    <x v="3"/>
    <s v="Wexford"/>
    <x v="0"/>
    <x v="4"/>
    <n v="2022"/>
  </r>
  <r>
    <n v="489"/>
    <x v="70"/>
    <n v="1"/>
    <n v="11969.37"/>
    <s v="IRL"/>
    <x v="265"/>
    <s v="Urban"/>
    <s v="Moderation"/>
    <x v="2"/>
    <s v="Wexford"/>
    <x v="1"/>
    <x v="4"/>
    <n v="2022"/>
  </r>
  <r>
    <n v="2275"/>
    <x v="70"/>
    <n v="1"/>
    <n v="4724.37"/>
    <s v="IRL"/>
    <x v="17"/>
    <s v="Rural"/>
    <s v="Select"/>
    <x v="6"/>
    <s v="Kildare"/>
    <x v="0"/>
    <x v="4"/>
    <n v="2022"/>
  </r>
  <r>
    <n v="2207"/>
    <x v="94"/>
    <n v="1"/>
    <n v="1227.8699999999999"/>
    <s v="IRL"/>
    <x v="204"/>
    <s v="Rural"/>
    <s v="Productivity"/>
    <x v="6"/>
    <s v="Wexford"/>
    <x v="0"/>
    <x v="4"/>
    <n v="2022"/>
  </r>
  <r>
    <n v="942"/>
    <x v="15"/>
    <n v="1"/>
    <n v="7370.37"/>
    <s v="IRL"/>
    <x v="30"/>
    <s v="Urban"/>
    <s v="Convenience"/>
    <x v="5"/>
    <s v="Wexford"/>
    <x v="0"/>
    <x v="4"/>
    <n v="2022"/>
  </r>
  <r>
    <n v="2069"/>
    <x v="15"/>
    <n v="1"/>
    <n v="6299.37"/>
    <s v="IRL"/>
    <x v="35"/>
    <s v="Urban"/>
    <s v="Convenience"/>
    <x v="0"/>
    <s v="Wexford"/>
    <x v="0"/>
    <x v="4"/>
    <n v="2022"/>
  </r>
  <r>
    <n v="438"/>
    <x v="21"/>
    <n v="1"/>
    <n v="11969.37"/>
    <s v="IRL"/>
    <x v="54"/>
    <s v="Urban"/>
    <s v="Moderation"/>
    <x v="2"/>
    <s v="Kildare"/>
    <x v="1"/>
    <x v="0"/>
    <n v="2022"/>
  </r>
  <r>
    <n v="2332"/>
    <x v="16"/>
    <n v="1"/>
    <n v="6356.7"/>
    <s v="IRL"/>
    <x v="22"/>
    <s v="Urban"/>
    <s v="Extreme"/>
    <x v="6"/>
    <s v="Wexford"/>
    <x v="0"/>
    <x v="3"/>
    <n v="2022"/>
  </r>
  <r>
    <n v="206"/>
    <x v="16"/>
    <n v="1"/>
    <n v="10457.370000000001"/>
    <s v="IRL"/>
    <x v="266"/>
    <s v="Urban"/>
    <s v="Moderation"/>
    <x v="12"/>
    <s v="Wexford"/>
    <x v="0"/>
    <x v="3"/>
    <n v="2022"/>
  </r>
  <r>
    <n v="1134"/>
    <x v="16"/>
    <n v="1"/>
    <n v="10583.37"/>
    <s v="IRL"/>
    <x v="88"/>
    <s v="Urban"/>
    <s v="Moderation"/>
    <x v="3"/>
    <s v="Wexford"/>
    <x v="0"/>
    <x v="3"/>
    <n v="2022"/>
  </r>
  <r>
    <n v="609"/>
    <x v="16"/>
    <n v="1"/>
    <n v="10079.370000000001"/>
    <s v="IRL"/>
    <x v="225"/>
    <s v="Urban"/>
    <s v="Convenience"/>
    <x v="2"/>
    <s v="Kildare"/>
    <x v="1"/>
    <x v="3"/>
    <n v="2022"/>
  </r>
  <r>
    <n v="2224"/>
    <x v="16"/>
    <n v="1"/>
    <n v="818.37"/>
    <s v="IRL"/>
    <x v="53"/>
    <s v="Rural"/>
    <s v="Productivity"/>
    <x v="6"/>
    <s v="Kildare"/>
    <x v="0"/>
    <x v="3"/>
    <n v="2022"/>
  </r>
  <r>
    <n v="438"/>
    <x v="16"/>
    <n v="1"/>
    <n v="11969.37"/>
    <s v="IRL"/>
    <x v="54"/>
    <s v="Urban"/>
    <s v="Moderation"/>
    <x v="2"/>
    <s v="Wexford"/>
    <x v="1"/>
    <x v="3"/>
    <n v="2022"/>
  </r>
  <r>
    <n v="3"/>
    <x v="54"/>
    <n v="1"/>
    <n v="10710"/>
    <s v="IRL"/>
    <x v="267"/>
    <s v="Mix"/>
    <s v="All Season"/>
    <x v="10"/>
    <s v="Wexford"/>
    <x v="0"/>
    <x v="4"/>
    <n v="2022"/>
  </r>
  <r>
    <n v="440"/>
    <x v="54"/>
    <n v="1"/>
    <n v="19529.37"/>
    <s v="IRL"/>
    <x v="184"/>
    <s v="Urban"/>
    <s v="Moderation"/>
    <x v="2"/>
    <s v="Wexford"/>
    <x v="1"/>
    <x v="4"/>
    <n v="2022"/>
  </r>
  <r>
    <n v="959"/>
    <x v="54"/>
    <n v="1"/>
    <n v="10110.870000000001"/>
    <s v="IRL"/>
    <x v="41"/>
    <s v="Urban"/>
    <s v="Convenience"/>
    <x v="5"/>
    <s v="Wexford"/>
    <x v="0"/>
    <x v="4"/>
    <n v="2022"/>
  </r>
  <r>
    <n v="556"/>
    <x v="96"/>
    <n v="1"/>
    <n v="10268.370000000001"/>
    <s v="IRL"/>
    <x v="56"/>
    <s v="Urban"/>
    <s v="Convenience"/>
    <x v="2"/>
    <s v="Wexford"/>
    <x v="1"/>
    <x v="3"/>
    <n v="2022"/>
  </r>
  <r>
    <n v="963"/>
    <x v="96"/>
    <n v="1"/>
    <n v="5039.37"/>
    <s v="IRL"/>
    <x v="138"/>
    <s v="Urban"/>
    <s v="Convenience"/>
    <x v="5"/>
    <s v="Wexford"/>
    <x v="0"/>
    <x v="3"/>
    <n v="2022"/>
  </r>
  <r>
    <n v="506"/>
    <x v="97"/>
    <n v="1"/>
    <n v="15560.37"/>
    <s v="IRL"/>
    <x v="58"/>
    <s v="Urban"/>
    <s v="Moderation"/>
    <x v="2"/>
    <s v="Kildare"/>
    <x v="1"/>
    <x v="3"/>
    <n v="2022"/>
  </r>
  <r>
    <n v="438"/>
    <x v="83"/>
    <n v="1"/>
    <n v="11969.37"/>
    <s v="IRL"/>
    <x v="54"/>
    <s v="Urban"/>
    <s v="Moderation"/>
    <x v="2"/>
    <s v="Kildare"/>
    <x v="1"/>
    <x v="4"/>
    <n v="2022"/>
  </r>
  <r>
    <n v="491"/>
    <x v="98"/>
    <n v="1"/>
    <n v="10709.37"/>
    <s v="IRL"/>
    <x v="19"/>
    <s v="Urban"/>
    <s v="Moderation"/>
    <x v="2"/>
    <s v="Wexford"/>
    <x v="1"/>
    <x v="4"/>
    <n v="2022"/>
  </r>
  <r>
    <n v="2206"/>
    <x v="98"/>
    <n v="1"/>
    <n v="1164.8699999999999"/>
    <s v="IRL"/>
    <x v="15"/>
    <s v="Rural"/>
    <s v="Productivity"/>
    <x v="6"/>
    <s v="Kildare"/>
    <x v="0"/>
    <x v="4"/>
    <n v="2022"/>
  </r>
  <r>
    <n v="2207"/>
    <x v="98"/>
    <n v="1"/>
    <n v="1164.8699999999999"/>
    <s v="IRL"/>
    <x v="204"/>
    <s v="Rural"/>
    <s v="Productivity"/>
    <x v="6"/>
    <s v="Kildare"/>
    <x v="0"/>
    <x v="4"/>
    <n v="2022"/>
  </r>
  <r>
    <n v="438"/>
    <x v="117"/>
    <n v="1"/>
    <n v="11969.37"/>
    <s v="IRL"/>
    <x v="54"/>
    <s v="Urban"/>
    <s v="Moderation"/>
    <x v="2"/>
    <s v="Kildare"/>
    <x v="1"/>
    <x v="4"/>
    <n v="2022"/>
  </r>
  <r>
    <n v="1137"/>
    <x v="67"/>
    <n v="1"/>
    <n v="9638.3700000000008"/>
    <s v="IRL"/>
    <x v="37"/>
    <s v="Urban"/>
    <s v="Moderation"/>
    <x v="3"/>
    <s v="Wexford"/>
    <x v="0"/>
    <x v="4"/>
    <n v="2022"/>
  </r>
  <r>
    <n v="1852"/>
    <x v="67"/>
    <n v="1"/>
    <n v="2078.37"/>
    <s v="IRL"/>
    <x v="159"/>
    <s v="Youth"/>
    <s v="Youth"/>
    <x v="4"/>
    <s v="Wexford"/>
    <x v="0"/>
    <x v="4"/>
    <n v="2022"/>
  </r>
  <r>
    <n v="1999"/>
    <x v="67"/>
    <n v="1"/>
    <n v="8126.37"/>
    <s v="IRL"/>
    <x v="268"/>
    <s v="Urban"/>
    <s v="Regular"/>
    <x v="0"/>
    <s v="Wexford"/>
    <x v="0"/>
    <x v="4"/>
    <n v="2022"/>
  </r>
  <r>
    <n v="556"/>
    <x v="67"/>
    <n v="1"/>
    <n v="10268.370000000001"/>
    <s v="IRL"/>
    <x v="56"/>
    <s v="Urban"/>
    <s v="Convenience"/>
    <x v="2"/>
    <s v="Kildare"/>
    <x v="1"/>
    <x v="4"/>
    <n v="2022"/>
  </r>
  <r>
    <n v="407"/>
    <x v="70"/>
    <n v="1"/>
    <n v="20505.87"/>
    <s v="IRL"/>
    <x v="86"/>
    <s v="Urban"/>
    <s v="Moderation"/>
    <x v="2"/>
    <s v="Kildare"/>
    <x v="1"/>
    <x v="4"/>
    <n v="2022"/>
  </r>
  <r>
    <n v="1086"/>
    <x v="93"/>
    <n v="1"/>
    <n v="1101.8699999999999"/>
    <s v="IRL"/>
    <x v="145"/>
    <s v="Rural"/>
    <s v="Productivity"/>
    <x v="3"/>
    <s v="Wexford"/>
    <x v="0"/>
    <x v="4"/>
    <n v="2022"/>
  </r>
  <r>
    <n v="1212"/>
    <x v="93"/>
    <n v="1"/>
    <n v="5102.37"/>
    <s v="IRL"/>
    <x v="6"/>
    <s v="Urban"/>
    <s v="Convenience"/>
    <x v="3"/>
    <s v="Wexford"/>
    <x v="0"/>
    <x v="4"/>
    <n v="2022"/>
  </r>
  <r>
    <n v="2066"/>
    <x v="83"/>
    <n v="1"/>
    <n v="4724.37"/>
    <s v="IRL"/>
    <x v="269"/>
    <s v="Urban"/>
    <s v="Convenience"/>
    <x v="0"/>
    <s v="Kildare"/>
    <x v="0"/>
    <x v="4"/>
    <n v="2022"/>
  </r>
  <r>
    <n v="1722"/>
    <x v="83"/>
    <n v="1"/>
    <n v="1038.8699999999999"/>
    <s v="IRL"/>
    <x v="40"/>
    <s v="Youth"/>
    <s v="Youth"/>
    <x v="8"/>
    <s v="Kildare"/>
    <x v="0"/>
    <x v="4"/>
    <n v="2022"/>
  </r>
  <r>
    <n v="609"/>
    <x v="83"/>
    <n v="1"/>
    <n v="10079.370000000001"/>
    <s v="IRL"/>
    <x v="225"/>
    <s v="Urban"/>
    <s v="Convenience"/>
    <x v="2"/>
    <s v="Kildare"/>
    <x v="1"/>
    <x v="4"/>
    <n v="2022"/>
  </r>
  <r>
    <n v="978"/>
    <x v="84"/>
    <n v="1"/>
    <n v="9638.3700000000008"/>
    <s v="IRL"/>
    <x v="51"/>
    <s v="Urban"/>
    <s v="Convenience"/>
    <x v="5"/>
    <s v="Kildare"/>
    <x v="0"/>
    <x v="4"/>
    <n v="2022"/>
  </r>
  <r>
    <n v="438"/>
    <x v="84"/>
    <n v="1"/>
    <n v="11969.37"/>
    <s v="IRL"/>
    <x v="54"/>
    <s v="Urban"/>
    <s v="Moderation"/>
    <x v="2"/>
    <s v="Kildare"/>
    <x v="1"/>
    <x v="4"/>
    <n v="2022"/>
  </r>
  <r>
    <n v="605"/>
    <x v="84"/>
    <n v="1"/>
    <n v="5039.37"/>
    <s v="IRL"/>
    <x v="270"/>
    <s v="Urban"/>
    <s v="Convenience"/>
    <x v="2"/>
    <s v="Wexford"/>
    <x v="1"/>
    <x v="4"/>
    <n v="2022"/>
  </r>
  <r>
    <n v="1530"/>
    <x v="100"/>
    <n v="1"/>
    <n v="5038.74"/>
    <s v="IRL"/>
    <x v="3"/>
    <s v="Rural"/>
    <s v="Productivity"/>
    <x v="1"/>
    <s v="Kildare"/>
    <x v="0"/>
    <x v="4"/>
    <n v="2022"/>
  </r>
  <r>
    <n v="579"/>
    <x v="24"/>
    <n v="1"/>
    <n v="15938.37"/>
    <s v="IRL"/>
    <x v="84"/>
    <s v="Urban"/>
    <s v="Convenience"/>
    <x v="2"/>
    <s v="Wexford"/>
    <x v="1"/>
    <x v="4"/>
    <n v="2022"/>
  </r>
  <r>
    <n v="491"/>
    <x v="59"/>
    <n v="1"/>
    <n v="10709.37"/>
    <s v="IRL"/>
    <x v="19"/>
    <s v="Urban"/>
    <s v="Moderation"/>
    <x v="2"/>
    <s v="Kildare"/>
    <x v="1"/>
    <x v="3"/>
    <n v="2022"/>
  </r>
  <r>
    <n v="1182"/>
    <x v="70"/>
    <n v="1"/>
    <n v="2582.37"/>
    <s v="IRL"/>
    <x v="97"/>
    <s v="Urban"/>
    <s v="Extreme"/>
    <x v="3"/>
    <s v="Wexford"/>
    <x v="0"/>
    <x v="4"/>
    <n v="2022"/>
  </r>
  <r>
    <n v="2155"/>
    <x v="70"/>
    <n v="1"/>
    <n v="7748.37"/>
    <s v="IRL"/>
    <x v="271"/>
    <s v="Urban"/>
    <s v="Extreme"/>
    <x v="9"/>
    <s v="Kildare"/>
    <x v="0"/>
    <x v="4"/>
    <n v="2022"/>
  </r>
  <r>
    <n v="702"/>
    <x v="70"/>
    <n v="1"/>
    <n v="3779.37"/>
    <s v="IRL"/>
    <x v="272"/>
    <s v="Mix"/>
    <s v="All Season"/>
    <x v="5"/>
    <s v="Wexford"/>
    <x v="0"/>
    <x v="4"/>
    <n v="2022"/>
  </r>
  <r>
    <n v="2055"/>
    <x v="70"/>
    <n v="1"/>
    <n v="7874.37"/>
    <s v="IRL"/>
    <x v="62"/>
    <s v="Urban"/>
    <s v="Extreme"/>
    <x v="0"/>
    <s v="Kildare"/>
    <x v="0"/>
    <x v="4"/>
    <n v="2022"/>
  </r>
  <r>
    <n v="2099"/>
    <x v="70"/>
    <n v="1"/>
    <n v="5165.37"/>
    <s v="IRL"/>
    <x v="46"/>
    <s v="Youth"/>
    <s v="Youth"/>
    <x v="0"/>
    <s v="Kildare"/>
    <x v="0"/>
    <x v="4"/>
    <n v="2022"/>
  </r>
  <r>
    <n v="907"/>
    <x v="86"/>
    <n v="1"/>
    <n v="7307.37"/>
    <s v="IRL"/>
    <x v="50"/>
    <s v="Urban"/>
    <s v="Extreme"/>
    <x v="5"/>
    <s v="Wexford"/>
    <x v="0"/>
    <x v="4"/>
    <n v="2022"/>
  </r>
  <r>
    <n v="590"/>
    <x v="86"/>
    <n v="1"/>
    <n v="10709.37"/>
    <s v="IRL"/>
    <x v="20"/>
    <s v="Urban"/>
    <s v="Convenience"/>
    <x v="2"/>
    <s v="Kildare"/>
    <x v="1"/>
    <x v="4"/>
    <n v="2022"/>
  </r>
  <r>
    <n v="819"/>
    <x v="86"/>
    <n v="1"/>
    <n v="16757.37"/>
    <s v="IRL"/>
    <x v="224"/>
    <s v="Urban"/>
    <s v="Moderation"/>
    <x v="5"/>
    <s v="Kildare"/>
    <x v="0"/>
    <x v="4"/>
    <n v="2022"/>
  </r>
  <r>
    <n v="506"/>
    <x v="118"/>
    <n v="1"/>
    <n v="15560.37"/>
    <s v="IRL"/>
    <x v="58"/>
    <s v="Urban"/>
    <s v="Moderation"/>
    <x v="2"/>
    <s v="Wexford"/>
    <x v="1"/>
    <x v="1"/>
    <n v="2022"/>
  </r>
  <r>
    <n v="1999"/>
    <x v="1"/>
    <n v="1"/>
    <n v="8126.37"/>
    <s v="IRL"/>
    <x v="268"/>
    <s v="Urban"/>
    <s v="Regular"/>
    <x v="0"/>
    <s v="Cork"/>
    <x v="0"/>
    <x v="1"/>
    <n v="2022"/>
  </r>
  <r>
    <n v="1391"/>
    <x v="1"/>
    <n v="1"/>
    <n v="2266.7399999999998"/>
    <s v="IRL"/>
    <x v="99"/>
    <s v="Rural"/>
    <s v="Productivity"/>
    <x v="1"/>
    <s v="Wexford"/>
    <x v="0"/>
    <x v="1"/>
    <n v="2022"/>
  </r>
  <r>
    <n v="1507"/>
    <x v="1"/>
    <n v="1"/>
    <n v="1069.74"/>
    <s v="IRL"/>
    <x v="273"/>
    <s v="Rural"/>
    <s v="Productivity"/>
    <x v="1"/>
    <s v="Wexford"/>
    <x v="0"/>
    <x v="1"/>
    <n v="2022"/>
  </r>
  <r>
    <n v="1392"/>
    <x v="1"/>
    <n v="1"/>
    <n v="2266.7399999999998"/>
    <s v="IRL"/>
    <x v="212"/>
    <s v="Rural"/>
    <s v="Productivity"/>
    <x v="1"/>
    <s v="Wexford"/>
    <x v="0"/>
    <x v="1"/>
    <n v="2022"/>
  </r>
  <r>
    <n v="1508"/>
    <x v="1"/>
    <n v="1"/>
    <n v="1069.74"/>
    <s v="IRL"/>
    <x v="274"/>
    <s v="Rural"/>
    <s v="Productivity"/>
    <x v="1"/>
    <s v="Wexford"/>
    <x v="0"/>
    <x v="1"/>
    <n v="2022"/>
  </r>
  <r>
    <n v="927"/>
    <x v="72"/>
    <n v="1"/>
    <n v="6173.37"/>
    <s v="IRL"/>
    <x v="27"/>
    <s v="Urban"/>
    <s v="Extreme"/>
    <x v="5"/>
    <s v="Wexford"/>
    <x v="0"/>
    <x v="2"/>
    <n v="2022"/>
  </r>
  <r>
    <n v="487"/>
    <x v="72"/>
    <n v="1"/>
    <n v="13229.37"/>
    <s v="IRL"/>
    <x v="21"/>
    <s v="Urban"/>
    <s v="Moderation"/>
    <x v="2"/>
    <s v="Wexford"/>
    <x v="1"/>
    <x v="2"/>
    <n v="2022"/>
  </r>
  <r>
    <n v="1229"/>
    <x v="87"/>
    <n v="1"/>
    <n v="3464.37"/>
    <s v="IRL"/>
    <x v="275"/>
    <s v="Urban"/>
    <s v="Convenience"/>
    <x v="3"/>
    <s v="Kildare"/>
    <x v="0"/>
    <x v="4"/>
    <n v="2022"/>
  </r>
  <r>
    <n v="2180"/>
    <x v="88"/>
    <n v="1"/>
    <n v="5606.37"/>
    <s v="IRL"/>
    <x v="198"/>
    <s v="Urban"/>
    <s v="Convenience"/>
    <x v="9"/>
    <s v="Wexford"/>
    <x v="0"/>
    <x v="4"/>
    <n v="2022"/>
  </r>
  <r>
    <n v="1180"/>
    <x v="69"/>
    <n v="1"/>
    <n v="6173.37"/>
    <s v="IRL"/>
    <x v="31"/>
    <s v="Urban"/>
    <s v="Extreme"/>
    <x v="3"/>
    <s v="Wexford"/>
    <x v="0"/>
    <x v="4"/>
    <n v="2022"/>
  </r>
  <r>
    <n v="1009"/>
    <x v="69"/>
    <n v="1"/>
    <n v="1353.87"/>
    <s v="IRL"/>
    <x v="129"/>
    <s v="Youth"/>
    <s v="Youth"/>
    <x v="5"/>
    <s v="Wexford"/>
    <x v="0"/>
    <x v="4"/>
    <n v="2022"/>
  </r>
  <r>
    <n v="1129"/>
    <x v="15"/>
    <n v="1"/>
    <n v="5543.37"/>
    <s v="IRL"/>
    <x v="34"/>
    <s v="Urban"/>
    <s v="Moderation"/>
    <x v="3"/>
    <s v="Kildare"/>
    <x v="0"/>
    <x v="4"/>
    <n v="2022"/>
  </r>
  <r>
    <n v="556"/>
    <x v="15"/>
    <n v="1"/>
    <n v="10268.370000000001"/>
    <s v="IRL"/>
    <x v="56"/>
    <s v="Urban"/>
    <s v="Convenience"/>
    <x v="2"/>
    <s v="Wexford"/>
    <x v="1"/>
    <x v="4"/>
    <n v="2022"/>
  </r>
  <r>
    <n v="615"/>
    <x v="15"/>
    <n v="1"/>
    <n v="8189.37"/>
    <s v="IRL"/>
    <x v="2"/>
    <s v="Urban"/>
    <s v="Convenience"/>
    <x v="2"/>
    <s v="Kildare"/>
    <x v="1"/>
    <x v="4"/>
    <n v="2022"/>
  </r>
  <r>
    <n v="993"/>
    <x v="89"/>
    <n v="1"/>
    <n v="4598.37"/>
    <s v="IRL"/>
    <x v="10"/>
    <s v="Urban"/>
    <s v="Convenience"/>
    <x v="5"/>
    <s v="Kildare"/>
    <x v="0"/>
    <x v="0"/>
    <n v="2022"/>
  </r>
  <r>
    <n v="939"/>
    <x v="89"/>
    <n v="1"/>
    <n v="4598.37"/>
    <s v="IRL"/>
    <x v="82"/>
    <s v="Urban"/>
    <s v="Convenience"/>
    <x v="5"/>
    <s v="Wexford"/>
    <x v="0"/>
    <x v="0"/>
    <n v="2022"/>
  </r>
  <r>
    <n v="2219"/>
    <x v="116"/>
    <n v="1"/>
    <n v="1826.37"/>
    <s v="IRL"/>
    <x v="16"/>
    <s v="Rural"/>
    <s v="Productivity"/>
    <x v="6"/>
    <s v="Kildare"/>
    <x v="0"/>
    <x v="0"/>
    <n v="2022"/>
  </r>
  <r>
    <n v="862"/>
    <x v="8"/>
    <n v="1"/>
    <n v="2330.37"/>
    <s v="IRL"/>
    <x v="276"/>
    <s v="Urban"/>
    <s v="Regular"/>
    <x v="5"/>
    <s v="Kildare"/>
    <x v="0"/>
    <x v="2"/>
    <n v="2022"/>
  </r>
  <r>
    <n v="438"/>
    <x v="24"/>
    <n v="1"/>
    <n v="11969.37"/>
    <s v="IRL"/>
    <x v="54"/>
    <s v="Urban"/>
    <s v="Moderation"/>
    <x v="2"/>
    <s v="Wexford"/>
    <x v="1"/>
    <x v="4"/>
    <n v="2022"/>
  </r>
  <r>
    <n v="978"/>
    <x v="24"/>
    <n v="1"/>
    <n v="9386.3700000000008"/>
    <s v="IRL"/>
    <x v="51"/>
    <s v="Urban"/>
    <s v="Convenience"/>
    <x v="5"/>
    <s v="Wexford"/>
    <x v="0"/>
    <x v="4"/>
    <n v="2022"/>
  </r>
  <r>
    <n v="2055"/>
    <x v="24"/>
    <n v="1"/>
    <n v="7874.37"/>
    <s v="IRL"/>
    <x v="62"/>
    <s v="Urban"/>
    <s v="Extreme"/>
    <x v="0"/>
    <s v="Kildare"/>
    <x v="0"/>
    <x v="4"/>
    <n v="2022"/>
  </r>
  <r>
    <n v="443"/>
    <x v="104"/>
    <n v="1"/>
    <n v="11084.85"/>
    <s v="IRL"/>
    <x v="102"/>
    <s v="Urban"/>
    <s v="Moderation"/>
    <x v="2"/>
    <s v="Wexford"/>
    <x v="1"/>
    <x v="3"/>
    <n v="2022"/>
  </r>
  <r>
    <n v="2379"/>
    <x v="95"/>
    <n v="1"/>
    <n v="2330.37"/>
    <s v="IRL"/>
    <x v="137"/>
    <s v="Urban"/>
    <s v="Convenience"/>
    <x v="6"/>
    <s v="Wexford"/>
    <x v="0"/>
    <x v="4"/>
    <n v="2022"/>
  </r>
  <r>
    <n v="585"/>
    <x v="95"/>
    <n v="1"/>
    <n v="5039.37"/>
    <s v="IRL"/>
    <x v="36"/>
    <s v="Urban"/>
    <s v="Convenience"/>
    <x v="2"/>
    <s v="Wexford"/>
    <x v="1"/>
    <x v="4"/>
    <n v="2022"/>
  </r>
  <r>
    <n v="1022"/>
    <x v="102"/>
    <n v="1"/>
    <n v="1889.37"/>
    <s v="IRL"/>
    <x v="120"/>
    <s v="Youth"/>
    <s v="Youth"/>
    <x v="5"/>
    <s v="Wexford"/>
    <x v="0"/>
    <x v="5"/>
    <n v="2022"/>
  </r>
  <r>
    <n v="1175"/>
    <x v="119"/>
    <n v="1"/>
    <n v="7622.37"/>
    <s v="IRL"/>
    <x v="158"/>
    <s v="Urban"/>
    <s v="Extreme"/>
    <x v="3"/>
    <s v="Kildare"/>
    <x v="0"/>
    <x v="5"/>
    <n v="2022"/>
  </r>
  <r>
    <n v="1180"/>
    <x v="119"/>
    <n v="1"/>
    <n v="6173.37"/>
    <s v="IRL"/>
    <x v="31"/>
    <s v="Urban"/>
    <s v="Extreme"/>
    <x v="3"/>
    <s v="Kildare"/>
    <x v="0"/>
    <x v="5"/>
    <n v="2022"/>
  </r>
  <r>
    <n v="1722"/>
    <x v="119"/>
    <n v="1"/>
    <n v="1038.8699999999999"/>
    <s v="IRL"/>
    <x v="40"/>
    <s v="Youth"/>
    <s v="Youth"/>
    <x v="8"/>
    <s v="Kildare"/>
    <x v="0"/>
    <x v="5"/>
    <n v="2022"/>
  </r>
  <r>
    <n v="2117"/>
    <x v="119"/>
    <n v="1"/>
    <n v="8189.37"/>
    <s v="IRL"/>
    <x v="277"/>
    <s v="Urban"/>
    <s v="Moderation"/>
    <x v="9"/>
    <s v="Kildare"/>
    <x v="0"/>
    <x v="5"/>
    <n v="2022"/>
  </r>
  <r>
    <n v="907"/>
    <x v="119"/>
    <n v="1"/>
    <n v="7307.37"/>
    <s v="IRL"/>
    <x v="50"/>
    <s v="Urban"/>
    <s v="Extreme"/>
    <x v="5"/>
    <s v="Wexford"/>
    <x v="0"/>
    <x v="5"/>
    <n v="2022"/>
  </r>
  <r>
    <n v="1529"/>
    <x v="100"/>
    <n v="1"/>
    <n v="5038.74"/>
    <s v="IRL"/>
    <x v="135"/>
    <s v="Rural"/>
    <s v="Productivity"/>
    <x v="1"/>
    <s v="Kildare"/>
    <x v="0"/>
    <x v="4"/>
    <n v="2022"/>
  </r>
  <r>
    <n v="516"/>
    <x v="100"/>
    <n v="1"/>
    <n v="6296.85"/>
    <s v="IRL"/>
    <x v="255"/>
    <s v="Urban"/>
    <s v="Extreme"/>
    <x v="2"/>
    <s v="Wexford"/>
    <x v="1"/>
    <x v="4"/>
    <n v="2022"/>
  </r>
  <r>
    <n v="1223"/>
    <x v="100"/>
    <n v="1"/>
    <n v="4787.37"/>
    <s v="IRL"/>
    <x v="8"/>
    <s v="Urban"/>
    <s v="Convenience"/>
    <x v="3"/>
    <s v="Kildare"/>
    <x v="0"/>
    <x v="4"/>
    <n v="2022"/>
  </r>
  <r>
    <n v="405"/>
    <x v="101"/>
    <n v="1"/>
    <n v="22994.37"/>
    <s v="IRL"/>
    <x v="72"/>
    <s v="Urban"/>
    <s v="Moderation"/>
    <x v="2"/>
    <s v="Wexford"/>
    <x v="1"/>
    <x v="5"/>
    <n v="2022"/>
  </r>
  <r>
    <n v="577"/>
    <x v="101"/>
    <n v="1"/>
    <n v="12284.37"/>
    <s v="IRL"/>
    <x v="231"/>
    <s v="Urban"/>
    <s v="Convenience"/>
    <x v="2"/>
    <s v="Kildare"/>
    <x v="1"/>
    <x v="5"/>
    <n v="2022"/>
  </r>
  <r>
    <n v="2385"/>
    <x v="101"/>
    <n v="1"/>
    <n v="9569.7000000000007"/>
    <s v="IRL"/>
    <x v="219"/>
    <s v="Urban"/>
    <s v="Convenience"/>
    <x v="6"/>
    <s v="Wexford"/>
    <x v="0"/>
    <x v="5"/>
    <n v="2022"/>
  </r>
  <r>
    <n v="2224"/>
    <x v="101"/>
    <n v="1"/>
    <n v="818.37"/>
    <s v="IRL"/>
    <x v="53"/>
    <s v="Rural"/>
    <s v="Productivity"/>
    <x v="6"/>
    <s v="Kildare"/>
    <x v="0"/>
    <x v="5"/>
    <n v="2022"/>
  </r>
  <r>
    <n v="2225"/>
    <x v="101"/>
    <n v="1"/>
    <n v="818.37"/>
    <s v="IRL"/>
    <x v="52"/>
    <s v="Rural"/>
    <s v="Productivity"/>
    <x v="6"/>
    <s v="Kildare"/>
    <x v="0"/>
    <x v="5"/>
    <n v="2022"/>
  </r>
  <r>
    <n v="2402"/>
    <x v="102"/>
    <n v="1"/>
    <n v="3842.37"/>
    <s v="IRL"/>
    <x v="248"/>
    <s v="Youth"/>
    <s v="Youth"/>
    <x v="6"/>
    <s v="Wexford"/>
    <x v="0"/>
    <x v="5"/>
    <n v="2022"/>
  </r>
  <r>
    <n v="1180"/>
    <x v="102"/>
    <n v="1"/>
    <n v="6299.37"/>
    <s v="IRL"/>
    <x v="31"/>
    <s v="Urban"/>
    <s v="Extreme"/>
    <x v="3"/>
    <s v="Wexford"/>
    <x v="0"/>
    <x v="5"/>
    <n v="2022"/>
  </r>
  <r>
    <n v="1129"/>
    <x v="102"/>
    <n v="1"/>
    <n v="5543.37"/>
    <s v="IRL"/>
    <x v="34"/>
    <s v="Urban"/>
    <s v="Moderation"/>
    <x v="3"/>
    <s v="Kildare"/>
    <x v="0"/>
    <x v="5"/>
    <n v="2022"/>
  </r>
  <r>
    <n v="496"/>
    <x v="102"/>
    <n v="1"/>
    <n v="11339.37"/>
    <s v="IRL"/>
    <x v="87"/>
    <s v="Urban"/>
    <s v="Moderation"/>
    <x v="2"/>
    <s v="Kildare"/>
    <x v="1"/>
    <x v="5"/>
    <n v="2022"/>
  </r>
  <r>
    <n v="183"/>
    <x v="120"/>
    <n v="1"/>
    <n v="8694"/>
    <s v="IRL"/>
    <x v="163"/>
    <s v="Urban"/>
    <s v="Extreme"/>
    <x v="10"/>
    <s v="Wexford"/>
    <x v="0"/>
    <x v="0"/>
    <n v="2022"/>
  </r>
  <r>
    <n v="599"/>
    <x v="104"/>
    <n v="1"/>
    <n v="10643.85"/>
    <s v="IRL"/>
    <x v="119"/>
    <s v="Urban"/>
    <s v="Convenience"/>
    <x v="2"/>
    <s v="Wexford"/>
    <x v="1"/>
    <x v="3"/>
    <n v="2022"/>
  </r>
  <r>
    <n v="615"/>
    <x v="104"/>
    <n v="1"/>
    <n v="8189.37"/>
    <s v="IRL"/>
    <x v="2"/>
    <s v="Urban"/>
    <s v="Convenience"/>
    <x v="2"/>
    <s v="Kildare"/>
    <x v="1"/>
    <x v="3"/>
    <n v="2022"/>
  </r>
  <r>
    <n v="907"/>
    <x v="10"/>
    <n v="1"/>
    <n v="7559.37"/>
    <s v="IRL"/>
    <x v="50"/>
    <s v="Urban"/>
    <s v="Extreme"/>
    <x v="5"/>
    <s v="Kildare"/>
    <x v="0"/>
    <x v="3"/>
    <n v="2022"/>
  </r>
  <r>
    <n v="1129"/>
    <x v="10"/>
    <n v="1"/>
    <n v="5543.37"/>
    <s v="IRL"/>
    <x v="34"/>
    <s v="Urban"/>
    <s v="Moderation"/>
    <x v="3"/>
    <s v="Wexford"/>
    <x v="0"/>
    <x v="3"/>
    <n v="2022"/>
  </r>
  <r>
    <n v="1520"/>
    <x v="28"/>
    <n v="1"/>
    <n v="2707.74"/>
    <s v="IRL"/>
    <x v="278"/>
    <s v="Rural"/>
    <s v="Productivity"/>
    <x v="1"/>
    <s v="Wexford"/>
    <x v="0"/>
    <x v="4"/>
    <n v="2022"/>
  </r>
  <r>
    <n v="2331"/>
    <x v="85"/>
    <n v="1"/>
    <n v="7868.7"/>
    <s v="IRL"/>
    <x v="68"/>
    <s v="Urban"/>
    <s v="Extreme"/>
    <x v="6"/>
    <s v="Wexford"/>
    <x v="0"/>
    <x v="3"/>
    <n v="2022"/>
  </r>
  <r>
    <n v="578"/>
    <x v="85"/>
    <n v="1"/>
    <n v="9449.3700000000008"/>
    <s v="IRL"/>
    <x v="59"/>
    <s v="Urban"/>
    <s v="Convenience"/>
    <x v="2"/>
    <s v="Kildare"/>
    <x v="1"/>
    <x v="3"/>
    <n v="2022"/>
  </r>
  <r>
    <n v="1320"/>
    <x v="105"/>
    <n v="1"/>
    <n v="4975.74"/>
    <s v="IRL"/>
    <x v="278"/>
    <s v="Rural"/>
    <s v="Productivity"/>
    <x v="1"/>
    <s v="Kildare"/>
    <x v="0"/>
    <x v="2"/>
    <n v="2022"/>
  </r>
  <r>
    <n v="1182"/>
    <x v="106"/>
    <n v="1"/>
    <n v="2834.37"/>
    <s v="IRL"/>
    <x v="97"/>
    <s v="Urban"/>
    <s v="Extreme"/>
    <x v="3"/>
    <s v="Kildare"/>
    <x v="0"/>
    <x v="4"/>
    <n v="2022"/>
  </r>
  <r>
    <n v="2236"/>
    <x v="106"/>
    <n v="1"/>
    <n v="2330.37"/>
    <s v="IRL"/>
    <x v="223"/>
    <s v="Rural"/>
    <s v="Productivity"/>
    <x v="6"/>
    <s v="Wexford"/>
    <x v="0"/>
    <x v="4"/>
    <n v="2022"/>
  </r>
  <r>
    <n v="2036"/>
    <x v="121"/>
    <n v="2"/>
    <n v="4408.74"/>
    <s v="IRL"/>
    <x v="279"/>
    <s v="Urban"/>
    <s v="Regular"/>
    <x v="0"/>
    <s v="Kildare"/>
    <x v="0"/>
    <x v="3"/>
    <n v="2022"/>
  </r>
  <r>
    <n v="1137"/>
    <x v="121"/>
    <n v="1"/>
    <n v="9638.3700000000008"/>
    <s v="IRL"/>
    <x v="37"/>
    <s v="Urban"/>
    <s v="Moderation"/>
    <x v="3"/>
    <s v="Wexford"/>
    <x v="0"/>
    <x v="3"/>
    <n v="2022"/>
  </r>
  <r>
    <n v="2045"/>
    <x v="121"/>
    <n v="1"/>
    <n v="6173.37"/>
    <s v="IRL"/>
    <x v="118"/>
    <s v="Urban"/>
    <s v="Extreme"/>
    <x v="0"/>
    <s v="Wexford"/>
    <x v="0"/>
    <x v="3"/>
    <n v="2022"/>
  </r>
  <r>
    <n v="734"/>
    <x v="121"/>
    <n v="1"/>
    <n v="4787.37"/>
    <s v="IRL"/>
    <x v="176"/>
    <s v="Rural"/>
    <s v="Productivity"/>
    <x v="5"/>
    <s v="Wexford"/>
    <x v="0"/>
    <x v="3"/>
    <n v="2022"/>
  </r>
  <r>
    <n v="1212"/>
    <x v="121"/>
    <n v="1"/>
    <n v="4850.37"/>
    <s v="IRL"/>
    <x v="6"/>
    <s v="Urban"/>
    <s v="Convenience"/>
    <x v="3"/>
    <s v="Wexford"/>
    <x v="0"/>
    <x v="3"/>
    <n v="2022"/>
  </r>
  <r>
    <n v="1909"/>
    <x v="121"/>
    <n v="2"/>
    <n v="4975.74"/>
    <s v="IRL"/>
    <x v="280"/>
    <s v="Mix"/>
    <s v="All Season"/>
    <x v="0"/>
    <s v="Kildare"/>
    <x v="0"/>
    <x v="3"/>
    <n v="2022"/>
  </r>
  <r>
    <n v="1059"/>
    <x v="122"/>
    <n v="1"/>
    <n v="1952.37"/>
    <s v="IRL"/>
    <x v="185"/>
    <s v="Rural"/>
    <s v="Productivity"/>
    <x v="3"/>
    <s v="Wexford"/>
    <x v="0"/>
    <x v="3"/>
    <n v="2022"/>
  </r>
  <r>
    <n v="1134"/>
    <x v="122"/>
    <n v="1"/>
    <n v="10898.37"/>
    <s v="IRL"/>
    <x v="88"/>
    <s v="Urban"/>
    <s v="Moderation"/>
    <x v="3"/>
    <s v="Wexford"/>
    <x v="0"/>
    <x v="3"/>
    <n v="2022"/>
  </r>
  <r>
    <n v="443"/>
    <x v="122"/>
    <n v="1"/>
    <n v="11084.85"/>
    <s v="IRL"/>
    <x v="102"/>
    <s v="Urban"/>
    <s v="Moderation"/>
    <x v="2"/>
    <s v="Wexford"/>
    <x v="1"/>
    <x v="3"/>
    <n v="2022"/>
  </r>
  <r>
    <n v="2368"/>
    <x v="123"/>
    <n v="1"/>
    <n v="8687.7000000000007"/>
    <s v="IRL"/>
    <x v="95"/>
    <s v="Urban"/>
    <s v="Convenience"/>
    <x v="6"/>
    <s v="Kildare"/>
    <x v="0"/>
    <x v="2"/>
    <n v="2022"/>
  </r>
  <r>
    <n v="478"/>
    <x v="123"/>
    <n v="1"/>
    <n v="17009.37"/>
    <s v="IRL"/>
    <x v="170"/>
    <s v="Urban"/>
    <s v="Moderation"/>
    <x v="2"/>
    <s v="Kildare"/>
    <x v="1"/>
    <x v="2"/>
    <n v="2022"/>
  </r>
  <r>
    <n v="2367"/>
    <x v="123"/>
    <n v="1"/>
    <n v="5915.7"/>
    <s v="IRL"/>
    <x v="24"/>
    <s v="Urban"/>
    <s v="Convenience"/>
    <x v="6"/>
    <s v="Kildare"/>
    <x v="0"/>
    <x v="2"/>
    <n v="2022"/>
  </r>
  <r>
    <n v="965"/>
    <x v="124"/>
    <n v="1"/>
    <n v="6299.37"/>
    <s v="IRL"/>
    <x v="234"/>
    <s v="Urban"/>
    <s v="Convenience"/>
    <x v="5"/>
    <s v="Wexford"/>
    <x v="0"/>
    <x v="2"/>
    <n v="2022"/>
  </r>
  <r>
    <n v="107"/>
    <x v="124"/>
    <n v="1"/>
    <n v="6870.15"/>
    <s v="IRL"/>
    <x v="92"/>
    <s v="Urban"/>
    <s v="Moderation"/>
    <x v="10"/>
    <s v="Wexford"/>
    <x v="0"/>
    <x v="2"/>
    <n v="2022"/>
  </r>
  <r>
    <n v="609"/>
    <x v="125"/>
    <n v="1"/>
    <n v="10079.370000000001"/>
    <s v="IRL"/>
    <x v="225"/>
    <s v="Urban"/>
    <s v="Convenience"/>
    <x v="2"/>
    <s v="Wexford"/>
    <x v="1"/>
    <x v="2"/>
    <n v="2022"/>
  </r>
  <r>
    <n v="993"/>
    <x v="125"/>
    <n v="1"/>
    <n v="4409.37"/>
    <s v="IRL"/>
    <x v="10"/>
    <s v="Urban"/>
    <s v="Convenience"/>
    <x v="5"/>
    <s v="Wexford"/>
    <x v="0"/>
    <x v="2"/>
    <n v="2022"/>
  </r>
  <r>
    <n v="438"/>
    <x v="125"/>
    <n v="1"/>
    <n v="11969.37"/>
    <s v="IRL"/>
    <x v="54"/>
    <s v="Urban"/>
    <s v="Moderation"/>
    <x v="2"/>
    <s v="Kildare"/>
    <x v="1"/>
    <x v="2"/>
    <n v="2022"/>
  </r>
  <r>
    <n v="1060"/>
    <x v="122"/>
    <n v="1"/>
    <n v="1952.37"/>
    <s v="IRL"/>
    <x v="44"/>
    <s v="Rural"/>
    <s v="Productivity"/>
    <x v="3"/>
    <s v="Wexford"/>
    <x v="0"/>
    <x v="3"/>
    <n v="2022"/>
  </r>
  <r>
    <n v="1009"/>
    <x v="126"/>
    <n v="1"/>
    <n v="1353.87"/>
    <s v="IRL"/>
    <x v="129"/>
    <s v="Youth"/>
    <s v="Youth"/>
    <x v="5"/>
    <s v="Wexford"/>
    <x v="0"/>
    <x v="3"/>
    <n v="2022"/>
  </r>
  <r>
    <n v="615"/>
    <x v="126"/>
    <n v="1"/>
    <n v="8189.37"/>
    <s v="IRL"/>
    <x v="2"/>
    <s v="Urban"/>
    <s v="Convenience"/>
    <x v="2"/>
    <s v="Wexford"/>
    <x v="1"/>
    <x v="3"/>
    <n v="2022"/>
  </r>
  <r>
    <n v="1180"/>
    <x v="126"/>
    <n v="1"/>
    <n v="6173.37"/>
    <s v="IRL"/>
    <x v="31"/>
    <s v="Urban"/>
    <s v="Extreme"/>
    <x v="3"/>
    <s v="Wexford"/>
    <x v="0"/>
    <x v="3"/>
    <n v="2022"/>
  </r>
  <r>
    <n v="2237"/>
    <x v="106"/>
    <n v="1"/>
    <n v="2330.37"/>
    <s v="IRL"/>
    <x v="221"/>
    <s v="Rural"/>
    <s v="Productivity"/>
    <x v="6"/>
    <s v="Wexford"/>
    <x v="0"/>
    <x v="4"/>
    <n v="2022"/>
  </r>
  <r>
    <n v="2055"/>
    <x v="105"/>
    <n v="1"/>
    <n v="7874.37"/>
    <s v="IRL"/>
    <x v="62"/>
    <s v="Urban"/>
    <s v="Extreme"/>
    <x v="0"/>
    <s v="Kildare"/>
    <x v="0"/>
    <x v="2"/>
    <n v="2022"/>
  </r>
  <r>
    <n v="506"/>
    <x v="127"/>
    <n v="1"/>
    <n v="15560.37"/>
    <s v="IRL"/>
    <x v="58"/>
    <s v="Urban"/>
    <s v="Moderation"/>
    <x v="2"/>
    <s v="Cork"/>
    <x v="1"/>
    <x v="2"/>
    <n v="2022"/>
  </r>
  <r>
    <n v="993"/>
    <x v="127"/>
    <n v="1"/>
    <n v="4598.37"/>
    <s v="IRL"/>
    <x v="10"/>
    <s v="Urban"/>
    <s v="Convenience"/>
    <x v="5"/>
    <s v="Wexford"/>
    <x v="0"/>
    <x v="2"/>
    <n v="2022"/>
  </r>
  <r>
    <n v="674"/>
    <x v="127"/>
    <n v="1"/>
    <n v="8189.37"/>
    <s v="IRL"/>
    <x v="32"/>
    <s v="Urban"/>
    <s v="Convenience"/>
    <x v="2"/>
    <s v="Wexford"/>
    <x v="1"/>
    <x v="2"/>
    <n v="2022"/>
  </r>
  <r>
    <n v="2368"/>
    <x v="127"/>
    <n v="1"/>
    <n v="9191.7000000000007"/>
    <s v="IRL"/>
    <x v="95"/>
    <s v="Urban"/>
    <s v="Convenience"/>
    <x v="6"/>
    <s v="Wexford"/>
    <x v="0"/>
    <x v="2"/>
    <n v="2022"/>
  </r>
  <r>
    <n v="993"/>
    <x v="127"/>
    <n v="1"/>
    <n v="4094.37"/>
    <s v="IRL"/>
    <x v="10"/>
    <s v="Urban"/>
    <s v="Convenience"/>
    <x v="5"/>
    <s v="Wexford"/>
    <x v="0"/>
    <x v="2"/>
    <n v="2022"/>
  </r>
  <r>
    <n v="1085"/>
    <x v="127"/>
    <n v="1"/>
    <n v="1101.8699999999999"/>
    <s v="IRL"/>
    <x v="189"/>
    <s v="Rural"/>
    <s v="Productivity"/>
    <x v="3"/>
    <s v="Kildare"/>
    <x v="0"/>
    <x v="2"/>
    <n v="2022"/>
  </r>
  <r>
    <n v="457"/>
    <x v="127"/>
    <n v="1"/>
    <n v="11969.37"/>
    <s v="IRL"/>
    <x v="67"/>
    <s v="Urban"/>
    <s v="Moderation"/>
    <x v="2"/>
    <s v="Wexford"/>
    <x v="1"/>
    <x v="2"/>
    <n v="2022"/>
  </r>
  <r>
    <n v="826"/>
    <x v="127"/>
    <n v="1"/>
    <n v="14426.37"/>
    <s v="IRL"/>
    <x v="81"/>
    <s v="Urban"/>
    <s v="Moderation"/>
    <x v="5"/>
    <s v="Wexford"/>
    <x v="0"/>
    <x v="2"/>
    <n v="2022"/>
  </r>
  <r>
    <n v="348"/>
    <x v="127"/>
    <n v="1"/>
    <n v="7556.85"/>
    <s v="IRL"/>
    <x v="281"/>
    <s v="Urban"/>
    <s v="Extreme"/>
    <x v="7"/>
    <s v="Kildare"/>
    <x v="0"/>
    <x v="2"/>
    <n v="2022"/>
  </r>
  <r>
    <n v="1086"/>
    <x v="127"/>
    <n v="1"/>
    <n v="1101.8699999999999"/>
    <s v="IRL"/>
    <x v="145"/>
    <s v="Rural"/>
    <s v="Productivity"/>
    <x v="3"/>
    <s v="Kildare"/>
    <x v="0"/>
    <x v="2"/>
    <n v="2022"/>
  </r>
  <r>
    <n v="2090"/>
    <x v="72"/>
    <n v="1"/>
    <n v="4598.37"/>
    <s v="IRL"/>
    <x v="233"/>
    <s v="Urban"/>
    <s v="Convenience"/>
    <x v="0"/>
    <s v="Kildare"/>
    <x v="0"/>
    <x v="2"/>
    <n v="2022"/>
  </r>
  <r>
    <n v="3"/>
    <x v="72"/>
    <n v="1"/>
    <n v="10552.5"/>
    <s v="IRL"/>
    <x v="267"/>
    <s v="Mix"/>
    <s v="All Season"/>
    <x v="10"/>
    <s v="Kildare"/>
    <x v="0"/>
    <x v="2"/>
    <n v="2022"/>
  </r>
  <r>
    <n v="690"/>
    <x v="72"/>
    <n v="1"/>
    <n v="4409.37"/>
    <s v="IRL"/>
    <x v="20"/>
    <s v="Urban"/>
    <s v="Convenience"/>
    <x v="2"/>
    <s v="Kildare"/>
    <x v="1"/>
    <x v="2"/>
    <n v="2022"/>
  </r>
  <r>
    <n v="808"/>
    <x v="72"/>
    <n v="1"/>
    <n v="4125.87"/>
    <s v="IRL"/>
    <x v="74"/>
    <s v="Rural"/>
    <s v="Select"/>
    <x v="5"/>
    <s v="Kildare"/>
    <x v="0"/>
    <x v="2"/>
    <n v="2022"/>
  </r>
  <r>
    <n v="491"/>
    <x v="128"/>
    <n v="1"/>
    <n v="10709.37"/>
    <s v="IRL"/>
    <x v="19"/>
    <s v="Urban"/>
    <s v="Moderation"/>
    <x v="2"/>
    <s v="Wexford"/>
    <x v="1"/>
    <x v="1"/>
    <n v="2022"/>
  </r>
  <r>
    <n v="556"/>
    <x v="129"/>
    <n v="1"/>
    <n v="10268.370000000001"/>
    <s v="IRL"/>
    <x v="56"/>
    <s v="Urban"/>
    <s v="Convenience"/>
    <x v="2"/>
    <s v="Wexford"/>
    <x v="1"/>
    <x v="1"/>
    <n v="2022"/>
  </r>
  <r>
    <n v="1851"/>
    <x v="130"/>
    <n v="1"/>
    <n v="3905.37"/>
    <s v="IRL"/>
    <x v="182"/>
    <s v="Youth"/>
    <s v="Youth"/>
    <x v="4"/>
    <s v="Cork"/>
    <x v="0"/>
    <x v="1"/>
    <n v="2022"/>
  </r>
  <r>
    <n v="1009"/>
    <x v="130"/>
    <n v="1"/>
    <n v="1353.87"/>
    <s v="IRL"/>
    <x v="129"/>
    <s v="Youth"/>
    <s v="Youth"/>
    <x v="5"/>
    <s v="Wexford"/>
    <x v="0"/>
    <x v="1"/>
    <n v="2022"/>
  </r>
  <r>
    <n v="1009"/>
    <x v="130"/>
    <n v="1"/>
    <n v="1353.87"/>
    <s v="IRL"/>
    <x v="129"/>
    <s v="Youth"/>
    <s v="Youth"/>
    <x v="5"/>
    <s v="Wexford"/>
    <x v="0"/>
    <x v="1"/>
    <n v="2022"/>
  </r>
  <r>
    <n v="2332"/>
    <x v="130"/>
    <n v="1"/>
    <n v="6419.7"/>
    <s v="IRL"/>
    <x v="22"/>
    <s v="Urban"/>
    <s v="Extreme"/>
    <x v="6"/>
    <s v="Wexford"/>
    <x v="0"/>
    <x v="1"/>
    <n v="2022"/>
  </r>
  <r>
    <n v="978"/>
    <x v="130"/>
    <n v="1"/>
    <n v="9386.3700000000008"/>
    <s v="IRL"/>
    <x v="51"/>
    <s v="Urban"/>
    <s v="Convenience"/>
    <x v="5"/>
    <s v="Kildare"/>
    <x v="0"/>
    <x v="1"/>
    <n v="2022"/>
  </r>
  <r>
    <n v="2280"/>
    <x v="131"/>
    <n v="1"/>
    <n v="2324.6999999999998"/>
    <s v="IRL"/>
    <x v="188"/>
    <s v="Rural"/>
    <s v="Select"/>
    <x v="6"/>
    <s v="Kildare"/>
    <x v="0"/>
    <x v="1"/>
    <n v="2022"/>
  </r>
  <r>
    <n v="2380"/>
    <x v="131"/>
    <n v="1"/>
    <n v="4031.37"/>
    <s v="IRL"/>
    <x v="207"/>
    <s v="Urban"/>
    <s v="Convenience"/>
    <x v="6"/>
    <s v="Kildare"/>
    <x v="0"/>
    <x v="1"/>
    <n v="2022"/>
  </r>
  <r>
    <n v="2379"/>
    <x v="131"/>
    <n v="1"/>
    <n v="2513.6999999999998"/>
    <s v="IRL"/>
    <x v="137"/>
    <s v="Urban"/>
    <s v="Convenience"/>
    <x v="6"/>
    <s v="Kildare"/>
    <x v="0"/>
    <x v="1"/>
    <n v="2022"/>
  </r>
  <r>
    <n v="676"/>
    <x v="131"/>
    <n v="1"/>
    <n v="9134.3700000000008"/>
    <s v="IRL"/>
    <x v="157"/>
    <s v="Urban"/>
    <s v="Convenience"/>
    <x v="2"/>
    <s v="Wexford"/>
    <x v="1"/>
    <x v="1"/>
    <n v="2022"/>
  </r>
  <r>
    <n v="706"/>
    <x v="132"/>
    <n v="1"/>
    <n v="3401.37"/>
    <s v="IRL"/>
    <x v="282"/>
    <s v="Mix"/>
    <s v="All Season"/>
    <x v="5"/>
    <s v="Wexford"/>
    <x v="0"/>
    <x v="1"/>
    <n v="2022"/>
  </r>
  <r>
    <n v="674"/>
    <x v="132"/>
    <n v="1"/>
    <n v="8189.37"/>
    <s v="IRL"/>
    <x v="32"/>
    <s v="Urban"/>
    <s v="Convenience"/>
    <x v="2"/>
    <s v="Wexford"/>
    <x v="1"/>
    <x v="1"/>
    <n v="2022"/>
  </r>
  <r>
    <n v="609"/>
    <x v="132"/>
    <n v="1"/>
    <n v="10079.370000000001"/>
    <s v="IRL"/>
    <x v="225"/>
    <s v="Urban"/>
    <s v="Convenience"/>
    <x v="2"/>
    <s v="Wexford"/>
    <x v="1"/>
    <x v="1"/>
    <n v="2022"/>
  </r>
  <r>
    <n v="1229"/>
    <x v="132"/>
    <n v="1"/>
    <n v="3464.37"/>
    <s v="IRL"/>
    <x v="275"/>
    <s v="Urban"/>
    <s v="Convenience"/>
    <x v="3"/>
    <s v="Wexford"/>
    <x v="0"/>
    <x v="1"/>
    <n v="2022"/>
  </r>
  <r>
    <n v="605"/>
    <x v="133"/>
    <n v="1"/>
    <n v="5039.37"/>
    <s v="IRL"/>
    <x v="270"/>
    <s v="Urban"/>
    <s v="Convenience"/>
    <x v="2"/>
    <s v="Kildare"/>
    <x v="1"/>
    <x v="1"/>
    <n v="2022"/>
  </r>
  <r>
    <n v="945"/>
    <x v="106"/>
    <n v="1"/>
    <n v="8189.37"/>
    <s v="IRL"/>
    <x v="79"/>
    <s v="Urban"/>
    <s v="Convenience"/>
    <x v="5"/>
    <s v="Wexford"/>
    <x v="0"/>
    <x v="4"/>
    <n v="2022"/>
  </r>
  <r>
    <n v="491"/>
    <x v="134"/>
    <n v="1"/>
    <n v="10709.37"/>
    <s v="IRL"/>
    <x v="19"/>
    <s v="Urban"/>
    <s v="Moderation"/>
    <x v="2"/>
    <s v="Kildare"/>
    <x v="1"/>
    <x v="1"/>
    <n v="2022"/>
  </r>
  <r>
    <n v="1518"/>
    <x v="134"/>
    <n v="1"/>
    <n v="2770.74"/>
    <s v="IRL"/>
    <x v="94"/>
    <s v="Rural"/>
    <s v="Productivity"/>
    <x v="1"/>
    <s v="Kildare"/>
    <x v="0"/>
    <x v="1"/>
    <n v="2022"/>
  </r>
  <r>
    <n v="1517"/>
    <x v="134"/>
    <n v="1"/>
    <n v="2770.74"/>
    <s v="IRL"/>
    <x v="1"/>
    <s v="Rural"/>
    <s v="Productivity"/>
    <x v="1"/>
    <s v="Kildare"/>
    <x v="0"/>
    <x v="1"/>
    <n v="2022"/>
  </r>
  <r>
    <n v="659"/>
    <x v="134"/>
    <n v="1"/>
    <n v="17639.37"/>
    <s v="IRL"/>
    <x v="166"/>
    <s v="Urban"/>
    <s v="Convenience"/>
    <x v="2"/>
    <s v="Wexford"/>
    <x v="1"/>
    <x v="1"/>
    <n v="2022"/>
  </r>
  <r>
    <n v="438"/>
    <x v="134"/>
    <n v="1"/>
    <n v="11969.37"/>
    <s v="IRL"/>
    <x v="54"/>
    <s v="Urban"/>
    <s v="Moderation"/>
    <x v="2"/>
    <s v="Cork"/>
    <x v="1"/>
    <x v="1"/>
    <n v="2022"/>
  </r>
  <r>
    <n v="2225"/>
    <x v="122"/>
    <n v="1"/>
    <n v="818.37"/>
    <s v="IRL"/>
    <x v="52"/>
    <s v="Rural"/>
    <s v="Productivity"/>
    <x v="6"/>
    <s v="Wexford"/>
    <x v="0"/>
    <x v="3"/>
    <n v="2022"/>
  </r>
  <r>
    <n v="977"/>
    <x v="122"/>
    <n v="1"/>
    <n v="6110.37"/>
    <s v="IRL"/>
    <x v="69"/>
    <s v="Urban"/>
    <s v="Convenience"/>
    <x v="5"/>
    <s v="Kildare"/>
    <x v="0"/>
    <x v="3"/>
    <n v="2022"/>
  </r>
  <r>
    <n v="2224"/>
    <x v="122"/>
    <n v="1"/>
    <n v="818.37"/>
    <s v="IRL"/>
    <x v="53"/>
    <s v="Rural"/>
    <s v="Productivity"/>
    <x v="6"/>
    <s v="Wexford"/>
    <x v="0"/>
    <x v="3"/>
    <n v="2022"/>
  </r>
  <r>
    <n v="2207"/>
    <x v="122"/>
    <n v="1"/>
    <n v="1227.8699999999999"/>
    <s v="IRL"/>
    <x v="204"/>
    <s v="Rural"/>
    <s v="Productivity"/>
    <x v="6"/>
    <s v="Wexford"/>
    <x v="0"/>
    <x v="3"/>
    <n v="2022"/>
  </r>
  <r>
    <n v="487"/>
    <x v="122"/>
    <n v="1"/>
    <n v="13229.37"/>
    <s v="IRL"/>
    <x v="21"/>
    <s v="Urban"/>
    <s v="Moderation"/>
    <x v="2"/>
    <s v="Wexford"/>
    <x v="1"/>
    <x v="3"/>
    <n v="2022"/>
  </r>
  <r>
    <n v="2186"/>
    <x v="122"/>
    <n v="1"/>
    <n v="5606.37"/>
    <s v="IRL"/>
    <x v="150"/>
    <s v="Urban"/>
    <s v="Convenience"/>
    <x v="9"/>
    <s v="Dublin"/>
    <x v="0"/>
    <x v="3"/>
    <n v="2022"/>
  </r>
  <r>
    <n v="977"/>
    <x v="123"/>
    <n v="1"/>
    <n v="6047.37"/>
    <s v="IRL"/>
    <x v="69"/>
    <s v="Urban"/>
    <s v="Convenience"/>
    <x v="5"/>
    <s v="Dublin"/>
    <x v="0"/>
    <x v="2"/>
    <n v="2022"/>
  </r>
  <r>
    <n v="1053"/>
    <x v="123"/>
    <n v="1"/>
    <n v="3527.37"/>
    <s v="IRL"/>
    <x v="218"/>
    <s v="Mix"/>
    <s v="All Season"/>
    <x v="3"/>
    <s v="Dublin"/>
    <x v="0"/>
    <x v="2"/>
    <n v="2022"/>
  </r>
  <r>
    <n v="2367"/>
    <x v="123"/>
    <n v="1"/>
    <n v="5726.7"/>
    <s v="IRL"/>
    <x v="24"/>
    <s v="Urban"/>
    <s v="Convenience"/>
    <x v="6"/>
    <s v="Dublin"/>
    <x v="0"/>
    <x v="2"/>
    <n v="2022"/>
  </r>
  <r>
    <n v="977"/>
    <x v="124"/>
    <n v="1"/>
    <n v="6236.37"/>
    <s v="IRL"/>
    <x v="69"/>
    <s v="Urban"/>
    <s v="Convenience"/>
    <x v="5"/>
    <s v="Dublin"/>
    <x v="0"/>
    <x v="2"/>
    <n v="2022"/>
  </r>
  <r>
    <n v="1171"/>
    <x v="125"/>
    <n v="1"/>
    <n v="4283.37"/>
    <s v="IRL"/>
    <x v="173"/>
    <s v="Urban"/>
    <s v="Extreme"/>
    <x v="3"/>
    <s v="Dublin"/>
    <x v="0"/>
    <x v="2"/>
    <n v="2022"/>
  </r>
  <r>
    <n v="2073"/>
    <x v="122"/>
    <n v="1"/>
    <n v="4535.37"/>
    <s v="IRL"/>
    <x v="164"/>
    <s v="Urban"/>
    <s v="Convenience"/>
    <x v="0"/>
    <s v="Dublin"/>
    <x v="0"/>
    <x v="3"/>
    <n v="2022"/>
  </r>
  <r>
    <n v="2345"/>
    <x v="122"/>
    <n v="1"/>
    <n v="5354.37"/>
    <s v="IRL"/>
    <x v="283"/>
    <s v="Urban"/>
    <s v="Extreme"/>
    <x v="6"/>
    <s v="Dublin"/>
    <x v="0"/>
    <x v="3"/>
    <n v="2022"/>
  </r>
  <r>
    <n v="2224"/>
    <x v="126"/>
    <n v="1"/>
    <n v="755.37"/>
    <s v="IRL"/>
    <x v="53"/>
    <s v="Rural"/>
    <s v="Productivity"/>
    <x v="6"/>
    <s v="Cork"/>
    <x v="0"/>
    <x v="3"/>
    <n v="2022"/>
  </r>
  <r>
    <n v="604"/>
    <x v="126"/>
    <n v="1"/>
    <n v="6299.37"/>
    <s v="IRL"/>
    <x v="61"/>
    <s v="Urban"/>
    <s v="Convenience"/>
    <x v="2"/>
    <s v="Cork"/>
    <x v="1"/>
    <x v="3"/>
    <n v="2022"/>
  </r>
  <r>
    <n v="1183"/>
    <x v="126"/>
    <n v="1"/>
    <n v="7433.37"/>
    <s v="IRL"/>
    <x v="121"/>
    <s v="Urban"/>
    <s v="Extreme"/>
    <x v="3"/>
    <s v="Dublin"/>
    <x v="0"/>
    <x v="3"/>
    <n v="2022"/>
  </r>
  <r>
    <n v="2225"/>
    <x v="126"/>
    <n v="1"/>
    <n v="755.37"/>
    <s v="IRL"/>
    <x v="52"/>
    <s v="Rural"/>
    <s v="Productivity"/>
    <x v="6"/>
    <s v="Cork"/>
    <x v="0"/>
    <x v="3"/>
    <n v="2022"/>
  </r>
  <r>
    <n v="1180"/>
    <x v="126"/>
    <n v="1"/>
    <n v="6173.37"/>
    <s v="IRL"/>
    <x v="31"/>
    <s v="Urban"/>
    <s v="Extreme"/>
    <x v="3"/>
    <s v="Dublin"/>
    <x v="0"/>
    <x v="3"/>
    <n v="2022"/>
  </r>
  <r>
    <n v="183"/>
    <x v="105"/>
    <n v="1"/>
    <n v="8694"/>
    <s v="IRL"/>
    <x v="163"/>
    <s v="Urban"/>
    <s v="Extreme"/>
    <x v="10"/>
    <s v="Dublin"/>
    <x v="0"/>
    <x v="2"/>
    <n v="2022"/>
  </r>
  <r>
    <n v="438"/>
    <x v="105"/>
    <n v="1"/>
    <n v="11969.37"/>
    <s v="IRL"/>
    <x v="54"/>
    <s v="Urban"/>
    <s v="Moderation"/>
    <x v="2"/>
    <s v="Dublin"/>
    <x v="1"/>
    <x v="2"/>
    <n v="2022"/>
  </r>
  <r>
    <n v="407"/>
    <x v="127"/>
    <n v="1"/>
    <n v="20505.87"/>
    <s v="IRL"/>
    <x v="86"/>
    <s v="Urban"/>
    <s v="Moderation"/>
    <x v="2"/>
    <s v="Dublin"/>
    <x v="1"/>
    <x v="2"/>
    <n v="2022"/>
  </r>
  <r>
    <n v="1043"/>
    <x v="127"/>
    <n v="1"/>
    <n v="4346.37"/>
    <s v="IRL"/>
    <x v="63"/>
    <s v="Mix"/>
    <s v="All Season"/>
    <x v="3"/>
    <s v="Dublin"/>
    <x v="0"/>
    <x v="2"/>
    <n v="2022"/>
  </r>
  <r>
    <n v="2097"/>
    <x v="127"/>
    <n v="1"/>
    <n v="5858.37"/>
    <s v="IRL"/>
    <x v="26"/>
    <s v="Youth"/>
    <s v="Youth"/>
    <x v="0"/>
    <s v="Cork"/>
    <x v="0"/>
    <x v="2"/>
    <n v="2022"/>
  </r>
  <r>
    <n v="959"/>
    <x v="127"/>
    <n v="1"/>
    <n v="10362.870000000001"/>
    <s v="IRL"/>
    <x v="41"/>
    <s v="Urban"/>
    <s v="Convenience"/>
    <x v="5"/>
    <s v="Cork"/>
    <x v="0"/>
    <x v="2"/>
    <n v="2022"/>
  </r>
  <r>
    <n v="1009"/>
    <x v="127"/>
    <n v="1"/>
    <n v="1353.87"/>
    <s v="IRL"/>
    <x v="129"/>
    <s v="Youth"/>
    <s v="Youth"/>
    <x v="5"/>
    <s v="Dublin"/>
    <x v="0"/>
    <x v="2"/>
    <n v="2022"/>
  </r>
  <r>
    <n v="690"/>
    <x v="127"/>
    <n v="1"/>
    <n v="4409.37"/>
    <s v="IRL"/>
    <x v="20"/>
    <s v="Urban"/>
    <s v="Convenience"/>
    <x v="2"/>
    <s v="Cork"/>
    <x v="1"/>
    <x v="2"/>
    <n v="2022"/>
  </r>
  <r>
    <n v="2064"/>
    <x v="72"/>
    <n v="1"/>
    <n v="6929.37"/>
    <s v="IRL"/>
    <x v="200"/>
    <s v="Urban"/>
    <s v="Extreme"/>
    <x v="0"/>
    <s v="Donegal"/>
    <x v="0"/>
    <x v="2"/>
    <n v="2022"/>
  </r>
  <r>
    <n v="2067"/>
    <x v="72"/>
    <n v="1"/>
    <n v="6614.37"/>
    <s v="IRL"/>
    <x v="284"/>
    <s v="Urban"/>
    <s v="Convenience"/>
    <x v="0"/>
    <s v="Donegal"/>
    <x v="0"/>
    <x v="2"/>
    <n v="2022"/>
  </r>
  <r>
    <n v="487"/>
    <x v="72"/>
    <n v="1"/>
    <n v="13229.37"/>
    <s v="IRL"/>
    <x v="21"/>
    <s v="Urban"/>
    <s v="Moderation"/>
    <x v="2"/>
    <s v="Donegal"/>
    <x v="1"/>
    <x v="2"/>
    <n v="2022"/>
  </r>
  <r>
    <n v="1829"/>
    <x v="129"/>
    <n v="1"/>
    <n v="3968.37"/>
    <s v="IRL"/>
    <x v="285"/>
    <s v="Youth"/>
    <s v="Youth"/>
    <x v="4"/>
    <s v="Dublin"/>
    <x v="0"/>
    <x v="1"/>
    <n v="2022"/>
  </r>
  <r>
    <n v="438"/>
    <x v="129"/>
    <n v="1"/>
    <n v="11969.37"/>
    <s v="IRL"/>
    <x v="54"/>
    <s v="Urban"/>
    <s v="Moderation"/>
    <x v="2"/>
    <s v="Dublin"/>
    <x v="1"/>
    <x v="1"/>
    <n v="2022"/>
  </r>
  <r>
    <n v="2238"/>
    <x v="130"/>
    <n v="1"/>
    <n v="1700.37"/>
    <s v="IRL"/>
    <x v="286"/>
    <s v="Rural"/>
    <s v="Productivity"/>
    <x v="6"/>
    <s v="Cork"/>
    <x v="0"/>
    <x v="1"/>
    <n v="2022"/>
  </r>
  <r>
    <n v="2239"/>
    <x v="130"/>
    <n v="1"/>
    <n v="1700.37"/>
    <s v="IRL"/>
    <x v="287"/>
    <s v="Rural"/>
    <s v="Productivity"/>
    <x v="6"/>
    <s v="Cork"/>
    <x v="0"/>
    <x v="1"/>
    <n v="2022"/>
  </r>
  <r>
    <n v="487"/>
    <x v="131"/>
    <n v="1"/>
    <n v="13229.37"/>
    <s v="IRL"/>
    <x v="21"/>
    <s v="Urban"/>
    <s v="Moderation"/>
    <x v="2"/>
    <s v="Dublin"/>
    <x v="1"/>
    <x v="1"/>
    <n v="2022"/>
  </r>
  <r>
    <n v="496"/>
    <x v="132"/>
    <n v="1"/>
    <n v="11147.85"/>
    <s v="IRL"/>
    <x v="87"/>
    <s v="Urban"/>
    <s v="Moderation"/>
    <x v="2"/>
    <s v="Cork"/>
    <x v="1"/>
    <x v="1"/>
    <n v="2022"/>
  </r>
  <r>
    <n v="930"/>
    <x v="132"/>
    <n v="1"/>
    <n v="6929.37"/>
    <s v="IRL"/>
    <x v="288"/>
    <s v="Urban"/>
    <s v="Extreme"/>
    <x v="5"/>
    <s v="Dublin"/>
    <x v="0"/>
    <x v="1"/>
    <n v="2022"/>
  </r>
  <r>
    <n v="2055"/>
    <x v="132"/>
    <n v="1"/>
    <n v="7874.37"/>
    <s v="IRL"/>
    <x v="62"/>
    <s v="Urban"/>
    <s v="Extreme"/>
    <x v="0"/>
    <s v="Cork"/>
    <x v="0"/>
    <x v="1"/>
    <n v="2022"/>
  </r>
  <r>
    <n v="2115"/>
    <x v="132"/>
    <n v="1"/>
    <n v="7433.37"/>
    <s v="IRL"/>
    <x v="289"/>
    <s v="Urban"/>
    <s v="Moderation"/>
    <x v="9"/>
    <s v="Cork"/>
    <x v="0"/>
    <x v="1"/>
    <n v="2022"/>
  </r>
  <r>
    <n v="1223"/>
    <x v="133"/>
    <n v="1"/>
    <n v="4787.37"/>
    <s v="IRL"/>
    <x v="8"/>
    <s v="Urban"/>
    <s v="Convenience"/>
    <x v="3"/>
    <s v="Dublin"/>
    <x v="0"/>
    <x v="1"/>
    <n v="2022"/>
  </r>
  <r>
    <n v="927"/>
    <x v="133"/>
    <n v="1"/>
    <n v="7685.37"/>
    <s v="IRL"/>
    <x v="27"/>
    <s v="Urban"/>
    <s v="Extreme"/>
    <x v="5"/>
    <s v="Dublin"/>
    <x v="0"/>
    <x v="1"/>
    <n v="2022"/>
  </r>
  <r>
    <n v="438"/>
    <x v="135"/>
    <n v="1"/>
    <n v="11969.37"/>
    <s v="IRL"/>
    <x v="54"/>
    <s v="Urban"/>
    <s v="Moderation"/>
    <x v="2"/>
    <s v="Dublin"/>
    <x v="1"/>
    <x v="1"/>
    <n v="2022"/>
  </r>
  <r>
    <n v="733"/>
    <x v="135"/>
    <n v="1"/>
    <n v="4787.37"/>
    <s v="IRL"/>
    <x v="65"/>
    <s v="Rural"/>
    <s v="Productivity"/>
    <x v="5"/>
    <s v="Dublin"/>
    <x v="0"/>
    <x v="1"/>
    <n v="2022"/>
  </r>
  <r>
    <n v="945"/>
    <x v="106"/>
    <n v="1"/>
    <n v="8189.37"/>
    <s v="IRL"/>
    <x v="79"/>
    <s v="Urban"/>
    <s v="Convenience"/>
    <x v="5"/>
    <s v="Dublin"/>
    <x v="0"/>
    <x v="4"/>
    <n v="2022"/>
  </r>
  <r>
    <n v="2295"/>
    <x v="106"/>
    <n v="1"/>
    <n v="11459.7"/>
    <s v="IRL"/>
    <x v="216"/>
    <s v="Urban"/>
    <s v="Moderation"/>
    <x v="6"/>
    <s v="Donegal"/>
    <x v="0"/>
    <x v="4"/>
    <n v="2022"/>
  </r>
  <r>
    <n v="1089"/>
    <x v="106"/>
    <n v="1"/>
    <n v="4598.37"/>
    <s v="IRL"/>
    <x v="290"/>
    <s v="Rural"/>
    <s v="Productivity"/>
    <x v="3"/>
    <s v="Dublin"/>
    <x v="0"/>
    <x v="4"/>
    <n v="2022"/>
  </r>
  <r>
    <n v="1830"/>
    <x v="106"/>
    <n v="1"/>
    <n v="3779.37"/>
    <s v="IRL"/>
    <x v="291"/>
    <s v="Youth"/>
    <s v="Youth"/>
    <x v="4"/>
    <s v="Dublin"/>
    <x v="0"/>
    <x v="4"/>
    <n v="2022"/>
  </r>
  <r>
    <n v="690"/>
    <x v="94"/>
    <n v="1"/>
    <n v="4409.37"/>
    <s v="IRL"/>
    <x v="20"/>
    <s v="Urban"/>
    <s v="Convenience"/>
    <x v="2"/>
    <s v="Dublin"/>
    <x v="1"/>
    <x v="4"/>
    <n v="2022"/>
  </r>
  <r>
    <n v="1863"/>
    <x v="136"/>
    <n v="1"/>
    <n v="10079.370000000001"/>
    <s v="IRL"/>
    <x v="292"/>
    <s v="Urban"/>
    <s v="Moderation"/>
    <x v="11"/>
    <s v="Dublin"/>
    <x v="0"/>
    <x v="1"/>
    <n v="2022"/>
  </r>
  <r>
    <n v="2355"/>
    <x v="136"/>
    <n v="1"/>
    <n v="7937.37"/>
    <s v="IRL"/>
    <x v="293"/>
    <s v="Urban"/>
    <s v="Convenience"/>
    <x v="6"/>
    <s v="Dublin"/>
    <x v="0"/>
    <x v="1"/>
    <n v="2022"/>
  </r>
  <r>
    <n v="491"/>
    <x v="137"/>
    <n v="1"/>
    <n v="10709.37"/>
    <s v="IRL"/>
    <x v="19"/>
    <s v="Urban"/>
    <s v="Moderation"/>
    <x v="2"/>
    <s v="Dublin"/>
    <x v="1"/>
    <x v="1"/>
    <n v="2022"/>
  </r>
  <r>
    <n v="1212"/>
    <x v="134"/>
    <n v="1"/>
    <n v="4850.37"/>
    <s v="IRL"/>
    <x v="6"/>
    <s v="Urban"/>
    <s v="Convenience"/>
    <x v="3"/>
    <s v="Dublin"/>
    <x v="0"/>
    <x v="1"/>
    <n v="2022"/>
  </r>
  <r>
    <n v="1183"/>
    <x v="134"/>
    <n v="1"/>
    <n v="7275.87"/>
    <s v="IRL"/>
    <x v="121"/>
    <s v="Urban"/>
    <s v="Extreme"/>
    <x v="3"/>
    <s v="Donegal"/>
    <x v="0"/>
    <x v="1"/>
    <n v="2022"/>
  </r>
  <r>
    <n v="1000"/>
    <x v="134"/>
    <n v="1"/>
    <n v="1290.8699999999999"/>
    <s v="IRL"/>
    <x v="249"/>
    <s v="Youth"/>
    <s v="Youth"/>
    <x v="5"/>
    <s v="Dublin"/>
    <x v="0"/>
    <x v="1"/>
    <n v="2022"/>
  </r>
  <r>
    <n v="1212"/>
    <x v="134"/>
    <n v="1"/>
    <n v="5448.87"/>
    <s v="IRL"/>
    <x v="6"/>
    <s v="Urban"/>
    <s v="Convenience"/>
    <x v="3"/>
    <s v="Dublin"/>
    <x v="0"/>
    <x v="1"/>
    <n v="2022"/>
  </r>
  <r>
    <n v="405"/>
    <x v="134"/>
    <n v="1"/>
    <n v="22994.37"/>
    <s v="IRL"/>
    <x v="72"/>
    <s v="Urban"/>
    <s v="Moderation"/>
    <x v="2"/>
    <s v="Cork"/>
    <x v="1"/>
    <x v="1"/>
    <n v="2022"/>
  </r>
  <r>
    <n v="487"/>
    <x v="134"/>
    <n v="1"/>
    <n v="13229.37"/>
    <s v="IRL"/>
    <x v="21"/>
    <s v="Urban"/>
    <s v="Moderation"/>
    <x v="2"/>
    <s v="Dublin"/>
    <x v="1"/>
    <x v="1"/>
    <n v="2022"/>
  </r>
  <r>
    <n v="3"/>
    <x v="122"/>
    <n v="1"/>
    <n v="10710"/>
    <s v="IRL"/>
    <x v="267"/>
    <s v="Mix"/>
    <s v="All Season"/>
    <x v="10"/>
    <s v="Dublin"/>
    <x v="0"/>
    <x v="3"/>
    <n v="2022"/>
  </r>
  <r>
    <n v="995"/>
    <x v="122"/>
    <n v="1"/>
    <n v="7118.37"/>
    <s v="IRL"/>
    <x v="66"/>
    <s v="Urban"/>
    <s v="Convenience"/>
    <x v="5"/>
    <s v="Cork"/>
    <x v="0"/>
    <x v="3"/>
    <n v="2022"/>
  </r>
  <r>
    <n v="1180"/>
    <x v="122"/>
    <n v="1"/>
    <n v="6173.37"/>
    <s v="IRL"/>
    <x v="31"/>
    <s v="Urban"/>
    <s v="Extreme"/>
    <x v="3"/>
    <s v="Dublin"/>
    <x v="0"/>
    <x v="3"/>
    <n v="2022"/>
  </r>
  <r>
    <n v="835"/>
    <x v="122"/>
    <n v="1"/>
    <n v="6299.37"/>
    <s v="IRL"/>
    <x v="252"/>
    <s v="Urban"/>
    <s v="Moderation"/>
    <x v="5"/>
    <s v="Cork"/>
    <x v="0"/>
    <x v="3"/>
    <n v="2022"/>
  </r>
  <r>
    <n v="1022"/>
    <x v="138"/>
    <n v="1"/>
    <n v="1889.37"/>
    <s v="IRL"/>
    <x v="120"/>
    <s v="Youth"/>
    <s v="Youth"/>
    <x v="5"/>
    <s v="Dublin"/>
    <x v="0"/>
    <x v="3"/>
    <n v="2022"/>
  </r>
  <r>
    <n v="808"/>
    <x v="135"/>
    <n v="1"/>
    <n v="4535.37"/>
    <s v="IRL"/>
    <x v="74"/>
    <s v="Rural"/>
    <s v="Select"/>
    <x v="5"/>
    <s v="Cork"/>
    <x v="0"/>
    <x v="1"/>
    <n v="2022"/>
  </r>
  <r>
    <n v="734"/>
    <x v="135"/>
    <n v="1"/>
    <n v="4787.37"/>
    <s v="IRL"/>
    <x v="176"/>
    <s v="Rural"/>
    <s v="Productivity"/>
    <x v="5"/>
    <s v="Dublin"/>
    <x v="0"/>
    <x v="1"/>
    <n v="2022"/>
  </r>
  <r>
    <n v="1223"/>
    <x v="139"/>
    <n v="1"/>
    <n v="4787.37"/>
    <s v="IRL"/>
    <x v="8"/>
    <s v="Urban"/>
    <s v="Convenience"/>
    <x v="3"/>
    <s v="Dublin"/>
    <x v="0"/>
    <x v="3"/>
    <n v="2022"/>
  </r>
  <r>
    <n v="593"/>
    <x v="139"/>
    <n v="1"/>
    <n v="10961.37"/>
    <s v="IRL"/>
    <x v="294"/>
    <s v="Urban"/>
    <s v="Convenience"/>
    <x v="2"/>
    <s v="Dublin"/>
    <x v="1"/>
    <x v="3"/>
    <n v="2022"/>
  </r>
  <r>
    <n v="2169"/>
    <x v="139"/>
    <n v="1"/>
    <n v="7118.37"/>
    <s v="IRL"/>
    <x v="295"/>
    <s v="Urban"/>
    <s v="Extreme"/>
    <x v="9"/>
    <s v="Dublin"/>
    <x v="0"/>
    <x v="3"/>
    <n v="2022"/>
  </r>
  <r>
    <n v="2350"/>
    <x v="139"/>
    <n v="1"/>
    <n v="4466.7"/>
    <s v="IRL"/>
    <x v="12"/>
    <s v="Urban"/>
    <s v="Extreme"/>
    <x v="6"/>
    <s v="Dublin"/>
    <x v="0"/>
    <x v="3"/>
    <n v="2022"/>
  </r>
  <r>
    <n v="438"/>
    <x v="139"/>
    <n v="1"/>
    <n v="11969.37"/>
    <s v="IRL"/>
    <x v="54"/>
    <s v="Urban"/>
    <s v="Moderation"/>
    <x v="2"/>
    <s v="Dublin"/>
    <x v="1"/>
    <x v="3"/>
    <n v="2022"/>
  </r>
  <r>
    <n v="1175"/>
    <x v="139"/>
    <n v="1"/>
    <n v="7811.37"/>
    <s v="IRL"/>
    <x v="158"/>
    <s v="Urban"/>
    <s v="Extreme"/>
    <x v="3"/>
    <s v="Dublin"/>
    <x v="0"/>
    <x v="3"/>
    <n v="2022"/>
  </r>
  <r>
    <n v="1043"/>
    <x v="135"/>
    <n v="1"/>
    <n v="4346.37"/>
    <s v="IRL"/>
    <x v="63"/>
    <s v="Mix"/>
    <s v="All Season"/>
    <x v="3"/>
    <s v="Dublin"/>
    <x v="0"/>
    <x v="1"/>
    <n v="2022"/>
  </r>
  <r>
    <n v="2379"/>
    <x v="136"/>
    <n v="1"/>
    <n v="2330.37"/>
    <s v="IRL"/>
    <x v="137"/>
    <s v="Urban"/>
    <s v="Convenience"/>
    <x v="6"/>
    <s v="Dublin"/>
    <x v="0"/>
    <x v="1"/>
    <n v="2022"/>
  </r>
  <r>
    <n v="2388"/>
    <x v="136"/>
    <n v="1"/>
    <n v="4157.37"/>
    <s v="IRL"/>
    <x v="171"/>
    <s v="Urban"/>
    <s v="Convenience"/>
    <x v="6"/>
    <s v="Dublin"/>
    <x v="0"/>
    <x v="1"/>
    <n v="2022"/>
  </r>
  <r>
    <n v="676"/>
    <x v="136"/>
    <n v="1"/>
    <n v="9134.3700000000008"/>
    <s v="IRL"/>
    <x v="157"/>
    <s v="Urban"/>
    <s v="Convenience"/>
    <x v="2"/>
    <s v="Cork"/>
    <x v="1"/>
    <x v="1"/>
    <n v="2022"/>
  </r>
  <r>
    <n v="438"/>
    <x v="136"/>
    <n v="1"/>
    <n v="11969.37"/>
    <s v="IRL"/>
    <x v="54"/>
    <s v="Urban"/>
    <s v="Moderation"/>
    <x v="2"/>
    <s v="Dublin"/>
    <x v="1"/>
    <x v="1"/>
    <n v="2022"/>
  </r>
  <r>
    <n v="2368"/>
    <x v="121"/>
    <n v="1"/>
    <n v="9128.7000000000007"/>
    <s v="IRL"/>
    <x v="95"/>
    <s v="Urban"/>
    <s v="Convenience"/>
    <x v="6"/>
    <s v="Cork"/>
    <x v="0"/>
    <x v="3"/>
    <n v="2022"/>
  </r>
  <r>
    <n v="1182"/>
    <x v="121"/>
    <n v="1"/>
    <n v="2519.37"/>
    <s v="IRL"/>
    <x v="97"/>
    <s v="Urban"/>
    <s v="Extreme"/>
    <x v="3"/>
    <s v="Dublin"/>
    <x v="0"/>
    <x v="3"/>
    <n v="2022"/>
  </r>
  <r>
    <n v="1774"/>
    <x v="121"/>
    <n v="1"/>
    <n v="10079.370000000001"/>
    <s v="IRL"/>
    <x v="296"/>
    <s v="Urban"/>
    <s v="Extreme"/>
    <x v="4"/>
    <s v="Dublin"/>
    <x v="0"/>
    <x v="3"/>
    <n v="2022"/>
  </r>
  <r>
    <n v="993"/>
    <x v="121"/>
    <n v="1"/>
    <n v="4598.37"/>
    <s v="IRL"/>
    <x v="10"/>
    <s v="Urban"/>
    <s v="Convenience"/>
    <x v="5"/>
    <s v="Dublin"/>
    <x v="0"/>
    <x v="3"/>
    <n v="2022"/>
  </r>
  <r>
    <n v="636"/>
    <x v="121"/>
    <n v="1"/>
    <n v="10583.37"/>
    <s v="IRL"/>
    <x v="77"/>
    <s v="Urban"/>
    <s v="Convenience"/>
    <x v="2"/>
    <s v="Dublin"/>
    <x v="1"/>
    <x v="3"/>
    <n v="2022"/>
  </r>
  <r>
    <n v="604"/>
    <x v="121"/>
    <n v="1"/>
    <n v="6299.37"/>
    <s v="IRL"/>
    <x v="61"/>
    <s v="Urban"/>
    <s v="Convenience"/>
    <x v="2"/>
    <s v="Dublin"/>
    <x v="1"/>
    <x v="3"/>
    <n v="2022"/>
  </r>
  <r>
    <n v="615"/>
    <x v="140"/>
    <n v="1"/>
    <n v="8189.37"/>
    <s v="IRL"/>
    <x v="2"/>
    <s v="Urban"/>
    <s v="Convenience"/>
    <x v="2"/>
    <s v="Dublin"/>
    <x v="1"/>
    <x v="4"/>
    <n v="2022"/>
  </r>
  <r>
    <n v="443"/>
    <x v="141"/>
    <n v="1"/>
    <n v="11084.85"/>
    <s v="IRL"/>
    <x v="102"/>
    <s v="Urban"/>
    <s v="Moderation"/>
    <x v="2"/>
    <s v="Dublin"/>
    <x v="1"/>
    <x v="4"/>
    <n v="2022"/>
  </r>
  <r>
    <n v="443"/>
    <x v="141"/>
    <n v="1"/>
    <n v="11084.85"/>
    <s v="IRL"/>
    <x v="102"/>
    <s v="Urban"/>
    <s v="Moderation"/>
    <x v="2"/>
    <s v="Dublin"/>
    <x v="1"/>
    <x v="4"/>
    <n v="2022"/>
  </r>
  <r>
    <n v="487"/>
    <x v="141"/>
    <n v="1"/>
    <n v="13229.37"/>
    <s v="IRL"/>
    <x v="21"/>
    <s v="Urban"/>
    <s v="Moderation"/>
    <x v="2"/>
    <s v="Dublin"/>
    <x v="1"/>
    <x v="4"/>
    <n v="2022"/>
  </r>
  <r>
    <n v="487"/>
    <x v="141"/>
    <n v="1"/>
    <n v="13229.37"/>
    <s v="IRL"/>
    <x v="21"/>
    <s v="Urban"/>
    <s v="Moderation"/>
    <x v="2"/>
    <s v="Dublin"/>
    <x v="1"/>
    <x v="4"/>
    <n v="2022"/>
  </r>
  <r>
    <n v="1115"/>
    <x v="106"/>
    <n v="1"/>
    <n v="4755.87"/>
    <s v="IRL"/>
    <x v="251"/>
    <s v="Rural"/>
    <s v="Select"/>
    <x v="3"/>
    <s v="Dublin"/>
    <x v="0"/>
    <x v="4"/>
    <n v="2022"/>
  </r>
  <r>
    <n v="2054"/>
    <x v="106"/>
    <n v="1"/>
    <n v="7244.37"/>
    <s v="IRL"/>
    <x v="146"/>
    <s v="Urban"/>
    <s v="Extreme"/>
    <x v="0"/>
    <s v="Dublin"/>
    <x v="0"/>
    <x v="4"/>
    <n v="2022"/>
  </r>
  <r>
    <n v="1090"/>
    <x v="106"/>
    <n v="1"/>
    <n v="4598.37"/>
    <s v="IRL"/>
    <x v="297"/>
    <s v="Rural"/>
    <s v="Productivity"/>
    <x v="3"/>
    <s v="Dublin"/>
    <x v="0"/>
    <x v="4"/>
    <n v="2022"/>
  </r>
  <r>
    <n v="1183"/>
    <x v="94"/>
    <n v="1"/>
    <n v="7275.87"/>
    <s v="IRL"/>
    <x v="121"/>
    <s v="Urban"/>
    <s v="Extreme"/>
    <x v="3"/>
    <s v="Cork"/>
    <x v="0"/>
    <x v="4"/>
    <n v="2022"/>
  </r>
  <r>
    <n v="2332"/>
    <x v="94"/>
    <n v="1"/>
    <n v="6293.7"/>
    <s v="IRL"/>
    <x v="22"/>
    <s v="Urban"/>
    <s v="Extreme"/>
    <x v="6"/>
    <s v="Dublin"/>
    <x v="0"/>
    <x v="4"/>
    <n v="2022"/>
  </r>
  <r>
    <n v="578"/>
    <x v="94"/>
    <n v="1"/>
    <n v="9449.3700000000008"/>
    <s v="IRL"/>
    <x v="59"/>
    <s v="Urban"/>
    <s v="Convenience"/>
    <x v="2"/>
    <s v="Dublin"/>
    <x v="1"/>
    <x v="4"/>
    <n v="2022"/>
  </r>
  <r>
    <n v="1086"/>
    <x v="94"/>
    <n v="1"/>
    <n v="1416.87"/>
    <s v="IRL"/>
    <x v="145"/>
    <s v="Rural"/>
    <s v="Productivity"/>
    <x v="3"/>
    <s v="Dublin"/>
    <x v="0"/>
    <x v="4"/>
    <n v="2022"/>
  </r>
  <r>
    <n v="1126"/>
    <x v="94"/>
    <n v="1"/>
    <n v="8693.3700000000008"/>
    <s v="IRL"/>
    <x v="260"/>
    <s v="Urban"/>
    <s v="Moderation"/>
    <x v="3"/>
    <s v="Cork"/>
    <x v="0"/>
    <x v="4"/>
    <n v="2022"/>
  </r>
  <r>
    <n v="1171"/>
    <x v="142"/>
    <n v="1"/>
    <n v="4283.37"/>
    <s v="IRL"/>
    <x v="173"/>
    <s v="Urban"/>
    <s v="Extreme"/>
    <x v="3"/>
    <s v="Dublin"/>
    <x v="0"/>
    <x v="1"/>
    <n v="2022"/>
  </r>
  <r>
    <n v="1995"/>
    <x v="142"/>
    <n v="1"/>
    <n v="5354.37"/>
    <s v="IRL"/>
    <x v="167"/>
    <s v="Urban"/>
    <s v="Moderation"/>
    <x v="0"/>
    <s v="Dublin"/>
    <x v="0"/>
    <x v="1"/>
    <n v="2022"/>
  </r>
  <r>
    <n v="1171"/>
    <x v="128"/>
    <n v="1"/>
    <n v="4283.37"/>
    <s v="IRL"/>
    <x v="173"/>
    <s v="Urban"/>
    <s v="Extreme"/>
    <x v="3"/>
    <s v="Dublin"/>
    <x v="0"/>
    <x v="1"/>
    <n v="2022"/>
  </r>
  <r>
    <n v="556"/>
    <x v="138"/>
    <n v="1"/>
    <n v="10268.370000000001"/>
    <s v="IRL"/>
    <x v="56"/>
    <s v="Urban"/>
    <s v="Convenience"/>
    <x v="2"/>
    <s v="Cork"/>
    <x v="1"/>
    <x v="3"/>
    <n v="2022"/>
  </r>
  <r>
    <n v="578"/>
    <x v="138"/>
    <n v="1"/>
    <n v="9449.3700000000008"/>
    <s v="IRL"/>
    <x v="59"/>
    <s v="Urban"/>
    <s v="Convenience"/>
    <x v="2"/>
    <s v="Dublin"/>
    <x v="1"/>
    <x v="3"/>
    <n v="2022"/>
  </r>
  <r>
    <n v="1212"/>
    <x v="138"/>
    <n v="1"/>
    <n v="4850.37"/>
    <s v="IRL"/>
    <x v="6"/>
    <s v="Urban"/>
    <s v="Convenience"/>
    <x v="3"/>
    <s v="Dublin"/>
    <x v="0"/>
    <x v="3"/>
    <n v="2022"/>
  </r>
  <r>
    <n v="907"/>
    <x v="94"/>
    <n v="1"/>
    <n v="7559.37"/>
    <s v="IRL"/>
    <x v="50"/>
    <s v="Urban"/>
    <s v="Extreme"/>
    <x v="5"/>
    <s v="Dublin"/>
    <x v="0"/>
    <x v="4"/>
    <n v="2022"/>
  </r>
  <r>
    <n v="2275"/>
    <x v="94"/>
    <n v="1"/>
    <n v="4472.37"/>
    <s v="IRL"/>
    <x v="17"/>
    <s v="Rural"/>
    <s v="Select"/>
    <x v="6"/>
    <s v="Donegal"/>
    <x v="0"/>
    <x v="4"/>
    <n v="2022"/>
  </r>
  <r>
    <n v="506"/>
    <x v="94"/>
    <n v="1"/>
    <n v="15560.37"/>
    <s v="IRL"/>
    <x v="58"/>
    <s v="Urban"/>
    <s v="Moderation"/>
    <x v="2"/>
    <s v="Dublin"/>
    <x v="1"/>
    <x v="4"/>
    <n v="2022"/>
  </r>
  <r>
    <n v="676"/>
    <x v="143"/>
    <n v="1"/>
    <n v="9134.3700000000008"/>
    <s v="IRL"/>
    <x v="157"/>
    <s v="Urban"/>
    <s v="Convenience"/>
    <x v="2"/>
    <s v="Kildare"/>
    <x v="1"/>
    <x v="0"/>
    <n v="2022"/>
  </r>
  <r>
    <n v="1175"/>
    <x v="144"/>
    <n v="1"/>
    <n v="7811.37"/>
    <s v="IRL"/>
    <x v="158"/>
    <s v="Urban"/>
    <s v="Extreme"/>
    <x v="3"/>
    <s v="Kildare"/>
    <x v="0"/>
    <x v="0"/>
    <n v="2022"/>
  </r>
  <r>
    <n v="534"/>
    <x v="144"/>
    <n v="1"/>
    <n v="6296.85"/>
    <s v="IRL"/>
    <x v="298"/>
    <s v="Urban"/>
    <s v="Extreme"/>
    <x v="2"/>
    <s v="Wexford"/>
    <x v="1"/>
    <x v="0"/>
    <n v="2022"/>
  </r>
  <r>
    <n v="2218"/>
    <x v="144"/>
    <n v="1"/>
    <n v="1826.37"/>
    <s v="IRL"/>
    <x v="107"/>
    <s v="Rural"/>
    <s v="Productivity"/>
    <x v="6"/>
    <s v="Wexford"/>
    <x v="0"/>
    <x v="0"/>
    <n v="2022"/>
  </r>
  <r>
    <n v="2219"/>
    <x v="144"/>
    <n v="1"/>
    <n v="1826.37"/>
    <s v="IRL"/>
    <x v="16"/>
    <s v="Rural"/>
    <s v="Productivity"/>
    <x v="6"/>
    <s v="Wexford"/>
    <x v="0"/>
    <x v="0"/>
    <n v="2022"/>
  </r>
  <r>
    <n v="440"/>
    <x v="144"/>
    <n v="1"/>
    <n v="19529.37"/>
    <s v="IRL"/>
    <x v="184"/>
    <s v="Urban"/>
    <s v="Moderation"/>
    <x v="2"/>
    <s v="Kildare"/>
    <x v="1"/>
    <x v="0"/>
    <n v="2022"/>
  </r>
  <r>
    <n v="2084"/>
    <x v="142"/>
    <n v="1"/>
    <n v="8252.3700000000008"/>
    <s v="IRL"/>
    <x v="186"/>
    <s v="Urban"/>
    <s v="Convenience"/>
    <x v="0"/>
    <s v="Kildare"/>
    <x v="0"/>
    <x v="1"/>
    <n v="2022"/>
  </r>
  <r>
    <n v="1182"/>
    <x v="142"/>
    <n v="1"/>
    <n v="2519.37"/>
    <s v="IRL"/>
    <x v="97"/>
    <s v="Urban"/>
    <s v="Extreme"/>
    <x v="3"/>
    <s v="Kildare"/>
    <x v="0"/>
    <x v="1"/>
    <n v="2022"/>
  </r>
  <r>
    <n v="2355"/>
    <x v="142"/>
    <n v="1"/>
    <n v="7496.37"/>
    <s v="IRL"/>
    <x v="293"/>
    <s v="Urban"/>
    <s v="Convenience"/>
    <x v="6"/>
    <s v="Kildare"/>
    <x v="0"/>
    <x v="1"/>
    <n v="2022"/>
  </r>
  <r>
    <n v="478"/>
    <x v="142"/>
    <n v="1"/>
    <n v="17009.37"/>
    <s v="IRL"/>
    <x v="170"/>
    <s v="Urban"/>
    <s v="Moderation"/>
    <x v="2"/>
    <s v="Wexford"/>
    <x v="1"/>
    <x v="1"/>
    <n v="2022"/>
  </r>
  <r>
    <n v="2224"/>
    <x v="142"/>
    <n v="1"/>
    <n v="755.37"/>
    <s v="IRL"/>
    <x v="53"/>
    <s v="Rural"/>
    <s v="Productivity"/>
    <x v="6"/>
    <s v="Kildare"/>
    <x v="0"/>
    <x v="1"/>
    <n v="2022"/>
  </r>
  <r>
    <n v="1182"/>
    <x v="145"/>
    <n v="1"/>
    <n v="2582.37"/>
    <s v="IRL"/>
    <x v="97"/>
    <s v="Urban"/>
    <s v="Extreme"/>
    <x v="3"/>
    <s v="Wexford"/>
    <x v="0"/>
    <x v="1"/>
    <n v="2022"/>
  </r>
  <r>
    <n v="1145"/>
    <x v="145"/>
    <n v="1"/>
    <n v="4031.37"/>
    <s v="IRL"/>
    <x v="197"/>
    <s v="Urban"/>
    <s v="Regular"/>
    <x v="3"/>
    <s v="Wexford"/>
    <x v="0"/>
    <x v="1"/>
    <n v="2022"/>
  </r>
  <r>
    <n v="183"/>
    <x v="145"/>
    <n v="1"/>
    <n v="8694"/>
    <s v="IRL"/>
    <x v="163"/>
    <s v="Urban"/>
    <s v="Extreme"/>
    <x v="10"/>
    <s v="Wexford"/>
    <x v="0"/>
    <x v="1"/>
    <n v="2022"/>
  </r>
  <r>
    <n v="945"/>
    <x v="145"/>
    <n v="1"/>
    <n v="8189.37"/>
    <s v="IRL"/>
    <x v="79"/>
    <s v="Urban"/>
    <s v="Convenience"/>
    <x v="5"/>
    <s v="Kildare"/>
    <x v="0"/>
    <x v="1"/>
    <n v="2022"/>
  </r>
  <r>
    <n v="1001"/>
    <x v="145"/>
    <n v="1"/>
    <n v="5165.37"/>
    <s v="IRL"/>
    <x v="299"/>
    <s v="Youth"/>
    <s v="Youth"/>
    <x v="5"/>
    <s v="Kildare"/>
    <x v="0"/>
    <x v="1"/>
    <n v="2022"/>
  </r>
  <r>
    <n v="1000"/>
    <x v="146"/>
    <n v="1"/>
    <n v="1353.87"/>
    <s v="IRL"/>
    <x v="249"/>
    <s v="Youth"/>
    <s v="Youth"/>
    <x v="5"/>
    <s v="Kildare"/>
    <x v="0"/>
    <x v="1"/>
    <n v="2022"/>
  </r>
  <r>
    <n v="1705"/>
    <x v="146"/>
    <n v="1"/>
    <n v="1763.37"/>
    <s v="IRL"/>
    <x v="300"/>
    <s v="Youth"/>
    <s v="Youth"/>
    <x v="8"/>
    <s v="Kildare"/>
    <x v="0"/>
    <x v="1"/>
    <n v="2022"/>
  </r>
  <r>
    <n v="2090"/>
    <x v="146"/>
    <n v="1"/>
    <n v="4283.37"/>
    <s v="IRL"/>
    <x v="233"/>
    <s v="Urban"/>
    <s v="Convenience"/>
    <x v="0"/>
    <s v="Wexford"/>
    <x v="0"/>
    <x v="1"/>
    <n v="2022"/>
  </r>
  <r>
    <n v="2354"/>
    <x v="146"/>
    <n v="1"/>
    <n v="4661.37"/>
    <s v="IRL"/>
    <x v="117"/>
    <s v="Urban"/>
    <s v="Convenience"/>
    <x v="6"/>
    <s v="Wexford"/>
    <x v="0"/>
    <x v="1"/>
    <n v="2022"/>
  </r>
  <r>
    <n v="690"/>
    <x v="147"/>
    <n v="1"/>
    <n v="4409.37"/>
    <s v="IRL"/>
    <x v="20"/>
    <s v="Urban"/>
    <s v="Convenience"/>
    <x v="2"/>
    <s v="Kildare"/>
    <x v="1"/>
    <x v="1"/>
    <n v="2022"/>
  </r>
  <r>
    <n v="1180"/>
    <x v="147"/>
    <n v="1"/>
    <n v="6299.37"/>
    <s v="IRL"/>
    <x v="31"/>
    <s v="Urban"/>
    <s v="Extreme"/>
    <x v="3"/>
    <s v="Wexford"/>
    <x v="0"/>
    <x v="1"/>
    <n v="2022"/>
  </r>
  <r>
    <n v="457"/>
    <x v="147"/>
    <n v="1"/>
    <n v="11969.37"/>
    <s v="IRL"/>
    <x v="67"/>
    <s v="Urban"/>
    <s v="Moderation"/>
    <x v="2"/>
    <s v="Kildare"/>
    <x v="1"/>
    <x v="1"/>
    <n v="2022"/>
  </r>
  <r>
    <n v="1212"/>
    <x v="147"/>
    <n v="1"/>
    <n v="5102.37"/>
    <s v="IRL"/>
    <x v="6"/>
    <s v="Urban"/>
    <s v="Convenience"/>
    <x v="3"/>
    <s v="Wexford"/>
    <x v="0"/>
    <x v="1"/>
    <n v="2022"/>
  </r>
  <r>
    <n v="1180"/>
    <x v="148"/>
    <n v="1"/>
    <n v="6173.37"/>
    <s v="IRL"/>
    <x v="31"/>
    <s v="Urban"/>
    <s v="Extreme"/>
    <x v="3"/>
    <s v="Cork"/>
    <x v="0"/>
    <x v="1"/>
    <n v="2022"/>
  </r>
  <r>
    <n v="1697"/>
    <x v="149"/>
    <n v="1"/>
    <n v="2834.37"/>
    <s v="IRL"/>
    <x v="301"/>
    <s v="Youth"/>
    <s v="Youth"/>
    <x v="8"/>
    <s v="Wexford"/>
    <x v="0"/>
    <x v="1"/>
    <n v="2022"/>
  </r>
  <r>
    <n v="1706"/>
    <x v="149"/>
    <n v="1"/>
    <n v="2834.37"/>
    <s v="IRL"/>
    <x v="302"/>
    <s v="Youth"/>
    <s v="Youth"/>
    <x v="8"/>
    <s v="Wexford"/>
    <x v="0"/>
    <x v="1"/>
    <n v="2022"/>
  </r>
  <r>
    <n v="1875"/>
    <x v="149"/>
    <n v="1"/>
    <n v="12914.37"/>
    <s v="IRL"/>
    <x v="303"/>
    <s v="Urban"/>
    <s v="Moderation"/>
    <x v="11"/>
    <s v="Wexford"/>
    <x v="0"/>
    <x v="1"/>
    <n v="2022"/>
  </r>
  <r>
    <n v="659"/>
    <x v="149"/>
    <n v="1"/>
    <n v="17639.37"/>
    <s v="IRL"/>
    <x v="166"/>
    <s v="Urban"/>
    <s v="Convenience"/>
    <x v="2"/>
    <s v="Kildare"/>
    <x v="1"/>
    <x v="1"/>
    <n v="2022"/>
  </r>
  <r>
    <n v="905"/>
    <x v="149"/>
    <n v="1"/>
    <n v="7244.37"/>
    <s v="IRL"/>
    <x v="304"/>
    <s v="Urban"/>
    <s v="Extreme"/>
    <x v="5"/>
    <s v="Kildare"/>
    <x v="0"/>
    <x v="1"/>
    <n v="2022"/>
  </r>
  <r>
    <n v="1182"/>
    <x v="149"/>
    <n v="1"/>
    <n v="2834.37"/>
    <s v="IRL"/>
    <x v="97"/>
    <s v="Urban"/>
    <s v="Extreme"/>
    <x v="3"/>
    <s v="Kildare"/>
    <x v="0"/>
    <x v="1"/>
    <n v="2022"/>
  </r>
  <r>
    <n v="487"/>
    <x v="149"/>
    <n v="1"/>
    <n v="13229.37"/>
    <s v="IRL"/>
    <x v="21"/>
    <s v="Urban"/>
    <s v="Moderation"/>
    <x v="2"/>
    <s v="Wexford"/>
    <x v="1"/>
    <x v="1"/>
    <n v="2022"/>
  </r>
  <r>
    <n v="1180"/>
    <x v="149"/>
    <n v="1"/>
    <n v="6173.37"/>
    <s v="IRL"/>
    <x v="31"/>
    <s v="Urban"/>
    <s v="Extreme"/>
    <x v="3"/>
    <s v="Wexford"/>
    <x v="0"/>
    <x v="1"/>
    <n v="2022"/>
  </r>
  <r>
    <n v="1212"/>
    <x v="149"/>
    <n v="1"/>
    <n v="4661.37"/>
    <s v="IRL"/>
    <x v="6"/>
    <s v="Urban"/>
    <s v="Convenience"/>
    <x v="3"/>
    <s v="Wexford"/>
    <x v="0"/>
    <x v="1"/>
    <n v="2022"/>
  </r>
  <r>
    <n v="1722"/>
    <x v="149"/>
    <n v="1"/>
    <n v="1038.8699999999999"/>
    <s v="IRL"/>
    <x v="40"/>
    <s v="Youth"/>
    <s v="Youth"/>
    <x v="8"/>
    <s v="Wexford"/>
    <x v="0"/>
    <x v="1"/>
    <n v="2022"/>
  </r>
  <r>
    <n v="1129"/>
    <x v="149"/>
    <n v="1"/>
    <n v="5543.37"/>
    <s v="IRL"/>
    <x v="34"/>
    <s v="Urban"/>
    <s v="Moderation"/>
    <x v="3"/>
    <s v="Wexford"/>
    <x v="0"/>
    <x v="1"/>
    <n v="2022"/>
  </r>
  <r>
    <n v="819"/>
    <x v="150"/>
    <n v="1"/>
    <n v="16757.37"/>
    <s v="IRL"/>
    <x v="224"/>
    <s v="Urban"/>
    <s v="Moderation"/>
    <x v="5"/>
    <s v="Kildare"/>
    <x v="0"/>
    <x v="1"/>
    <n v="2022"/>
  </r>
  <r>
    <n v="506"/>
    <x v="45"/>
    <n v="1"/>
    <n v="15560.37"/>
    <s v="IRL"/>
    <x v="58"/>
    <s v="Urban"/>
    <s v="Moderation"/>
    <x v="2"/>
    <s v="Kildare"/>
    <x v="1"/>
    <x v="1"/>
    <n v="2022"/>
  </r>
  <r>
    <n v="1137"/>
    <x v="151"/>
    <n v="1"/>
    <n v="8945.3700000000008"/>
    <s v="IRL"/>
    <x v="37"/>
    <s v="Urban"/>
    <s v="Moderation"/>
    <x v="3"/>
    <s v="Wexford"/>
    <x v="0"/>
    <x v="2"/>
    <n v="2022"/>
  </r>
  <r>
    <n v="2379"/>
    <x v="152"/>
    <n v="1"/>
    <n v="2513.6999999999998"/>
    <s v="IRL"/>
    <x v="137"/>
    <s v="Urban"/>
    <s v="Convenience"/>
    <x v="6"/>
    <s v="Wexford"/>
    <x v="0"/>
    <x v="2"/>
    <n v="2022"/>
  </r>
  <r>
    <n v="2368"/>
    <x v="152"/>
    <n v="1"/>
    <n v="8813.7000000000007"/>
    <s v="IRL"/>
    <x v="95"/>
    <s v="Urban"/>
    <s v="Convenience"/>
    <x v="6"/>
    <s v="Wexford"/>
    <x v="0"/>
    <x v="2"/>
    <n v="2022"/>
  </r>
  <r>
    <n v="487"/>
    <x v="152"/>
    <n v="1"/>
    <n v="13229.37"/>
    <s v="IRL"/>
    <x v="21"/>
    <s v="Urban"/>
    <s v="Moderation"/>
    <x v="2"/>
    <s v="Wexford"/>
    <x v="1"/>
    <x v="2"/>
    <n v="2022"/>
  </r>
  <r>
    <n v="995"/>
    <x v="153"/>
    <n v="1"/>
    <n v="7118.37"/>
    <s v="IRL"/>
    <x v="66"/>
    <s v="Urban"/>
    <s v="Convenience"/>
    <x v="5"/>
    <s v="Wexford"/>
    <x v="0"/>
    <x v="2"/>
    <n v="2022"/>
  </r>
  <r>
    <n v="2350"/>
    <x v="153"/>
    <n v="1"/>
    <n v="4466.7"/>
    <s v="IRL"/>
    <x v="12"/>
    <s v="Urban"/>
    <s v="Extreme"/>
    <x v="6"/>
    <s v="Wexford"/>
    <x v="0"/>
    <x v="2"/>
    <n v="2022"/>
  </r>
  <r>
    <n v="1134"/>
    <x v="153"/>
    <n v="1"/>
    <n v="10898.37"/>
    <s v="IRL"/>
    <x v="88"/>
    <s v="Urban"/>
    <s v="Moderation"/>
    <x v="3"/>
    <s v="Wexford"/>
    <x v="0"/>
    <x v="2"/>
    <n v="2022"/>
  </r>
  <r>
    <n v="1714"/>
    <x v="153"/>
    <n v="1"/>
    <n v="1259.3699999999999"/>
    <s v="IRL"/>
    <x v="29"/>
    <s v="Youth"/>
    <s v="Youth"/>
    <x v="8"/>
    <s v="Wexford"/>
    <x v="0"/>
    <x v="2"/>
    <n v="2022"/>
  </r>
  <r>
    <n v="578"/>
    <x v="153"/>
    <n v="1"/>
    <n v="9449.3700000000008"/>
    <s v="IRL"/>
    <x v="59"/>
    <s v="Urban"/>
    <s v="Convenience"/>
    <x v="2"/>
    <s v="Wexford"/>
    <x v="1"/>
    <x v="2"/>
    <n v="2022"/>
  </r>
  <r>
    <n v="115"/>
    <x v="7"/>
    <n v="1"/>
    <n v="10710"/>
    <s v="IRL"/>
    <x v="244"/>
    <s v="Urban"/>
    <s v="Moderation"/>
    <x v="10"/>
    <s v="Wexford"/>
    <x v="0"/>
    <x v="1"/>
    <n v="2022"/>
  </r>
  <r>
    <n v="1145"/>
    <x v="128"/>
    <n v="1"/>
    <n v="4031.37"/>
    <s v="IRL"/>
    <x v="197"/>
    <s v="Urban"/>
    <s v="Regular"/>
    <x v="3"/>
    <s v="Wexford"/>
    <x v="0"/>
    <x v="1"/>
    <n v="2022"/>
  </r>
  <r>
    <n v="585"/>
    <x v="128"/>
    <n v="1"/>
    <n v="5039.37"/>
    <s v="IRL"/>
    <x v="36"/>
    <s v="Urban"/>
    <s v="Convenience"/>
    <x v="2"/>
    <s v="Wexford"/>
    <x v="1"/>
    <x v="1"/>
    <n v="2022"/>
  </r>
  <r>
    <n v="927"/>
    <x v="128"/>
    <n v="1"/>
    <n v="6173.37"/>
    <s v="IRL"/>
    <x v="27"/>
    <s v="Urban"/>
    <s v="Extreme"/>
    <x v="5"/>
    <s v="Wexford"/>
    <x v="0"/>
    <x v="1"/>
    <n v="2022"/>
  </r>
  <r>
    <n v="585"/>
    <x v="154"/>
    <n v="1"/>
    <n v="5039.37"/>
    <s v="IRL"/>
    <x v="36"/>
    <s v="Urban"/>
    <s v="Convenience"/>
    <x v="2"/>
    <s v="Wexford"/>
    <x v="1"/>
    <x v="1"/>
    <n v="2022"/>
  </r>
  <r>
    <n v="2388"/>
    <x v="155"/>
    <n v="1"/>
    <n v="4031.37"/>
    <s v="IRL"/>
    <x v="171"/>
    <s v="Urban"/>
    <s v="Convenience"/>
    <x v="6"/>
    <s v="Kildare"/>
    <x v="0"/>
    <x v="2"/>
    <n v="2022"/>
  </r>
  <r>
    <n v="496"/>
    <x v="74"/>
    <n v="1"/>
    <n v="11339.37"/>
    <s v="IRL"/>
    <x v="87"/>
    <s v="Urban"/>
    <s v="Moderation"/>
    <x v="2"/>
    <s v="Kildare"/>
    <x v="1"/>
    <x v="3"/>
    <n v="2022"/>
  </r>
  <r>
    <n v="777"/>
    <x v="74"/>
    <n v="1"/>
    <n v="1542.87"/>
    <s v="IRL"/>
    <x v="239"/>
    <s v="Rural"/>
    <s v="Productivity"/>
    <x v="5"/>
    <s v="Wexford"/>
    <x v="0"/>
    <x v="3"/>
    <n v="2022"/>
  </r>
  <r>
    <n v="1495"/>
    <x v="74"/>
    <n v="1"/>
    <n v="5038.74"/>
    <s v="IRL"/>
    <x v="194"/>
    <s v="Rural"/>
    <s v="Productivity"/>
    <x v="1"/>
    <s v="Kildare"/>
    <x v="0"/>
    <x v="3"/>
    <n v="2022"/>
  </r>
  <r>
    <n v="650"/>
    <x v="74"/>
    <n v="1"/>
    <n v="6173.37"/>
    <s v="IRL"/>
    <x v="214"/>
    <s v="Urban"/>
    <s v="Convenience"/>
    <x v="2"/>
    <s v="Kildare"/>
    <x v="1"/>
    <x v="3"/>
    <n v="2022"/>
  </r>
  <r>
    <n v="2367"/>
    <x v="74"/>
    <n v="1"/>
    <n v="5915.7"/>
    <s v="IRL"/>
    <x v="24"/>
    <s v="Urban"/>
    <s v="Convenience"/>
    <x v="6"/>
    <s v="Kildare"/>
    <x v="0"/>
    <x v="3"/>
    <n v="2022"/>
  </r>
  <r>
    <n v="1000"/>
    <x v="74"/>
    <n v="1"/>
    <n v="1290.8699999999999"/>
    <s v="IRL"/>
    <x v="249"/>
    <s v="Youth"/>
    <s v="Youth"/>
    <x v="5"/>
    <s v="Wexford"/>
    <x v="0"/>
    <x v="3"/>
    <n v="2022"/>
  </r>
  <r>
    <n v="1085"/>
    <x v="74"/>
    <n v="1"/>
    <n v="1322.37"/>
    <s v="IRL"/>
    <x v="189"/>
    <s v="Rural"/>
    <s v="Productivity"/>
    <x v="3"/>
    <s v="Wexford"/>
    <x v="0"/>
    <x v="3"/>
    <n v="2022"/>
  </r>
  <r>
    <n v="478"/>
    <x v="156"/>
    <n v="1"/>
    <n v="17009.37"/>
    <s v="IRL"/>
    <x v="170"/>
    <s v="Urban"/>
    <s v="Moderation"/>
    <x v="2"/>
    <s v="Kildare"/>
    <x v="1"/>
    <x v="3"/>
    <n v="2022"/>
  </r>
  <r>
    <n v="1182"/>
    <x v="64"/>
    <n v="1"/>
    <n v="2708.37"/>
    <s v="IRL"/>
    <x v="97"/>
    <s v="Urban"/>
    <s v="Extreme"/>
    <x v="3"/>
    <s v="Wexford"/>
    <x v="0"/>
    <x v="3"/>
    <n v="2022"/>
  </r>
  <r>
    <n v="1223"/>
    <x v="64"/>
    <n v="1"/>
    <n v="4787.37"/>
    <s v="IRL"/>
    <x v="8"/>
    <s v="Urban"/>
    <s v="Convenience"/>
    <x v="3"/>
    <s v="Wexford"/>
    <x v="0"/>
    <x v="3"/>
    <n v="2022"/>
  </r>
  <r>
    <n v="999"/>
    <x v="126"/>
    <n v="1"/>
    <n v="9386.3700000000008"/>
    <s v="IRL"/>
    <x v="305"/>
    <s v="Urban"/>
    <s v="Convenience"/>
    <x v="5"/>
    <s v="Kildare"/>
    <x v="0"/>
    <x v="3"/>
    <n v="2022"/>
  </r>
  <r>
    <n v="927"/>
    <x v="17"/>
    <n v="1"/>
    <n v="6173.37"/>
    <s v="IRL"/>
    <x v="27"/>
    <s v="Urban"/>
    <s v="Extreme"/>
    <x v="5"/>
    <s v="Wexford"/>
    <x v="0"/>
    <x v="3"/>
    <n v="2022"/>
  </r>
  <r>
    <n v="1049"/>
    <x v="17"/>
    <n v="1"/>
    <n v="3086.37"/>
    <s v="IRL"/>
    <x v="33"/>
    <s v="Mix"/>
    <s v="All Season"/>
    <x v="3"/>
    <s v="Wexford"/>
    <x v="0"/>
    <x v="3"/>
    <n v="2022"/>
  </r>
  <r>
    <n v="1995"/>
    <x v="17"/>
    <n v="1"/>
    <n v="5354.37"/>
    <s v="IRL"/>
    <x v="167"/>
    <s v="Urban"/>
    <s v="Moderation"/>
    <x v="0"/>
    <s v="Wexford"/>
    <x v="0"/>
    <x v="3"/>
    <n v="2022"/>
  </r>
  <r>
    <n v="2395"/>
    <x v="17"/>
    <n v="1"/>
    <n v="2009.7"/>
    <s v="IRL"/>
    <x v="148"/>
    <s v="Youth"/>
    <s v="Youth"/>
    <x v="6"/>
    <s v="Wexford"/>
    <x v="0"/>
    <x v="3"/>
    <n v="2022"/>
  </r>
  <r>
    <n v="1229"/>
    <x v="3"/>
    <n v="1"/>
    <n v="3464.37"/>
    <s v="IRL"/>
    <x v="275"/>
    <s v="Urban"/>
    <s v="Convenience"/>
    <x v="3"/>
    <s v="Kildare"/>
    <x v="0"/>
    <x v="1"/>
    <n v="2022"/>
  </r>
  <r>
    <n v="2022"/>
    <x v="3"/>
    <n v="1"/>
    <n v="4094.37"/>
    <s v="IRL"/>
    <x v="306"/>
    <s v="Urban"/>
    <s v="Regular"/>
    <x v="0"/>
    <s v="Wexford"/>
    <x v="0"/>
    <x v="1"/>
    <n v="2022"/>
  </r>
  <r>
    <n v="2400"/>
    <x v="3"/>
    <n v="1"/>
    <n v="1070.3699999999999"/>
    <s v="IRL"/>
    <x v="307"/>
    <s v="Youth"/>
    <s v="Youth"/>
    <x v="6"/>
    <s v="Wexford"/>
    <x v="0"/>
    <x v="1"/>
    <n v="2022"/>
  </r>
  <r>
    <n v="487"/>
    <x v="3"/>
    <n v="1"/>
    <n v="13229.37"/>
    <s v="IRL"/>
    <x v="21"/>
    <s v="Urban"/>
    <s v="Moderation"/>
    <x v="2"/>
    <s v="Kildare"/>
    <x v="1"/>
    <x v="1"/>
    <n v="2022"/>
  </r>
  <r>
    <n v="491"/>
    <x v="3"/>
    <n v="1"/>
    <n v="10709.37"/>
    <s v="IRL"/>
    <x v="19"/>
    <s v="Urban"/>
    <s v="Moderation"/>
    <x v="2"/>
    <s v="Kildare"/>
    <x v="1"/>
    <x v="1"/>
    <n v="2022"/>
  </r>
  <r>
    <n v="927"/>
    <x v="3"/>
    <n v="1"/>
    <n v="5417.37"/>
    <s v="IRL"/>
    <x v="27"/>
    <s v="Urban"/>
    <s v="Extreme"/>
    <x v="5"/>
    <s v="Wexford"/>
    <x v="0"/>
    <x v="1"/>
    <n v="2022"/>
  </r>
  <r>
    <n v="2136"/>
    <x v="156"/>
    <n v="1"/>
    <n v="5417.37"/>
    <s v="IRL"/>
    <x v="308"/>
    <s v="Urban"/>
    <s v="Regular"/>
    <x v="9"/>
    <s v="Kildare"/>
    <x v="0"/>
    <x v="3"/>
    <n v="2022"/>
  </r>
  <r>
    <n v="438"/>
    <x v="156"/>
    <n v="1"/>
    <n v="11969.37"/>
    <s v="IRL"/>
    <x v="54"/>
    <s v="Urban"/>
    <s v="Moderation"/>
    <x v="2"/>
    <s v="Kildare"/>
    <x v="1"/>
    <x v="3"/>
    <n v="2022"/>
  </r>
  <r>
    <n v="2199"/>
    <x v="17"/>
    <n v="1"/>
    <n v="2456.37"/>
    <s v="IRL"/>
    <x v="309"/>
    <s v="Mix"/>
    <s v="All Season"/>
    <x v="6"/>
    <s v="Kildare"/>
    <x v="0"/>
    <x v="3"/>
    <n v="2022"/>
  </r>
  <r>
    <n v="506"/>
    <x v="17"/>
    <n v="1"/>
    <n v="15560.37"/>
    <s v="IRL"/>
    <x v="58"/>
    <s v="Urban"/>
    <s v="Moderation"/>
    <x v="2"/>
    <s v="Wexford"/>
    <x v="1"/>
    <x v="3"/>
    <n v="2022"/>
  </r>
  <r>
    <n v="927"/>
    <x v="4"/>
    <n v="1"/>
    <n v="6173.37"/>
    <s v="IRL"/>
    <x v="27"/>
    <s v="Urban"/>
    <s v="Extreme"/>
    <x v="5"/>
    <s v="Kildare"/>
    <x v="0"/>
    <x v="1"/>
    <n v="2022"/>
  </r>
  <r>
    <n v="1022"/>
    <x v="154"/>
    <n v="1"/>
    <n v="1889.37"/>
    <s v="IRL"/>
    <x v="120"/>
    <s v="Youth"/>
    <s v="Youth"/>
    <x v="5"/>
    <s v="Kildare"/>
    <x v="0"/>
    <x v="1"/>
    <n v="2022"/>
  </r>
  <r>
    <n v="1085"/>
    <x v="154"/>
    <n v="1"/>
    <n v="1416.87"/>
    <s v="IRL"/>
    <x v="189"/>
    <s v="Rural"/>
    <s v="Productivity"/>
    <x v="3"/>
    <s v="Wexford"/>
    <x v="0"/>
    <x v="1"/>
    <n v="2022"/>
  </r>
  <r>
    <n v="165"/>
    <x v="154"/>
    <n v="1"/>
    <n v="8060.85"/>
    <s v="IRL"/>
    <x v="310"/>
    <s v="Urban"/>
    <s v="Regular"/>
    <x v="10"/>
    <s v="Wexford"/>
    <x v="0"/>
    <x v="1"/>
    <n v="2022"/>
  </r>
  <r>
    <n v="2224"/>
    <x v="154"/>
    <n v="1"/>
    <n v="818.37"/>
    <s v="IRL"/>
    <x v="53"/>
    <s v="Rural"/>
    <s v="Productivity"/>
    <x v="6"/>
    <s v="Wexford"/>
    <x v="0"/>
    <x v="1"/>
    <n v="2022"/>
  </r>
  <r>
    <n v="457"/>
    <x v="154"/>
    <n v="1"/>
    <n v="11969.37"/>
    <s v="IRL"/>
    <x v="67"/>
    <s v="Urban"/>
    <s v="Moderation"/>
    <x v="2"/>
    <s v="Wexford"/>
    <x v="1"/>
    <x v="1"/>
    <n v="2022"/>
  </r>
  <r>
    <n v="1086"/>
    <x v="154"/>
    <n v="1"/>
    <n v="1416.87"/>
    <s v="IRL"/>
    <x v="145"/>
    <s v="Rural"/>
    <s v="Productivity"/>
    <x v="3"/>
    <s v="Wexford"/>
    <x v="0"/>
    <x v="1"/>
    <n v="2022"/>
  </r>
  <r>
    <n v="826"/>
    <x v="154"/>
    <n v="1"/>
    <n v="14426.37"/>
    <s v="IRL"/>
    <x v="81"/>
    <s v="Urban"/>
    <s v="Moderation"/>
    <x v="5"/>
    <s v="Wexford"/>
    <x v="0"/>
    <x v="1"/>
    <n v="2022"/>
  </r>
  <r>
    <n v="501"/>
    <x v="154"/>
    <n v="1"/>
    <n v="13347.81"/>
    <s v="IRL"/>
    <x v="254"/>
    <s v="Urban"/>
    <s v="Moderation"/>
    <x v="2"/>
    <s v="Kildare"/>
    <x v="1"/>
    <x v="1"/>
    <n v="2022"/>
  </r>
  <r>
    <n v="2225"/>
    <x v="154"/>
    <n v="1"/>
    <n v="818.37"/>
    <s v="IRL"/>
    <x v="52"/>
    <s v="Rural"/>
    <s v="Productivity"/>
    <x v="6"/>
    <s v="Wexford"/>
    <x v="0"/>
    <x v="1"/>
    <n v="2022"/>
  </r>
  <r>
    <n v="1182"/>
    <x v="156"/>
    <n v="1"/>
    <n v="2519.37"/>
    <s v="IRL"/>
    <x v="97"/>
    <s v="Urban"/>
    <s v="Extreme"/>
    <x v="3"/>
    <s v="Kildare"/>
    <x v="0"/>
    <x v="3"/>
    <n v="2022"/>
  </r>
  <r>
    <n v="2150"/>
    <x v="156"/>
    <n v="1"/>
    <n v="6173.37"/>
    <s v="IRL"/>
    <x v="43"/>
    <s v="Urban"/>
    <s v="Extreme"/>
    <x v="9"/>
    <s v="Wexford"/>
    <x v="0"/>
    <x v="3"/>
    <n v="2022"/>
  </r>
  <r>
    <n v="1067"/>
    <x v="17"/>
    <n v="1"/>
    <n v="4881.87"/>
    <s v="IRL"/>
    <x v="311"/>
    <s v="Rural"/>
    <s v="Productivity"/>
    <x v="3"/>
    <s v="Cork"/>
    <x v="0"/>
    <x v="3"/>
    <n v="2022"/>
  </r>
  <r>
    <n v="2206"/>
    <x v="122"/>
    <n v="1"/>
    <n v="1227.8699999999999"/>
    <s v="IRL"/>
    <x v="15"/>
    <s v="Rural"/>
    <s v="Productivity"/>
    <x v="6"/>
    <s v="Wexford"/>
    <x v="0"/>
    <x v="3"/>
    <n v="2022"/>
  </r>
  <r>
    <n v="1879"/>
    <x v="122"/>
    <n v="1"/>
    <n v="11339.37"/>
    <s v="IRL"/>
    <x v="122"/>
    <s v="Urban"/>
    <s v="Moderation"/>
    <x v="11"/>
    <s v="Wexford"/>
    <x v="0"/>
    <x v="3"/>
    <n v="2022"/>
  </r>
  <r>
    <n v="2395"/>
    <x v="122"/>
    <n v="1"/>
    <n v="1889.37"/>
    <s v="IRL"/>
    <x v="148"/>
    <s v="Youth"/>
    <s v="Youth"/>
    <x v="6"/>
    <s v="Wexford"/>
    <x v="0"/>
    <x v="3"/>
    <n v="2022"/>
  </r>
  <r>
    <n v="506"/>
    <x v="126"/>
    <n v="1"/>
    <n v="15560.37"/>
    <s v="IRL"/>
    <x v="58"/>
    <s v="Urban"/>
    <s v="Moderation"/>
    <x v="2"/>
    <s v="Kildare"/>
    <x v="1"/>
    <x v="3"/>
    <n v="2022"/>
  </r>
  <r>
    <n v="1183"/>
    <x v="126"/>
    <n v="1"/>
    <n v="7433.37"/>
    <s v="IRL"/>
    <x v="121"/>
    <s v="Urban"/>
    <s v="Extreme"/>
    <x v="3"/>
    <s v="Wexford"/>
    <x v="0"/>
    <x v="3"/>
    <n v="2022"/>
  </r>
  <r>
    <n v="2269"/>
    <x v="126"/>
    <n v="1"/>
    <n v="3936.87"/>
    <s v="IRL"/>
    <x v="220"/>
    <s v="Rural"/>
    <s v="Select"/>
    <x v="6"/>
    <s v="Wexford"/>
    <x v="0"/>
    <x v="3"/>
    <n v="2022"/>
  </r>
  <r>
    <n v="1223"/>
    <x v="135"/>
    <n v="1"/>
    <n v="4787.37"/>
    <s v="IRL"/>
    <x v="8"/>
    <s v="Urban"/>
    <s v="Convenience"/>
    <x v="3"/>
    <s v="Wexford"/>
    <x v="0"/>
    <x v="1"/>
    <n v="2022"/>
  </r>
  <r>
    <n v="2367"/>
    <x v="135"/>
    <n v="1"/>
    <n v="5663.7"/>
    <s v="IRL"/>
    <x v="24"/>
    <s v="Urban"/>
    <s v="Convenience"/>
    <x v="6"/>
    <s v="Wexford"/>
    <x v="0"/>
    <x v="1"/>
    <n v="2022"/>
  </r>
  <r>
    <n v="1182"/>
    <x v="139"/>
    <n v="1"/>
    <n v="2708.37"/>
    <s v="IRL"/>
    <x v="97"/>
    <s v="Urban"/>
    <s v="Extreme"/>
    <x v="3"/>
    <s v="Wexford"/>
    <x v="0"/>
    <x v="3"/>
    <n v="2022"/>
  </r>
  <r>
    <n v="676"/>
    <x v="136"/>
    <n v="1"/>
    <n v="9134.3700000000008"/>
    <s v="IRL"/>
    <x v="157"/>
    <s v="Urban"/>
    <s v="Convenience"/>
    <x v="2"/>
    <s v="Wexford"/>
    <x v="1"/>
    <x v="1"/>
    <n v="2022"/>
  </r>
  <r>
    <n v="183"/>
    <x v="136"/>
    <n v="1"/>
    <n v="8694"/>
    <s v="IRL"/>
    <x v="163"/>
    <s v="Urban"/>
    <s v="Extreme"/>
    <x v="10"/>
    <s v="Wexford"/>
    <x v="0"/>
    <x v="1"/>
    <n v="2022"/>
  </r>
  <r>
    <n v="733"/>
    <x v="121"/>
    <n v="1"/>
    <n v="4787.37"/>
    <s v="IRL"/>
    <x v="65"/>
    <s v="Rural"/>
    <s v="Productivity"/>
    <x v="5"/>
    <s v="Wexford"/>
    <x v="0"/>
    <x v="3"/>
    <n v="2022"/>
  </r>
  <r>
    <n v="1212"/>
    <x v="44"/>
    <n v="1"/>
    <n v="4850.37"/>
    <s v="IRL"/>
    <x v="6"/>
    <s v="Urban"/>
    <s v="Convenience"/>
    <x v="3"/>
    <s v="Dublin"/>
    <x v="0"/>
    <x v="2"/>
    <n v="2022"/>
  </r>
  <r>
    <n v="2393"/>
    <x v="44"/>
    <n v="1"/>
    <n v="1379.7"/>
    <s v="IRL"/>
    <x v="115"/>
    <s v="Youth"/>
    <s v="Youth"/>
    <x v="6"/>
    <s v="Cork"/>
    <x v="0"/>
    <x v="2"/>
    <n v="2022"/>
  </r>
  <r>
    <n v="826"/>
    <x v="46"/>
    <n v="1"/>
    <n v="13922.37"/>
    <s v="IRL"/>
    <x v="81"/>
    <s v="Urban"/>
    <s v="Moderation"/>
    <x v="5"/>
    <s v="Donegal"/>
    <x v="0"/>
    <x v="2"/>
    <n v="2022"/>
  </r>
  <r>
    <n v="2334"/>
    <x v="46"/>
    <n v="1"/>
    <n v="4592.7"/>
    <s v="IRL"/>
    <x v="312"/>
    <s v="Urban"/>
    <s v="Extreme"/>
    <x v="6"/>
    <s v="Dublin"/>
    <x v="0"/>
    <x v="2"/>
    <n v="2022"/>
  </r>
  <r>
    <n v="2367"/>
    <x v="142"/>
    <n v="1"/>
    <n v="5663.7"/>
    <s v="IRL"/>
    <x v="24"/>
    <s v="Urban"/>
    <s v="Convenience"/>
    <x v="6"/>
    <s v="Dublin"/>
    <x v="0"/>
    <x v="1"/>
    <n v="2022"/>
  </r>
  <r>
    <n v="559"/>
    <x v="142"/>
    <n v="1"/>
    <n v="7559.37"/>
    <s v="IRL"/>
    <x v="166"/>
    <s v="Urban"/>
    <s v="Convenience"/>
    <x v="2"/>
    <s v="Dublin"/>
    <x v="1"/>
    <x v="1"/>
    <n v="2022"/>
  </r>
  <r>
    <n v="1722"/>
    <x v="142"/>
    <n v="1"/>
    <n v="1038.8699999999999"/>
    <s v="IRL"/>
    <x v="40"/>
    <s v="Youth"/>
    <s v="Youth"/>
    <x v="8"/>
    <s v="Cork"/>
    <x v="0"/>
    <x v="1"/>
    <n v="2022"/>
  </r>
  <r>
    <n v="636"/>
    <x v="145"/>
    <n v="1"/>
    <n v="10583.37"/>
    <s v="IRL"/>
    <x v="77"/>
    <s v="Urban"/>
    <s v="Convenience"/>
    <x v="2"/>
    <s v="Dublin"/>
    <x v="1"/>
    <x v="1"/>
    <n v="2022"/>
  </r>
  <r>
    <n v="237"/>
    <x v="145"/>
    <n v="1"/>
    <n v="6296.85"/>
    <s v="IRL"/>
    <x v="313"/>
    <s v="Urban"/>
    <s v="Regular"/>
    <x v="7"/>
    <s v="Dublin"/>
    <x v="0"/>
    <x v="1"/>
    <n v="2022"/>
  </r>
  <r>
    <n v="835"/>
    <x v="146"/>
    <n v="1"/>
    <n v="6299.37"/>
    <s v="IRL"/>
    <x v="252"/>
    <s v="Urban"/>
    <s v="Moderation"/>
    <x v="5"/>
    <s v="Dublin"/>
    <x v="0"/>
    <x v="1"/>
    <n v="2022"/>
  </r>
  <r>
    <n v="927"/>
    <x v="146"/>
    <n v="1"/>
    <n v="6047.37"/>
    <s v="IRL"/>
    <x v="27"/>
    <s v="Urban"/>
    <s v="Extreme"/>
    <x v="5"/>
    <s v="Cork"/>
    <x v="0"/>
    <x v="1"/>
    <n v="2022"/>
  </r>
  <r>
    <n v="2055"/>
    <x v="146"/>
    <n v="1"/>
    <n v="7874.37"/>
    <s v="IRL"/>
    <x v="62"/>
    <s v="Urban"/>
    <s v="Extreme"/>
    <x v="0"/>
    <s v="Dublin"/>
    <x v="0"/>
    <x v="1"/>
    <n v="2022"/>
  </r>
  <r>
    <n v="702"/>
    <x v="146"/>
    <n v="1"/>
    <n v="3747.87"/>
    <s v="IRL"/>
    <x v="272"/>
    <s v="Mix"/>
    <s v="All Season"/>
    <x v="5"/>
    <s v="Dublin"/>
    <x v="0"/>
    <x v="1"/>
    <n v="2022"/>
  </r>
  <r>
    <n v="1145"/>
    <x v="146"/>
    <n v="1"/>
    <n v="4031.37"/>
    <s v="IRL"/>
    <x v="197"/>
    <s v="Urban"/>
    <s v="Regular"/>
    <x v="3"/>
    <s v="Dublin"/>
    <x v="0"/>
    <x v="1"/>
    <n v="2022"/>
  </r>
  <r>
    <n v="183"/>
    <x v="146"/>
    <n v="1"/>
    <n v="8694"/>
    <s v="IRL"/>
    <x v="163"/>
    <s v="Urban"/>
    <s v="Extreme"/>
    <x v="10"/>
    <s v="Dublin"/>
    <x v="0"/>
    <x v="1"/>
    <n v="2022"/>
  </r>
  <r>
    <n v="549"/>
    <x v="147"/>
    <n v="1"/>
    <n v="6614.37"/>
    <s v="IRL"/>
    <x v="116"/>
    <s v="Urban"/>
    <s v="Convenience"/>
    <x v="2"/>
    <s v="Dublin"/>
    <x v="1"/>
    <x v="1"/>
    <n v="2022"/>
  </r>
  <r>
    <n v="1000"/>
    <x v="147"/>
    <n v="1"/>
    <n v="1290.8699999999999"/>
    <s v="IRL"/>
    <x v="249"/>
    <s v="Youth"/>
    <s v="Youth"/>
    <x v="5"/>
    <s v="Dublin"/>
    <x v="0"/>
    <x v="1"/>
    <n v="2022"/>
  </r>
  <r>
    <n v="1995"/>
    <x v="147"/>
    <n v="1"/>
    <n v="5354.37"/>
    <s v="IRL"/>
    <x v="167"/>
    <s v="Urban"/>
    <s v="Moderation"/>
    <x v="0"/>
    <s v="Donegal"/>
    <x v="0"/>
    <x v="1"/>
    <n v="2022"/>
  </r>
  <r>
    <n v="1175"/>
    <x v="149"/>
    <n v="1"/>
    <n v="8441.3700000000008"/>
    <s v="IRL"/>
    <x v="158"/>
    <s v="Urban"/>
    <s v="Extreme"/>
    <x v="3"/>
    <s v="Dublin"/>
    <x v="0"/>
    <x v="1"/>
    <n v="2022"/>
  </r>
  <r>
    <n v="438"/>
    <x v="149"/>
    <n v="1"/>
    <n v="11969.37"/>
    <s v="IRL"/>
    <x v="54"/>
    <s v="Urban"/>
    <s v="Moderation"/>
    <x v="2"/>
    <s v="Donegal"/>
    <x v="1"/>
    <x v="1"/>
    <n v="2022"/>
  </r>
  <r>
    <n v="2090"/>
    <x v="149"/>
    <n v="1"/>
    <n v="4598.37"/>
    <s v="IRL"/>
    <x v="233"/>
    <s v="Urban"/>
    <s v="Convenience"/>
    <x v="0"/>
    <s v="Dublin"/>
    <x v="0"/>
    <x v="1"/>
    <n v="2022"/>
  </r>
  <r>
    <n v="1171"/>
    <x v="149"/>
    <n v="1"/>
    <n v="4283.37"/>
    <s v="IRL"/>
    <x v="173"/>
    <s v="Urban"/>
    <s v="Extreme"/>
    <x v="3"/>
    <s v="Cork"/>
    <x v="0"/>
    <x v="1"/>
    <n v="2022"/>
  </r>
  <r>
    <n v="1182"/>
    <x v="149"/>
    <n v="1"/>
    <n v="2708.37"/>
    <s v="IRL"/>
    <x v="97"/>
    <s v="Urban"/>
    <s v="Extreme"/>
    <x v="3"/>
    <s v="Cork"/>
    <x v="0"/>
    <x v="1"/>
    <n v="2022"/>
  </r>
  <r>
    <n v="590"/>
    <x v="150"/>
    <n v="1"/>
    <n v="10709.37"/>
    <s v="IRL"/>
    <x v="20"/>
    <s v="Urban"/>
    <s v="Convenience"/>
    <x v="2"/>
    <s v="Dublin"/>
    <x v="1"/>
    <x v="1"/>
    <n v="2022"/>
  </r>
  <r>
    <n v="1009"/>
    <x v="151"/>
    <n v="1"/>
    <n v="1353.87"/>
    <s v="IRL"/>
    <x v="129"/>
    <s v="Youth"/>
    <s v="Youth"/>
    <x v="5"/>
    <s v="Dublin"/>
    <x v="0"/>
    <x v="2"/>
    <n v="2022"/>
  </r>
  <r>
    <n v="545"/>
    <x v="153"/>
    <n v="1"/>
    <n v="10835.37"/>
    <s v="IRL"/>
    <x v="113"/>
    <s v="Urban"/>
    <s v="Convenience"/>
    <x v="2"/>
    <s v="Dublin"/>
    <x v="1"/>
    <x v="2"/>
    <n v="2022"/>
  </r>
  <r>
    <n v="207"/>
    <x v="153"/>
    <n v="1"/>
    <n v="11843.37"/>
    <s v="IRL"/>
    <x v="109"/>
    <s v="Urban"/>
    <s v="Moderation"/>
    <x v="12"/>
    <s v="Dublin"/>
    <x v="0"/>
    <x v="2"/>
    <n v="2022"/>
  </r>
  <r>
    <n v="440"/>
    <x v="153"/>
    <n v="1"/>
    <n v="19529.37"/>
    <s v="IRL"/>
    <x v="184"/>
    <s v="Urban"/>
    <s v="Moderation"/>
    <x v="2"/>
    <s v="Cork"/>
    <x v="1"/>
    <x v="2"/>
    <n v="2022"/>
  </r>
  <r>
    <n v="777"/>
    <x v="153"/>
    <n v="1"/>
    <n v="1542.87"/>
    <s v="IRL"/>
    <x v="239"/>
    <s v="Rural"/>
    <s v="Productivity"/>
    <x v="5"/>
    <s v="Cork"/>
    <x v="0"/>
    <x v="2"/>
    <n v="2022"/>
  </r>
  <r>
    <n v="2396"/>
    <x v="128"/>
    <n v="1"/>
    <n v="1385.37"/>
    <s v="IRL"/>
    <x v="104"/>
    <s v="Youth"/>
    <s v="Youth"/>
    <x v="6"/>
    <s v="Dublin"/>
    <x v="0"/>
    <x v="1"/>
    <n v="2022"/>
  </r>
  <r>
    <n v="1000"/>
    <x v="154"/>
    <n v="2"/>
    <n v="2707.74"/>
    <s v="IRL"/>
    <x v="249"/>
    <s v="Youth"/>
    <s v="Youth"/>
    <x v="5"/>
    <s v="Cork"/>
    <x v="0"/>
    <x v="1"/>
    <n v="2022"/>
  </r>
  <r>
    <n v="2365"/>
    <x v="74"/>
    <n v="1"/>
    <n v="6482.7"/>
    <s v="IRL"/>
    <x v="14"/>
    <s v="Urban"/>
    <s v="Convenience"/>
    <x v="6"/>
    <s v="Dublin"/>
    <x v="0"/>
    <x v="3"/>
    <n v="2022"/>
  </r>
  <r>
    <n v="676"/>
    <x v="74"/>
    <n v="1"/>
    <n v="9134.3700000000008"/>
    <s v="IRL"/>
    <x v="157"/>
    <s v="Urban"/>
    <s v="Convenience"/>
    <x v="2"/>
    <s v="Cork"/>
    <x v="1"/>
    <x v="3"/>
    <n v="2022"/>
  </r>
  <r>
    <n v="206"/>
    <x v="17"/>
    <n v="1"/>
    <n v="11402.37"/>
    <s v="IRL"/>
    <x v="266"/>
    <s v="Urban"/>
    <s v="Moderation"/>
    <x v="12"/>
    <s v="Cork"/>
    <x v="0"/>
    <x v="3"/>
    <n v="2022"/>
  </r>
  <r>
    <n v="1059"/>
    <x v="17"/>
    <n v="1"/>
    <n v="1889.37"/>
    <s v="IRL"/>
    <x v="185"/>
    <s v="Rural"/>
    <s v="Productivity"/>
    <x v="3"/>
    <s v="Cork"/>
    <x v="0"/>
    <x v="3"/>
    <n v="2022"/>
  </r>
  <r>
    <n v="2367"/>
    <x v="17"/>
    <n v="1"/>
    <n v="5663.7"/>
    <s v="IRL"/>
    <x v="24"/>
    <s v="Urban"/>
    <s v="Convenience"/>
    <x v="6"/>
    <s v="Cork"/>
    <x v="0"/>
    <x v="3"/>
    <n v="2022"/>
  </r>
  <r>
    <n v="556"/>
    <x v="17"/>
    <n v="1"/>
    <n v="10268.370000000001"/>
    <s v="IRL"/>
    <x v="56"/>
    <s v="Urban"/>
    <s v="Convenience"/>
    <x v="2"/>
    <s v="Dublin"/>
    <x v="1"/>
    <x v="3"/>
    <n v="2022"/>
  </r>
  <r>
    <n v="835"/>
    <x v="17"/>
    <n v="1"/>
    <n v="6299.37"/>
    <s v="IRL"/>
    <x v="252"/>
    <s v="Urban"/>
    <s v="Moderation"/>
    <x v="5"/>
    <s v="Dublin"/>
    <x v="0"/>
    <x v="3"/>
    <n v="2022"/>
  </r>
  <r>
    <n v="1182"/>
    <x v="3"/>
    <n v="1"/>
    <n v="2582.37"/>
    <s v="IRL"/>
    <x v="97"/>
    <s v="Urban"/>
    <s v="Extreme"/>
    <x v="3"/>
    <s v="Dublin"/>
    <x v="0"/>
    <x v="1"/>
    <n v="2022"/>
  </r>
  <r>
    <n v="2241"/>
    <x v="3"/>
    <n v="1"/>
    <n v="1070.3699999999999"/>
    <s v="IRL"/>
    <x v="314"/>
    <s v="Rural"/>
    <s v="Productivity"/>
    <x v="6"/>
    <s v="Dublin"/>
    <x v="0"/>
    <x v="1"/>
    <n v="2022"/>
  </r>
  <r>
    <n v="2395"/>
    <x v="156"/>
    <n v="1"/>
    <n v="1889.37"/>
    <s v="IRL"/>
    <x v="148"/>
    <s v="Youth"/>
    <s v="Youth"/>
    <x v="6"/>
    <s v="Dublin"/>
    <x v="0"/>
    <x v="3"/>
    <n v="2022"/>
  </r>
  <r>
    <n v="1000"/>
    <x v="156"/>
    <n v="1"/>
    <n v="1353.87"/>
    <s v="IRL"/>
    <x v="249"/>
    <s v="Youth"/>
    <s v="Youth"/>
    <x v="5"/>
    <s v="Dublin"/>
    <x v="0"/>
    <x v="3"/>
    <n v="2022"/>
  </r>
  <r>
    <n v="2379"/>
    <x v="17"/>
    <n v="1"/>
    <n v="2330.37"/>
    <s v="IRL"/>
    <x v="137"/>
    <s v="Urban"/>
    <s v="Convenience"/>
    <x v="6"/>
    <s v="Cork"/>
    <x v="0"/>
    <x v="3"/>
    <n v="2022"/>
  </r>
  <r>
    <n v="615"/>
    <x v="4"/>
    <n v="1"/>
    <n v="8189.37"/>
    <s v="IRL"/>
    <x v="2"/>
    <s v="Urban"/>
    <s v="Convenience"/>
    <x v="2"/>
    <s v="Cork"/>
    <x v="1"/>
    <x v="1"/>
    <n v="2022"/>
  </r>
  <r>
    <n v="2207"/>
    <x v="4"/>
    <n v="1"/>
    <n v="1227.8699999999999"/>
    <s v="IRL"/>
    <x v="204"/>
    <s v="Rural"/>
    <s v="Productivity"/>
    <x v="6"/>
    <s v="Cork"/>
    <x v="0"/>
    <x v="1"/>
    <n v="2022"/>
  </r>
  <r>
    <n v="2385"/>
    <x v="4"/>
    <n v="1"/>
    <n v="8555.4"/>
    <s v="IRL"/>
    <x v="219"/>
    <s v="Urban"/>
    <s v="Convenience"/>
    <x v="6"/>
    <s v="Dublin"/>
    <x v="0"/>
    <x v="1"/>
    <n v="2022"/>
  </r>
  <r>
    <n v="826"/>
    <x v="4"/>
    <n v="1"/>
    <n v="14426.37"/>
    <s v="IRL"/>
    <x v="81"/>
    <s v="Urban"/>
    <s v="Moderation"/>
    <x v="5"/>
    <s v="Dublin"/>
    <x v="0"/>
    <x v="1"/>
    <n v="2022"/>
  </r>
  <r>
    <n v="2218"/>
    <x v="4"/>
    <n v="1"/>
    <n v="1889.37"/>
    <s v="IRL"/>
    <x v="107"/>
    <s v="Rural"/>
    <s v="Productivity"/>
    <x v="6"/>
    <s v="Dublin"/>
    <x v="0"/>
    <x v="1"/>
    <n v="2022"/>
  </r>
  <r>
    <n v="2368"/>
    <x v="4"/>
    <n v="1"/>
    <n v="8813.7000000000007"/>
    <s v="IRL"/>
    <x v="95"/>
    <s v="Urban"/>
    <s v="Convenience"/>
    <x v="6"/>
    <s v="Dublin"/>
    <x v="0"/>
    <x v="1"/>
    <n v="2022"/>
  </r>
  <r>
    <n v="567"/>
    <x v="118"/>
    <n v="1"/>
    <n v="10520.37"/>
    <s v="IRL"/>
    <x v="243"/>
    <s v="Urban"/>
    <s v="Convenience"/>
    <x v="2"/>
    <s v="Dublin"/>
    <x v="1"/>
    <x v="1"/>
    <n v="2022"/>
  </r>
  <r>
    <n v="487"/>
    <x v="118"/>
    <n v="1"/>
    <n v="13229.37"/>
    <s v="IRL"/>
    <x v="21"/>
    <s v="Urban"/>
    <s v="Moderation"/>
    <x v="2"/>
    <s v="Dublin"/>
    <x v="1"/>
    <x v="1"/>
    <n v="2022"/>
  </r>
  <r>
    <n v="927"/>
    <x v="157"/>
    <n v="1"/>
    <n v="6173.37"/>
    <s v="IRL"/>
    <x v="27"/>
    <s v="Urban"/>
    <s v="Extreme"/>
    <x v="5"/>
    <s v="Dublin"/>
    <x v="0"/>
    <x v="3"/>
    <n v="2022"/>
  </r>
  <r>
    <n v="1145"/>
    <x v="157"/>
    <n v="1"/>
    <n v="4031.37"/>
    <s v="IRL"/>
    <x v="197"/>
    <s v="Urban"/>
    <s v="Regular"/>
    <x v="3"/>
    <s v="Dublin"/>
    <x v="0"/>
    <x v="3"/>
    <n v="2022"/>
  </r>
  <r>
    <n v="2331"/>
    <x v="154"/>
    <n v="1"/>
    <n v="7805.7"/>
    <s v="IRL"/>
    <x v="68"/>
    <s v="Urban"/>
    <s v="Extreme"/>
    <x v="6"/>
    <s v="Dublin"/>
    <x v="0"/>
    <x v="1"/>
    <n v="2022"/>
  </r>
  <r>
    <n v="762"/>
    <x v="154"/>
    <n v="1"/>
    <n v="2330.37"/>
    <s v="IRL"/>
    <x v="161"/>
    <s v="Rural"/>
    <s v="Productivity"/>
    <x v="5"/>
    <s v="Dublin"/>
    <x v="0"/>
    <x v="1"/>
    <n v="2022"/>
  </r>
  <r>
    <n v="927"/>
    <x v="154"/>
    <n v="1"/>
    <n v="7685.37"/>
    <s v="IRL"/>
    <x v="27"/>
    <s v="Urban"/>
    <s v="Extreme"/>
    <x v="5"/>
    <s v="Cork"/>
    <x v="0"/>
    <x v="1"/>
    <n v="2022"/>
  </r>
  <r>
    <n v="977"/>
    <x v="154"/>
    <n v="1"/>
    <n v="6299.37"/>
    <s v="IRL"/>
    <x v="69"/>
    <s v="Urban"/>
    <s v="Convenience"/>
    <x v="5"/>
    <s v="Cork"/>
    <x v="0"/>
    <x v="1"/>
    <n v="2022"/>
  </r>
  <r>
    <n v="2379"/>
    <x v="154"/>
    <n v="1"/>
    <n v="2513.6999999999998"/>
    <s v="IRL"/>
    <x v="137"/>
    <s v="Urban"/>
    <s v="Convenience"/>
    <x v="6"/>
    <s v="Dublin"/>
    <x v="0"/>
    <x v="1"/>
    <n v="2022"/>
  </r>
  <r>
    <n v="939"/>
    <x v="154"/>
    <n v="1"/>
    <n v="4598.37"/>
    <s v="IRL"/>
    <x v="82"/>
    <s v="Urban"/>
    <s v="Convenience"/>
    <x v="5"/>
    <s v="Cork"/>
    <x v="0"/>
    <x v="1"/>
    <n v="2022"/>
  </r>
  <r>
    <n v="2380"/>
    <x v="154"/>
    <n v="1"/>
    <n v="4031.37"/>
    <s v="IRL"/>
    <x v="207"/>
    <s v="Urban"/>
    <s v="Convenience"/>
    <x v="6"/>
    <s v="Donegal"/>
    <x v="0"/>
    <x v="1"/>
    <n v="2022"/>
  </r>
  <r>
    <n v="761"/>
    <x v="154"/>
    <n v="1"/>
    <n v="2330.37"/>
    <s v="IRL"/>
    <x v="160"/>
    <s v="Rural"/>
    <s v="Productivity"/>
    <x v="5"/>
    <s v="Dublin"/>
    <x v="0"/>
    <x v="1"/>
    <n v="2022"/>
  </r>
  <r>
    <n v="826"/>
    <x v="156"/>
    <n v="1"/>
    <n v="14426.37"/>
    <s v="IRL"/>
    <x v="81"/>
    <s v="Urban"/>
    <s v="Moderation"/>
    <x v="5"/>
    <s v="Dublin"/>
    <x v="0"/>
    <x v="3"/>
    <n v="2022"/>
  </r>
  <r>
    <n v="939"/>
    <x v="156"/>
    <n v="1"/>
    <n v="4409.37"/>
    <s v="IRL"/>
    <x v="82"/>
    <s v="Urban"/>
    <s v="Convenience"/>
    <x v="5"/>
    <s v="Cork"/>
    <x v="0"/>
    <x v="3"/>
    <n v="2022"/>
  </r>
  <r>
    <n v="1053"/>
    <x v="17"/>
    <n v="1"/>
    <n v="3527.37"/>
    <s v="IRL"/>
    <x v="218"/>
    <s v="Mix"/>
    <s v="All Season"/>
    <x v="3"/>
    <s v="Dublin"/>
    <x v="0"/>
    <x v="3"/>
    <n v="2022"/>
  </r>
  <r>
    <n v="438"/>
    <x v="17"/>
    <n v="1"/>
    <n v="11969.37"/>
    <s v="IRL"/>
    <x v="54"/>
    <s v="Urban"/>
    <s v="Moderation"/>
    <x v="2"/>
    <s v="Cork"/>
    <x v="1"/>
    <x v="3"/>
    <n v="2022"/>
  </r>
  <r>
    <n v="1889"/>
    <x v="158"/>
    <n v="1"/>
    <n v="8693.3700000000008"/>
    <s v="IRL"/>
    <x v="93"/>
    <s v="Urban"/>
    <s v="Convenience"/>
    <x v="11"/>
    <s v="Dublin"/>
    <x v="0"/>
    <x v="1"/>
    <n v="2022"/>
  </r>
  <r>
    <n v="1180"/>
    <x v="17"/>
    <n v="1"/>
    <n v="6299.37"/>
    <s v="IRL"/>
    <x v="31"/>
    <s v="Urban"/>
    <s v="Extreme"/>
    <x v="3"/>
    <s v="Cork"/>
    <x v="0"/>
    <x v="3"/>
    <n v="2022"/>
  </r>
  <r>
    <n v="2214"/>
    <x v="17"/>
    <n v="1"/>
    <n v="4724.37"/>
    <s v="IRL"/>
    <x v="147"/>
    <s v="Rural"/>
    <s v="Productivity"/>
    <x v="6"/>
    <s v="Cork"/>
    <x v="0"/>
    <x v="3"/>
    <n v="2022"/>
  </r>
  <r>
    <n v="1244"/>
    <x v="3"/>
    <n v="1"/>
    <n v="5794.74"/>
    <s v="IRL"/>
    <x v="315"/>
    <s v="Mix"/>
    <s v="Productivity"/>
    <x v="1"/>
    <s v="Cork"/>
    <x v="0"/>
    <x v="1"/>
    <n v="2022"/>
  </r>
  <r>
    <n v="2332"/>
    <x v="3"/>
    <n v="1"/>
    <n v="6419.7"/>
    <s v="IRL"/>
    <x v="22"/>
    <s v="Urban"/>
    <s v="Extreme"/>
    <x v="6"/>
    <s v="Dublin"/>
    <x v="0"/>
    <x v="1"/>
    <n v="2022"/>
  </r>
  <r>
    <n v="981"/>
    <x v="3"/>
    <n v="1"/>
    <n v="2141.37"/>
    <s v="IRL"/>
    <x v="209"/>
    <s v="Urban"/>
    <s v="Convenience"/>
    <x v="5"/>
    <s v="Cork"/>
    <x v="0"/>
    <x v="1"/>
    <n v="2022"/>
  </r>
  <r>
    <n v="1529"/>
    <x v="3"/>
    <n v="1"/>
    <n v="5038.74"/>
    <s v="IRL"/>
    <x v="135"/>
    <s v="Rural"/>
    <s v="Productivity"/>
    <x v="1"/>
    <s v="Dublin"/>
    <x v="0"/>
    <x v="1"/>
    <n v="2022"/>
  </r>
  <r>
    <n v="491"/>
    <x v="3"/>
    <n v="1"/>
    <n v="10709.37"/>
    <s v="IRL"/>
    <x v="19"/>
    <s v="Urban"/>
    <s v="Moderation"/>
    <x v="2"/>
    <s v="Donegal"/>
    <x v="1"/>
    <x v="1"/>
    <n v="2022"/>
  </r>
  <r>
    <n v="907"/>
    <x v="121"/>
    <n v="1"/>
    <n v="7874.37"/>
    <s v="IRL"/>
    <x v="50"/>
    <s v="Urban"/>
    <s v="Extreme"/>
    <x v="5"/>
    <s v="Wexford"/>
    <x v="0"/>
    <x v="3"/>
    <n v="2022"/>
  </r>
  <r>
    <n v="2091"/>
    <x v="121"/>
    <n v="2"/>
    <n v="4408.74"/>
    <s v="IRL"/>
    <x v="316"/>
    <s v="Urban"/>
    <s v="Convenience"/>
    <x v="0"/>
    <s v="Kildare"/>
    <x v="0"/>
    <x v="3"/>
    <n v="2022"/>
  </r>
  <r>
    <n v="2224"/>
    <x v="140"/>
    <n v="1"/>
    <n v="818.37"/>
    <s v="IRL"/>
    <x v="53"/>
    <s v="Rural"/>
    <s v="Productivity"/>
    <x v="6"/>
    <s v="Wexford"/>
    <x v="0"/>
    <x v="4"/>
    <n v="2022"/>
  </r>
  <r>
    <n v="506"/>
    <x v="141"/>
    <n v="1"/>
    <n v="15560.37"/>
    <s v="IRL"/>
    <x v="58"/>
    <s v="Urban"/>
    <s v="Moderation"/>
    <x v="2"/>
    <s v="Kildare"/>
    <x v="1"/>
    <x v="4"/>
    <n v="2022"/>
  </r>
  <r>
    <n v="927"/>
    <x v="106"/>
    <n v="1"/>
    <n v="6173.37"/>
    <s v="IRL"/>
    <x v="27"/>
    <s v="Urban"/>
    <s v="Extreme"/>
    <x v="5"/>
    <s v="Wexford"/>
    <x v="0"/>
    <x v="4"/>
    <n v="2022"/>
  </r>
  <r>
    <n v="2280"/>
    <x v="106"/>
    <n v="1"/>
    <n v="2046.87"/>
    <s v="IRL"/>
    <x v="188"/>
    <s v="Rural"/>
    <s v="Select"/>
    <x v="6"/>
    <s v="Kildare"/>
    <x v="0"/>
    <x v="4"/>
    <n v="2022"/>
  </r>
  <r>
    <n v="2332"/>
    <x v="126"/>
    <n v="1"/>
    <n v="6293.7"/>
    <s v="IRL"/>
    <x v="22"/>
    <s v="Urban"/>
    <s v="Extreme"/>
    <x v="6"/>
    <s v="Wexford"/>
    <x v="0"/>
    <x v="3"/>
    <n v="2022"/>
  </r>
  <r>
    <n v="1086"/>
    <x v="94"/>
    <n v="1"/>
    <n v="1322.37"/>
    <s v="IRL"/>
    <x v="145"/>
    <s v="Rural"/>
    <s v="Productivity"/>
    <x v="3"/>
    <s v="Kildare"/>
    <x v="0"/>
    <x v="4"/>
    <n v="2022"/>
  </r>
  <r>
    <n v="1228"/>
    <x v="94"/>
    <n v="1"/>
    <n v="1763.37"/>
    <s v="IRL"/>
    <x v="206"/>
    <s v="Urban"/>
    <s v="Convenience"/>
    <x v="3"/>
    <s v="Kildare"/>
    <x v="0"/>
    <x v="4"/>
    <n v="2022"/>
  </r>
  <r>
    <n v="457"/>
    <x v="94"/>
    <n v="1"/>
    <n v="11969.37"/>
    <s v="IRL"/>
    <x v="67"/>
    <s v="Urban"/>
    <s v="Moderation"/>
    <x v="2"/>
    <s v="Cork"/>
    <x v="1"/>
    <x v="4"/>
    <n v="2022"/>
  </r>
  <r>
    <n v="1134"/>
    <x v="94"/>
    <n v="1"/>
    <n v="10583.37"/>
    <s v="IRL"/>
    <x v="88"/>
    <s v="Urban"/>
    <s v="Moderation"/>
    <x v="3"/>
    <s v="Wexford"/>
    <x v="0"/>
    <x v="4"/>
    <n v="2022"/>
  </r>
  <r>
    <n v="2206"/>
    <x v="94"/>
    <n v="1"/>
    <n v="1227.8699999999999"/>
    <s v="IRL"/>
    <x v="15"/>
    <s v="Rural"/>
    <s v="Productivity"/>
    <x v="6"/>
    <s v="Wexford"/>
    <x v="0"/>
    <x v="4"/>
    <n v="2022"/>
  </r>
  <r>
    <n v="407"/>
    <x v="94"/>
    <n v="1"/>
    <n v="20505.87"/>
    <s v="IRL"/>
    <x v="86"/>
    <s v="Urban"/>
    <s v="Moderation"/>
    <x v="2"/>
    <s v="Kildare"/>
    <x v="1"/>
    <x v="4"/>
    <n v="2022"/>
  </r>
  <r>
    <n v="1987"/>
    <x v="94"/>
    <n v="1"/>
    <n v="2204.37"/>
    <s v="IRL"/>
    <x v="174"/>
    <s v="Rural"/>
    <s v="Select"/>
    <x v="0"/>
    <s v="Cork"/>
    <x v="0"/>
    <x v="4"/>
    <n v="2022"/>
  </r>
  <r>
    <n v="2396"/>
    <x v="134"/>
    <n v="1"/>
    <n v="1385.37"/>
    <s v="IRL"/>
    <x v="104"/>
    <s v="Youth"/>
    <s v="Youth"/>
    <x v="6"/>
    <s v="Cork"/>
    <x v="0"/>
    <x v="1"/>
    <n v="2022"/>
  </r>
  <r>
    <n v="1229"/>
    <x v="134"/>
    <n v="1"/>
    <n v="3464.37"/>
    <s v="IRL"/>
    <x v="275"/>
    <s v="Urban"/>
    <s v="Convenience"/>
    <x v="3"/>
    <s v="Wexford"/>
    <x v="0"/>
    <x v="1"/>
    <n v="2022"/>
  </r>
  <r>
    <n v="491"/>
    <x v="142"/>
    <n v="1"/>
    <n v="10709.37"/>
    <s v="IRL"/>
    <x v="19"/>
    <s v="Urban"/>
    <s v="Moderation"/>
    <x v="2"/>
    <s v="Kildare"/>
    <x v="1"/>
    <x v="1"/>
    <n v="2022"/>
  </r>
  <r>
    <n v="907"/>
    <x v="142"/>
    <n v="1"/>
    <n v="7559.37"/>
    <s v="IRL"/>
    <x v="50"/>
    <s v="Urban"/>
    <s v="Extreme"/>
    <x v="5"/>
    <s v="Wexford"/>
    <x v="0"/>
    <x v="1"/>
    <n v="2022"/>
  </r>
  <r>
    <n v="2225"/>
    <x v="142"/>
    <n v="1"/>
    <n v="755.37"/>
    <s v="IRL"/>
    <x v="52"/>
    <s v="Rural"/>
    <s v="Productivity"/>
    <x v="6"/>
    <s v="Kildare"/>
    <x v="0"/>
    <x v="1"/>
    <n v="2022"/>
  </r>
  <r>
    <n v="2331"/>
    <x v="142"/>
    <n v="1"/>
    <n v="8372.7000000000007"/>
    <s v="IRL"/>
    <x v="68"/>
    <s v="Urban"/>
    <s v="Extreme"/>
    <x v="6"/>
    <s v="Kildare"/>
    <x v="0"/>
    <x v="1"/>
    <n v="2022"/>
  </r>
  <r>
    <n v="959"/>
    <x v="142"/>
    <n v="1"/>
    <n v="10362.870000000001"/>
    <s v="IRL"/>
    <x v="41"/>
    <s v="Urban"/>
    <s v="Convenience"/>
    <x v="5"/>
    <s v="Wexford"/>
    <x v="0"/>
    <x v="1"/>
    <n v="2022"/>
  </r>
  <r>
    <n v="609"/>
    <x v="138"/>
    <n v="1"/>
    <n v="10079.370000000001"/>
    <s v="IRL"/>
    <x v="225"/>
    <s v="Urban"/>
    <s v="Convenience"/>
    <x v="2"/>
    <s v="Kildare"/>
    <x v="1"/>
    <x v="3"/>
    <n v="2022"/>
  </r>
  <r>
    <n v="433"/>
    <x v="138"/>
    <n v="1"/>
    <n v="11969.37"/>
    <s v="IRL"/>
    <x v="175"/>
    <s v="Urban"/>
    <s v="Moderation"/>
    <x v="2"/>
    <s v="Kildare"/>
    <x v="1"/>
    <x v="3"/>
    <n v="2022"/>
  </r>
  <r>
    <n v="604"/>
    <x v="138"/>
    <n v="1"/>
    <n v="6299.37"/>
    <s v="IRL"/>
    <x v="61"/>
    <s v="Urban"/>
    <s v="Convenience"/>
    <x v="2"/>
    <s v="Kildare"/>
    <x v="1"/>
    <x v="3"/>
    <n v="2022"/>
  </r>
  <r>
    <n v="734"/>
    <x v="94"/>
    <n v="1"/>
    <n v="5102.37"/>
    <s v="IRL"/>
    <x v="176"/>
    <s v="Rural"/>
    <s v="Productivity"/>
    <x v="5"/>
    <s v="Kildare"/>
    <x v="0"/>
    <x v="4"/>
    <n v="2022"/>
  </r>
  <r>
    <n v="2350"/>
    <x v="94"/>
    <n v="1"/>
    <n v="4466.7"/>
    <s v="IRL"/>
    <x v="12"/>
    <s v="Urban"/>
    <s v="Extreme"/>
    <x v="6"/>
    <s v="Wexford"/>
    <x v="0"/>
    <x v="4"/>
    <n v="2022"/>
  </r>
  <r>
    <n v="945"/>
    <x v="94"/>
    <n v="1"/>
    <n v="8189.37"/>
    <s v="IRL"/>
    <x v="79"/>
    <s v="Urban"/>
    <s v="Convenience"/>
    <x v="5"/>
    <s v="Wexford"/>
    <x v="0"/>
    <x v="4"/>
    <n v="2022"/>
  </r>
  <r>
    <n v="604"/>
    <x v="94"/>
    <n v="1"/>
    <n v="6299.37"/>
    <s v="IRL"/>
    <x v="61"/>
    <s v="Urban"/>
    <s v="Convenience"/>
    <x v="2"/>
    <s v="Wexford"/>
    <x v="1"/>
    <x v="4"/>
    <n v="2022"/>
  </r>
  <r>
    <n v="478"/>
    <x v="94"/>
    <n v="1"/>
    <n v="17009.37"/>
    <s v="IRL"/>
    <x v="170"/>
    <s v="Urban"/>
    <s v="Moderation"/>
    <x v="2"/>
    <s v="Kildare"/>
    <x v="1"/>
    <x v="4"/>
    <n v="2022"/>
  </r>
  <r>
    <n v="1180"/>
    <x v="158"/>
    <n v="1"/>
    <n v="6299.37"/>
    <s v="IRL"/>
    <x v="31"/>
    <s v="Urban"/>
    <s v="Extreme"/>
    <x v="3"/>
    <s v="Wexford"/>
    <x v="0"/>
    <x v="1"/>
    <n v="2022"/>
  </r>
  <r>
    <n v="2045"/>
    <x v="17"/>
    <n v="1"/>
    <n v="6173.37"/>
    <s v="IRL"/>
    <x v="118"/>
    <s v="Urban"/>
    <s v="Extreme"/>
    <x v="0"/>
    <s v="Kildare"/>
    <x v="0"/>
    <x v="3"/>
    <n v="2022"/>
  </r>
  <r>
    <n v="496"/>
    <x v="17"/>
    <n v="1"/>
    <n v="11339.37"/>
    <s v="IRL"/>
    <x v="87"/>
    <s v="Urban"/>
    <s v="Moderation"/>
    <x v="2"/>
    <s v="Kildare"/>
    <x v="1"/>
    <x v="3"/>
    <n v="2022"/>
  </r>
  <r>
    <n v="636"/>
    <x v="17"/>
    <n v="1"/>
    <n v="11118.87"/>
    <s v="IRL"/>
    <x v="77"/>
    <s v="Urban"/>
    <s v="Convenience"/>
    <x v="2"/>
    <s v="Wexford"/>
    <x v="1"/>
    <x v="3"/>
    <n v="2022"/>
  </r>
  <r>
    <n v="826"/>
    <x v="3"/>
    <n v="1"/>
    <n v="14426.37"/>
    <s v="IRL"/>
    <x v="81"/>
    <s v="Urban"/>
    <s v="Moderation"/>
    <x v="5"/>
    <s v="Wexford"/>
    <x v="0"/>
    <x v="1"/>
    <n v="2022"/>
  </r>
  <r>
    <n v="1129"/>
    <x v="3"/>
    <n v="1"/>
    <n v="5543.37"/>
    <s v="IRL"/>
    <x v="34"/>
    <s v="Urban"/>
    <s v="Moderation"/>
    <x v="3"/>
    <s v="Wexford"/>
    <x v="0"/>
    <x v="1"/>
    <n v="2022"/>
  </r>
  <r>
    <n v="1009"/>
    <x v="3"/>
    <n v="1"/>
    <n v="1353.87"/>
    <s v="IRL"/>
    <x v="129"/>
    <s v="Youth"/>
    <s v="Youth"/>
    <x v="5"/>
    <s v="Kildare"/>
    <x v="0"/>
    <x v="1"/>
    <n v="2022"/>
  </r>
  <r>
    <n v="1392"/>
    <x v="3"/>
    <n v="1"/>
    <n v="2266.7399999999998"/>
    <s v="IRL"/>
    <x v="212"/>
    <s v="Rural"/>
    <s v="Productivity"/>
    <x v="1"/>
    <s v="Wexford"/>
    <x v="0"/>
    <x v="1"/>
    <n v="2022"/>
  </r>
  <r>
    <n v="2354"/>
    <x v="3"/>
    <n v="1"/>
    <n v="4661.37"/>
    <s v="IRL"/>
    <x v="117"/>
    <s v="Urban"/>
    <s v="Convenience"/>
    <x v="6"/>
    <s v="Wexford"/>
    <x v="0"/>
    <x v="1"/>
    <n v="2022"/>
  </r>
  <r>
    <n v="1907"/>
    <x v="3"/>
    <n v="1"/>
    <n v="11969.37"/>
    <s v="IRL"/>
    <x v="317"/>
    <s v="Urban"/>
    <s v="Convenience"/>
    <x v="11"/>
    <s v="Wexford"/>
    <x v="0"/>
    <x v="1"/>
    <n v="2022"/>
  </r>
  <r>
    <n v="506"/>
    <x v="3"/>
    <n v="1"/>
    <n v="15560.37"/>
    <s v="IRL"/>
    <x v="58"/>
    <s v="Urban"/>
    <s v="Moderation"/>
    <x v="2"/>
    <s v="Kildare"/>
    <x v="1"/>
    <x v="1"/>
    <n v="2022"/>
  </r>
  <r>
    <n v="2388"/>
    <x v="156"/>
    <n v="1"/>
    <n v="4157.37"/>
    <s v="IRL"/>
    <x v="171"/>
    <s v="Urban"/>
    <s v="Convenience"/>
    <x v="6"/>
    <s v="Wexford"/>
    <x v="0"/>
    <x v="3"/>
    <n v="2022"/>
  </r>
  <r>
    <n v="674"/>
    <x v="157"/>
    <n v="1"/>
    <n v="8189.37"/>
    <s v="IRL"/>
    <x v="32"/>
    <s v="Urban"/>
    <s v="Convenience"/>
    <x v="2"/>
    <s v="Kildare"/>
    <x v="1"/>
    <x v="3"/>
    <n v="2022"/>
  </r>
  <r>
    <n v="2389"/>
    <x v="157"/>
    <n v="1"/>
    <n v="10577.7"/>
    <s v="IRL"/>
    <x v="318"/>
    <s v="Urban"/>
    <s v="Convenience"/>
    <x v="6"/>
    <s v="Kildare"/>
    <x v="0"/>
    <x v="3"/>
    <n v="2022"/>
  </r>
  <r>
    <n v="1070"/>
    <x v="157"/>
    <n v="1"/>
    <n v="1889.37"/>
    <s v="IRL"/>
    <x v="319"/>
    <s v="Rural"/>
    <s v="Productivity"/>
    <x v="3"/>
    <s v="Kildare"/>
    <x v="0"/>
    <x v="3"/>
    <n v="2022"/>
  </r>
  <r>
    <n v="1053"/>
    <x v="17"/>
    <n v="1"/>
    <n v="3527.37"/>
    <s v="IRL"/>
    <x v="218"/>
    <s v="Mix"/>
    <s v="All Season"/>
    <x v="3"/>
    <s v="Kildare"/>
    <x v="0"/>
    <x v="3"/>
    <n v="2022"/>
  </r>
  <r>
    <n v="207"/>
    <x v="17"/>
    <n v="1"/>
    <n v="11843.37"/>
    <s v="IRL"/>
    <x v="109"/>
    <s v="Urban"/>
    <s v="Moderation"/>
    <x v="12"/>
    <s v="Wexford"/>
    <x v="0"/>
    <x v="3"/>
    <n v="2022"/>
  </r>
  <r>
    <n v="549"/>
    <x v="17"/>
    <n v="1"/>
    <n v="6614.37"/>
    <s v="IRL"/>
    <x v="116"/>
    <s v="Urban"/>
    <s v="Convenience"/>
    <x v="2"/>
    <s v="Kildare"/>
    <x v="1"/>
    <x v="3"/>
    <n v="2022"/>
  </r>
  <r>
    <n v="2055"/>
    <x v="94"/>
    <n v="1"/>
    <n v="7874.37"/>
    <s v="IRL"/>
    <x v="62"/>
    <s v="Urban"/>
    <s v="Extreme"/>
    <x v="0"/>
    <s v="Wexford"/>
    <x v="0"/>
    <x v="4"/>
    <n v="2022"/>
  </r>
  <r>
    <n v="2086"/>
    <x v="94"/>
    <n v="1"/>
    <n v="2897.37"/>
    <s v="IRL"/>
    <x v="202"/>
    <s v="Urban"/>
    <s v="Convenience"/>
    <x v="0"/>
    <s v="Wexford"/>
    <x v="0"/>
    <x v="4"/>
    <n v="2022"/>
  </r>
  <r>
    <n v="491"/>
    <x v="94"/>
    <n v="1"/>
    <n v="11339.37"/>
    <s v="IRL"/>
    <x v="19"/>
    <s v="Urban"/>
    <s v="Moderation"/>
    <x v="2"/>
    <s v="Cork"/>
    <x v="1"/>
    <x v="4"/>
    <n v="2022"/>
  </r>
  <r>
    <n v="733"/>
    <x v="94"/>
    <n v="1"/>
    <n v="5102.37"/>
    <s v="IRL"/>
    <x v="65"/>
    <s v="Rural"/>
    <s v="Productivity"/>
    <x v="5"/>
    <s v="Kildare"/>
    <x v="0"/>
    <x v="4"/>
    <n v="2022"/>
  </r>
  <r>
    <n v="1085"/>
    <x v="94"/>
    <n v="1"/>
    <n v="1322.37"/>
    <s v="IRL"/>
    <x v="189"/>
    <s v="Rural"/>
    <s v="Productivity"/>
    <x v="3"/>
    <s v="Kildare"/>
    <x v="0"/>
    <x v="4"/>
    <n v="2022"/>
  </r>
  <r>
    <n v="1183"/>
    <x v="94"/>
    <n v="1"/>
    <n v="7275.87"/>
    <s v="IRL"/>
    <x v="121"/>
    <s v="Urban"/>
    <s v="Extreme"/>
    <x v="3"/>
    <s v="Kildare"/>
    <x v="0"/>
    <x v="4"/>
    <n v="2022"/>
  </r>
  <r>
    <n v="202"/>
    <x v="157"/>
    <n v="1"/>
    <n v="15749.37"/>
    <s v="IRL"/>
    <x v="144"/>
    <s v="Urban"/>
    <s v="Moderation"/>
    <x v="12"/>
    <s v="Kildare"/>
    <x v="0"/>
    <x v="3"/>
    <n v="2022"/>
  </r>
  <r>
    <n v="1069"/>
    <x v="157"/>
    <n v="1"/>
    <n v="1889.37"/>
    <s v="IRL"/>
    <x v="320"/>
    <s v="Rural"/>
    <s v="Productivity"/>
    <x v="3"/>
    <s v="Kildare"/>
    <x v="0"/>
    <x v="3"/>
    <n v="2022"/>
  </r>
  <r>
    <n v="438"/>
    <x v="157"/>
    <n v="1"/>
    <n v="11969.37"/>
    <s v="IRL"/>
    <x v="54"/>
    <s v="Urban"/>
    <s v="Moderation"/>
    <x v="2"/>
    <s v="Wexford"/>
    <x v="1"/>
    <x v="3"/>
    <n v="2022"/>
  </r>
  <r>
    <n v="438"/>
    <x v="64"/>
    <n v="1"/>
    <n v="11969.37"/>
    <s v="IRL"/>
    <x v="54"/>
    <s v="Urban"/>
    <s v="Moderation"/>
    <x v="2"/>
    <s v="Kildare"/>
    <x v="1"/>
    <x v="3"/>
    <n v="2022"/>
  </r>
  <r>
    <n v="487"/>
    <x v="64"/>
    <n v="1"/>
    <n v="13229.37"/>
    <s v="IRL"/>
    <x v="21"/>
    <s v="Urban"/>
    <s v="Moderation"/>
    <x v="2"/>
    <s v="Wexford"/>
    <x v="1"/>
    <x v="3"/>
    <n v="2022"/>
  </r>
  <r>
    <n v="2396"/>
    <x v="7"/>
    <n v="1"/>
    <n v="1070.3699999999999"/>
    <s v="IRL"/>
    <x v="104"/>
    <s v="Youth"/>
    <s v="Youth"/>
    <x v="6"/>
    <s v="Wexford"/>
    <x v="0"/>
    <x v="1"/>
    <n v="2022"/>
  </r>
  <r>
    <n v="2332"/>
    <x v="7"/>
    <n v="1"/>
    <n v="6356.7"/>
    <s v="IRL"/>
    <x v="22"/>
    <s v="Urban"/>
    <s v="Extreme"/>
    <x v="6"/>
    <s v="Wexford"/>
    <x v="0"/>
    <x v="1"/>
    <n v="2022"/>
  </r>
  <r>
    <n v="659"/>
    <x v="7"/>
    <n v="1"/>
    <n v="17639.37"/>
    <s v="IRL"/>
    <x v="166"/>
    <s v="Urban"/>
    <s v="Convenience"/>
    <x v="2"/>
    <s v="Kildare"/>
    <x v="1"/>
    <x v="1"/>
    <n v="2022"/>
  </r>
  <r>
    <n v="1182"/>
    <x v="7"/>
    <n v="1"/>
    <n v="2519.37"/>
    <s v="IRL"/>
    <x v="97"/>
    <s v="Urban"/>
    <s v="Extreme"/>
    <x v="3"/>
    <s v="Wexford"/>
    <x v="0"/>
    <x v="1"/>
    <n v="2022"/>
  </r>
  <r>
    <n v="491"/>
    <x v="73"/>
    <n v="1"/>
    <n v="10709.37"/>
    <s v="IRL"/>
    <x v="19"/>
    <s v="Urban"/>
    <s v="Moderation"/>
    <x v="2"/>
    <s v="Kildare"/>
    <x v="1"/>
    <x v="3"/>
    <n v="2022"/>
  </r>
  <r>
    <n v="1129"/>
    <x v="73"/>
    <n v="1"/>
    <n v="5543.37"/>
    <s v="IRL"/>
    <x v="34"/>
    <s v="Urban"/>
    <s v="Moderation"/>
    <x v="3"/>
    <s v="Kildare"/>
    <x v="0"/>
    <x v="3"/>
    <n v="2022"/>
  </r>
  <r>
    <n v="604"/>
    <x v="73"/>
    <n v="1"/>
    <n v="6299.37"/>
    <s v="IRL"/>
    <x v="61"/>
    <s v="Urban"/>
    <s v="Convenience"/>
    <x v="2"/>
    <s v="Kildare"/>
    <x v="1"/>
    <x v="3"/>
    <n v="2022"/>
  </r>
  <r>
    <n v="945"/>
    <x v="73"/>
    <n v="1"/>
    <n v="8189.37"/>
    <s v="IRL"/>
    <x v="79"/>
    <s v="Urban"/>
    <s v="Convenience"/>
    <x v="5"/>
    <s v="Wexford"/>
    <x v="0"/>
    <x v="3"/>
    <n v="2022"/>
  </r>
  <r>
    <n v="1343"/>
    <x v="73"/>
    <n v="2"/>
    <n v="8817.48"/>
    <s v="IRL"/>
    <x v="154"/>
    <s v="Rural"/>
    <s v="Productivity"/>
    <x v="1"/>
    <s v="Kildare"/>
    <x v="0"/>
    <x v="3"/>
    <n v="2022"/>
  </r>
  <r>
    <n v="1129"/>
    <x v="73"/>
    <n v="1"/>
    <n v="5543.37"/>
    <s v="IRL"/>
    <x v="34"/>
    <s v="Urban"/>
    <s v="Moderation"/>
    <x v="3"/>
    <s v="Kildare"/>
    <x v="0"/>
    <x v="3"/>
    <n v="2022"/>
  </r>
  <r>
    <n v="1995"/>
    <x v="117"/>
    <n v="1"/>
    <n v="5354.37"/>
    <s v="IRL"/>
    <x v="167"/>
    <s v="Urban"/>
    <s v="Moderation"/>
    <x v="0"/>
    <s v="Kildare"/>
    <x v="0"/>
    <x v="4"/>
    <n v="2022"/>
  </r>
  <r>
    <n v="407"/>
    <x v="54"/>
    <n v="1"/>
    <n v="20505.87"/>
    <s v="IRL"/>
    <x v="86"/>
    <s v="Urban"/>
    <s v="Moderation"/>
    <x v="2"/>
    <s v="Wexford"/>
    <x v="1"/>
    <x v="4"/>
    <n v="2022"/>
  </r>
  <r>
    <n v="491"/>
    <x v="54"/>
    <n v="1"/>
    <n v="10709.37"/>
    <s v="IRL"/>
    <x v="19"/>
    <s v="Urban"/>
    <s v="Moderation"/>
    <x v="2"/>
    <s v="Wexford"/>
    <x v="1"/>
    <x v="4"/>
    <n v="2022"/>
  </r>
  <r>
    <n v="974"/>
    <x v="17"/>
    <n v="1"/>
    <n v="8031.87"/>
    <s v="IRL"/>
    <x v="321"/>
    <s v="Urban"/>
    <s v="Convenience"/>
    <x v="5"/>
    <s v="Wexford"/>
    <x v="0"/>
    <x v="3"/>
    <n v="2022"/>
  </r>
  <r>
    <n v="1191"/>
    <x v="17"/>
    <n v="1"/>
    <n v="3464.37"/>
    <s v="IRL"/>
    <x v="70"/>
    <s v="Urban"/>
    <s v="Extreme"/>
    <x v="3"/>
    <s v="Kildare"/>
    <x v="0"/>
    <x v="3"/>
    <n v="2022"/>
  </r>
  <r>
    <n v="2098"/>
    <x v="17"/>
    <n v="1"/>
    <n v="3905.37"/>
    <s v="IRL"/>
    <x v="322"/>
    <s v="Youth"/>
    <s v="Youth"/>
    <x v="0"/>
    <s v="Kildare"/>
    <x v="0"/>
    <x v="3"/>
    <n v="2022"/>
  </r>
  <r>
    <n v="200"/>
    <x v="129"/>
    <n v="1"/>
    <n v="15434.37"/>
    <s v="IRL"/>
    <x v="323"/>
    <s v="Urban"/>
    <s v="Moderation"/>
    <x v="12"/>
    <s v="Wexford"/>
    <x v="0"/>
    <x v="1"/>
    <n v="2022"/>
  </r>
  <r>
    <n v="2361"/>
    <x v="159"/>
    <n v="1"/>
    <n v="7427.7"/>
    <s v="IRL"/>
    <x v="90"/>
    <s v="Urban"/>
    <s v="Convenience"/>
    <x v="6"/>
    <s v="Wexford"/>
    <x v="0"/>
    <x v="2"/>
    <n v="2022"/>
  </r>
  <r>
    <n v="1912"/>
    <x v="159"/>
    <n v="1"/>
    <n v="3968.37"/>
    <s v="IRL"/>
    <x v="324"/>
    <s v="Mix"/>
    <s v="All Season"/>
    <x v="0"/>
    <s v="Kildare"/>
    <x v="0"/>
    <x v="2"/>
    <n v="2022"/>
  </r>
  <r>
    <n v="1191"/>
    <x v="160"/>
    <n v="1"/>
    <n v="3464.37"/>
    <s v="IRL"/>
    <x v="70"/>
    <s v="Urban"/>
    <s v="Extreme"/>
    <x v="3"/>
    <s v="Kildare"/>
    <x v="0"/>
    <x v="2"/>
    <n v="2022"/>
  </r>
  <r>
    <n v="1077"/>
    <x v="160"/>
    <n v="1"/>
    <n v="4094.37"/>
    <s v="IRL"/>
    <x v="47"/>
    <s v="Rural"/>
    <s v="Productivity"/>
    <x v="3"/>
    <s v="Wexford"/>
    <x v="0"/>
    <x v="2"/>
    <n v="2022"/>
  </r>
  <r>
    <n v="2055"/>
    <x v="160"/>
    <n v="1"/>
    <n v="7874.37"/>
    <s v="IRL"/>
    <x v="62"/>
    <s v="Urban"/>
    <s v="Extreme"/>
    <x v="0"/>
    <s v="Wexford"/>
    <x v="0"/>
    <x v="2"/>
    <n v="2022"/>
  </r>
  <r>
    <n v="1078"/>
    <x v="160"/>
    <n v="1"/>
    <n v="4094.37"/>
    <s v="IRL"/>
    <x v="48"/>
    <s v="Rural"/>
    <s v="Productivity"/>
    <x v="3"/>
    <s v="Wexford"/>
    <x v="0"/>
    <x v="2"/>
    <n v="2022"/>
  </r>
  <r>
    <n v="794"/>
    <x v="161"/>
    <n v="1"/>
    <n v="1070.3699999999999"/>
    <s v="IRL"/>
    <x v="98"/>
    <s v="Rural"/>
    <s v="Productivity"/>
    <x v="5"/>
    <s v="Cork"/>
    <x v="0"/>
    <x v="2"/>
    <n v="2022"/>
  </r>
  <r>
    <n v="506"/>
    <x v="161"/>
    <n v="1"/>
    <n v="15560.37"/>
    <s v="IRL"/>
    <x v="58"/>
    <s v="Urban"/>
    <s v="Moderation"/>
    <x v="2"/>
    <s v="Kildare"/>
    <x v="1"/>
    <x v="2"/>
    <n v="2022"/>
  </r>
  <r>
    <n v="676"/>
    <x v="161"/>
    <n v="1"/>
    <n v="9134.3700000000008"/>
    <s v="IRL"/>
    <x v="157"/>
    <s v="Urban"/>
    <s v="Convenience"/>
    <x v="2"/>
    <s v="Wexford"/>
    <x v="1"/>
    <x v="2"/>
    <n v="2022"/>
  </r>
  <r>
    <n v="793"/>
    <x v="161"/>
    <n v="1"/>
    <n v="1070.3699999999999"/>
    <s v="IRL"/>
    <x v="96"/>
    <s v="Rural"/>
    <s v="Productivity"/>
    <x v="5"/>
    <s v="Cork"/>
    <x v="0"/>
    <x v="2"/>
    <n v="2022"/>
  </r>
  <r>
    <n v="993"/>
    <x v="151"/>
    <n v="1"/>
    <n v="4409.37"/>
    <s v="IRL"/>
    <x v="10"/>
    <s v="Urban"/>
    <s v="Convenience"/>
    <x v="5"/>
    <s v="Wexford"/>
    <x v="0"/>
    <x v="2"/>
    <n v="2022"/>
  </r>
  <r>
    <n v="676"/>
    <x v="162"/>
    <n v="1"/>
    <n v="9134.3700000000008"/>
    <s v="IRL"/>
    <x v="157"/>
    <s v="Urban"/>
    <s v="Convenience"/>
    <x v="2"/>
    <s v="Kildare"/>
    <x v="1"/>
    <x v="1"/>
    <n v="2022"/>
  </r>
  <r>
    <n v="478"/>
    <x v="59"/>
    <n v="1"/>
    <n v="17009.37"/>
    <s v="IRL"/>
    <x v="170"/>
    <s v="Urban"/>
    <s v="Moderation"/>
    <x v="2"/>
    <s v="Kildare"/>
    <x v="1"/>
    <x v="3"/>
    <n v="2022"/>
  </r>
  <r>
    <n v="2332"/>
    <x v="59"/>
    <n v="1"/>
    <n v="6419.7"/>
    <s v="IRL"/>
    <x v="22"/>
    <s v="Urban"/>
    <s v="Extreme"/>
    <x v="6"/>
    <s v="Kildare"/>
    <x v="0"/>
    <x v="3"/>
    <n v="2022"/>
  </r>
  <r>
    <n v="1182"/>
    <x v="139"/>
    <n v="1"/>
    <n v="2708.37"/>
    <s v="IRL"/>
    <x v="97"/>
    <s v="Urban"/>
    <s v="Extreme"/>
    <x v="3"/>
    <s v="Kildare"/>
    <x v="0"/>
    <x v="3"/>
    <n v="2022"/>
  </r>
  <r>
    <n v="407"/>
    <x v="139"/>
    <n v="1"/>
    <n v="20505.87"/>
    <s v="IRL"/>
    <x v="86"/>
    <s v="Urban"/>
    <s v="Moderation"/>
    <x v="2"/>
    <s v="Wexford"/>
    <x v="1"/>
    <x v="3"/>
    <n v="2022"/>
  </r>
  <r>
    <n v="545"/>
    <x v="117"/>
    <n v="1"/>
    <n v="10835.37"/>
    <s v="IRL"/>
    <x v="113"/>
    <s v="Urban"/>
    <s v="Convenience"/>
    <x v="2"/>
    <s v="Kildare"/>
    <x v="1"/>
    <x v="4"/>
    <n v="2022"/>
  </r>
  <r>
    <n v="1347"/>
    <x v="117"/>
    <n v="1"/>
    <n v="4156.74"/>
    <s v="IRL"/>
    <x v="213"/>
    <s v="Rural"/>
    <s v="Productivity"/>
    <x v="1"/>
    <s v="Wexford"/>
    <x v="0"/>
    <x v="4"/>
    <n v="2022"/>
  </r>
  <r>
    <n v="2269"/>
    <x v="117"/>
    <n v="1"/>
    <n v="4403.7"/>
    <s v="IRL"/>
    <x v="220"/>
    <s v="Rural"/>
    <s v="Select"/>
    <x v="6"/>
    <s v="Wexford"/>
    <x v="0"/>
    <x v="4"/>
    <n v="2022"/>
  </r>
  <r>
    <n v="996"/>
    <x v="117"/>
    <n v="1"/>
    <n v="8756.3700000000008"/>
    <s v="IRL"/>
    <x v="60"/>
    <s v="Urban"/>
    <s v="Convenience"/>
    <x v="5"/>
    <s v="Wexford"/>
    <x v="0"/>
    <x v="4"/>
    <n v="2022"/>
  </r>
  <r>
    <n v="1175"/>
    <x v="117"/>
    <n v="1"/>
    <n v="8441.3700000000008"/>
    <s v="IRL"/>
    <x v="158"/>
    <s v="Urban"/>
    <s v="Extreme"/>
    <x v="3"/>
    <s v="Wexford"/>
    <x v="0"/>
    <x v="4"/>
    <n v="2022"/>
  </r>
  <r>
    <n v="506"/>
    <x v="14"/>
    <n v="1"/>
    <n v="15560.37"/>
    <s v="IRL"/>
    <x v="58"/>
    <s v="Urban"/>
    <s v="Moderation"/>
    <x v="2"/>
    <s v="Wexford"/>
    <x v="1"/>
    <x v="4"/>
    <n v="2022"/>
  </r>
  <r>
    <n v="244"/>
    <x v="14"/>
    <n v="1"/>
    <n v="7556.85"/>
    <s v="IRL"/>
    <x v="25"/>
    <s v="Urban"/>
    <s v="Regular"/>
    <x v="7"/>
    <s v="Cork"/>
    <x v="0"/>
    <x v="4"/>
    <n v="2022"/>
  </r>
  <r>
    <n v="959"/>
    <x v="54"/>
    <n v="1"/>
    <n v="10362.870000000001"/>
    <s v="IRL"/>
    <x v="41"/>
    <s v="Urban"/>
    <s v="Convenience"/>
    <x v="5"/>
    <s v="Wexford"/>
    <x v="0"/>
    <x v="4"/>
    <n v="2022"/>
  </r>
  <r>
    <n v="2262"/>
    <x v="54"/>
    <n v="1"/>
    <n v="4220.37"/>
    <s v="IRL"/>
    <x v="325"/>
    <s v="Rural"/>
    <s v="Productivity"/>
    <x v="6"/>
    <s v="Wexford"/>
    <x v="0"/>
    <x v="4"/>
    <n v="2022"/>
  </r>
  <r>
    <n v="2225"/>
    <x v="140"/>
    <n v="1"/>
    <n v="818.37"/>
    <s v="IRL"/>
    <x v="52"/>
    <s v="Rural"/>
    <s v="Productivity"/>
    <x v="6"/>
    <s v="Wexford"/>
    <x v="0"/>
    <x v="4"/>
    <n v="2022"/>
  </r>
  <r>
    <n v="945"/>
    <x v="162"/>
    <n v="1"/>
    <n v="8189.37"/>
    <s v="IRL"/>
    <x v="79"/>
    <s v="Urban"/>
    <s v="Convenience"/>
    <x v="5"/>
    <s v="Kildare"/>
    <x v="0"/>
    <x v="1"/>
    <n v="2022"/>
  </r>
  <r>
    <n v="1875"/>
    <x v="158"/>
    <n v="1"/>
    <n v="12914.37"/>
    <s v="IRL"/>
    <x v="303"/>
    <s v="Urban"/>
    <s v="Moderation"/>
    <x v="11"/>
    <s v="Wexford"/>
    <x v="0"/>
    <x v="1"/>
    <n v="2022"/>
  </r>
  <r>
    <n v="2277"/>
    <x v="155"/>
    <n v="1"/>
    <n v="3836.7"/>
    <s v="IRL"/>
    <x v="241"/>
    <s v="Rural"/>
    <s v="Select"/>
    <x v="6"/>
    <s v="Wexford"/>
    <x v="0"/>
    <x v="2"/>
    <n v="2022"/>
  </r>
  <r>
    <n v="438"/>
    <x v="155"/>
    <n v="1"/>
    <n v="11969.37"/>
    <s v="IRL"/>
    <x v="54"/>
    <s v="Urban"/>
    <s v="Moderation"/>
    <x v="2"/>
    <s v="Kildare"/>
    <x v="1"/>
    <x v="2"/>
    <n v="2022"/>
  </r>
  <r>
    <n v="963"/>
    <x v="163"/>
    <n v="1"/>
    <n v="5039.37"/>
    <s v="IRL"/>
    <x v="138"/>
    <s v="Urban"/>
    <s v="Convenience"/>
    <x v="5"/>
    <s v="Kildare"/>
    <x v="0"/>
    <x v="2"/>
    <n v="2022"/>
  </r>
  <r>
    <n v="993"/>
    <x v="163"/>
    <n v="1"/>
    <n v="4598.37"/>
    <s v="IRL"/>
    <x v="10"/>
    <s v="Urban"/>
    <s v="Convenience"/>
    <x v="5"/>
    <s v="Wexford"/>
    <x v="0"/>
    <x v="2"/>
    <n v="2022"/>
  </r>
  <r>
    <n v="1129"/>
    <x v="163"/>
    <n v="1"/>
    <n v="5826.87"/>
    <s v="IRL"/>
    <x v="34"/>
    <s v="Urban"/>
    <s v="Moderation"/>
    <x v="3"/>
    <s v="Wexford"/>
    <x v="0"/>
    <x v="2"/>
    <n v="2022"/>
  </r>
  <r>
    <n v="604"/>
    <x v="163"/>
    <n v="1"/>
    <n v="6299.37"/>
    <s v="IRL"/>
    <x v="61"/>
    <s v="Urban"/>
    <s v="Convenience"/>
    <x v="2"/>
    <s v="Cork"/>
    <x v="1"/>
    <x v="2"/>
    <n v="2022"/>
  </r>
  <r>
    <n v="496"/>
    <x v="153"/>
    <n v="1"/>
    <n v="11339.37"/>
    <s v="IRL"/>
    <x v="87"/>
    <s v="Urban"/>
    <s v="Moderation"/>
    <x v="2"/>
    <s v="Wexford"/>
    <x v="1"/>
    <x v="2"/>
    <n v="2022"/>
  </r>
  <r>
    <n v="942"/>
    <x v="153"/>
    <n v="1"/>
    <n v="7370.37"/>
    <s v="IRL"/>
    <x v="30"/>
    <s v="Urban"/>
    <s v="Convenience"/>
    <x v="5"/>
    <s v="Wexford"/>
    <x v="0"/>
    <x v="2"/>
    <n v="2022"/>
  </r>
  <r>
    <n v="438"/>
    <x v="164"/>
    <n v="1"/>
    <n v="11969.37"/>
    <s v="IRL"/>
    <x v="54"/>
    <s v="Urban"/>
    <s v="Moderation"/>
    <x v="2"/>
    <s v="Cork"/>
    <x v="1"/>
    <x v="2"/>
    <n v="2022"/>
  </r>
  <r>
    <n v="604"/>
    <x v="151"/>
    <n v="1"/>
    <n v="6299.37"/>
    <s v="IRL"/>
    <x v="61"/>
    <s v="Urban"/>
    <s v="Convenience"/>
    <x v="2"/>
    <s v="Wexford"/>
    <x v="1"/>
    <x v="2"/>
    <n v="2022"/>
  </r>
  <r>
    <n v="520"/>
    <x v="151"/>
    <n v="1"/>
    <n v="7367.85"/>
    <s v="IRL"/>
    <x v="210"/>
    <s v="Urban"/>
    <s v="Extreme"/>
    <x v="2"/>
    <s v="Wexford"/>
    <x v="1"/>
    <x v="2"/>
    <n v="2022"/>
  </r>
  <r>
    <n v="1182"/>
    <x v="105"/>
    <n v="1"/>
    <n v="2519.37"/>
    <s v="IRL"/>
    <x v="97"/>
    <s v="Urban"/>
    <s v="Extreme"/>
    <x v="3"/>
    <s v="Kildare"/>
    <x v="0"/>
    <x v="2"/>
    <n v="2022"/>
  </r>
  <r>
    <n v="1319"/>
    <x v="105"/>
    <n v="1"/>
    <n v="4975.74"/>
    <s v="IRL"/>
    <x v="131"/>
    <s v="Rural"/>
    <s v="Productivity"/>
    <x v="1"/>
    <s v="Kildare"/>
    <x v="0"/>
    <x v="2"/>
    <n v="2022"/>
  </r>
  <r>
    <n v="406"/>
    <x v="105"/>
    <n v="1"/>
    <n v="22994.37"/>
    <s v="IRL"/>
    <x v="58"/>
    <s v="Urban"/>
    <s v="Moderation"/>
    <x v="2"/>
    <s v="Wexford"/>
    <x v="1"/>
    <x v="2"/>
    <n v="2022"/>
  </r>
  <r>
    <n v="907"/>
    <x v="105"/>
    <n v="1"/>
    <n v="7874.37"/>
    <s v="IRL"/>
    <x v="50"/>
    <s v="Urban"/>
    <s v="Extreme"/>
    <x v="5"/>
    <s v="Wexford"/>
    <x v="0"/>
    <x v="2"/>
    <n v="2022"/>
  </r>
  <r>
    <n v="1142"/>
    <x v="105"/>
    <n v="1"/>
    <n v="8126.37"/>
    <s v="IRL"/>
    <x v="256"/>
    <s v="Urban"/>
    <s v="Moderation"/>
    <x v="3"/>
    <s v="Wexford"/>
    <x v="0"/>
    <x v="2"/>
    <n v="2022"/>
  </r>
  <r>
    <n v="2055"/>
    <x v="105"/>
    <n v="1"/>
    <n v="7874.37"/>
    <s v="IRL"/>
    <x v="62"/>
    <s v="Urban"/>
    <s v="Extreme"/>
    <x v="0"/>
    <s v="Kildare"/>
    <x v="0"/>
    <x v="2"/>
    <n v="2022"/>
  </r>
  <r>
    <n v="826"/>
    <x v="75"/>
    <n v="1"/>
    <n v="13229.37"/>
    <s v="IRL"/>
    <x v="81"/>
    <s v="Urban"/>
    <s v="Moderation"/>
    <x v="5"/>
    <s v="Kildare"/>
    <x v="0"/>
    <x v="0"/>
    <n v="2022"/>
  </r>
  <r>
    <n v="2055"/>
    <x v="75"/>
    <n v="1"/>
    <n v="7874.37"/>
    <s v="IRL"/>
    <x v="62"/>
    <s v="Urban"/>
    <s v="Extreme"/>
    <x v="0"/>
    <s v="Wexford"/>
    <x v="0"/>
    <x v="0"/>
    <n v="2022"/>
  </r>
  <r>
    <n v="2199"/>
    <x v="108"/>
    <n v="1"/>
    <n v="2456.37"/>
    <s v="IRL"/>
    <x v="309"/>
    <s v="Mix"/>
    <s v="All Season"/>
    <x v="6"/>
    <s v="Wexford"/>
    <x v="0"/>
    <x v="2"/>
    <n v="2022"/>
  </r>
  <r>
    <n v="778"/>
    <x v="108"/>
    <n v="1"/>
    <n v="1542.87"/>
    <s v="IRL"/>
    <x v="242"/>
    <s v="Rural"/>
    <s v="Productivity"/>
    <x v="5"/>
    <s v="Wexford"/>
    <x v="0"/>
    <x v="2"/>
    <n v="2022"/>
  </r>
  <r>
    <n v="609"/>
    <x v="52"/>
    <n v="1"/>
    <n v="10079.370000000001"/>
    <s v="IRL"/>
    <x v="225"/>
    <s v="Urban"/>
    <s v="Convenience"/>
    <x v="2"/>
    <s v="Kildare"/>
    <x v="1"/>
    <x v="3"/>
    <n v="2022"/>
  </r>
  <r>
    <n v="676"/>
    <x v="52"/>
    <n v="1"/>
    <n v="9134.3700000000008"/>
    <s v="IRL"/>
    <x v="157"/>
    <s v="Urban"/>
    <s v="Convenience"/>
    <x v="2"/>
    <s v="Wexford"/>
    <x v="1"/>
    <x v="3"/>
    <n v="2022"/>
  </r>
  <r>
    <n v="2275"/>
    <x v="52"/>
    <n v="1"/>
    <n v="4661.37"/>
    <s v="IRL"/>
    <x v="17"/>
    <s v="Rural"/>
    <s v="Select"/>
    <x v="6"/>
    <s v="Wexford"/>
    <x v="0"/>
    <x v="3"/>
    <n v="2022"/>
  </r>
  <r>
    <n v="676"/>
    <x v="165"/>
    <n v="1"/>
    <n v="9134.3700000000008"/>
    <s v="IRL"/>
    <x v="157"/>
    <s v="Urban"/>
    <s v="Convenience"/>
    <x v="2"/>
    <s v="Wexford"/>
    <x v="1"/>
    <x v="2"/>
    <n v="2022"/>
  </r>
  <r>
    <n v="487"/>
    <x v="165"/>
    <n v="1"/>
    <n v="13229.37"/>
    <s v="IRL"/>
    <x v="21"/>
    <s v="Urban"/>
    <s v="Moderation"/>
    <x v="2"/>
    <s v="Kildare"/>
    <x v="1"/>
    <x v="2"/>
    <n v="2022"/>
  </r>
  <r>
    <n v="438"/>
    <x v="166"/>
    <n v="1"/>
    <n v="11969.37"/>
    <s v="IRL"/>
    <x v="54"/>
    <s v="Urban"/>
    <s v="Moderation"/>
    <x v="2"/>
    <s v="Wexford"/>
    <x v="1"/>
    <x v="3"/>
    <n v="2022"/>
  </r>
  <r>
    <n v="433"/>
    <x v="166"/>
    <n v="1"/>
    <n v="11969.37"/>
    <s v="IRL"/>
    <x v="175"/>
    <s v="Urban"/>
    <s v="Moderation"/>
    <x v="2"/>
    <s v="Wexford"/>
    <x v="1"/>
    <x v="3"/>
    <n v="2022"/>
  </r>
  <r>
    <n v="690"/>
    <x v="166"/>
    <n v="1"/>
    <n v="4409.37"/>
    <s v="IRL"/>
    <x v="20"/>
    <s v="Urban"/>
    <s v="Convenience"/>
    <x v="2"/>
    <s v="Wexford"/>
    <x v="1"/>
    <x v="3"/>
    <n v="2022"/>
  </r>
  <r>
    <n v="1191"/>
    <x v="167"/>
    <n v="1"/>
    <n v="3464.37"/>
    <s v="IRL"/>
    <x v="70"/>
    <s v="Urban"/>
    <s v="Extreme"/>
    <x v="3"/>
    <s v="Wexford"/>
    <x v="0"/>
    <x v="3"/>
    <n v="2022"/>
  </r>
  <r>
    <n v="1085"/>
    <x v="167"/>
    <n v="1"/>
    <n v="1416.87"/>
    <s v="IRL"/>
    <x v="189"/>
    <s v="Rural"/>
    <s v="Productivity"/>
    <x v="3"/>
    <s v="Kildare"/>
    <x v="0"/>
    <x v="3"/>
    <n v="2022"/>
  </r>
  <r>
    <n v="1844"/>
    <x v="167"/>
    <n v="1"/>
    <n v="2022.37"/>
    <s v="IRL"/>
    <x v="326"/>
    <s v="Youth"/>
    <s v="Youth"/>
    <x v="4"/>
    <s v="Kildare"/>
    <x v="0"/>
    <x v="3"/>
    <n v="2022"/>
  </r>
  <r>
    <n v="939"/>
    <x v="155"/>
    <n v="1"/>
    <n v="4598.37"/>
    <s v="IRL"/>
    <x v="82"/>
    <s v="Urban"/>
    <s v="Convenience"/>
    <x v="5"/>
    <s v="Kildare"/>
    <x v="0"/>
    <x v="2"/>
    <n v="2022"/>
  </r>
  <r>
    <n v="2354"/>
    <x v="155"/>
    <n v="1"/>
    <n v="4661.37"/>
    <s v="IRL"/>
    <x v="117"/>
    <s v="Urban"/>
    <s v="Convenience"/>
    <x v="6"/>
    <s v="Wexford"/>
    <x v="0"/>
    <x v="2"/>
    <n v="2022"/>
  </r>
  <r>
    <n v="1145"/>
    <x v="155"/>
    <n v="1"/>
    <n v="4031.37"/>
    <s v="IRL"/>
    <x v="197"/>
    <s v="Urban"/>
    <s v="Regular"/>
    <x v="3"/>
    <s v="Kildare"/>
    <x v="0"/>
    <x v="2"/>
    <n v="2022"/>
  </r>
  <r>
    <n v="609"/>
    <x v="167"/>
    <n v="1"/>
    <n v="10079.370000000001"/>
    <s v="IRL"/>
    <x v="225"/>
    <s v="Urban"/>
    <s v="Convenience"/>
    <x v="2"/>
    <s v="Kildare"/>
    <x v="1"/>
    <x v="3"/>
    <n v="2022"/>
  </r>
  <r>
    <n v="440"/>
    <x v="167"/>
    <n v="1"/>
    <n v="19529.37"/>
    <s v="IRL"/>
    <x v="184"/>
    <s v="Urban"/>
    <s v="Moderation"/>
    <x v="2"/>
    <s v="Wexford"/>
    <x v="1"/>
    <x v="3"/>
    <n v="2022"/>
  </r>
  <r>
    <n v="1086"/>
    <x v="167"/>
    <n v="1"/>
    <n v="1416.87"/>
    <s v="IRL"/>
    <x v="145"/>
    <s v="Rural"/>
    <s v="Productivity"/>
    <x v="3"/>
    <s v="Kildare"/>
    <x v="0"/>
    <x v="3"/>
    <n v="2022"/>
  </r>
  <r>
    <n v="676"/>
    <x v="45"/>
    <n v="1"/>
    <n v="9134.3700000000008"/>
    <s v="IRL"/>
    <x v="157"/>
    <s v="Urban"/>
    <s v="Convenience"/>
    <x v="2"/>
    <s v="Kildare"/>
    <x v="1"/>
    <x v="1"/>
    <n v="2022"/>
  </r>
  <r>
    <n v="676"/>
    <x v="148"/>
    <n v="1"/>
    <n v="9134.3700000000008"/>
    <s v="IRL"/>
    <x v="157"/>
    <s v="Urban"/>
    <s v="Convenience"/>
    <x v="2"/>
    <s v="Wexford"/>
    <x v="1"/>
    <x v="1"/>
    <n v="2022"/>
  </r>
  <r>
    <n v="2395"/>
    <x v="148"/>
    <n v="1"/>
    <n v="1889.37"/>
    <s v="IRL"/>
    <x v="148"/>
    <s v="Youth"/>
    <s v="Youth"/>
    <x v="6"/>
    <s v="Wexford"/>
    <x v="0"/>
    <x v="1"/>
    <n v="2022"/>
  </r>
  <r>
    <n v="993"/>
    <x v="148"/>
    <n v="1"/>
    <n v="4598.37"/>
    <s v="IRL"/>
    <x v="10"/>
    <s v="Urban"/>
    <s v="Convenience"/>
    <x v="5"/>
    <s v="Kildare"/>
    <x v="0"/>
    <x v="1"/>
    <n v="2022"/>
  </r>
  <r>
    <n v="577"/>
    <x v="148"/>
    <n v="1"/>
    <n v="12284.37"/>
    <s v="IRL"/>
    <x v="231"/>
    <s v="Urban"/>
    <s v="Convenience"/>
    <x v="2"/>
    <s v="Wexford"/>
    <x v="1"/>
    <x v="1"/>
    <n v="2022"/>
  </r>
  <r>
    <n v="699"/>
    <x v="148"/>
    <n v="1"/>
    <n v="2865.87"/>
    <s v="IRL"/>
    <x v="228"/>
    <s v="Mix"/>
    <s v="All Season"/>
    <x v="5"/>
    <s v="Wexford"/>
    <x v="0"/>
    <x v="1"/>
    <n v="2022"/>
  </r>
  <r>
    <n v="1129"/>
    <x v="142"/>
    <n v="1"/>
    <n v="5543.37"/>
    <s v="IRL"/>
    <x v="34"/>
    <s v="Urban"/>
    <s v="Moderation"/>
    <x v="3"/>
    <s v="Kildare"/>
    <x v="0"/>
    <x v="1"/>
    <n v="2022"/>
  </r>
  <r>
    <n v="457"/>
    <x v="88"/>
    <n v="1"/>
    <n v="11969.37"/>
    <s v="IRL"/>
    <x v="67"/>
    <s v="Urban"/>
    <s v="Moderation"/>
    <x v="2"/>
    <s v="Wexford"/>
    <x v="1"/>
    <x v="4"/>
    <n v="2022"/>
  </r>
  <r>
    <n v="927"/>
    <x v="168"/>
    <n v="1"/>
    <n v="6173.37"/>
    <s v="IRL"/>
    <x v="27"/>
    <s v="Urban"/>
    <s v="Extreme"/>
    <x v="5"/>
    <s v="Kildare"/>
    <x v="0"/>
    <x v="4"/>
    <n v="2022"/>
  </r>
  <r>
    <n v="487"/>
    <x v="168"/>
    <n v="1"/>
    <n v="13229.37"/>
    <s v="IRL"/>
    <x v="21"/>
    <s v="Urban"/>
    <s v="Moderation"/>
    <x v="2"/>
    <s v="Cork"/>
    <x v="1"/>
    <x v="4"/>
    <n v="2022"/>
  </r>
  <r>
    <n v="415"/>
    <x v="143"/>
    <n v="1"/>
    <n v="11496.87"/>
    <s v="IRL"/>
    <x v="327"/>
    <s v="Urban"/>
    <s v="Moderation"/>
    <x v="2"/>
    <s v="Wexford"/>
    <x v="1"/>
    <x v="0"/>
    <n v="2022"/>
  </r>
  <r>
    <n v="1703"/>
    <x v="143"/>
    <n v="1"/>
    <n v="1290.8699999999999"/>
    <s v="IRL"/>
    <x v="153"/>
    <s v="Youth"/>
    <s v="Youth"/>
    <x v="8"/>
    <s v="Kildare"/>
    <x v="0"/>
    <x v="0"/>
    <n v="2022"/>
  </r>
  <r>
    <n v="1050"/>
    <x v="74"/>
    <n v="1"/>
    <n v="3338.37"/>
    <s v="IRL"/>
    <x v="328"/>
    <s v="Mix"/>
    <s v="All Season"/>
    <x v="3"/>
    <s v="Wexford"/>
    <x v="0"/>
    <x v="3"/>
    <n v="2022"/>
  </r>
  <r>
    <n v="1524"/>
    <x v="59"/>
    <n v="1"/>
    <n v="4408.74"/>
    <s v="IRL"/>
    <x v="329"/>
    <s v="Rural"/>
    <s v="Productivity"/>
    <x v="1"/>
    <s v="Kildare"/>
    <x v="0"/>
    <x v="3"/>
    <n v="2022"/>
  </r>
  <r>
    <n v="615"/>
    <x v="11"/>
    <n v="1"/>
    <n v="8189.37"/>
    <s v="IRL"/>
    <x v="2"/>
    <s v="Urban"/>
    <s v="Convenience"/>
    <x v="2"/>
    <s v="Wexford"/>
    <x v="1"/>
    <x v="3"/>
    <n v="2022"/>
  </r>
  <r>
    <n v="1348"/>
    <x v="117"/>
    <n v="1"/>
    <n v="4156.74"/>
    <s v="IRL"/>
    <x v="100"/>
    <s v="Rural"/>
    <s v="Productivity"/>
    <x v="1"/>
    <s v="Wexford"/>
    <x v="0"/>
    <x v="4"/>
    <n v="2022"/>
  </r>
  <r>
    <n v="1391"/>
    <x v="117"/>
    <n v="1"/>
    <n v="2329.7399999999998"/>
    <s v="IRL"/>
    <x v="99"/>
    <s v="Rural"/>
    <s v="Productivity"/>
    <x v="1"/>
    <s v="Wexford"/>
    <x v="0"/>
    <x v="4"/>
    <n v="2022"/>
  </r>
  <r>
    <n v="1392"/>
    <x v="117"/>
    <n v="1"/>
    <n v="2329.7399999999998"/>
    <s v="IRL"/>
    <x v="212"/>
    <s v="Rural"/>
    <s v="Productivity"/>
    <x v="1"/>
    <s v="Wexford"/>
    <x v="0"/>
    <x v="4"/>
    <n v="2022"/>
  </r>
  <r>
    <n v="1212"/>
    <x v="153"/>
    <n v="1"/>
    <n v="4850.37"/>
    <s v="IRL"/>
    <x v="6"/>
    <s v="Urban"/>
    <s v="Convenience"/>
    <x v="3"/>
    <s v="Wexford"/>
    <x v="0"/>
    <x v="2"/>
    <n v="2022"/>
  </r>
  <r>
    <n v="491"/>
    <x v="169"/>
    <n v="1"/>
    <n v="10709.37"/>
    <s v="IRL"/>
    <x v="19"/>
    <s v="Urban"/>
    <s v="Moderation"/>
    <x v="2"/>
    <s v="Wexford"/>
    <x v="1"/>
    <x v="2"/>
    <n v="2022"/>
  </r>
  <r>
    <n v="2369"/>
    <x v="169"/>
    <n v="1"/>
    <n v="5096.7"/>
    <s v="IRL"/>
    <x v="64"/>
    <s v="Urban"/>
    <s v="Convenience"/>
    <x v="6"/>
    <s v="Wexford"/>
    <x v="0"/>
    <x v="2"/>
    <n v="2022"/>
  </r>
  <r>
    <n v="1722"/>
    <x v="169"/>
    <n v="1"/>
    <n v="1007.37"/>
    <s v="IRL"/>
    <x v="40"/>
    <s v="Youth"/>
    <s v="Youth"/>
    <x v="8"/>
    <s v="Kildare"/>
    <x v="0"/>
    <x v="2"/>
    <n v="2022"/>
  </r>
  <r>
    <n v="2269"/>
    <x v="152"/>
    <n v="1"/>
    <n v="4466.7"/>
    <s v="IRL"/>
    <x v="220"/>
    <s v="Rural"/>
    <s v="Select"/>
    <x v="6"/>
    <s v="Wexford"/>
    <x v="0"/>
    <x v="2"/>
    <n v="2022"/>
  </r>
  <r>
    <n v="2396"/>
    <x v="152"/>
    <n v="1"/>
    <n v="1442.7"/>
    <s v="IRL"/>
    <x v="104"/>
    <s v="Youth"/>
    <s v="Youth"/>
    <x v="6"/>
    <s v="Wexford"/>
    <x v="0"/>
    <x v="2"/>
    <n v="2022"/>
  </r>
  <r>
    <n v="626"/>
    <x v="170"/>
    <n v="1"/>
    <n v="17009.37"/>
    <s v="IRL"/>
    <x v="73"/>
    <s v="Urban"/>
    <s v="Convenience"/>
    <x v="2"/>
    <s v="Wexford"/>
    <x v="1"/>
    <x v="2"/>
    <n v="2022"/>
  </r>
  <r>
    <n v="2054"/>
    <x v="165"/>
    <n v="1"/>
    <n v="7685.37"/>
    <s v="IRL"/>
    <x v="146"/>
    <s v="Urban"/>
    <s v="Extreme"/>
    <x v="0"/>
    <s v="Wexford"/>
    <x v="0"/>
    <x v="2"/>
    <n v="2022"/>
  </r>
  <r>
    <n v="491"/>
    <x v="165"/>
    <n v="1"/>
    <n v="10709.37"/>
    <s v="IRL"/>
    <x v="19"/>
    <s v="Urban"/>
    <s v="Moderation"/>
    <x v="2"/>
    <s v="Kildare"/>
    <x v="1"/>
    <x v="2"/>
    <n v="2022"/>
  </r>
  <r>
    <n v="549"/>
    <x v="165"/>
    <n v="1"/>
    <n v="6614.37"/>
    <s v="IRL"/>
    <x v="116"/>
    <s v="Urban"/>
    <s v="Convenience"/>
    <x v="2"/>
    <s v="Kildare"/>
    <x v="1"/>
    <x v="2"/>
    <n v="2022"/>
  </r>
  <r>
    <n v="407"/>
    <x v="165"/>
    <n v="1"/>
    <n v="20505.87"/>
    <s v="IRL"/>
    <x v="86"/>
    <s v="Urban"/>
    <s v="Moderation"/>
    <x v="2"/>
    <s v="Kildare"/>
    <x v="1"/>
    <x v="2"/>
    <n v="2022"/>
  </r>
  <r>
    <n v="567"/>
    <x v="165"/>
    <n v="1"/>
    <n v="10520.37"/>
    <s v="IRL"/>
    <x v="243"/>
    <s v="Urban"/>
    <s v="Convenience"/>
    <x v="2"/>
    <s v="Kildare"/>
    <x v="1"/>
    <x v="2"/>
    <n v="2022"/>
  </r>
  <r>
    <n v="1062"/>
    <x v="72"/>
    <n v="1"/>
    <n v="1889.37"/>
    <s v="IRL"/>
    <x v="330"/>
    <s v="Rural"/>
    <s v="Productivity"/>
    <x v="3"/>
    <s v="Wexford"/>
    <x v="0"/>
    <x v="2"/>
    <n v="2022"/>
  </r>
  <r>
    <n v="1085"/>
    <x v="72"/>
    <n v="1"/>
    <n v="1101.8699999999999"/>
    <s v="IRL"/>
    <x v="189"/>
    <s v="Rural"/>
    <s v="Productivity"/>
    <x v="3"/>
    <s v="Wexford"/>
    <x v="0"/>
    <x v="2"/>
    <n v="2022"/>
  </r>
  <r>
    <n v="1879"/>
    <x v="72"/>
    <n v="1"/>
    <n v="11339.37"/>
    <s v="IRL"/>
    <x v="122"/>
    <s v="Urban"/>
    <s v="Moderation"/>
    <x v="11"/>
    <s v="Wexford"/>
    <x v="0"/>
    <x v="2"/>
    <n v="2022"/>
  </r>
  <r>
    <n v="2277"/>
    <x v="72"/>
    <n v="1"/>
    <n v="3653.37"/>
    <s v="IRL"/>
    <x v="241"/>
    <s v="Rural"/>
    <s v="Select"/>
    <x v="6"/>
    <s v="Kildare"/>
    <x v="0"/>
    <x v="2"/>
    <n v="2022"/>
  </r>
  <r>
    <n v="1722"/>
    <x v="72"/>
    <n v="1"/>
    <n v="1038.8699999999999"/>
    <s v="IRL"/>
    <x v="40"/>
    <s v="Youth"/>
    <s v="Youth"/>
    <x v="8"/>
    <s v="Kildare"/>
    <x v="0"/>
    <x v="2"/>
    <n v="2022"/>
  </r>
  <r>
    <n v="1086"/>
    <x v="72"/>
    <n v="1"/>
    <n v="1101.8699999999999"/>
    <s v="IRL"/>
    <x v="145"/>
    <s v="Rural"/>
    <s v="Productivity"/>
    <x v="3"/>
    <s v="Wexford"/>
    <x v="0"/>
    <x v="2"/>
    <n v="2022"/>
  </r>
  <r>
    <n v="1707"/>
    <x v="72"/>
    <n v="1"/>
    <n v="1511.37"/>
    <s v="IRL"/>
    <x v="192"/>
    <s v="Youth"/>
    <s v="Youth"/>
    <x v="8"/>
    <s v="Kildare"/>
    <x v="0"/>
    <x v="2"/>
    <n v="2022"/>
  </r>
  <r>
    <n v="1129"/>
    <x v="3"/>
    <n v="1"/>
    <n v="5448.87"/>
    <s v="IRL"/>
    <x v="34"/>
    <s v="Urban"/>
    <s v="Moderation"/>
    <x v="3"/>
    <s v="Dublin"/>
    <x v="0"/>
    <x v="1"/>
    <n v="2022"/>
  </r>
  <r>
    <n v="2336"/>
    <x v="157"/>
    <n v="1"/>
    <n v="9569.7000000000007"/>
    <s v="IRL"/>
    <x v="201"/>
    <s v="Urban"/>
    <s v="Extreme"/>
    <x v="6"/>
    <s v="Donegal"/>
    <x v="0"/>
    <x v="3"/>
    <n v="2022"/>
  </r>
  <r>
    <n v="183"/>
    <x v="157"/>
    <n v="1"/>
    <n v="8694"/>
    <s v="IRL"/>
    <x v="163"/>
    <s v="Urban"/>
    <s v="Extreme"/>
    <x v="10"/>
    <s v="Dublin"/>
    <x v="0"/>
    <x v="3"/>
    <n v="2022"/>
  </r>
  <r>
    <n v="1085"/>
    <x v="94"/>
    <n v="1"/>
    <n v="1416.87"/>
    <s v="IRL"/>
    <x v="189"/>
    <s v="Rural"/>
    <s v="Productivity"/>
    <x v="3"/>
    <s v="Dublin"/>
    <x v="0"/>
    <x v="4"/>
    <n v="2022"/>
  </r>
  <r>
    <n v="993"/>
    <x v="157"/>
    <n v="1"/>
    <n v="4598.37"/>
    <s v="IRL"/>
    <x v="10"/>
    <s v="Urban"/>
    <s v="Convenience"/>
    <x v="5"/>
    <s v="Dublin"/>
    <x v="0"/>
    <x v="3"/>
    <n v="2022"/>
  </r>
  <r>
    <n v="604"/>
    <x v="64"/>
    <n v="1"/>
    <n v="6299.37"/>
    <s v="IRL"/>
    <x v="61"/>
    <s v="Urban"/>
    <s v="Convenience"/>
    <x v="2"/>
    <s v="Dublin"/>
    <x v="1"/>
    <x v="3"/>
    <n v="2022"/>
  </r>
  <r>
    <n v="939"/>
    <x v="7"/>
    <n v="1"/>
    <n v="4598.37"/>
    <s v="IRL"/>
    <x v="82"/>
    <s v="Urban"/>
    <s v="Convenience"/>
    <x v="5"/>
    <s v="Dublin"/>
    <x v="0"/>
    <x v="1"/>
    <n v="2022"/>
  </r>
  <r>
    <n v="1145"/>
    <x v="7"/>
    <n v="1"/>
    <n v="4031.37"/>
    <s v="IRL"/>
    <x v="197"/>
    <s v="Urban"/>
    <s v="Regular"/>
    <x v="3"/>
    <s v="Dublin"/>
    <x v="0"/>
    <x v="1"/>
    <n v="2022"/>
  </r>
  <r>
    <n v="295"/>
    <x v="7"/>
    <n v="1"/>
    <n v="12596.85"/>
    <s v="IRL"/>
    <x v="106"/>
    <s v="Urban"/>
    <s v="Extreme"/>
    <x v="7"/>
    <s v="Dublin"/>
    <x v="0"/>
    <x v="1"/>
    <n v="2022"/>
  </r>
  <r>
    <n v="1191"/>
    <x v="7"/>
    <n v="1"/>
    <n v="3464.37"/>
    <s v="IRL"/>
    <x v="70"/>
    <s v="Urban"/>
    <s v="Extreme"/>
    <x v="3"/>
    <s v="Dublin"/>
    <x v="0"/>
    <x v="1"/>
    <n v="2022"/>
  </r>
  <r>
    <n v="548"/>
    <x v="24"/>
    <n v="1"/>
    <n v="6236.37"/>
    <s v="IRL"/>
    <x v="162"/>
    <s v="Urban"/>
    <s v="Convenience"/>
    <x v="2"/>
    <s v="Dublin"/>
    <x v="1"/>
    <x v="4"/>
    <n v="2022"/>
  </r>
  <r>
    <n v="1078"/>
    <x v="24"/>
    <n v="1"/>
    <n v="4220.37"/>
    <s v="IRL"/>
    <x v="48"/>
    <s v="Rural"/>
    <s v="Productivity"/>
    <x v="3"/>
    <s v="Dublin"/>
    <x v="0"/>
    <x v="4"/>
    <n v="2022"/>
  </r>
  <r>
    <n v="2396"/>
    <x v="95"/>
    <n v="1"/>
    <n v="1385.37"/>
    <s v="IRL"/>
    <x v="104"/>
    <s v="Youth"/>
    <s v="Youth"/>
    <x v="6"/>
    <s v="Dublin"/>
    <x v="0"/>
    <x v="4"/>
    <n v="2022"/>
  </r>
  <r>
    <n v="578"/>
    <x v="95"/>
    <n v="1"/>
    <n v="9449.3700000000008"/>
    <s v="IRL"/>
    <x v="59"/>
    <s v="Urban"/>
    <s v="Convenience"/>
    <x v="2"/>
    <s v="Cork"/>
    <x v="1"/>
    <x v="4"/>
    <n v="2022"/>
  </r>
  <r>
    <n v="939"/>
    <x v="95"/>
    <n v="1"/>
    <n v="4598.37"/>
    <s v="IRL"/>
    <x v="82"/>
    <s v="Urban"/>
    <s v="Convenience"/>
    <x v="5"/>
    <s v="Dublin"/>
    <x v="0"/>
    <x v="4"/>
    <n v="2022"/>
  </r>
  <r>
    <n v="615"/>
    <x v="102"/>
    <n v="1"/>
    <n v="8189.37"/>
    <s v="IRL"/>
    <x v="2"/>
    <s v="Urban"/>
    <s v="Convenience"/>
    <x v="2"/>
    <s v="Cork"/>
    <x v="1"/>
    <x v="5"/>
    <n v="2022"/>
  </r>
  <r>
    <n v="580"/>
    <x v="102"/>
    <n v="1"/>
    <n v="10013.85"/>
    <s v="IRL"/>
    <x v="331"/>
    <s v="Urban"/>
    <s v="Convenience"/>
    <x v="2"/>
    <s v="Cork"/>
    <x v="1"/>
    <x v="5"/>
    <n v="2022"/>
  </r>
  <r>
    <n v="1050"/>
    <x v="102"/>
    <n v="1"/>
    <n v="3338.37"/>
    <s v="IRL"/>
    <x v="328"/>
    <s v="Mix"/>
    <s v="All Season"/>
    <x v="3"/>
    <s v="Dublin"/>
    <x v="0"/>
    <x v="5"/>
    <n v="2022"/>
  </r>
  <r>
    <n v="1145"/>
    <x v="102"/>
    <n v="1"/>
    <n v="4031.37"/>
    <s v="IRL"/>
    <x v="197"/>
    <s v="Urban"/>
    <s v="Regular"/>
    <x v="3"/>
    <s v="Dublin"/>
    <x v="0"/>
    <x v="5"/>
    <n v="2022"/>
  </r>
  <r>
    <n v="1916"/>
    <x v="102"/>
    <n v="1"/>
    <n v="3590.37"/>
    <s v="IRL"/>
    <x v="250"/>
    <s v="Mix"/>
    <s v="All Season"/>
    <x v="0"/>
    <s v="Donegal"/>
    <x v="0"/>
    <x v="5"/>
    <n v="2022"/>
  </r>
  <r>
    <n v="1182"/>
    <x v="119"/>
    <n v="1"/>
    <n v="2582.37"/>
    <s v="IRL"/>
    <x v="97"/>
    <s v="Urban"/>
    <s v="Extreme"/>
    <x v="3"/>
    <s v="Dublin"/>
    <x v="0"/>
    <x v="5"/>
    <n v="2022"/>
  </r>
  <r>
    <n v="1142"/>
    <x v="119"/>
    <n v="1"/>
    <n v="8441.3700000000008"/>
    <s v="IRL"/>
    <x v="256"/>
    <s v="Urban"/>
    <s v="Moderation"/>
    <x v="3"/>
    <s v="Dublin"/>
    <x v="0"/>
    <x v="5"/>
    <n v="2022"/>
  </r>
  <r>
    <n v="690"/>
    <x v="119"/>
    <n v="1"/>
    <n v="4409.37"/>
    <s v="IRL"/>
    <x v="20"/>
    <s v="Urban"/>
    <s v="Convenience"/>
    <x v="2"/>
    <s v="Cork"/>
    <x v="1"/>
    <x v="5"/>
    <n v="2022"/>
  </r>
  <r>
    <n v="412"/>
    <x v="119"/>
    <n v="1"/>
    <n v="19529.37"/>
    <s v="IRL"/>
    <x v="332"/>
    <s v="Urban"/>
    <s v="Moderation"/>
    <x v="2"/>
    <s v="Dublin"/>
    <x v="1"/>
    <x v="5"/>
    <n v="2022"/>
  </r>
  <r>
    <n v="1115"/>
    <x v="73"/>
    <n v="1"/>
    <n v="4409.37"/>
    <s v="IRL"/>
    <x v="251"/>
    <s v="Rural"/>
    <s v="Select"/>
    <x v="3"/>
    <s v="Cork"/>
    <x v="0"/>
    <x v="3"/>
    <n v="2022"/>
  </r>
  <r>
    <n v="615"/>
    <x v="73"/>
    <n v="1"/>
    <n v="8189.37"/>
    <s v="IRL"/>
    <x v="2"/>
    <s v="Urban"/>
    <s v="Convenience"/>
    <x v="2"/>
    <s v="Dublin"/>
    <x v="1"/>
    <x v="3"/>
    <n v="2022"/>
  </r>
  <r>
    <n v="1005"/>
    <x v="73"/>
    <n v="1"/>
    <n v="1511.37"/>
    <s v="IRL"/>
    <x v="333"/>
    <s v="Youth"/>
    <s v="Youth"/>
    <x v="5"/>
    <s v="Dublin"/>
    <x v="0"/>
    <x v="3"/>
    <n v="2022"/>
  </r>
  <r>
    <n v="1182"/>
    <x v="73"/>
    <n v="1"/>
    <n v="2834.37"/>
    <s v="IRL"/>
    <x v="97"/>
    <s v="Urban"/>
    <s v="Extreme"/>
    <x v="3"/>
    <s v="Dublin"/>
    <x v="0"/>
    <x v="3"/>
    <n v="2022"/>
  </r>
  <r>
    <n v="438"/>
    <x v="73"/>
    <n v="1"/>
    <n v="11969.37"/>
    <s v="IRL"/>
    <x v="54"/>
    <s v="Urban"/>
    <s v="Moderation"/>
    <x v="2"/>
    <s v="Dublin"/>
    <x v="1"/>
    <x v="3"/>
    <n v="2022"/>
  </r>
  <r>
    <n v="1217"/>
    <x v="73"/>
    <n v="1"/>
    <n v="6992.37"/>
    <s v="IRL"/>
    <x v="334"/>
    <s v="Urban"/>
    <s v="Convenience"/>
    <x v="3"/>
    <s v="Dublin"/>
    <x v="0"/>
    <x v="3"/>
    <n v="2022"/>
  </r>
  <r>
    <n v="506"/>
    <x v="73"/>
    <n v="1"/>
    <n v="15560.37"/>
    <s v="IRL"/>
    <x v="58"/>
    <s v="Urban"/>
    <s v="Moderation"/>
    <x v="2"/>
    <s v="Dublin"/>
    <x v="1"/>
    <x v="3"/>
    <n v="2022"/>
  </r>
  <r>
    <n v="2332"/>
    <x v="117"/>
    <n v="1"/>
    <n v="6419.7"/>
    <s v="IRL"/>
    <x v="22"/>
    <s v="Urban"/>
    <s v="Extreme"/>
    <x v="6"/>
    <s v="Cork"/>
    <x v="0"/>
    <x v="4"/>
    <n v="2022"/>
  </r>
  <r>
    <n v="939"/>
    <x v="17"/>
    <n v="1"/>
    <n v="4598.37"/>
    <s v="IRL"/>
    <x v="82"/>
    <s v="Urban"/>
    <s v="Convenience"/>
    <x v="5"/>
    <s v="Dublin"/>
    <x v="0"/>
    <x v="3"/>
    <n v="2022"/>
  </r>
  <r>
    <n v="2332"/>
    <x v="17"/>
    <n v="1"/>
    <n v="6419.7"/>
    <s v="IRL"/>
    <x v="22"/>
    <s v="Urban"/>
    <s v="Extreme"/>
    <x v="6"/>
    <s v="Cork"/>
    <x v="0"/>
    <x v="3"/>
    <n v="2022"/>
  </r>
  <r>
    <n v="2064"/>
    <x v="159"/>
    <n v="1"/>
    <n v="6929.37"/>
    <s v="IRL"/>
    <x v="200"/>
    <s v="Urban"/>
    <s v="Extreme"/>
    <x v="0"/>
    <s v="Dublin"/>
    <x v="0"/>
    <x v="2"/>
    <n v="2022"/>
  </r>
  <r>
    <n v="2022"/>
    <x v="159"/>
    <n v="1"/>
    <n v="4094.37"/>
    <s v="IRL"/>
    <x v="306"/>
    <s v="Urban"/>
    <s v="Regular"/>
    <x v="0"/>
    <s v="Dublin"/>
    <x v="0"/>
    <x v="2"/>
    <n v="2022"/>
  </r>
  <r>
    <n v="457"/>
    <x v="159"/>
    <n v="1"/>
    <n v="11969.37"/>
    <s v="IRL"/>
    <x v="67"/>
    <s v="Urban"/>
    <s v="Moderation"/>
    <x v="2"/>
    <s v="Dublin"/>
    <x v="1"/>
    <x v="2"/>
    <n v="2022"/>
  </r>
  <r>
    <n v="491"/>
    <x v="160"/>
    <n v="1"/>
    <n v="10709.37"/>
    <s v="IRL"/>
    <x v="19"/>
    <s v="Urban"/>
    <s v="Moderation"/>
    <x v="2"/>
    <s v="Dublin"/>
    <x v="1"/>
    <x v="2"/>
    <n v="2022"/>
  </r>
  <r>
    <n v="1182"/>
    <x v="160"/>
    <n v="1"/>
    <n v="2708.37"/>
    <s v="IRL"/>
    <x v="97"/>
    <s v="Urban"/>
    <s v="Extreme"/>
    <x v="3"/>
    <s v="Cork"/>
    <x v="0"/>
    <x v="2"/>
    <n v="2022"/>
  </r>
  <r>
    <n v="2350"/>
    <x v="160"/>
    <n v="1"/>
    <n v="4466.7"/>
    <s v="IRL"/>
    <x v="12"/>
    <s v="Urban"/>
    <s v="Extreme"/>
    <x v="6"/>
    <s v="Cork"/>
    <x v="0"/>
    <x v="2"/>
    <n v="2022"/>
  </r>
  <r>
    <n v="2133"/>
    <x v="160"/>
    <n v="1"/>
    <n v="5480.37"/>
    <s v="IRL"/>
    <x v="335"/>
    <s v="Urban"/>
    <s v="Regular"/>
    <x v="9"/>
    <s v="Dublin"/>
    <x v="0"/>
    <x v="2"/>
    <n v="2022"/>
  </r>
  <r>
    <n v="2354"/>
    <x v="160"/>
    <n v="1"/>
    <n v="4661.37"/>
    <s v="IRL"/>
    <x v="117"/>
    <s v="Urban"/>
    <s v="Convenience"/>
    <x v="6"/>
    <s v="Donegal"/>
    <x v="0"/>
    <x v="2"/>
    <n v="2022"/>
  </r>
  <r>
    <n v="2269"/>
    <x v="161"/>
    <n v="1"/>
    <n v="4188.87"/>
    <s v="IRL"/>
    <x v="220"/>
    <s v="Rural"/>
    <s v="Select"/>
    <x v="6"/>
    <s v="Cork"/>
    <x v="0"/>
    <x v="2"/>
    <n v="2022"/>
  </r>
  <r>
    <n v="977"/>
    <x v="161"/>
    <n v="1"/>
    <n v="6299.37"/>
    <s v="IRL"/>
    <x v="69"/>
    <s v="Urban"/>
    <s v="Convenience"/>
    <x v="5"/>
    <s v="Cork"/>
    <x v="0"/>
    <x v="2"/>
    <n v="2022"/>
  </r>
  <r>
    <n v="674"/>
    <x v="161"/>
    <n v="1"/>
    <n v="8189.37"/>
    <s v="IRL"/>
    <x v="32"/>
    <s v="Urban"/>
    <s v="Convenience"/>
    <x v="2"/>
    <s v="Dublin"/>
    <x v="1"/>
    <x v="2"/>
    <n v="2022"/>
  </r>
  <r>
    <n v="548"/>
    <x v="162"/>
    <n v="1"/>
    <n v="6236.37"/>
    <s v="IRL"/>
    <x v="162"/>
    <s v="Urban"/>
    <s v="Convenience"/>
    <x v="2"/>
    <s v="Dublin"/>
    <x v="1"/>
    <x v="1"/>
    <n v="2022"/>
  </r>
  <r>
    <n v="1129"/>
    <x v="117"/>
    <n v="1"/>
    <n v="5543.37"/>
    <s v="IRL"/>
    <x v="34"/>
    <s v="Urban"/>
    <s v="Moderation"/>
    <x v="3"/>
    <s v="Donegal"/>
    <x v="0"/>
    <x v="4"/>
    <n v="2022"/>
  </r>
  <r>
    <n v="1180"/>
    <x v="117"/>
    <n v="2"/>
    <n v="12472.74"/>
    <s v="IRL"/>
    <x v="31"/>
    <s v="Urban"/>
    <s v="Extreme"/>
    <x v="3"/>
    <s v="Dublin"/>
    <x v="0"/>
    <x v="4"/>
    <n v="2022"/>
  </r>
  <r>
    <n v="438"/>
    <x v="14"/>
    <n v="1"/>
    <n v="11969.37"/>
    <s v="IRL"/>
    <x v="54"/>
    <s v="Urban"/>
    <s v="Moderation"/>
    <x v="2"/>
    <s v="Dublin"/>
    <x v="1"/>
    <x v="4"/>
    <n v="2022"/>
  </r>
  <r>
    <n v="1959"/>
    <x v="14"/>
    <n v="1"/>
    <n v="944.37"/>
    <s v="IRL"/>
    <x v="336"/>
    <s v="Rural"/>
    <s v="Productivity"/>
    <x v="0"/>
    <s v="Dublin"/>
    <x v="0"/>
    <x v="4"/>
    <n v="2022"/>
  </r>
  <r>
    <n v="995"/>
    <x v="54"/>
    <n v="1"/>
    <n v="7181.37"/>
    <s v="IRL"/>
    <x v="66"/>
    <s v="Urban"/>
    <s v="Convenience"/>
    <x v="5"/>
    <s v="Cork"/>
    <x v="0"/>
    <x v="4"/>
    <n v="2022"/>
  </r>
  <r>
    <n v="907"/>
    <x v="140"/>
    <n v="1"/>
    <n v="7307.37"/>
    <s v="IRL"/>
    <x v="50"/>
    <s v="Urban"/>
    <s v="Extreme"/>
    <x v="5"/>
    <s v="Dublin"/>
    <x v="0"/>
    <x v="4"/>
    <n v="2022"/>
  </r>
  <r>
    <n v="977"/>
    <x v="140"/>
    <n v="1"/>
    <n v="6047.37"/>
    <s v="IRL"/>
    <x v="69"/>
    <s v="Urban"/>
    <s v="Convenience"/>
    <x v="5"/>
    <s v="Dublin"/>
    <x v="0"/>
    <x v="4"/>
    <n v="2022"/>
  </r>
  <r>
    <n v="2332"/>
    <x v="140"/>
    <n v="1"/>
    <n v="5858.37"/>
    <s v="IRL"/>
    <x v="22"/>
    <s v="Urban"/>
    <s v="Extreme"/>
    <x v="6"/>
    <s v="Dublin"/>
    <x v="0"/>
    <x v="4"/>
    <n v="2022"/>
  </r>
  <r>
    <n v="659"/>
    <x v="171"/>
    <n v="1"/>
    <n v="17639.37"/>
    <s v="IRL"/>
    <x v="166"/>
    <s v="Urban"/>
    <s v="Convenience"/>
    <x v="2"/>
    <s v="Donegal"/>
    <x v="1"/>
    <x v="1"/>
    <n v="2022"/>
  </r>
  <r>
    <n v="2084"/>
    <x v="37"/>
    <n v="1"/>
    <n v="8252.3700000000008"/>
    <s v="IRL"/>
    <x v="186"/>
    <s v="Urban"/>
    <s v="Convenience"/>
    <x v="0"/>
    <s v="Dublin"/>
    <x v="0"/>
    <x v="3"/>
    <n v="2022"/>
  </r>
  <r>
    <n v="487"/>
    <x v="37"/>
    <n v="1"/>
    <n v="13229.37"/>
    <s v="IRL"/>
    <x v="21"/>
    <s v="Urban"/>
    <s v="Moderation"/>
    <x v="2"/>
    <s v="Dublin"/>
    <x v="1"/>
    <x v="3"/>
    <n v="2022"/>
  </r>
  <r>
    <n v="993"/>
    <x v="37"/>
    <n v="2"/>
    <n v="9007.74"/>
    <s v="IRL"/>
    <x v="10"/>
    <s v="Urban"/>
    <s v="Convenience"/>
    <x v="5"/>
    <s v="Cork"/>
    <x v="0"/>
    <x v="3"/>
    <n v="2022"/>
  </r>
  <r>
    <n v="1180"/>
    <x v="126"/>
    <n v="1"/>
    <n v="6173.37"/>
    <s v="IRL"/>
    <x v="31"/>
    <s v="Urban"/>
    <s v="Extreme"/>
    <x v="3"/>
    <s v="Dublin"/>
    <x v="0"/>
    <x v="3"/>
    <n v="2022"/>
  </r>
  <r>
    <n v="1175"/>
    <x v="155"/>
    <n v="1"/>
    <n v="7811.37"/>
    <s v="IRL"/>
    <x v="158"/>
    <s v="Urban"/>
    <s v="Extreme"/>
    <x v="3"/>
    <s v="Dublin"/>
    <x v="0"/>
    <x v="2"/>
    <n v="2022"/>
  </r>
  <r>
    <n v="2331"/>
    <x v="155"/>
    <n v="1"/>
    <n v="7868.7"/>
    <s v="IRL"/>
    <x v="68"/>
    <s v="Urban"/>
    <s v="Extreme"/>
    <x v="6"/>
    <s v="Dublin"/>
    <x v="0"/>
    <x v="2"/>
    <n v="2022"/>
  </r>
  <r>
    <n v="2055"/>
    <x v="163"/>
    <n v="1"/>
    <n v="7874.37"/>
    <s v="IRL"/>
    <x v="62"/>
    <s v="Urban"/>
    <s v="Extreme"/>
    <x v="0"/>
    <s v="Dublin"/>
    <x v="0"/>
    <x v="2"/>
    <n v="2022"/>
  </r>
  <r>
    <n v="926"/>
    <x v="163"/>
    <n v="1"/>
    <n v="6803.37"/>
    <s v="IRL"/>
    <x v="114"/>
    <s v="Urban"/>
    <s v="Extreme"/>
    <x v="5"/>
    <s v="Cork"/>
    <x v="0"/>
    <x v="2"/>
    <n v="2022"/>
  </r>
  <r>
    <n v="945"/>
    <x v="163"/>
    <n v="1"/>
    <n v="8189.37"/>
    <s v="IRL"/>
    <x v="79"/>
    <s v="Urban"/>
    <s v="Convenience"/>
    <x v="5"/>
    <s v="Cork"/>
    <x v="0"/>
    <x v="2"/>
    <n v="2022"/>
  </r>
  <r>
    <n v="26"/>
    <x v="105"/>
    <n v="1"/>
    <n v="9292.5"/>
    <s v="IRL"/>
    <x v="89"/>
    <s v="Mix"/>
    <s v="All Season"/>
    <x v="10"/>
    <s v="Dublin"/>
    <x v="0"/>
    <x v="2"/>
    <n v="2022"/>
  </r>
  <r>
    <n v="1077"/>
    <x v="105"/>
    <n v="1"/>
    <n v="4220.37"/>
    <s v="IRL"/>
    <x v="47"/>
    <s v="Rural"/>
    <s v="Productivity"/>
    <x v="3"/>
    <s v="Dublin"/>
    <x v="0"/>
    <x v="2"/>
    <n v="2022"/>
  </r>
  <r>
    <n v="1809"/>
    <x v="166"/>
    <n v="1"/>
    <n v="2771.37"/>
    <s v="IRL"/>
    <x v="5"/>
    <s v="Youth"/>
    <s v="Youth"/>
    <x v="4"/>
    <s v="Dublin"/>
    <x v="0"/>
    <x v="3"/>
    <n v="2022"/>
  </r>
  <r>
    <n v="520"/>
    <x v="166"/>
    <n v="1"/>
    <n v="7367.85"/>
    <s v="IRL"/>
    <x v="210"/>
    <s v="Urban"/>
    <s v="Extreme"/>
    <x v="2"/>
    <s v="Cork"/>
    <x v="1"/>
    <x v="3"/>
    <n v="2022"/>
  </r>
  <r>
    <n v="1077"/>
    <x v="167"/>
    <n v="1"/>
    <n v="4220.37"/>
    <s v="IRL"/>
    <x v="47"/>
    <s v="Rural"/>
    <s v="Productivity"/>
    <x v="3"/>
    <s v="Dublin"/>
    <x v="0"/>
    <x v="3"/>
    <n v="2022"/>
  </r>
  <r>
    <n v="590"/>
    <x v="167"/>
    <n v="1"/>
    <n v="10709.37"/>
    <s v="IRL"/>
    <x v="20"/>
    <s v="Urban"/>
    <s v="Convenience"/>
    <x v="2"/>
    <s v="Cork"/>
    <x v="1"/>
    <x v="3"/>
    <n v="2022"/>
  </r>
  <r>
    <n v="1115"/>
    <x v="167"/>
    <n v="1"/>
    <n v="4409.37"/>
    <s v="IRL"/>
    <x v="251"/>
    <s v="Rural"/>
    <s v="Select"/>
    <x v="3"/>
    <s v="Dublin"/>
    <x v="0"/>
    <x v="3"/>
    <n v="2022"/>
  </r>
  <r>
    <n v="1114"/>
    <x v="167"/>
    <n v="1"/>
    <n v="2204.37"/>
    <s v="IRL"/>
    <x v="140"/>
    <s v="Rural"/>
    <s v="Select"/>
    <x v="3"/>
    <s v="Dublin"/>
    <x v="0"/>
    <x v="3"/>
    <n v="2022"/>
  </r>
  <r>
    <n v="1114"/>
    <x v="167"/>
    <n v="1"/>
    <n v="2424.87"/>
    <s v="IRL"/>
    <x v="140"/>
    <s v="Rural"/>
    <s v="Select"/>
    <x v="3"/>
    <s v="Dublin"/>
    <x v="0"/>
    <x v="3"/>
    <n v="2022"/>
  </r>
  <r>
    <n v="1078"/>
    <x v="167"/>
    <n v="1"/>
    <n v="4220.37"/>
    <s v="IRL"/>
    <x v="48"/>
    <s v="Rural"/>
    <s v="Productivity"/>
    <x v="3"/>
    <s v="Dublin"/>
    <x v="0"/>
    <x v="3"/>
    <n v="2022"/>
  </r>
  <r>
    <n v="2087"/>
    <x v="155"/>
    <n v="1"/>
    <n v="8693.3700000000008"/>
    <s v="IRL"/>
    <x v="337"/>
    <s v="Urban"/>
    <s v="Convenience"/>
    <x v="0"/>
    <s v="Dublin"/>
    <x v="0"/>
    <x v="2"/>
    <n v="2022"/>
  </r>
  <r>
    <n v="615"/>
    <x v="85"/>
    <n v="1"/>
    <n v="8189.37"/>
    <s v="IRL"/>
    <x v="2"/>
    <s v="Urban"/>
    <s v="Convenience"/>
    <x v="2"/>
    <s v="Dublin"/>
    <x v="1"/>
    <x v="3"/>
    <n v="2022"/>
  </r>
  <r>
    <n v="1343"/>
    <x v="45"/>
    <n v="1"/>
    <n v="4408.74"/>
    <s v="IRL"/>
    <x v="154"/>
    <s v="Rural"/>
    <s v="Productivity"/>
    <x v="1"/>
    <s v="Dublin"/>
    <x v="0"/>
    <x v="1"/>
    <n v="2022"/>
  </r>
  <r>
    <n v="1826"/>
    <x v="45"/>
    <n v="1"/>
    <n v="2645.37"/>
    <s v="IRL"/>
    <x v="338"/>
    <s v="Youth"/>
    <s v="Youth"/>
    <x v="4"/>
    <s v="Dublin"/>
    <x v="0"/>
    <x v="1"/>
    <n v="2022"/>
  </r>
  <r>
    <n v="1809"/>
    <x v="45"/>
    <n v="2"/>
    <n v="5542.74"/>
    <s v="IRL"/>
    <x v="5"/>
    <s v="Youth"/>
    <s v="Youth"/>
    <x v="4"/>
    <s v="Dublin"/>
    <x v="0"/>
    <x v="1"/>
    <n v="2022"/>
  </r>
  <r>
    <n v="1714"/>
    <x v="148"/>
    <n v="1"/>
    <n v="1259.3699999999999"/>
    <s v="IRL"/>
    <x v="29"/>
    <s v="Youth"/>
    <s v="Youth"/>
    <x v="8"/>
    <s v="Dublin"/>
    <x v="0"/>
    <x v="1"/>
    <n v="2022"/>
  </r>
  <r>
    <n v="1667"/>
    <x v="142"/>
    <n v="1"/>
    <n v="4409.37"/>
    <s v="IRL"/>
    <x v="339"/>
    <s v="Rural"/>
    <s v="Select"/>
    <x v="1"/>
    <s v="Cork"/>
    <x v="0"/>
    <x v="1"/>
    <n v="2022"/>
  </r>
  <r>
    <n v="1053"/>
    <x v="88"/>
    <n v="1"/>
    <n v="3527.37"/>
    <s v="IRL"/>
    <x v="218"/>
    <s v="Mix"/>
    <s v="All Season"/>
    <x v="3"/>
    <s v="Dublin"/>
    <x v="0"/>
    <x v="4"/>
    <n v="2022"/>
  </r>
  <r>
    <n v="1140"/>
    <x v="88"/>
    <n v="1"/>
    <n v="9575.3700000000008"/>
    <s v="IRL"/>
    <x v="340"/>
    <s v="Urban"/>
    <s v="Moderation"/>
    <x v="3"/>
    <s v="Dublin"/>
    <x v="0"/>
    <x v="4"/>
    <n v="2022"/>
  </r>
  <r>
    <n v="440"/>
    <x v="168"/>
    <n v="1"/>
    <n v="19529.37"/>
    <s v="IRL"/>
    <x v="184"/>
    <s v="Urban"/>
    <s v="Moderation"/>
    <x v="2"/>
    <s v="Dublin"/>
    <x v="1"/>
    <x v="4"/>
    <n v="2022"/>
  </r>
  <r>
    <n v="2239"/>
    <x v="168"/>
    <n v="1"/>
    <n v="1637.37"/>
    <s v="IRL"/>
    <x v="287"/>
    <s v="Rural"/>
    <s v="Productivity"/>
    <x v="6"/>
    <s v="Dublin"/>
    <x v="0"/>
    <x v="4"/>
    <n v="2022"/>
  </r>
  <r>
    <n v="2238"/>
    <x v="168"/>
    <n v="1"/>
    <n v="1637.37"/>
    <s v="IRL"/>
    <x v="286"/>
    <s v="Rural"/>
    <s v="Productivity"/>
    <x v="6"/>
    <s v="Dublin"/>
    <x v="0"/>
    <x v="4"/>
    <n v="2022"/>
  </r>
  <r>
    <n v="2197"/>
    <x v="168"/>
    <n v="1"/>
    <n v="2865.87"/>
    <s v="IRL"/>
    <x v="264"/>
    <s v="Mix"/>
    <s v="All Season"/>
    <x v="6"/>
    <s v="Dublin"/>
    <x v="0"/>
    <x v="4"/>
    <n v="2022"/>
  </r>
  <r>
    <n v="615"/>
    <x v="143"/>
    <n v="1"/>
    <n v="8189.37"/>
    <s v="IRL"/>
    <x v="2"/>
    <s v="Urban"/>
    <s v="Convenience"/>
    <x v="2"/>
    <s v="Dublin"/>
    <x v="1"/>
    <x v="0"/>
    <n v="2022"/>
  </r>
  <r>
    <n v="1182"/>
    <x v="143"/>
    <n v="1"/>
    <n v="2708.37"/>
    <s v="IRL"/>
    <x v="97"/>
    <s v="Urban"/>
    <s v="Extreme"/>
    <x v="3"/>
    <s v="Cork"/>
    <x v="0"/>
    <x v="0"/>
    <n v="2022"/>
  </r>
  <r>
    <n v="993"/>
    <x v="96"/>
    <n v="1"/>
    <n v="4409.37"/>
    <s v="IRL"/>
    <x v="10"/>
    <s v="Urban"/>
    <s v="Convenience"/>
    <x v="5"/>
    <s v="Cork"/>
    <x v="0"/>
    <x v="3"/>
    <n v="2022"/>
  </r>
  <r>
    <n v="1145"/>
    <x v="59"/>
    <n v="1"/>
    <n v="4031.37"/>
    <s v="IRL"/>
    <x v="197"/>
    <s v="Urban"/>
    <s v="Regular"/>
    <x v="3"/>
    <s v="Dublin"/>
    <x v="0"/>
    <x v="3"/>
    <n v="2022"/>
  </r>
  <r>
    <n v="826"/>
    <x v="59"/>
    <n v="1"/>
    <n v="13922.37"/>
    <s v="IRL"/>
    <x v="81"/>
    <s v="Urban"/>
    <s v="Moderation"/>
    <x v="5"/>
    <s v="Dublin"/>
    <x v="0"/>
    <x v="3"/>
    <n v="2022"/>
  </r>
  <r>
    <n v="438"/>
    <x v="59"/>
    <n v="1"/>
    <n v="11969.37"/>
    <s v="IRL"/>
    <x v="54"/>
    <s v="Urban"/>
    <s v="Moderation"/>
    <x v="2"/>
    <s v="Dublin"/>
    <x v="1"/>
    <x v="3"/>
    <n v="2022"/>
  </r>
  <r>
    <n v="578"/>
    <x v="59"/>
    <n v="1"/>
    <n v="9449.3700000000008"/>
    <s v="IRL"/>
    <x v="59"/>
    <s v="Urban"/>
    <s v="Convenience"/>
    <x v="2"/>
    <s v="Dublin"/>
    <x v="1"/>
    <x v="3"/>
    <n v="2022"/>
  </r>
  <r>
    <n v="927"/>
    <x v="59"/>
    <n v="1"/>
    <n v="6173.37"/>
    <s v="IRL"/>
    <x v="27"/>
    <s v="Urban"/>
    <s v="Extreme"/>
    <x v="5"/>
    <s v="Dublin"/>
    <x v="0"/>
    <x v="3"/>
    <n v="2022"/>
  </r>
  <r>
    <n v="1347"/>
    <x v="59"/>
    <n v="1"/>
    <n v="4156.74"/>
    <s v="IRL"/>
    <x v="213"/>
    <s v="Rural"/>
    <s v="Productivity"/>
    <x v="1"/>
    <s v="Dublin"/>
    <x v="0"/>
    <x v="3"/>
    <n v="2022"/>
  </r>
  <r>
    <n v="2054"/>
    <x v="117"/>
    <n v="1"/>
    <n v="7244.37"/>
    <s v="IRL"/>
    <x v="146"/>
    <s v="Urban"/>
    <s v="Extreme"/>
    <x v="0"/>
    <s v="Donegal"/>
    <x v="0"/>
    <x v="4"/>
    <n v="2022"/>
  </r>
  <r>
    <n v="2334"/>
    <x v="117"/>
    <n v="1"/>
    <n v="4592.7"/>
    <s v="IRL"/>
    <x v="312"/>
    <s v="Urban"/>
    <s v="Extreme"/>
    <x v="6"/>
    <s v="Dublin"/>
    <x v="0"/>
    <x v="4"/>
    <n v="2022"/>
  </r>
  <r>
    <n v="689"/>
    <x v="117"/>
    <n v="1"/>
    <n v="2516.85"/>
    <s v="IRL"/>
    <x v="341"/>
    <s v="Urban"/>
    <s v="Convenience"/>
    <x v="2"/>
    <s v="Cork"/>
    <x v="1"/>
    <x v="4"/>
    <n v="2022"/>
  </r>
  <r>
    <n v="778"/>
    <x v="153"/>
    <n v="1"/>
    <n v="1542.87"/>
    <s v="IRL"/>
    <x v="242"/>
    <s v="Rural"/>
    <s v="Productivity"/>
    <x v="5"/>
    <s v="Cork"/>
    <x v="0"/>
    <x v="2"/>
    <n v="2022"/>
  </r>
  <r>
    <n v="1145"/>
    <x v="169"/>
    <n v="1"/>
    <n v="4031.37"/>
    <s v="IRL"/>
    <x v="197"/>
    <s v="Urban"/>
    <s v="Regular"/>
    <x v="3"/>
    <s v="Dublin"/>
    <x v="0"/>
    <x v="2"/>
    <n v="2022"/>
  </r>
  <r>
    <n v="506"/>
    <x v="169"/>
    <n v="1"/>
    <n v="15560.37"/>
    <s v="IRL"/>
    <x v="58"/>
    <s v="Urban"/>
    <s v="Moderation"/>
    <x v="2"/>
    <s v="Cork"/>
    <x v="1"/>
    <x v="2"/>
    <n v="2022"/>
  </r>
  <r>
    <n v="2269"/>
    <x v="169"/>
    <n v="1"/>
    <n v="4466.7"/>
    <s v="IRL"/>
    <x v="220"/>
    <s v="Rural"/>
    <s v="Select"/>
    <x v="6"/>
    <s v="Cork"/>
    <x v="0"/>
    <x v="2"/>
    <n v="2022"/>
  </r>
  <r>
    <n v="491"/>
    <x v="172"/>
    <n v="1"/>
    <n v="10709.37"/>
    <s v="IRL"/>
    <x v="19"/>
    <s v="Urban"/>
    <s v="Moderation"/>
    <x v="2"/>
    <s v="Dublin"/>
    <x v="1"/>
    <x v="2"/>
    <n v="2022"/>
  </r>
  <r>
    <n v="415"/>
    <x v="172"/>
    <n v="1"/>
    <n v="10709.37"/>
    <s v="IRL"/>
    <x v="327"/>
    <s v="Urban"/>
    <s v="Moderation"/>
    <x v="2"/>
    <s v="Dublin"/>
    <x v="1"/>
    <x v="2"/>
    <n v="2022"/>
  </r>
  <r>
    <n v="2295"/>
    <x v="172"/>
    <n v="1"/>
    <n v="10898.37"/>
    <s v="IRL"/>
    <x v="216"/>
    <s v="Urban"/>
    <s v="Moderation"/>
    <x v="6"/>
    <s v="Dublin"/>
    <x v="0"/>
    <x v="2"/>
    <n v="2022"/>
  </r>
  <r>
    <n v="927"/>
    <x v="152"/>
    <n v="1"/>
    <n v="6173.37"/>
    <s v="IRL"/>
    <x v="27"/>
    <s v="Urban"/>
    <s v="Extreme"/>
    <x v="5"/>
    <s v="Dublin"/>
    <x v="0"/>
    <x v="2"/>
    <n v="2022"/>
  </r>
  <r>
    <n v="826"/>
    <x v="152"/>
    <n v="1"/>
    <n v="14426.37"/>
    <s v="IRL"/>
    <x v="81"/>
    <s v="Urban"/>
    <s v="Moderation"/>
    <x v="5"/>
    <s v="Cork"/>
    <x v="0"/>
    <x v="2"/>
    <n v="2022"/>
  </r>
  <r>
    <n v="939"/>
    <x v="152"/>
    <n v="1"/>
    <n v="4598.37"/>
    <s v="IRL"/>
    <x v="82"/>
    <s v="Urban"/>
    <s v="Convenience"/>
    <x v="5"/>
    <s v="Dublin"/>
    <x v="0"/>
    <x v="2"/>
    <n v="2022"/>
  </r>
  <r>
    <n v="609"/>
    <x v="170"/>
    <n v="1"/>
    <n v="10079.370000000001"/>
    <s v="IRL"/>
    <x v="225"/>
    <s v="Urban"/>
    <s v="Convenience"/>
    <x v="2"/>
    <s v="Donegal"/>
    <x v="1"/>
    <x v="2"/>
    <n v="2022"/>
  </r>
  <r>
    <n v="1183"/>
    <x v="165"/>
    <n v="1"/>
    <n v="7275.87"/>
    <s v="IRL"/>
    <x v="121"/>
    <s v="Urban"/>
    <s v="Extreme"/>
    <x v="3"/>
    <s v="Dublin"/>
    <x v="0"/>
    <x v="2"/>
    <n v="2022"/>
  </r>
  <r>
    <n v="676"/>
    <x v="165"/>
    <n v="1"/>
    <n v="9134.3700000000008"/>
    <s v="IRL"/>
    <x v="157"/>
    <s v="Urban"/>
    <s v="Convenience"/>
    <x v="2"/>
    <s v="Dublin"/>
    <x v="1"/>
    <x v="2"/>
    <n v="2022"/>
  </r>
  <r>
    <n v="2365"/>
    <x v="127"/>
    <n v="1"/>
    <n v="6356.7"/>
    <s v="IRL"/>
    <x v="14"/>
    <s v="Urban"/>
    <s v="Convenience"/>
    <x v="6"/>
    <s v="Cork"/>
    <x v="0"/>
    <x v="2"/>
    <n v="2022"/>
  </r>
  <r>
    <n v="782"/>
    <x v="72"/>
    <n v="1"/>
    <n v="1303.47"/>
    <s v="IRL"/>
    <x v="110"/>
    <s v="Rural"/>
    <s v="Productivity"/>
    <x v="5"/>
    <s v="Dublin"/>
    <x v="0"/>
    <x v="2"/>
    <n v="2022"/>
  </r>
  <r>
    <n v="1009"/>
    <x v="72"/>
    <n v="1"/>
    <n v="1353.87"/>
    <s v="IRL"/>
    <x v="129"/>
    <s v="Youth"/>
    <s v="Youth"/>
    <x v="5"/>
    <s v="Dublin"/>
    <x v="0"/>
    <x v="2"/>
    <n v="2022"/>
  </r>
  <r>
    <n v="2091"/>
    <x v="72"/>
    <n v="1"/>
    <n v="2204.37"/>
    <s v="IRL"/>
    <x v="316"/>
    <s v="Urban"/>
    <s v="Convenience"/>
    <x v="0"/>
    <s v="Dublin"/>
    <x v="0"/>
    <x v="2"/>
    <n v="2022"/>
  </r>
  <r>
    <n v="2186"/>
    <x v="72"/>
    <n v="1"/>
    <n v="5480.37"/>
    <s v="IRL"/>
    <x v="150"/>
    <s v="Urban"/>
    <s v="Convenience"/>
    <x v="9"/>
    <s v="Dublin"/>
    <x v="0"/>
    <x v="2"/>
    <n v="2022"/>
  </r>
  <r>
    <n v="993"/>
    <x v="72"/>
    <n v="1"/>
    <n v="4598.37"/>
    <s v="IRL"/>
    <x v="10"/>
    <s v="Urban"/>
    <s v="Convenience"/>
    <x v="5"/>
    <s v="Dublin"/>
    <x v="0"/>
    <x v="2"/>
    <n v="2022"/>
  </r>
  <r>
    <n v="1171"/>
    <x v="72"/>
    <n v="1"/>
    <n v="4283.37"/>
    <s v="IRL"/>
    <x v="173"/>
    <s v="Urban"/>
    <s v="Extreme"/>
    <x v="3"/>
    <s v="Cork"/>
    <x v="0"/>
    <x v="2"/>
    <n v="2022"/>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2">
  <r>
    <n v="1924"/>
    <d v="2022-02-09T00:00:00"/>
    <n v="1"/>
    <n v="4409.37"/>
    <s v="IRL"/>
    <s v="Currus MA-17"/>
    <x v="0"/>
    <s v="All Season"/>
    <s v="Currus"/>
    <s v="Dublin"/>
    <s v="NO"/>
    <n v="2"/>
    <n v="2022"/>
  </r>
  <r>
    <n v="1517"/>
    <d v="2022-05-31T00:00:00"/>
    <n v="1"/>
    <n v="2361.2399999999998"/>
    <s v="IRL"/>
    <s v="Quibus RP-09"/>
    <x v="1"/>
    <s v="Productivity"/>
    <s v="Quibus"/>
    <s v="Cork"/>
    <s v="NO"/>
    <n v="5"/>
    <n v="2022"/>
  </r>
  <r>
    <n v="615"/>
    <d v="2022-05-31T00:00:00"/>
    <n v="1"/>
    <n v="8189.37"/>
    <s v="IRL"/>
    <s v="Maximus UC-80"/>
    <x v="2"/>
    <s v="Convenience"/>
    <s v="SunnyView"/>
    <s v="Dublin"/>
    <s v="YES"/>
    <n v="5"/>
    <n v="2022"/>
  </r>
  <r>
    <n v="1530"/>
    <d v="2022-05-31T00:00:00"/>
    <n v="1"/>
    <n v="4282.74"/>
    <s v="IRL"/>
    <s v="Quibus RP-22"/>
    <x v="1"/>
    <s v="Productivity"/>
    <s v="Quibus"/>
    <s v="Cork"/>
    <s v="NO"/>
    <n v="5"/>
    <n v="2022"/>
  </r>
  <r>
    <n v="1226"/>
    <d v="2022-06-01T00:00:00"/>
    <n v="1"/>
    <n v="6866.37"/>
    <s v="IRL"/>
    <s v="Pirum UC-28"/>
    <x v="2"/>
    <s v="Convenience"/>
    <s v="Pirum"/>
    <s v="Dublin"/>
    <s v="NO"/>
    <n v="6"/>
    <n v="2022"/>
  </r>
  <r>
    <n v="1809"/>
    <d v="2022-06-01T00:00:00"/>
    <n v="1"/>
    <n v="2771.37"/>
    <s v="IRL"/>
    <s v="Pomum YY-04"/>
    <x v="3"/>
    <s v="Youth"/>
    <s v="Pomum"/>
    <s v="Dublin"/>
    <s v="NO"/>
    <n v="6"/>
    <n v="2022"/>
  </r>
  <r>
    <n v="1212"/>
    <d v="2022-06-01T00:00:00"/>
    <n v="1"/>
    <n v="4850.37"/>
    <s v="IRL"/>
    <s v="Pirum UC-14"/>
    <x v="2"/>
    <s v="Convenience"/>
    <s v="Pirum"/>
    <s v="Dublin"/>
    <s v="NO"/>
    <n v="6"/>
    <n v="2022"/>
  </r>
  <r>
    <n v="1821"/>
    <d v="2022-06-01T00:00:00"/>
    <n v="1"/>
    <n v="3779.37"/>
    <s v="IRL"/>
    <s v="Pomum YY-16"/>
    <x v="3"/>
    <s v="Youth"/>
    <s v="Pomum"/>
    <s v="Dublin"/>
    <s v="NO"/>
    <n v="6"/>
    <n v="2022"/>
  </r>
  <r>
    <n v="1223"/>
    <d v="2022-06-01T00:00:00"/>
    <n v="1"/>
    <n v="4787.37"/>
    <s v="IRL"/>
    <s v="Pirum UC-25"/>
    <x v="2"/>
    <s v="Convenience"/>
    <s v="Pirum"/>
    <s v="Dublin"/>
    <s v="NO"/>
    <n v="6"/>
    <n v="2022"/>
  </r>
  <r>
    <n v="1850"/>
    <d v="2022-06-01T00:00:00"/>
    <n v="1"/>
    <n v="1826.37"/>
    <s v="IRL"/>
    <s v="Pomum YY-45"/>
    <x v="3"/>
    <s v="Youth"/>
    <s v="Pomum"/>
    <s v="Dublin"/>
    <s v="NO"/>
    <n v="6"/>
    <n v="2022"/>
  </r>
  <r>
    <n v="993"/>
    <d v="2022-05-28T00:00:00"/>
    <n v="1"/>
    <n v="4598.37"/>
    <s v="IRL"/>
    <s v="Natura UC-56"/>
    <x v="2"/>
    <s v="Convenience"/>
    <s v="Natura"/>
    <s v="Cork"/>
    <s v="NO"/>
    <n v="5"/>
    <n v="2022"/>
  </r>
  <r>
    <n v="1243"/>
    <d v="2022-05-28T00:00:00"/>
    <n v="1"/>
    <n v="5794.74"/>
    <s v="IRL"/>
    <s v="Quibus MP-11"/>
    <x v="0"/>
    <s v="Productivity"/>
    <s v="Quibus"/>
    <s v="Cork"/>
    <s v="NO"/>
    <n v="5"/>
    <n v="2022"/>
  </r>
  <r>
    <n v="2350"/>
    <d v="2022-05-28T00:00:00"/>
    <n v="1"/>
    <n v="4466.7"/>
    <s v="IRL"/>
    <s v="Aliqui UE-24"/>
    <x v="2"/>
    <s v="Extreme"/>
    <s v="Aliqui"/>
    <s v="Dublin"/>
    <s v="NO"/>
    <n v="5"/>
    <n v="2022"/>
  </r>
  <r>
    <n v="1530"/>
    <d v="2022-05-28T00:00:00"/>
    <n v="1"/>
    <n v="5038.74"/>
    <s v="IRL"/>
    <s v="Quibus RP-22"/>
    <x v="1"/>
    <s v="Productivity"/>
    <s v="Quibus"/>
    <s v="Dublin"/>
    <s v="NO"/>
    <n v="5"/>
    <n v="2022"/>
  </r>
  <r>
    <n v="2240"/>
    <d v="2022-05-28T00:00:00"/>
    <n v="1"/>
    <n v="1070.3699999999999"/>
    <s v="IRL"/>
    <s v="Aliqui RP-37"/>
    <x v="1"/>
    <s v="Productivity"/>
    <s v="Aliqui"/>
    <s v="Dublin"/>
    <s v="NO"/>
    <n v="5"/>
    <n v="2022"/>
  </r>
  <r>
    <n v="2365"/>
    <d v="2022-05-28T00:00:00"/>
    <n v="1"/>
    <n v="6356.7"/>
    <s v="IRL"/>
    <s v="Aliqui UC-13"/>
    <x v="2"/>
    <s v="Convenience"/>
    <s v="Aliqui"/>
    <s v="Cork"/>
    <s v="NO"/>
    <n v="5"/>
    <n v="2022"/>
  </r>
  <r>
    <n v="2206"/>
    <d v="2022-05-29T00:00:00"/>
    <n v="1"/>
    <n v="1227.8699999999999"/>
    <s v="IRL"/>
    <s v="Aliqui RP-03"/>
    <x v="1"/>
    <s v="Productivity"/>
    <s v="Aliqui"/>
    <s v="Cork"/>
    <s v="NO"/>
    <n v="5"/>
    <n v="2022"/>
  </r>
  <r>
    <n v="2219"/>
    <d v="2022-05-29T00:00:00"/>
    <n v="1"/>
    <n v="1889.37"/>
    <s v="IRL"/>
    <s v="Aliqui RP-16"/>
    <x v="1"/>
    <s v="Productivity"/>
    <s v="Aliqui"/>
    <s v="Dublin"/>
    <s v="NO"/>
    <n v="5"/>
    <n v="2022"/>
  </r>
  <r>
    <n v="993"/>
    <d v="2022-05-29T00:00:00"/>
    <n v="1"/>
    <n v="4409.37"/>
    <s v="IRL"/>
    <s v="Natura UC-56"/>
    <x v="2"/>
    <s v="Convenience"/>
    <s v="Natura"/>
    <s v="Cork"/>
    <s v="NO"/>
    <n v="5"/>
    <n v="2022"/>
  </r>
  <r>
    <n v="2275"/>
    <d v="2022-05-29T00:00:00"/>
    <n v="1"/>
    <n v="4724.37"/>
    <s v="IRL"/>
    <s v="Aliqui RS-08"/>
    <x v="1"/>
    <s v="Select"/>
    <s v="Aliqui"/>
    <s v="Dublin"/>
    <s v="NO"/>
    <n v="5"/>
    <n v="2022"/>
  </r>
  <r>
    <n v="2343"/>
    <d v="2022-05-29T00:00:00"/>
    <n v="1"/>
    <n v="6167.7"/>
    <s v="IRL"/>
    <s v="Aliqui UE-17"/>
    <x v="2"/>
    <s v="Extreme"/>
    <s v="Aliqui"/>
    <s v="Dublin"/>
    <s v="NO"/>
    <n v="5"/>
    <n v="2022"/>
  </r>
  <r>
    <n v="491"/>
    <d v="2022-05-29T00:00:00"/>
    <n v="1"/>
    <n v="10709.37"/>
    <s v="IRL"/>
    <s v="Maximus UM-96"/>
    <x v="2"/>
    <s v="Moderation"/>
    <s v="SunnyView"/>
    <s v="Dublin"/>
    <s v="YES"/>
    <n v="5"/>
    <n v="2022"/>
  </r>
  <r>
    <n v="690"/>
    <d v="2022-05-25T00:00:00"/>
    <n v="1"/>
    <n v="4409.37"/>
    <s v="IRL"/>
    <s v="Maximus UC-55"/>
    <x v="2"/>
    <s v="Convenience"/>
    <s v="SunnyView"/>
    <s v="Dublin"/>
    <s v="YES"/>
    <n v="5"/>
    <n v="2022"/>
  </r>
  <r>
    <n v="690"/>
    <d v="2022-05-25T00:00:00"/>
    <n v="1"/>
    <n v="4409.37"/>
    <s v="IRL"/>
    <s v="Maximus UC-55"/>
    <x v="2"/>
    <s v="Convenience"/>
    <s v="SunnyView"/>
    <s v="Dublin"/>
    <s v="YES"/>
    <n v="5"/>
    <n v="2022"/>
  </r>
  <r>
    <n v="487"/>
    <d v="2022-05-25T00:00:00"/>
    <n v="1"/>
    <n v="13229.37"/>
    <s v="IRL"/>
    <s v="Maximus UM-92"/>
    <x v="2"/>
    <s v="Moderation"/>
    <s v="SunnyView"/>
    <s v="Dublin"/>
    <s v="YES"/>
    <n v="5"/>
    <n v="2022"/>
  </r>
  <r>
    <n v="2332"/>
    <d v="2022-05-26T00:00:00"/>
    <n v="1"/>
    <n v="5921.37"/>
    <s v="IRL"/>
    <s v="Aliqui UE-06"/>
    <x v="2"/>
    <s v="Extreme"/>
    <s v="Aliqui"/>
    <s v="Dublin"/>
    <s v="NO"/>
    <n v="5"/>
    <n v="2022"/>
  </r>
  <r>
    <n v="2405"/>
    <d v="2022-05-26T00:00:00"/>
    <n v="1"/>
    <n v="5102.37"/>
    <s v="IRL"/>
    <s v="Aliqui YY-14"/>
    <x v="3"/>
    <s v="Youth"/>
    <s v="Aliqui"/>
    <s v="Dublin"/>
    <s v="NO"/>
    <n v="5"/>
    <n v="2022"/>
  </r>
  <r>
    <n v="2367"/>
    <d v="2022-05-26T00:00:00"/>
    <n v="1"/>
    <n v="5663.7"/>
    <s v="IRL"/>
    <s v="Aliqui UC-15"/>
    <x v="2"/>
    <s v="Convenience"/>
    <s v="Aliqui"/>
    <s v="Dublin"/>
    <s v="NO"/>
    <n v="5"/>
    <n v="2022"/>
  </r>
  <r>
    <n v="244"/>
    <d v="2022-05-27T00:00:00"/>
    <n v="1"/>
    <n v="7556.85"/>
    <s v="IRL"/>
    <s v="Fama UR-16"/>
    <x v="2"/>
    <s v="Regular"/>
    <s v="Fama"/>
    <s v="Dublin"/>
    <s v="NO"/>
    <n v="5"/>
    <n v="2022"/>
  </r>
  <r>
    <n v="993"/>
    <d v="2022-05-27T00:00:00"/>
    <n v="1"/>
    <n v="4598.37"/>
    <s v="IRL"/>
    <s v="Natura UC-56"/>
    <x v="2"/>
    <s v="Convenience"/>
    <s v="Natura"/>
    <s v="Cork"/>
    <s v="NO"/>
    <n v="5"/>
    <n v="2022"/>
  </r>
  <r>
    <n v="2097"/>
    <d v="2022-06-21T00:00:00"/>
    <n v="1"/>
    <n v="5858.37"/>
    <s v="IRL"/>
    <s v="Currus YY-01"/>
    <x v="3"/>
    <s v="Youth"/>
    <s v="Currus"/>
    <s v="Cork"/>
    <s v="NO"/>
    <n v="6"/>
    <n v="2022"/>
  </r>
  <r>
    <n v="927"/>
    <d v="2022-06-22T00:00:00"/>
    <n v="1"/>
    <n v="6173.37"/>
    <s v="IRL"/>
    <s v="Natura UE-36"/>
    <x v="2"/>
    <s v="Extreme"/>
    <s v="Natura"/>
    <s v="Dublin"/>
    <s v="NO"/>
    <n v="6"/>
    <n v="2022"/>
  </r>
  <r>
    <n v="590"/>
    <d v="2022-06-22T00:00:00"/>
    <n v="1"/>
    <n v="10709.37"/>
    <s v="IRL"/>
    <s v="Maximus UC-55"/>
    <x v="2"/>
    <s v="Convenience"/>
    <s v="SunnyView"/>
    <s v="Dublin"/>
    <s v="YES"/>
    <n v="6"/>
    <n v="2022"/>
  </r>
  <r>
    <n v="491"/>
    <d v="2022-06-22T00:00:00"/>
    <n v="1"/>
    <n v="10709.37"/>
    <s v="IRL"/>
    <s v="Maximus UM-96"/>
    <x v="2"/>
    <s v="Moderation"/>
    <s v="SunnyView"/>
    <s v="Cork"/>
    <s v="YES"/>
    <n v="6"/>
    <n v="2022"/>
  </r>
  <r>
    <n v="2359"/>
    <d v="2022-06-22T00:00:00"/>
    <n v="1"/>
    <n v="5606.37"/>
    <s v="IRL"/>
    <s v="Aliqui UC-07"/>
    <x v="2"/>
    <s v="Convenience"/>
    <s v="Aliqui"/>
    <s v="Dublin"/>
    <s v="NO"/>
    <n v="6"/>
    <n v="2022"/>
  </r>
  <r>
    <n v="1714"/>
    <d v="2022-06-22T00:00:00"/>
    <n v="1"/>
    <n v="1259.3699999999999"/>
    <s v="IRL"/>
    <s v="Salvus YY-25"/>
    <x v="3"/>
    <s v="Youth"/>
    <s v="Salvus"/>
    <s v="Cork"/>
    <s v="NO"/>
    <n v="6"/>
    <n v="2022"/>
  </r>
  <r>
    <n v="942"/>
    <d v="2022-04-08T00:00:00"/>
    <n v="1"/>
    <n v="7370.37"/>
    <s v="IRL"/>
    <s v="Natura UC-05"/>
    <x v="2"/>
    <s v="Convenience"/>
    <s v="Natura"/>
    <s v="Cork"/>
    <s v="NO"/>
    <n v="4"/>
    <n v="2022"/>
  </r>
  <r>
    <n v="1180"/>
    <d v="2022-04-08T00:00:00"/>
    <n v="1"/>
    <n v="6173.37"/>
    <s v="IRL"/>
    <s v="Pirum UE-16"/>
    <x v="2"/>
    <s v="Extreme"/>
    <s v="Pirum"/>
    <s v="Dublin"/>
    <s v="NO"/>
    <n v="4"/>
    <n v="2022"/>
  </r>
  <r>
    <n v="1517"/>
    <d v="2022-04-08T00:00:00"/>
    <n v="1"/>
    <n v="2770.74"/>
    <s v="IRL"/>
    <s v="Quibus RP-09"/>
    <x v="1"/>
    <s v="Productivity"/>
    <s v="Quibus"/>
    <s v="Dublin"/>
    <s v="NO"/>
    <n v="4"/>
    <n v="2022"/>
  </r>
  <r>
    <n v="674"/>
    <d v="2022-04-05T00:00:00"/>
    <n v="1"/>
    <n v="8315.3700000000008"/>
    <s v="IRL"/>
    <s v="Maximus UC-39"/>
    <x v="2"/>
    <s v="Convenience"/>
    <s v="SunnyView"/>
    <s v="Dublin"/>
    <s v="YES"/>
    <n v="4"/>
    <n v="2022"/>
  </r>
  <r>
    <n v="1049"/>
    <d v="2022-03-15T00:00:00"/>
    <n v="1"/>
    <n v="3086.37"/>
    <s v="IRL"/>
    <s v="Pirum MA-07"/>
    <x v="0"/>
    <s v="All Season"/>
    <s v="Pirum"/>
    <s v="Cork"/>
    <s v="NO"/>
    <n v="3"/>
    <n v="2022"/>
  </r>
  <r>
    <n v="1129"/>
    <d v="2022-03-15T00:00:00"/>
    <n v="1"/>
    <n v="5543.37"/>
    <s v="IRL"/>
    <s v="Pirum UM-06"/>
    <x v="2"/>
    <s v="Moderation"/>
    <s v="Pirum"/>
    <s v="Dublin"/>
    <s v="NO"/>
    <n v="3"/>
    <n v="2022"/>
  </r>
  <r>
    <n v="2069"/>
    <d v="2022-03-16T00:00:00"/>
    <n v="1"/>
    <n v="6299.37"/>
    <s v="IRL"/>
    <s v="Currus UC-04"/>
    <x v="2"/>
    <s v="Convenience"/>
    <s v="Currus"/>
    <s v="Dublin"/>
    <s v="NO"/>
    <n v="3"/>
    <n v="2022"/>
  </r>
  <r>
    <n v="585"/>
    <d v="2022-03-23T00:00:00"/>
    <n v="1"/>
    <n v="5039.37"/>
    <s v="IRL"/>
    <s v="Maximus UC-50"/>
    <x v="2"/>
    <s v="Convenience"/>
    <s v="SunnyView"/>
    <s v="Dublin"/>
    <s v="YES"/>
    <n v="3"/>
    <n v="2022"/>
  </r>
  <r>
    <n v="1137"/>
    <d v="2022-03-23T00:00:00"/>
    <n v="1"/>
    <n v="8945.3700000000008"/>
    <s v="IRL"/>
    <s v="Pirum UM-14"/>
    <x v="2"/>
    <s v="Moderation"/>
    <s v="Pirum"/>
    <s v="Dublin"/>
    <s v="NO"/>
    <n v="3"/>
    <n v="2022"/>
  </r>
  <r>
    <n v="2384"/>
    <d v="2022-03-23T00:00:00"/>
    <n v="1"/>
    <n v="7968.87"/>
    <s v="IRL"/>
    <s v="Aliqui UC-32"/>
    <x v="2"/>
    <s v="Convenience"/>
    <s v="Aliqui"/>
    <s v="Dublin"/>
    <s v="NO"/>
    <n v="3"/>
    <n v="2022"/>
  </r>
  <r>
    <n v="690"/>
    <d v="2022-03-23T00:00:00"/>
    <n v="1"/>
    <n v="4409.37"/>
    <s v="IRL"/>
    <s v="Maximus UC-55"/>
    <x v="2"/>
    <s v="Convenience"/>
    <s v="SunnyView"/>
    <s v="Dublin"/>
    <s v="YES"/>
    <n v="3"/>
    <n v="2022"/>
  </r>
  <r>
    <n v="1958"/>
    <d v="2022-03-23T00:00:00"/>
    <n v="1"/>
    <n v="944.37"/>
    <s v="IRL"/>
    <s v="Currus RP-33"/>
    <x v="1"/>
    <s v="Productivity"/>
    <s v="Currus"/>
    <s v="Dublin"/>
    <s v="NO"/>
    <n v="3"/>
    <n v="2022"/>
  </r>
  <r>
    <n v="491"/>
    <d v="2022-03-24T00:00:00"/>
    <n v="1"/>
    <n v="10709.37"/>
    <s v="IRL"/>
    <s v="Maximus UM-96"/>
    <x v="2"/>
    <s v="Moderation"/>
    <s v="SunnyView"/>
    <s v="Cork"/>
    <s v="YES"/>
    <n v="3"/>
    <n v="2022"/>
  </r>
  <r>
    <n v="1722"/>
    <d v="2022-04-06T00:00:00"/>
    <n v="2"/>
    <n v="2077.7399999999998"/>
    <s v="IRL"/>
    <s v="Salvus YY-33"/>
    <x v="3"/>
    <s v="Youth"/>
    <s v="Salvus"/>
    <s v="Donegal"/>
    <s v="NO"/>
    <n v="4"/>
    <n v="2022"/>
  </r>
  <r>
    <n v="959"/>
    <d v="2022-04-06T00:00:00"/>
    <n v="1"/>
    <n v="10362.870000000001"/>
    <s v="IRL"/>
    <s v="Natura UC-22"/>
    <x v="2"/>
    <s v="Convenience"/>
    <s v="Natura"/>
    <s v="Dublin"/>
    <s v="NO"/>
    <n v="4"/>
    <n v="2022"/>
  </r>
  <r>
    <n v="2143"/>
    <d v="2022-04-06T00:00:00"/>
    <n v="1"/>
    <n v="5291.37"/>
    <s v="IRL"/>
    <s v="Victoria UR-19"/>
    <x v="2"/>
    <s v="Regular"/>
    <s v="Victoria"/>
    <s v="Dublin"/>
    <s v="NO"/>
    <n v="4"/>
    <n v="2022"/>
  </r>
  <r>
    <n v="2150"/>
    <d v="2022-04-06T00:00:00"/>
    <n v="1"/>
    <n v="6173.37"/>
    <s v="IRL"/>
    <s v="Victoria UE-03"/>
    <x v="2"/>
    <s v="Extreme"/>
    <s v="Victoria"/>
    <s v="Cork"/>
    <s v="NO"/>
    <n v="4"/>
    <n v="2022"/>
  </r>
  <r>
    <n v="1060"/>
    <d v="2022-04-30T00:00:00"/>
    <n v="1"/>
    <n v="1889.37"/>
    <s v="IRL"/>
    <s v="Pirum RP-06"/>
    <x v="1"/>
    <s v="Productivity"/>
    <s v="Pirum"/>
    <s v="Cork"/>
    <s v="NO"/>
    <n v="4"/>
    <n v="2022"/>
  </r>
  <r>
    <n v="2215"/>
    <d v="2022-04-30T00:00:00"/>
    <n v="1"/>
    <n v="4724.37"/>
    <s v="IRL"/>
    <s v="Aliqui RP-12"/>
    <x v="1"/>
    <s v="Productivity"/>
    <s v="Aliqui"/>
    <s v="Cork"/>
    <s v="NO"/>
    <n v="4"/>
    <n v="2022"/>
  </r>
  <r>
    <n v="2099"/>
    <d v="2022-04-30T00:00:00"/>
    <n v="1"/>
    <n v="5165.37"/>
    <s v="IRL"/>
    <s v="Currus YY-03"/>
    <x v="3"/>
    <s v="Youth"/>
    <s v="Currus"/>
    <s v="Dublin"/>
    <s v="NO"/>
    <n v="4"/>
    <n v="2022"/>
  </r>
  <r>
    <n v="487"/>
    <d v="2022-04-30T00:00:00"/>
    <n v="1"/>
    <n v="13229.37"/>
    <s v="IRL"/>
    <s v="Maximus UM-92"/>
    <x v="2"/>
    <s v="Moderation"/>
    <s v="SunnyView"/>
    <s v="Dublin"/>
    <s v="YES"/>
    <n v="4"/>
    <n v="2022"/>
  </r>
  <r>
    <n v="690"/>
    <d v="2022-01-31T00:00:00"/>
    <n v="1"/>
    <n v="4409.37"/>
    <s v="IRL"/>
    <s v="Maximus UC-55"/>
    <x v="2"/>
    <s v="Convenience"/>
    <s v="SunnyView"/>
    <s v="Dublin"/>
    <s v="YES"/>
    <n v="1"/>
    <n v="2022"/>
  </r>
  <r>
    <n v="1077"/>
    <d v="2022-02-01T00:00:00"/>
    <n v="1"/>
    <n v="4220.37"/>
    <s v="IRL"/>
    <s v="Pirum RP-23"/>
    <x v="1"/>
    <s v="Productivity"/>
    <s v="Pirum"/>
    <s v="Cork"/>
    <s v="NO"/>
    <n v="2"/>
    <n v="2022"/>
  </r>
  <r>
    <n v="1078"/>
    <d v="2022-02-01T00:00:00"/>
    <n v="1"/>
    <n v="4220.37"/>
    <s v="IRL"/>
    <s v="Pirum RP-24"/>
    <x v="1"/>
    <s v="Productivity"/>
    <s v="Pirum"/>
    <s v="Cork"/>
    <s v="NO"/>
    <n v="2"/>
    <n v="2022"/>
  </r>
  <r>
    <n v="535"/>
    <d v="2022-02-02T00:00:00"/>
    <n v="1"/>
    <n v="6485.85"/>
    <s v="IRL"/>
    <s v="Maximus UE-23"/>
    <x v="2"/>
    <s v="Extreme"/>
    <s v="SunnyView"/>
    <s v="Dublin"/>
    <s v="YES"/>
    <n v="2"/>
    <n v="2022"/>
  </r>
  <r>
    <n v="907"/>
    <d v="2022-02-15T00:00:00"/>
    <n v="1"/>
    <n v="7307.37"/>
    <s v="IRL"/>
    <s v="Natura UE-16"/>
    <x v="2"/>
    <s v="Extreme"/>
    <s v="Natura"/>
    <s v="Dublin"/>
    <s v="NO"/>
    <n v="2"/>
    <n v="2022"/>
  </r>
  <r>
    <n v="491"/>
    <d v="2022-02-15T00:00:00"/>
    <n v="1"/>
    <n v="10709.37"/>
    <s v="IRL"/>
    <s v="Maximus UM-96"/>
    <x v="2"/>
    <s v="Moderation"/>
    <s v="SunnyView"/>
    <s v="Dublin"/>
    <s v="YES"/>
    <n v="2"/>
    <n v="2022"/>
  </r>
  <r>
    <n v="907"/>
    <d v="2022-02-05T00:00:00"/>
    <n v="1"/>
    <n v="7307.37"/>
    <s v="IRL"/>
    <s v="Natura UE-16"/>
    <x v="2"/>
    <s v="Extreme"/>
    <s v="Natura"/>
    <s v="Dublin"/>
    <s v="NO"/>
    <n v="2"/>
    <n v="2022"/>
  </r>
  <r>
    <n v="978"/>
    <d v="2022-02-05T00:00:00"/>
    <n v="1"/>
    <n v="9638.3700000000008"/>
    <s v="IRL"/>
    <s v="Natura UC-41"/>
    <x v="2"/>
    <s v="Convenience"/>
    <s v="Natura"/>
    <s v="Cork"/>
    <s v="NO"/>
    <n v="2"/>
    <n v="2022"/>
  </r>
  <r>
    <n v="2225"/>
    <d v="2022-02-18T00:00:00"/>
    <n v="1"/>
    <n v="723.87"/>
    <s v="IRL"/>
    <s v="Aliqui RP-22"/>
    <x v="1"/>
    <s v="Productivity"/>
    <s v="Aliqui"/>
    <s v="Dublin"/>
    <s v="NO"/>
    <n v="2"/>
    <n v="2022"/>
  </r>
  <r>
    <n v="2224"/>
    <d v="2022-02-18T00:00:00"/>
    <n v="1"/>
    <n v="723.87"/>
    <s v="IRL"/>
    <s v="Aliqui RP-21"/>
    <x v="1"/>
    <s v="Productivity"/>
    <s v="Aliqui"/>
    <s v="Dublin"/>
    <s v="NO"/>
    <n v="2"/>
    <n v="2022"/>
  </r>
  <r>
    <n v="1180"/>
    <d v="2022-02-18T00:00:00"/>
    <n v="1"/>
    <n v="6173.37"/>
    <s v="IRL"/>
    <s v="Pirum UE-16"/>
    <x v="2"/>
    <s v="Extreme"/>
    <s v="Pirum"/>
    <s v="Dublin"/>
    <s v="NO"/>
    <n v="2"/>
    <n v="2022"/>
  </r>
  <r>
    <n v="438"/>
    <d v="2022-03-31T00:00:00"/>
    <n v="1"/>
    <n v="11969.37"/>
    <s v="IRL"/>
    <s v="Maximus UM-43"/>
    <x v="2"/>
    <s v="Moderation"/>
    <s v="SunnyView"/>
    <s v="Cork"/>
    <s v="YES"/>
    <n v="3"/>
    <n v="2022"/>
  </r>
  <r>
    <n v="927"/>
    <d v="2022-03-31T00:00:00"/>
    <n v="1"/>
    <n v="6173.37"/>
    <s v="IRL"/>
    <s v="Natura UE-36"/>
    <x v="2"/>
    <s v="Extreme"/>
    <s v="Natura"/>
    <s v="Dublin"/>
    <s v="NO"/>
    <n v="3"/>
    <n v="2022"/>
  </r>
  <r>
    <n v="927"/>
    <d v="2022-03-31T00:00:00"/>
    <n v="1"/>
    <n v="6173.37"/>
    <s v="IRL"/>
    <s v="Natura UE-36"/>
    <x v="2"/>
    <s v="Extreme"/>
    <s v="Natura"/>
    <s v="Dublin"/>
    <s v="NO"/>
    <n v="3"/>
    <n v="2022"/>
  </r>
  <r>
    <n v="690"/>
    <d v="2022-03-14T00:00:00"/>
    <n v="1"/>
    <n v="4409.37"/>
    <s v="IRL"/>
    <s v="Maximus UC-55"/>
    <x v="2"/>
    <s v="Convenience"/>
    <s v="SunnyView"/>
    <s v="Dublin"/>
    <s v="YES"/>
    <n v="3"/>
    <n v="2022"/>
  </r>
  <r>
    <n v="1339"/>
    <d v="2022-03-15T00:00:00"/>
    <n v="1"/>
    <n v="3463.74"/>
    <s v="IRL"/>
    <s v="Quibus RP-31"/>
    <x v="1"/>
    <s v="Productivity"/>
    <s v="Quibus"/>
    <s v="Dublin"/>
    <s v="NO"/>
    <n v="3"/>
    <n v="2022"/>
  </r>
  <r>
    <n v="487"/>
    <d v="2022-03-15T00:00:00"/>
    <n v="1"/>
    <n v="13229.37"/>
    <s v="IRL"/>
    <s v="Maximus UM-92"/>
    <x v="2"/>
    <s v="Moderation"/>
    <s v="SunnyView"/>
    <s v="Dublin"/>
    <s v="YES"/>
    <n v="3"/>
    <n v="2022"/>
  </r>
  <r>
    <n v="556"/>
    <d v="2022-03-15T00:00:00"/>
    <n v="1"/>
    <n v="10268.370000000001"/>
    <s v="IRL"/>
    <s v="Maximus UC-21"/>
    <x v="2"/>
    <s v="Convenience"/>
    <s v="SunnyView"/>
    <s v="Dublin"/>
    <s v="YES"/>
    <n v="3"/>
    <n v="2022"/>
  </r>
  <r>
    <n v="1340"/>
    <d v="2022-03-15T00:00:00"/>
    <n v="1"/>
    <n v="3463.74"/>
    <s v="IRL"/>
    <s v="Quibus RP-32"/>
    <x v="1"/>
    <s v="Productivity"/>
    <s v="Quibus"/>
    <s v="Dublin"/>
    <s v="NO"/>
    <n v="3"/>
    <n v="2022"/>
  </r>
  <r>
    <n v="907"/>
    <d v="2022-03-15T00:00:00"/>
    <n v="1"/>
    <n v="7244.37"/>
    <s v="IRL"/>
    <s v="Natura UE-16"/>
    <x v="2"/>
    <s v="Extreme"/>
    <s v="Natura"/>
    <s v="Dublin"/>
    <s v="NO"/>
    <n v="3"/>
    <n v="2022"/>
  </r>
  <r>
    <n v="506"/>
    <d v="2022-01-30T00:00:00"/>
    <n v="1"/>
    <n v="15560.37"/>
    <s v="IRL"/>
    <s v="Maximus UM-11"/>
    <x v="2"/>
    <s v="Moderation"/>
    <s v="SunnyView"/>
    <s v="Dublin"/>
    <s v="YES"/>
    <n v="1"/>
    <n v="2022"/>
  </r>
  <r>
    <n v="578"/>
    <d v="2022-01-30T00:00:00"/>
    <n v="1"/>
    <n v="9449.3700000000008"/>
    <s v="IRL"/>
    <s v="Maximus UC-43"/>
    <x v="2"/>
    <s v="Convenience"/>
    <s v="SunnyView"/>
    <s v="Dublin"/>
    <s v="YES"/>
    <n v="1"/>
    <n v="2022"/>
  </r>
  <r>
    <n v="993"/>
    <d v="2022-01-30T00:00:00"/>
    <n v="1"/>
    <n v="4409.37"/>
    <s v="IRL"/>
    <s v="Natura UC-56"/>
    <x v="2"/>
    <s v="Convenience"/>
    <s v="Natura"/>
    <s v="Cork"/>
    <s v="NO"/>
    <n v="1"/>
    <n v="2022"/>
  </r>
  <r>
    <n v="996"/>
    <d v="2022-02-09T00:00:00"/>
    <n v="1"/>
    <n v="8630.3700000000008"/>
    <s v="IRL"/>
    <s v="Natura UC-59"/>
    <x v="2"/>
    <s v="Convenience"/>
    <s v="Natura"/>
    <s v="Cork"/>
    <s v="NO"/>
    <n v="2"/>
    <n v="2022"/>
  </r>
  <r>
    <n v="604"/>
    <d v="2022-04-02T00:00:00"/>
    <n v="1"/>
    <n v="6299.37"/>
    <s v="IRL"/>
    <s v="Maximus UC-69"/>
    <x v="2"/>
    <s v="Convenience"/>
    <s v="SunnyView"/>
    <s v="Dublin"/>
    <s v="YES"/>
    <n v="4"/>
    <n v="2022"/>
  </r>
  <r>
    <n v="2055"/>
    <d v="2022-04-02T00:00:00"/>
    <n v="1"/>
    <n v="7874.37"/>
    <s v="IRL"/>
    <s v="Currus UE-15"/>
    <x v="2"/>
    <s v="Extreme"/>
    <s v="Currus"/>
    <s v="Cork"/>
    <s v="NO"/>
    <n v="4"/>
    <n v="2022"/>
  </r>
  <r>
    <n v="1043"/>
    <d v="2022-03-10T00:00:00"/>
    <n v="1"/>
    <n v="4346.37"/>
    <s v="IRL"/>
    <s v="Pirum MA-01"/>
    <x v="0"/>
    <s v="All Season"/>
    <s v="Pirum"/>
    <s v="Cork"/>
    <s v="NO"/>
    <n v="3"/>
    <n v="2022"/>
  </r>
  <r>
    <n v="2369"/>
    <d v="2022-03-10T00:00:00"/>
    <n v="1"/>
    <n v="5096.7"/>
    <s v="IRL"/>
    <s v="Aliqui UC-17"/>
    <x v="2"/>
    <s v="Convenience"/>
    <s v="Aliqui"/>
    <s v="Dublin"/>
    <s v="NO"/>
    <n v="3"/>
    <n v="2022"/>
  </r>
  <r>
    <n v="733"/>
    <d v="2022-03-10T00:00:00"/>
    <n v="1"/>
    <n v="4787.37"/>
    <s v="IRL"/>
    <s v="Natura RP-21"/>
    <x v="1"/>
    <s v="Productivity"/>
    <s v="Natura"/>
    <s v="Cork"/>
    <s v="NO"/>
    <n v="3"/>
    <n v="2022"/>
  </r>
  <r>
    <n v="995"/>
    <d v="2022-03-10T00:00:00"/>
    <n v="1"/>
    <n v="7181.37"/>
    <s v="IRL"/>
    <s v="Natura UC-58"/>
    <x v="2"/>
    <s v="Convenience"/>
    <s v="Natura"/>
    <s v="Dublin"/>
    <s v="NO"/>
    <n v="3"/>
    <n v="2022"/>
  </r>
  <r>
    <n v="457"/>
    <d v="2022-03-10T00:00:00"/>
    <n v="1"/>
    <n v="11969.37"/>
    <s v="IRL"/>
    <s v="Maximus UM-62"/>
    <x v="2"/>
    <s v="Moderation"/>
    <s v="SunnyView"/>
    <s v="Dublin"/>
    <s v="YES"/>
    <n v="3"/>
    <n v="2022"/>
  </r>
  <r>
    <n v="2331"/>
    <d v="2022-03-23T00:00:00"/>
    <n v="1"/>
    <n v="7868.7"/>
    <s v="IRL"/>
    <s v="Aliqui UE-05"/>
    <x v="2"/>
    <s v="Extreme"/>
    <s v="Aliqui"/>
    <s v="Dublin"/>
    <s v="NO"/>
    <n v="3"/>
    <n v="2022"/>
  </r>
  <r>
    <n v="977"/>
    <d v="2022-03-23T00:00:00"/>
    <n v="1"/>
    <n v="6299.37"/>
    <s v="IRL"/>
    <s v="Natura UC-40"/>
    <x v="2"/>
    <s v="Convenience"/>
    <s v="Natura"/>
    <s v="Dublin"/>
    <s v="NO"/>
    <n v="3"/>
    <n v="2022"/>
  </r>
  <r>
    <n v="1191"/>
    <d v="2022-03-23T00:00:00"/>
    <n v="1"/>
    <n v="3212.37"/>
    <s v="IRL"/>
    <s v="Pirum UE-27"/>
    <x v="2"/>
    <s v="Extreme"/>
    <s v="Pirum"/>
    <s v="Dublin"/>
    <s v="NO"/>
    <n v="3"/>
    <n v="2022"/>
  </r>
  <r>
    <n v="2225"/>
    <d v="2022-04-03T00:00:00"/>
    <n v="1"/>
    <n v="723.87"/>
    <s v="IRL"/>
    <s v="Aliqui RP-22"/>
    <x v="1"/>
    <s v="Productivity"/>
    <s v="Aliqui"/>
    <s v="Dublin"/>
    <s v="NO"/>
    <n v="4"/>
    <n v="2022"/>
  </r>
  <r>
    <n v="2224"/>
    <d v="2022-04-03T00:00:00"/>
    <n v="1"/>
    <n v="723.87"/>
    <s v="IRL"/>
    <s v="Aliqui RP-21"/>
    <x v="1"/>
    <s v="Productivity"/>
    <s v="Aliqui"/>
    <s v="Dublin"/>
    <s v="NO"/>
    <n v="4"/>
    <n v="2022"/>
  </r>
  <r>
    <n v="531"/>
    <d v="2022-01-12T00:00:00"/>
    <n v="1"/>
    <n v="7556.85"/>
    <s v="IRL"/>
    <s v="Maximus UE-19"/>
    <x v="2"/>
    <s v="Extreme"/>
    <s v="SunnyView"/>
    <s v="Dublin"/>
    <s v="YES"/>
    <n v="1"/>
    <n v="2022"/>
  </r>
  <r>
    <n v="907"/>
    <d v="2022-01-12T00:00:00"/>
    <n v="1"/>
    <n v="7307.37"/>
    <s v="IRL"/>
    <s v="Natura UE-16"/>
    <x v="2"/>
    <s v="Extreme"/>
    <s v="Natura"/>
    <s v="Dublin"/>
    <s v="NO"/>
    <n v="1"/>
    <n v="2022"/>
  </r>
  <r>
    <n v="1714"/>
    <d v="2022-01-13T00:00:00"/>
    <n v="1"/>
    <n v="1259.3699999999999"/>
    <s v="IRL"/>
    <s v="Salvus YY-25"/>
    <x v="3"/>
    <s v="Youth"/>
    <s v="Salvus"/>
    <s v="Cork"/>
    <s v="NO"/>
    <n v="1"/>
    <n v="2022"/>
  </r>
  <r>
    <n v="457"/>
    <d v="2022-01-14T00:00:00"/>
    <n v="1"/>
    <n v="11969.37"/>
    <s v="IRL"/>
    <s v="Maximus UM-62"/>
    <x v="2"/>
    <s v="Moderation"/>
    <s v="SunnyView"/>
    <s v="Dublin"/>
    <s v="YES"/>
    <n v="1"/>
    <n v="2022"/>
  </r>
  <r>
    <n v="405"/>
    <d v="2022-01-14T00:00:00"/>
    <n v="1"/>
    <n v="22994.37"/>
    <s v="IRL"/>
    <s v="Maximus UM-10"/>
    <x v="2"/>
    <s v="Moderation"/>
    <s v="SunnyView"/>
    <s v="Dublin"/>
    <s v="YES"/>
    <n v="1"/>
    <n v="2022"/>
  </r>
  <r>
    <n v="487"/>
    <d v="2022-01-15T00:00:00"/>
    <n v="1"/>
    <n v="13229.37"/>
    <s v="IRL"/>
    <s v="Maximus UM-92"/>
    <x v="2"/>
    <s v="Moderation"/>
    <s v="SunnyView"/>
    <s v="Dublin"/>
    <s v="YES"/>
    <n v="1"/>
    <n v="2022"/>
  </r>
  <r>
    <n v="626"/>
    <d v="2022-01-15T00:00:00"/>
    <n v="1"/>
    <n v="17009.37"/>
    <s v="IRL"/>
    <s v="Maximus UC-91"/>
    <x v="2"/>
    <s v="Convenience"/>
    <s v="SunnyView"/>
    <s v="Donegal"/>
    <s v="YES"/>
    <n v="1"/>
    <n v="2022"/>
  </r>
  <r>
    <n v="808"/>
    <d v="2022-01-16T00:00:00"/>
    <n v="1"/>
    <n v="4535.37"/>
    <s v="IRL"/>
    <s v="Natura RS-12"/>
    <x v="1"/>
    <s v="Select"/>
    <s v="Natura"/>
    <s v="Dublin"/>
    <s v="NO"/>
    <n v="1"/>
    <n v="2022"/>
  </r>
  <r>
    <n v="506"/>
    <d v="2022-03-31T00:00:00"/>
    <n v="1"/>
    <n v="15560.37"/>
    <s v="IRL"/>
    <s v="Maximus UM-11"/>
    <x v="2"/>
    <s v="Moderation"/>
    <s v="SunnyView"/>
    <s v="Dublin"/>
    <s v="YES"/>
    <n v="3"/>
    <n v="2022"/>
  </r>
  <r>
    <n v="517"/>
    <d v="2022-03-31T00:00:00"/>
    <n v="1"/>
    <n v="8186.85"/>
    <s v="IRL"/>
    <s v="Maximus UE-05"/>
    <x v="2"/>
    <s v="Extreme"/>
    <s v="SunnyView"/>
    <s v="Dublin"/>
    <s v="YES"/>
    <n v="3"/>
    <n v="2022"/>
  </r>
  <r>
    <n v="927"/>
    <d v="2022-03-31T00:00:00"/>
    <n v="1"/>
    <n v="6173.37"/>
    <s v="IRL"/>
    <s v="Natura UE-36"/>
    <x v="2"/>
    <s v="Extreme"/>
    <s v="Natura"/>
    <s v="Dublin"/>
    <s v="NO"/>
    <n v="3"/>
    <n v="2022"/>
  </r>
  <r>
    <n v="996"/>
    <d v="2022-03-31T00:00:00"/>
    <n v="1"/>
    <n v="8630.3700000000008"/>
    <s v="IRL"/>
    <s v="Natura UC-59"/>
    <x v="2"/>
    <s v="Convenience"/>
    <s v="Natura"/>
    <s v="Dublin"/>
    <s v="NO"/>
    <n v="3"/>
    <n v="2022"/>
  </r>
  <r>
    <n v="736"/>
    <d v="2022-04-09T00:00:00"/>
    <n v="1"/>
    <n v="4661.37"/>
    <s v="IRL"/>
    <s v="Natura RP-24"/>
    <x v="1"/>
    <s v="Productivity"/>
    <s v="Natura"/>
    <s v="Dublin"/>
    <s v="NO"/>
    <n v="4"/>
    <n v="2022"/>
  </r>
  <r>
    <n v="438"/>
    <d v="2022-04-09T00:00:00"/>
    <n v="1"/>
    <n v="11969.37"/>
    <s v="IRL"/>
    <s v="Maximus UM-43"/>
    <x v="2"/>
    <s v="Moderation"/>
    <s v="SunnyView"/>
    <s v="Cork"/>
    <s v="YES"/>
    <n v="4"/>
    <n v="2022"/>
  </r>
  <r>
    <n v="636"/>
    <d v="2022-04-09T00:00:00"/>
    <n v="1"/>
    <n v="10583.37"/>
    <s v="IRL"/>
    <s v="Maximus UC-01"/>
    <x v="2"/>
    <s v="Convenience"/>
    <s v="SunnyView"/>
    <s v="Dublin"/>
    <s v="YES"/>
    <n v="4"/>
    <n v="2022"/>
  </r>
  <r>
    <n v="1530"/>
    <d v="2022-04-09T00:00:00"/>
    <n v="1"/>
    <n v="5038.74"/>
    <s v="IRL"/>
    <s v="Quibus RP-22"/>
    <x v="1"/>
    <s v="Productivity"/>
    <s v="Quibus"/>
    <s v="Dublin"/>
    <s v="NO"/>
    <n v="4"/>
    <n v="2022"/>
  </r>
  <r>
    <n v="735"/>
    <d v="2022-04-09T00:00:00"/>
    <n v="1"/>
    <n v="4661.37"/>
    <s v="IRL"/>
    <s v="Natura RP-23"/>
    <x v="1"/>
    <s v="Productivity"/>
    <s v="Natura"/>
    <s v="Dublin"/>
    <s v="NO"/>
    <n v="4"/>
    <n v="2022"/>
  </r>
  <r>
    <n v="2224"/>
    <d v="2022-03-17T00:00:00"/>
    <n v="1"/>
    <n v="723.87"/>
    <s v="IRL"/>
    <s v="Aliqui RP-21"/>
    <x v="1"/>
    <s v="Productivity"/>
    <s v="Aliqui"/>
    <s v="Dublin"/>
    <s v="NO"/>
    <n v="3"/>
    <n v="2022"/>
  </r>
  <r>
    <n v="438"/>
    <d v="2022-04-28T00:00:00"/>
    <n v="1"/>
    <n v="11969.37"/>
    <s v="IRL"/>
    <s v="Maximus UM-43"/>
    <x v="2"/>
    <s v="Moderation"/>
    <s v="SunnyView"/>
    <s v="Dublin"/>
    <s v="YES"/>
    <n v="4"/>
    <n v="2022"/>
  </r>
  <r>
    <n v="945"/>
    <d v="2022-04-28T00:00:00"/>
    <n v="1"/>
    <n v="8189.37"/>
    <s v="IRL"/>
    <s v="Natura UC-08"/>
    <x v="2"/>
    <s v="Convenience"/>
    <s v="Natura"/>
    <s v="Cork"/>
    <s v="NO"/>
    <n v="4"/>
    <n v="2022"/>
  </r>
  <r>
    <n v="910"/>
    <d v="2022-04-28T00:00:00"/>
    <n v="1"/>
    <n v="5165.37"/>
    <s v="IRL"/>
    <s v="Natura UE-19"/>
    <x v="2"/>
    <s v="Extreme"/>
    <s v="Natura"/>
    <s v="Dublin"/>
    <s v="NO"/>
    <n v="4"/>
    <n v="2022"/>
  </r>
  <r>
    <n v="945"/>
    <d v="2022-04-28T00:00:00"/>
    <n v="2"/>
    <n v="16378.74"/>
    <s v="IRL"/>
    <s v="Natura UC-08"/>
    <x v="2"/>
    <s v="Convenience"/>
    <s v="Natura"/>
    <s v="Cork"/>
    <s v="NO"/>
    <n v="4"/>
    <n v="2022"/>
  </r>
  <r>
    <n v="826"/>
    <d v="2022-04-28T00:00:00"/>
    <n v="1"/>
    <n v="14426.37"/>
    <s v="IRL"/>
    <s v="Natura UM-10"/>
    <x v="2"/>
    <s v="Moderation"/>
    <s v="Natura"/>
    <s v="Cork"/>
    <s v="NO"/>
    <n v="4"/>
    <n v="2022"/>
  </r>
  <r>
    <n v="907"/>
    <d v="2022-04-28T00:00:00"/>
    <n v="1"/>
    <n v="7559.37"/>
    <s v="IRL"/>
    <s v="Natura UE-16"/>
    <x v="2"/>
    <s v="Extreme"/>
    <s v="Natura"/>
    <s v="Cork"/>
    <s v="NO"/>
    <n v="4"/>
    <n v="2022"/>
  </r>
  <r>
    <n v="939"/>
    <d v="2022-04-28T00:00:00"/>
    <n v="1"/>
    <n v="4409.37"/>
    <s v="IRL"/>
    <s v="Natura UC-02"/>
    <x v="2"/>
    <s v="Convenience"/>
    <s v="Natura"/>
    <s v="Cork"/>
    <s v="NO"/>
    <n v="4"/>
    <n v="2022"/>
  </r>
  <r>
    <n v="945"/>
    <d v="2022-04-28T00:00:00"/>
    <n v="1"/>
    <n v="8189.37"/>
    <s v="IRL"/>
    <s v="Natura UC-08"/>
    <x v="2"/>
    <s v="Convenience"/>
    <s v="Natura"/>
    <s v="Cork"/>
    <s v="NO"/>
    <n v="4"/>
    <n v="2022"/>
  </r>
  <r>
    <n v="1019"/>
    <d v="2022-04-28T00:00:00"/>
    <n v="1"/>
    <n v="2834.37"/>
    <s v="IRL"/>
    <s v="Natura YY-20"/>
    <x v="3"/>
    <s v="Youth"/>
    <s v="Natura"/>
    <s v="Dublin"/>
    <s v="NO"/>
    <n v="4"/>
    <n v="2022"/>
  </r>
  <r>
    <n v="579"/>
    <d v="2022-03-16T00:00:00"/>
    <n v="1"/>
    <n v="15938.37"/>
    <s v="IRL"/>
    <s v="Maximus UC-44"/>
    <x v="2"/>
    <s v="Convenience"/>
    <s v="SunnyView"/>
    <s v="Cork"/>
    <s v="YES"/>
    <n v="3"/>
    <n v="2022"/>
  </r>
  <r>
    <n v="760"/>
    <d v="2022-04-06T00:00:00"/>
    <n v="1"/>
    <n v="1983.87"/>
    <s v="IRL"/>
    <s v="Natura RP-48"/>
    <x v="1"/>
    <s v="Productivity"/>
    <s v="Natura"/>
    <s v="Dublin"/>
    <s v="NO"/>
    <n v="4"/>
    <n v="2022"/>
  </r>
  <r>
    <n v="556"/>
    <d v="2022-03-16T00:00:00"/>
    <n v="1"/>
    <n v="10268.370000000001"/>
    <s v="IRL"/>
    <s v="Maximus UC-21"/>
    <x v="2"/>
    <s v="Convenience"/>
    <s v="SunnyView"/>
    <s v="Cork"/>
    <s v="YES"/>
    <n v="3"/>
    <n v="2022"/>
  </r>
  <r>
    <n v="491"/>
    <d v="2022-02-03T00:00:00"/>
    <n v="1"/>
    <n v="10709.37"/>
    <s v="IRL"/>
    <s v="Maximus UM-96"/>
    <x v="2"/>
    <s v="Moderation"/>
    <s v="SunnyView"/>
    <s v="Dublin"/>
    <s v="YES"/>
    <n v="2"/>
    <n v="2022"/>
  </r>
  <r>
    <n v="407"/>
    <d v="2022-02-03T00:00:00"/>
    <n v="1"/>
    <n v="20505.87"/>
    <s v="IRL"/>
    <s v="Maximus UM-12"/>
    <x v="2"/>
    <s v="Moderation"/>
    <s v="SunnyView"/>
    <s v="Dublin"/>
    <s v="YES"/>
    <n v="2"/>
    <n v="2022"/>
  </r>
  <r>
    <n v="496"/>
    <d v="2022-02-03T00:00:00"/>
    <n v="1"/>
    <n v="11147.85"/>
    <s v="IRL"/>
    <s v="Maximus UM-01"/>
    <x v="2"/>
    <s v="Moderation"/>
    <s v="SunnyView"/>
    <s v="Dublin"/>
    <s v="YES"/>
    <n v="2"/>
    <n v="2022"/>
  </r>
  <r>
    <n v="438"/>
    <d v="2022-02-04T00:00:00"/>
    <n v="1"/>
    <n v="11969.37"/>
    <s v="IRL"/>
    <s v="Maximus UM-43"/>
    <x v="2"/>
    <s v="Moderation"/>
    <s v="SunnyView"/>
    <s v="Dublin"/>
    <s v="YES"/>
    <n v="2"/>
    <n v="2022"/>
  </r>
  <r>
    <n v="907"/>
    <d v="2022-02-05T00:00:00"/>
    <n v="1"/>
    <n v="7307.37"/>
    <s v="IRL"/>
    <s v="Natura UE-16"/>
    <x v="2"/>
    <s v="Extreme"/>
    <s v="Natura"/>
    <s v="Dublin"/>
    <s v="NO"/>
    <n v="2"/>
    <n v="2022"/>
  </r>
  <r>
    <n v="1134"/>
    <d v="2022-01-08T00:00:00"/>
    <n v="1"/>
    <n v="10583.37"/>
    <s v="IRL"/>
    <s v="Pirum UM-11"/>
    <x v="2"/>
    <s v="Moderation"/>
    <s v="Pirum"/>
    <s v="Dublin"/>
    <s v="NO"/>
    <n v="1"/>
    <n v="2022"/>
  </r>
  <r>
    <n v="26"/>
    <d v="2022-01-08T00:00:00"/>
    <n v="1"/>
    <n v="9292.5"/>
    <s v="IRL"/>
    <s v="Abbas MA-26"/>
    <x v="0"/>
    <s v="All Season"/>
    <s v="Abbas"/>
    <s v="Dublin"/>
    <s v="NO"/>
    <n v="1"/>
    <n v="2022"/>
  </r>
  <r>
    <n v="996"/>
    <d v="2022-01-09T00:00:00"/>
    <n v="1"/>
    <n v="8630.3700000000008"/>
    <s v="IRL"/>
    <s v="Natura UC-59"/>
    <x v="2"/>
    <s v="Convenience"/>
    <s v="Natura"/>
    <s v="Cork"/>
    <s v="NO"/>
    <n v="1"/>
    <n v="2022"/>
  </r>
  <r>
    <n v="2361"/>
    <d v="2022-01-09T00:00:00"/>
    <n v="1"/>
    <n v="7238.7"/>
    <s v="IRL"/>
    <s v="Aliqui UC-09"/>
    <x v="2"/>
    <s v="Convenience"/>
    <s v="Aliqui"/>
    <s v="Dublin"/>
    <s v="NO"/>
    <n v="1"/>
    <n v="2022"/>
  </r>
  <r>
    <n v="529"/>
    <d v="2022-01-11T00:00:00"/>
    <n v="1"/>
    <n v="5669.37"/>
    <s v="IRL"/>
    <s v="Maximus UE-17"/>
    <x v="2"/>
    <s v="Extreme"/>
    <s v="SunnyView"/>
    <s v="Cork"/>
    <s v="YES"/>
    <n v="1"/>
    <n v="2022"/>
  </r>
  <r>
    <n v="107"/>
    <d v="2022-01-12T00:00:00"/>
    <n v="1"/>
    <n v="6870.15"/>
    <s v="IRL"/>
    <s v="Abbas UM-34"/>
    <x v="2"/>
    <s v="Moderation"/>
    <s v="Abbas"/>
    <s v="Dublin"/>
    <s v="NO"/>
    <n v="1"/>
    <n v="2022"/>
  </r>
  <r>
    <n v="1889"/>
    <d v="2022-04-01T00:00:00"/>
    <n v="1"/>
    <n v="8693.3700000000008"/>
    <s v="IRL"/>
    <s v="Leo UC-08"/>
    <x v="2"/>
    <s v="Convenience"/>
    <s v="Leo"/>
    <s v="Dublin"/>
    <s v="NO"/>
    <n v="4"/>
    <n v="2022"/>
  </r>
  <r>
    <n v="1518"/>
    <d v="2022-04-08T00:00:00"/>
    <n v="1"/>
    <n v="2770.74"/>
    <s v="IRL"/>
    <s v="Quibus RP-10"/>
    <x v="1"/>
    <s v="Productivity"/>
    <s v="Quibus"/>
    <s v="Dublin"/>
    <s v="NO"/>
    <n v="4"/>
    <n v="2022"/>
  </r>
  <r>
    <n v="2368"/>
    <d v="2022-05-25T00:00:00"/>
    <n v="1"/>
    <n v="8687.7000000000007"/>
    <s v="IRL"/>
    <s v="Aliqui UC-16"/>
    <x v="2"/>
    <s v="Convenience"/>
    <s v="Aliqui"/>
    <s v="Wexford"/>
    <s v="NO"/>
    <n v="5"/>
    <n v="2022"/>
  </r>
  <r>
    <n v="2369"/>
    <d v="2022-05-25T00:00:00"/>
    <n v="1"/>
    <n v="5096.7"/>
    <s v="IRL"/>
    <s v="Aliqui UC-17"/>
    <x v="2"/>
    <s v="Convenience"/>
    <s v="Aliqui"/>
    <s v="Wexford"/>
    <s v="NO"/>
    <n v="5"/>
    <n v="2022"/>
  </r>
  <r>
    <n v="2055"/>
    <d v="2022-05-31T00:00:00"/>
    <n v="1"/>
    <n v="7874.37"/>
    <s v="IRL"/>
    <s v="Currus UE-15"/>
    <x v="2"/>
    <s v="Extreme"/>
    <s v="Currus"/>
    <s v="Wexford"/>
    <s v="NO"/>
    <n v="5"/>
    <n v="2022"/>
  </r>
  <r>
    <n v="793"/>
    <d v="2022-06-01T00:00:00"/>
    <n v="1"/>
    <n v="1070.3699999999999"/>
    <s v="IRL"/>
    <s v="Natura RP-81"/>
    <x v="1"/>
    <s v="Productivity"/>
    <s v="Natura"/>
    <s v="Kildare"/>
    <s v="NO"/>
    <n v="6"/>
    <n v="2022"/>
  </r>
  <r>
    <n v="1182"/>
    <d v="2022-06-01T00:00:00"/>
    <n v="1"/>
    <n v="2708.37"/>
    <s v="IRL"/>
    <s v="Pirum UE-18"/>
    <x v="2"/>
    <s v="Extreme"/>
    <s v="Pirum"/>
    <s v="Wexford"/>
    <s v="NO"/>
    <n v="6"/>
    <n v="2022"/>
  </r>
  <r>
    <n v="927"/>
    <d v="2022-06-01T00:00:00"/>
    <n v="1"/>
    <n v="6047.37"/>
    <s v="IRL"/>
    <s v="Natura UE-36"/>
    <x v="2"/>
    <s v="Extreme"/>
    <s v="Natura"/>
    <s v="Kildare"/>
    <s v="NO"/>
    <n v="6"/>
    <n v="2022"/>
  </r>
  <r>
    <n v="993"/>
    <d v="2022-06-01T00:00:00"/>
    <n v="1"/>
    <n v="4409.37"/>
    <s v="IRL"/>
    <s v="Natura UC-56"/>
    <x v="2"/>
    <s v="Convenience"/>
    <s v="Natura"/>
    <s v="Kildare"/>
    <s v="NO"/>
    <n v="6"/>
    <n v="2022"/>
  </r>
  <r>
    <n v="1180"/>
    <d v="2022-06-01T00:00:00"/>
    <n v="1"/>
    <n v="6173.37"/>
    <s v="IRL"/>
    <s v="Pirum UE-16"/>
    <x v="2"/>
    <s v="Extreme"/>
    <s v="Pirum"/>
    <s v="Wexford"/>
    <s v="NO"/>
    <n v="6"/>
    <n v="2022"/>
  </r>
  <r>
    <n v="1182"/>
    <d v="2022-06-01T00:00:00"/>
    <n v="1"/>
    <n v="2519.37"/>
    <s v="IRL"/>
    <s v="Pirum UE-18"/>
    <x v="2"/>
    <s v="Extreme"/>
    <s v="Pirum"/>
    <s v="Wexford"/>
    <s v="NO"/>
    <n v="6"/>
    <n v="2022"/>
  </r>
  <r>
    <n v="794"/>
    <d v="2022-06-01T00:00:00"/>
    <n v="1"/>
    <n v="1070.3699999999999"/>
    <s v="IRL"/>
    <s v="Natura RP-82"/>
    <x v="1"/>
    <s v="Productivity"/>
    <s v="Natura"/>
    <s v="Kildare"/>
    <s v="NO"/>
    <n v="6"/>
    <n v="2022"/>
  </r>
  <r>
    <n v="1391"/>
    <d v="2022-05-28T00:00:00"/>
    <n v="1"/>
    <n v="2266.7399999999998"/>
    <s v="IRL"/>
    <s v="Quibus RP-83"/>
    <x v="1"/>
    <s v="Productivity"/>
    <s v="Quibus"/>
    <s v="Wexford"/>
    <s v="NO"/>
    <n v="5"/>
    <n v="2022"/>
  </r>
  <r>
    <n v="636"/>
    <d v="2022-05-29T00:00:00"/>
    <n v="1"/>
    <n v="11118.87"/>
    <s v="IRL"/>
    <s v="Maximus UC-01"/>
    <x v="2"/>
    <s v="Convenience"/>
    <s v="SunnyView"/>
    <s v="Kildare"/>
    <s v="YES"/>
    <n v="5"/>
    <n v="2022"/>
  </r>
  <r>
    <n v="2332"/>
    <d v="2022-05-29T00:00:00"/>
    <n v="1"/>
    <n v="6356.7"/>
    <s v="IRL"/>
    <s v="Aliqui UE-06"/>
    <x v="2"/>
    <s v="Extreme"/>
    <s v="Aliqui"/>
    <s v="Wexford"/>
    <s v="NO"/>
    <n v="5"/>
    <n v="2022"/>
  </r>
  <r>
    <n v="438"/>
    <d v="2022-05-25T00:00:00"/>
    <n v="1"/>
    <n v="11969.37"/>
    <s v="IRL"/>
    <s v="Maximus UM-43"/>
    <x v="2"/>
    <s v="Moderation"/>
    <s v="SunnyView"/>
    <s v="Cork"/>
    <s v="YES"/>
    <n v="5"/>
    <n v="2022"/>
  </r>
  <r>
    <n v="1348"/>
    <d v="2022-05-25T00:00:00"/>
    <n v="1"/>
    <n v="4156.74"/>
    <s v="IRL"/>
    <s v="Quibus RP-40"/>
    <x v="1"/>
    <s v="Productivity"/>
    <s v="Quibus"/>
    <s v="Wexford"/>
    <s v="NO"/>
    <n v="5"/>
    <n v="2022"/>
  </r>
  <r>
    <n v="394"/>
    <d v="2022-05-25T00:00:00"/>
    <n v="1"/>
    <n v="19686.87"/>
    <s v="IRL"/>
    <s v="Maximus RS-01"/>
    <x v="1"/>
    <s v="Select"/>
    <s v="SunnyView"/>
    <s v="Wexford"/>
    <s v="YES"/>
    <n v="5"/>
    <n v="2022"/>
  </r>
  <r>
    <n v="438"/>
    <d v="2022-05-25T00:00:00"/>
    <n v="1"/>
    <n v="11969.37"/>
    <s v="IRL"/>
    <s v="Maximus UM-43"/>
    <x v="2"/>
    <s v="Moderation"/>
    <s v="SunnyView"/>
    <s v="Wexford"/>
    <s v="YES"/>
    <n v="5"/>
    <n v="2022"/>
  </r>
  <r>
    <n v="506"/>
    <d v="2022-05-25T00:00:00"/>
    <n v="1"/>
    <n v="15560.37"/>
    <s v="IRL"/>
    <s v="Maximus UM-11"/>
    <x v="2"/>
    <s v="Moderation"/>
    <s v="SunnyView"/>
    <s v="Wexford"/>
    <s v="YES"/>
    <n v="5"/>
    <n v="2022"/>
  </r>
  <r>
    <n v="443"/>
    <d v="2022-05-26T00:00:00"/>
    <n v="1"/>
    <n v="11084.85"/>
    <s v="IRL"/>
    <s v="Maximus UM-48"/>
    <x v="2"/>
    <s v="Moderation"/>
    <s v="SunnyView"/>
    <s v="Wexford"/>
    <s v="YES"/>
    <n v="5"/>
    <n v="2022"/>
  </r>
  <r>
    <n v="1299"/>
    <d v="2022-05-26T00:00:00"/>
    <n v="1"/>
    <n v="6487.74"/>
    <s v="IRL"/>
    <s v="Quibus MA-35"/>
    <x v="0"/>
    <s v="All Season"/>
    <s v="Quibus"/>
    <s v="Kildare"/>
    <s v="NO"/>
    <n v="5"/>
    <n v="2022"/>
  </r>
  <r>
    <n v="2396"/>
    <d v="2022-05-26T00:00:00"/>
    <n v="1"/>
    <n v="1442.7"/>
    <s v="IRL"/>
    <s v="Aliqui YY-05"/>
    <x v="3"/>
    <s v="Youth"/>
    <s v="Aliqui"/>
    <s v="Wexford"/>
    <s v="NO"/>
    <n v="5"/>
    <n v="2022"/>
  </r>
  <r>
    <n v="2275"/>
    <d v="2022-05-26T00:00:00"/>
    <n v="1"/>
    <n v="4472.37"/>
    <s v="IRL"/>
    <s v="Aliqui RS-08"/>
    <x v="1"/>
    <s v="Select"/>
    <s v="Aliqui"/>
    <s v="Kildare"/>
    <s v="NO"/>
    <n v="5"/>
    <n v="2022"/>
  </r>
  <r>
    <n v="2371"/>
    <d v="2022-05-26T00:00:00"/>
    <n v="1"/>
    <n v="6866.37"/>
    <s v="IRL"/>
    <s v="Aliqui UC-19"/>
    <x v="2"/>
    <s v="Convenience"/>
    <s v="Aliqui"/>
    <s v="Kildare"/>
    <s v="NO"/>
    <n v="5"/>
    <n v="2022"/>
  </r>
  <r>
    <n v="1722"/>
    <d v="2022-05-26T00:00:00"/>
    <n v="1"/>
    <n v="1038.8699999999999"/>
    <s v="IRL"/>
    <s v="Salvus YY-33"/>
    <x v="3"/>
    <s v="Youth"/>
    <s v="Salvus"/>
    <s v="Wexford"/>
    <s v="NO"/>
    <n v="5"/>
    <n v="2022"/>
  </r>
  <r>
    <n v="295"/>
    <d v="2022-05-27T00:00:00"/>
    <n v="1"/>
    <n v="12596.85"/>
    <s v="IRL"/>
    <s v="Fama UE-16"/>
    <x v="2"/>
    <s v="Extreme"/>
    <s v="Fama"/>
    <s v="Kildare"/>
    <s v="NO"/>
    <n v="5"/>
    <n v="2022"/>
  </r>
  <r>
    <n v="2396"/>
    <d v="2022-05-27T00:00:00"/>
    <n v="1"/>
    <n v="1385.37"/>
    <s v="IRL"/>
    <s v="Aliqui YY-05"/>
    <x v="3"/>
    <s v="Youth"/>
    <s v="Aliqui"/>
    <s v="Kildare"/>
    <s v="NO"/>
    <n v="5"/>
    <n v="2022"/>
  </r>
  <r>
    <n v="1180"/>
    <d v="2022-06-21T00:00:00"/>
    <n v="1"/>
    <n v="6173.37"/>
    <s v="IRL"/>
    <s v="Pirum UE-16"/>
    <x v="2"/>
    <s v="Extreme"/>
    <s v="Pirum"/>
    <s v="Wexford"/>
    <s v="NO"/>
    <n v="6"/>
    <n v="2022"/>
  </r>
  <r>
    <n v="794"/>
    <d v="2022-06-22T00:00:00"/>
    <n v="1"/>
    <n v="1070.3699999999999"/>
    <s v="IRL"/>
    <s v="Natura RP-82"/>
    <x v="1"/>
    <s v="Productivity"/>
    <s v="Natura"/>
    <s v="Kildare"/>
    <s v="NO"/>
    <n v="6"/>
    <n v="2022"/>
  </r>
  <r>
    <n v="2218"/>
    <d v="2022-06-22T00:00:00"/>
    <n v="1"/>
    <n v="1763.37"/>
    <s v="IRL"/>
    <s v="Aliqui RP-15"/>
    <x v="1"/>
    <s v="Productivity"/>
    <s v="Aliqui"/>
    <s v="Kildare"/>
    <s v="NO"/>
    <n v="6"/>
    <n v="2022"/>
  </r>
  <r>
    <n v="781"/>
    <d v="2022-06-22T00:00:00"/>
    <n v="1"/>
    <n v="1322.37"/>
    <s v="IRL"/>
    <s v="Natura RP-69"/>
    <x v="1"/>
    <s v="Productivity"/>
    <s v="Natura"/>
    <s v="Wexford"/>
    <s v="NO"/>
    <n v="6"/>
    <n v="2022"/>
  </r>
  <r>
    <n v="993"/>
    <d v="2022-06-22T00:00:00"/>
    <n v="1"/>
    <n v="4598.37"/>
    <s v="IRL"/>
    <s v="Natura UC-56"/>
    <x v="2"/>
    <s v="Convenience"/>
    <s v="Natura"/>
    <s v="Kildare"/>
    <s v="NO"/>
    <n v="6"/>
    <n v="2022"/>
  </r>
  <r>
    <n v="1212"/>
    <d v="2022-06-22T00:00:00"/>
    <n v="1"/>
    <n v="5259.87"/>
    <s v="IRL"/>
    <s v="Pirum UC-14"/>
    <x v="2"/>
    <s v="Convenience"/>
    <s v="Pirum"/>
    <s v="Wexford"/>
    <s v="NO"/>
    <n v="6"/>
    <n v="2022"/>
  </r>
  <r>
    <n v="207"/>
    <d v="2022-06-22T00:00:00"/>
    <n v="1"/>
    <n v="11843.37"/>
    <s v="IRL"/>
    <s v="Barba UM-09"/>
    <x v="2"/>
    <s v="Moderation"/>
    <s v="Barba"/>
    <s v="Wexford"/>
    <s v="NO"/>
    <n v="6"/>
    <n v="2022"/>
  </r>
  <r>
    <n v="793"/>
    <d v="2022-06-22T00:00:00"/>
    <n v="1"/>
    <n v="1070.3699999999999"/>
    <s v="IRL"/>
    <s v="Natura RP-81"/>
    <x v="1"/>
    <s v="Productivity"/>
    <s v="Natura"/>
    <s v="Kildare"/>
    <s v="NO"/>
    <n v="6"/>
    <n v="2022"/>
  </r>
  <r>
    <n v="782"/>
    <d v="2022-06-22T00:00:00"/>
    <n v="1"/>
    <n v="1322.37"/>
    <s v="IRL"/>
    <s v="Natura RP-70"/>
    <x v="1"/>
    <s v="Productivity"/>
    <s v="Natura"/>
    <s v="Wexford"/>
    <s v="NO"/>
    <n v="6"/>
    <n v="2022"/>
  </r>
  <r>
    <n v="2219"/>
    <d v="2022-06-22T00:00:00"/>
    <n v="1"/>
    <n v="1763.37"/>
    <s v="IRL"/>
    <s v="Aliqui RP-16"/>
    <x v="1"/>
    <s v="Productivity"/>
    <s v="Aliqui"/>
    <s v="Kildare"/>
    <s v="NO"/>
    <n v="6"/>
    <n v="2022"/>
  </r>
  <r>
    <n v="487"/>
    <d v="2022-06-23T00:00:00"/>
    <n v="1"/>
    <n v="13229.37"/>
    <s v="IRL"/>
    <s v="Maximus UM-92"/>
    <x v="2"/>
    <s v="Moderation"/>
    <s v="SunnyView"/>
    <s v="Kildare"/>
    <s v="YES"/>
    <n v="6"/>
    <n v="2022"/>
  </r>
  <r>
    <n v="2219"/>
    <d v="2022-04-08T00:00:00"/>
    <n v="1"/>
    <n v="1826.37"/>
    <s v="IRL"/>
    <s v="Aliqui RP-16"/>
    <x v="1"/>
    <s v="Productivity"/>
    <s v="Aliqui"/>
    <s v="Kildare"/>
    <s v="NO"/>
    <n v="4"/>
    <n v="2022"/>
  </r>
  <r>
    <n v="2412"/>
    <d v="2022-04-08T00:00:00"/>
    <n v="1"/>
    <n v="1290.8699999999999"/>
    <s v="IRL"/>
    <s v="Aliqui YY-21"/>
    <x v="3"/>
    <s v="Youth"/>
    <s v="Aliqui"/>
    <s v="Kildare"/>
    <s v="NO"/>
    <n v="4"/>
    <n v="2022"/>
  </r>
  <r>
    <n v="1344"/>
    <d v="2022-05-24T00:00:00"/>
    <n v="1"/>
    <n v="4408.74"/>
    <s v="IRL"/>
    <s v="Quibus RP-36"/>
    <x v="1"/>
    <s v="Productivity"/>
    <s v="Quibus"/>
    <s v="Dublin"/>
    <s v="NO"/>
    <n v="5"/>
    <n v="2022"/>
  </r>
  <r>
    <n v="491"/>
    <d v="2022-05-24T00:00:00"/>
    <n v="1"/>
    <n v="10709.37"/>
    <s v="IRL"/>
    <s v="Maximus UM-96"/>
    <x v="2"/>
    <s v="Moderation"/>
    <s v="SunnyView"/>
    <s v="Cork"/>
    <s v="YES"/>
    <n v="5"/>
    <n v="2022"/>
  </r>
  <r>
    <n v="1223"/>
    <d v="2022-05-25T00:00:00"/>
    <n v="1"/>
    <n v="4787.37"/>
    <s v="IRL"/>
    <s v="Pirum UC-25"/>
    <x v="2"/>
    <s v="Convenience"/>
    <s v="Pirum"/>
    <s v="Dublin"/>
    <s v="NO"/>
    <n v="5"/>
    <n v="2022"/>
  </r>
  <r>
    <n v="407"/>
    <d v="2022-05-25T00:00:00"/>
    <n v="1"/>
    <n v="20505.87"/>
    <s v="IRL"/>
    <s v="Maximus UM-12"/>
    <x v="2"/>
    <s v="Moderation"/>
    <s v="SunnyView"/>
    <s v="Cork"/>
    <s v="YES"/>
    <n v="5"/>
    <n v="2022"/>
  </r>
  <r>
    <n v="2368"/>
    <d v="2022-06-24T00:00:00"/>
    <n v="1"/>
    <n v="8687.7000000000007"/>
    <s v="IRL"/>
    <s v="Aliqui UC-16"/>
    <x v="2"/>
    <s v="Convenience"/>
    <s v="Aliqui"/>
    <s v="Dublin"/>
    <s v="NO"/>
    <n v="6"/>
    <n v="2022"/>
  </r>
  <r>
    <n v="2350"/>
    <d v="2022-06-24T00:00:00"/>
    <n v="1"/>
    <n v="4466.7"/>
    <s v="IRL"/>
    <s v="Aliqui UE-24"/>
    <x v="2"/>
    <s v="Extreme"/>
    <s v="Aliqui"/>
    <s v="Cork"/>
    <s v="NO"/>
    <n v="6"/>
    <n v="2022"/>
  </r>
  <r>
    <n v="545"/>
    <d v="2022-06-24T00:00:00"/>
    <n v="1"/>
    <n v="10835.37"/>
    <s v="IRL"/>
    <s v="Maximus UC-10"/>
    <x v="2"/>
    <s v="Convenience"/>
    <s v="SunnyView"/>
    <s v="Dublin"/>
    <s v="YES"/>
    <n v="6"/>
    <n v="2022"/>
  </r>
  <r>
    <n v="926"/>
    <d v="2022-06-24T00:00:00"/>
    <n v="1"/>
    <n v="6803.37"/>
    <s v="IRL"/>
    <s v="Natura UE-35"/>
    <x v="2"/>
    <s v="Extreme"/>
    <s v="Natura"/>
    <s v="Dublin"/>
    <s v="NO"/>
    <n v="6"/>
    <n v="2022"/>
  </r>
  <r>
    <n v="2393"/>
    <d v="2022-06-24T00:00:00"/>
    <n v="2"/>
    <n v="2702.07"/>
    <s v="IRL"/>
    <s v="Aliqui YY-02"/>
    <x v="3"/>
    <s v="Youth"/>
    <s v="Aliqui"/>
    <s v="Dublin"/>
    <s v="NO"/>
    <n v="6"/>
    <n v="2022"/>
  </r>
  <r>
    <n v="549"/>
    <d v="2022-06-24T00:00:00"/>
    <n v="1"/>
    <n v="6614.37"/>
    <s v="IRL"/>
    <s v="Maximus UC-14"/>
    <x v="2"/>
    <s v="Convenience"/>
    <s v="SunnyView"/>
    <s v="Dublin"/>
    <s v="YES"/>
    <n v="6"/>
    <n v="2022"/>
  </r>
  <r>
    <n v="2354"/>
    <d v="2022-06-25T00:00:00"/>
    <n v="1"/>
    <n v="4661.37"/>
    <s v="IRL"/>
    <s v="Aliqui UC-02"/>
    <x v="2"/>
    <s v="Convenience"/>
    <s v="Aliqui"/>
    <s v="Dublin"/>
    <s v="NO"/>
    <n v="6"/>
    <n v="2022"/>
  </r>
  <r>
    <n v="407"/>
    <d v="2022-06-25T00:00:00"/>
    <n v="1"/>
    <n v="20505.87"/>
    <s v="IRL"/>
    <s v="Maximus UM-12"/>
    <x v="2"/>
    <s v="Moderation"/>
    <s v="SunnyView"/>
    <s v="Dublin"/>
    <s v="YES"/>
    <n v="6"/>
    <n v="2022"/>
  </r>
  <r>
    <n v="2045"/>
    <d v="2022-06-25T00:00:00"/>
    <n v="1"/>
    <n v="6173.37"/>
    <s v="IRL"/>
    <s v="Currus UE-05"/>
    <x v="2"/>
    <s v="Extreme"/>
    <s v="Currus"/>
    <s v="Dublin"/>
    <s v="NO"/>
    <n v="6"/>
    <n v="2022"/>
  </r>
  <r>
    <n v="599"/>
    <d v="2022-06-25T00:00:00"/>
    <n v="1"/>
    <n v="10643.85"/>
    <s v="IRL"/>
    <s v="Maximus UC-64"/>
    <x v="2"/>
    <s v="Convenience"/>
    <s v="SunnyView"/>
    <s v="Cork"/>
    <s v="YES"/>
    <n v="6"/>
    <n v="2022"/>
  </r>
  <r>
    <n v="1180"/>
    <d v="2022-06-25T00:00:00"/>
    <n v="1"/>
    <n v="6299.37"/>
    <s v="IRL"/>
    <s v="Pirum UE-16"/>
    <x v="2"/>
    <s v="Extreme"/>
    <s v="Pirum"/>
    <s v="Dublin"/>
    <s v="NO"/>
    <n v="6"/>
    <n v="2022"/>
  </r>
  <r>
    <n v="506"/>
    <d v="2022-06-25T00:00:00"/>
    <n v="1"/>
    <n v="15560.37"/>
    <s v="IRL"/>
    <s v="Maximus UM-11"/>
    <x v="2"/>
    <s v="Moderation"/>
    <s v="SunnyView"/>
    <s v="Cork"/>
    <s v="YES"/>
    <n v="6"/>
    <n v="2022"/>
  </r>
  <r>
    <n v="1022"/>
    <d v="2022-03-31T00:00:00"/>
    <n v="1"/>
    <n v="1889.37"/>
    <s v="IRL"/>
    <s v="Natura YY-23"/>
    <x v="3"/>
    <s v="Youth"/>
    <s v="Natura"/>
    <s v="Cork"/>
    <s v="NO"/>
    <n v="3"/>
    <n v="2022"/>
  </r>
  <r>
    <n v="1077"/>
    <d v="2022-03-31T00:00:00"/>
    <n v="1"/>
    <n v="4220.37"/>
    <s v="IRL"/>
    <s v="Pirum RP-23"/>
    <x v="1"/>
    <s v="Productivity"/>
    <s v="Pirum"/>
    <s v="Dublin"/>
    <s v="NO"/>
    <n v="3"/>
    <n v="2022"/>
  </r>
  <r>
    <n v="1180"/>
    <d v="2022-03-31T00:00:00"/>
    <n v="1"/>
    <n v="6173.37"/>
    <s v="IRL"/>
    <s v="Pirum UE-16"/>
    <x v="2"/>
    <s v="Extreme"/>
    <s v="Pirum"/>
    <s v="Dublin"/>
    <s v="NO"/>
    <n v="3"/>
    <n v="2022"/>
  </r>
  <r>
    <n v="1183"/>
    <d v="2022-03-31T00:00:00"/>
    <n v="1"/>
    <n v="7559.37"/>
    <s v="IRL"/>
    <s v="Pirum UE-19"/>
    <x v="2"/>
    <s v="Extreme"/>
    <s v="Pirum"/>
    <s v="Dublin"/>
    <s v="NO"/>
    <n v="3"/>
    <n v="2022"/>
  </r>
  <r>
    <n v="1879"/>
    <d v="2022-04-01T00:00:00"/>
    <n v="1"/>
    <n v="11339.37"/>
    <s v="IRL"/>
    <s v="Leo UM-17"/>
    <x v="2"/>
    <s v="Moderation"/>
    <s v="Leo"/>
    <s v="Dublin"/>
    <s v="NO"/>
    <n v="4"/>
    <n v="2022"/>
  </r>
  <r>
    <n v="556"/>
    <d v="2022-04-01T00:00:00"/>
    <n v="1"/>
    <n v="10268.370000000001"/>
    <s v="IRL"/>
    <s v="Maximus UC-21"/>
    <x v="2"/>
    <s v="Convenience"/>
    <s v="SunnyView"/>
    <s v="Cork"/>
    <s v="YES"/>
    <n v="4"/>
    <n v="2022"/>
  </r>
  <r>
    <n v="674"/>
    <d v="2022-01-18T00:00:00"/>
    <n v="1"/>
    <n v="8189.37"/>
    <s v="IRL"/>
    <s v="Maximus UC-39"/>
    <x v="2"/>
    <s v="Convenience"/>
    <s v="SunnyView"/>
    <s v="Dublin"/>
    <s v="YES"/>
    <n v="1"/>
    <n v="2022"/>
  </r>
  <r>
    <n v="578"/>
    <d v="2022-02-23T00:00:00"/>
    <n v="1"/>
    <n v="9449.3700000000008"/>
    <s v="IRL"/>
    <s v="Maximus UC-43"/>
    <x v="2"/>
    <s v="Convenience"/>
    <s v="SunnyView"/>
    <s v="Dublin"/>
    <s v="YES"/>
    <n v="2"/>
    <n v="2022"/>
  </r>
  <r>
    <n v="1180"/>
    <d v="2022-02-24T00:00:00"/>
    <n v="1"/>
    <n v="6173.37"/>
    <s v="IRL"/>
    <s v="Pirum UE-16"/>
    <x v="2"/>
    <s v="Extreme"/>
    <s v="Pirum"/>
    <s v="Dublin"/>
    <s v="NO"/>
    <n v="2"/>
    <n v="2022"/>
  </r>
  <r>
    <n v="443"/>
    <d v="2022-02-24T00:00:00"/>
    <n v="1"/>
    <n v="11084.85"/>
    <s v="IRL"/>
    <s v="Maximus UM-48"/>
    <x v="2"/>
    <s v="Moderation"/>
    <s v="SunnyView"/>
    <s v="Dublin"/>
    <s v="YES"/>
    <n v="2"/>
    <n v="2022"/>
  </r>
  <r>
    <n v="947"/>
    <d v="2022-02-24T00:00:00"/>
    <n v="1"/>
    <n v="8504.3700000000008"/>
    <s v="IRL"/>
    <s v="Natura UC-10"/>
    <x v="2"/>
    <s v="Convenience"/>
    <s v="Natura"/>
    <s v="Cork"/>
    <s v="NO"/>
    <n v="2"/>
    <n v="2022"/>
  </r>
  <r>
    <n v="2365"/>
    <d v="2022-02-24T00:00:00"/>
    <n v="1"/>
    <n v="6356.7"/>
    <s v="IRL"/>
    <s v="Aliqui UC-13"/>
    <x v="2"/>
    <s v="Convenience"/>
    <s v="Aliqui"/>
    <s v="Dublin"/>
    <s v="NO"/>
    <n v="2"/>
    <n v="2022"/>
  </r>
  <r>
    <n v="967"/>
    <d v="2022-02-24T00:00:00"/>
    <n v="1"/>
    <n v="8126.37"/>
    <s v="IRL"/>
    <s v="Natura UC-30"/>
    <x v="2"/>
    <s v="Convenience"/>
    <s v="Natura"/>
    <s v="Cork"/>
    <s v="NO"/>
    <n v="2"/>
    <n v="2022"/>
  </r>
  <r>
    <n v="590"/>
    <d v="2022-01-19T00:00:00"/>
    <n v="1"/>
    <n v="10709.37"/>
    <s v="IRL"/>
    <s v="Maximus UC-55"/>
    <x v="2"/>
    <s v="Convenience"/>
    <s v="SunnyView"/>
    <s v="Cork"/>
    <s v="YES"/>
    <n v="1"/>
    <n v="2022"/>
  </r>
  <r>
    <n v="1182"/>
    <d v="2022-01-19T00:00:00"/>
    <n v="1"/>
    <n v="2519.37"/>
    <s v="IRL"/>
    <s v="Pirum UE-18"/>
    <x v="2"/>
    <s v="Extreme"/>
    <s v="Pirum"/>
    <s v="Dublin"/>
    <s v="NO"/>
    <n v="1"/>
    <n v="2022"/>
  </r>
  <r>
    <n v="1522"/>
    <d v="2022-01-19T00:00:00"/>
    <n v="2"/>
    <n v="12597.48"/>
    <s v="IRL"/>
    <s v="Quibus RP-14"/>
    <x v="1"/>
    <s v="Productivity"/>
    <s v="Quibus"/>
    <s v="Dublin"/>
    <s v="NO"/>
    <n v="1"/>
    <n v="2022"/>
  </r>
  <r>
    <n v="1521"/>
    <d v="2022-01-19T00:00:00"/>
    <n v="2"/>
    <n v="12597.48"/>
    <s v="IRL"/>
    <s v="Quibus RP-13"/>
    <x v="1"/>
    <s v="Productivity"/>
    <s v="Quibus"/>
    <s v="Dublin"/>
    <s v="NO"/>
    <n v="1"/>
    <n v="2022"/>
  </r>
  <r>
    <n v="674"/>
    <d v="2022-04-24T00:00:00"/>
    <n v="1"/>
    <n v="8315.3700000000008"/>
    <s v="IRL"/>
    <s v="Maximus UC-39"/>
    <x v="2"/>
    <s v="Convenience"/>
    <s v="SunnyView"/>
    <s v="Dublin"/>
    <s v="YES"/>
    <n v="4"/>
    <n v="2022"/>
  </r>
  <r>
    <n v="549"/>
    <d v="2022-04-24T00:00:00"/>
    <n v="1"/>
    <n v="6614.37"/>
    <s v="IRL"/>
    <s v="Maximus UC-14"/>
    <x v="2"/>
    <s v="Convenience"/>
    <s v="SunnyView"/>
    <s v="Dublin"/>
    <s v="YES"/>
    <n v="4"/>
    <n v="2022"/>
  </r>
  <r>
    <n v="2275"/>
    <d v="2022-04-24T00:00:00"/>
    <n v="1"/>
    <n v="4724.37"/>
    <s v="IRL"/>
    <s v="Aliqui RS-08"/>
    <x v="1"/>
    <s v="Select"/>
    <s v="Aliqui"/>
    <s v="Cork"/>
    <s v="NO"/>
    <n v="4"/>
    <n v="2022"/>
  </r>
  <r>
    <n v="1022"/>
    <d v="2022-03-15T00:00:00"/>
    <n v="1"/>
    <n v="1889.37"/>
    <s v="IRL"/>
    <s v="Natura YY-23"/>
    <x v="3"/>
    <s v="Youth"/>
    <s v="Natura"/>
    <s v="Kildare"/>
    <s v="NO"/>
    <n v="3"/>
    <n v="2022"/>
  </r>
  <r>
    <n v="1183"/>
    <d v="2022-03-15T00:00:00"/>
    <n v="1"/>
    <n v="7433.37"/>
    <s v="IRL"/>
    <s v="Pirum UE-19"/>
    <x v="2"/>
    <s v="Extreme"/>
    <s v="Pirum"/>
    <s v="Wexford"/>
    <s v="NO"/>
    <n v="3"/>
    <n v="2022"/>
  </r>
  <r>
    <n v="2055"/>
    <d v="2022-03-15T00:00:00"/>
    <n v="1"/>
    <n v="7874.37"/>
    <s v="IRL"/>
    <s v="Currus UE-15"/>
    <x v="2"/>
    <s v="Extreme"/>
    <s v="Currus"/>
    <s v="Kildare"/>
    <s v="NO"/>
    <n v="3"/>
    <n v="2022"/>
  </r>
  <r>
    <n v="826"/>
    <d v="2022-01-30T00:00:00"/>
    <n v="1"/>
    <n v="14426.37"/>
    <s v="IRL"/>
    <s v="Natura UM-10"/>
    <x v="2"/>
    <s v="Moderation"/>
    <s v="Natura"/>
    <s v="Wexford"/>
    <s v="NO"/>
    <n v="1"/>
    <n v="2022"/>
  </r>
  <r>
    <n v="978"/>
    <d v="2022-01-30T00:00:00"/>
    <n v="1"/>
    <n v="9638.3700000000008"/>
    <s v="IRL"/>
    <s v="Natura UC-41"/>
    <x v="2"/>
    <s v="Convenience"/>
    <s v="Natura"/>
    <s v="Wexford"/>
    <s v="NO"/>
    <n v="1"/>
    <n v="2022"/>
  </r>
  <r>
    <n v="1883"/>
    <d v="2022-01-30T00:00:00"/>
    <n v="1"/>
    <n v="9134.3700000000008"/>
    <s v="IRL"/>
    <s v="Leo UC-02"/>
    <x v="2"/>
    <s v="Convenience"/>
    <s v="Leo"/>
    <s v="Wexford"/>
    <s v="NO"/>
    <n v="1"/>
    <n v="2022"/>
  </r>
  <r>
    <n v="407"/>
    <d v="2022-02-08T00:00:00"/>
    <n v="1"/>
    <n v="20505.87"/>
    <s v="IRL"/>
    <s v="Maximus UM-12"/>
    <x v="2"/>
    <s v="Moderation"/>
    <s v="SunnyView"/>
    <s v="Kildare"/>
    <s v="YES"/>
    <n v="2"/>
    <n v="2022"/>
  </r>
  <r>
    <n v="2055"/>
    <d v="2022-02-08T00:00:00"/>
    <n v="1"/>
    <n v="7874.37"/>
    <s v="IRL"/>
    <s v="Currus UE-15"/>
    <x v="2"/>
    <s v="Extreme"/>
    <s v="Currus"/>
    <s v="Kildare"/>
    <s v="NO"/>
    <n v="2"/>
    <n v="2022"/>
  </r>
  <r>
    <n v="443"/>
    <d v="2022-02-09T00:00:00"/>
    <n v="1"/>
    <n v="11084.85"/>
    <s v="IRL"/>
    <s v="Maximus UM-48"/>
    <x v="2"/>
    <s v="Moderation"/>
    <s v="SunnyView"/>
    <s v="Cork"/>
    <s v="YES"/>
    <n v="2"/>
    <n v="2022"/>
  </r>
  <r>
    <n v="2263"/>
    <d v="2022-03-26T00:00:00"/>
    <n v="1"/>
    <n v="4220.37"/>
    <s v="IRL"/>
    <s v="Aliqui RP-60"/>
    <x v="1"/>
    <s v="Productivity"/>
    <s v="Aliqui"/>
    <s v="Wexford"/>
    <s v="NO"/>
    <n v="3"/>
    <n v="2022"/>
  </r>
  <r>
    <n v="1009"/>
    <d v="2022-03-10T00:00:00"/>
    <n v="1"/>
    <n v="1353.87"/>
    <s v="IRL"/>
    <s v="Natura YY-10"/>
    <x v="3"/>
    <s v="Youth"/>
    <s v="Natura"/>
    <s v="Kildare"/>
    <s v="NO"/>
    <n v="3"/>
    <n v="2022"/>
  </r>
  <r>
    <n v="229"/>
    <d v="2022-03-10T00:00:00"/>
    <n v="1"/>
    <n v="7241.85"/>
    <s v="IRL"/>
    <s v="Fama UR-01"/>
    <x v="2"/>
    <s v="Regular"/>
    <s v="Fama"/>
    <s v="Wexford"/>
    <s v="NO"/>
    <n v="3"/>
    <n v="2022"/>
  </r>
  <r>
    <n v="1519"/>
    <d v="2022-03-10T00:00:00"/>
    <n v="1"/>
    <n v="2707.74"/>
    <s v="IRL"/>
    <s v="Quibus RP-11"/>
    <x v="1"/>
    <s v="Productivity"/>
    <s v="Quibus"/>
    <s v="Wexford"/>
    <s v="NO"/>
    <n v="3"/>
    <n v="2022"/>
  </r>
  <r>
    <n v="438"/>
    <d v="2022-03-23T00:00:00"/>
    <n v="1"/>
    <n v="11969.37"/>
    <s v="IRL"/>
    <s v="Maximus UM-43"/>
    <x v="2"/>
    <s v="Moderation"/>
    <s v="SunnyView"/>
    <s v="Kildare"/>
    <s v="YES"/>
    <n v="3"/>
    <n v="2022"/>
  </r>
  <r>
    <n v="457"/>
    <d v="2022-03-23T00:00:00"/>
    <n v="1"/>
    <n v="11969.37"/>
    <s v="IRL"/>
    <s v="Maximus UM-62"/>
    <x v="2"/>
    <s v="Moderation"/>
    <s v="SunnyView"/>
    <s v="Wexford"/>
    <s v="YES"/>
    <n v="3"/>
    <n v="2022"/>
  </r>
  <r>
    <n v="487"/>
    <d v="2022-03-23T00:00:00"/>
    <n v="1"/>
    <n v="13229.37"/>
    <s v="IRL"/>
    <s v="Maximus UM-92"/>
    <x v="2"/>
    <s v="Moderation"/>
    <s v="SunnyView"/>
    <s v="Wexford"/>
    <s v="YES"/>
    <n v="3"/>
    <n v="2022"/>
  </r>
  <r>
    <n v="332"/>
    <d v="2022-04-03T00:00:00"/>
    <n v="1"/>
    <n v="11336.85"/>
    <s v="IRL"/>
    <s v="Fama UE-53"/>
    <x v="2"/>
    <s v="Extreme"/>
    <s v="Fama"/>
    <s v="Kildare"/>
    <s v="NO"/>
    <n v="4"/>
    <n v="2022"/>
  </r>
  <r>
    <n v="585"/>
    <d v="2022-04-03T00:00:00"/>
    <n v="1"/>
    <n v="5039.37"/>
    <s v="IRL"/>
    <s v="Maximus UC-50"/>
    <x v="2"/>
    <s v="Convenience"/>
    <s v="SunnyView"/>
    <s v="Kildare"/>
    <s v="YES"/>
    <n v="4"/>
    <n v="2022"/>
  </r>
  <r>
    <n v="359"/>
    <d v="2022-04-03T00:00:00"/>
    <n v="1"/>
    <n v="13730.85"/>
    <s v="IRL"/>
    <s v="Fama UE-80"/>
    <x v="2"/>
    <s v="Extreme"/>
    <s v="Fama"/>
    <s v="Wexford"/>
    <s v="NO"/>
    <n v="4"/>
    <n v="2022"/>
  </r>
  <r>
    <n v="1172"/>
    <d v="2022-04-05T00:00:00"/>
    <n v="1"/>
    <n v="5921.37"/>
    <s v="IRL"/>
    <s v="Pirum UE-08"/>
    <x v="2"/>
    <s v="Extreme"/>
    <s v="Pirum"/>
    <s v="Wexford"/>
    <s v="NO"/>
    <n v="4"/>
    <n v="2022"/>
  </r>
  <r>
    <n v="1529"/>
    <d v="2022-04-09T00:00:00"/>
    <n v="1"/>
    <n v="5038.74"/>
    <s v="IRL"/>
    <s v="Quibus RP-21"/>
    <x v="1"/>
    <s v="Productivity"/>
    <s v="Quibus"/>
    <s v="Dublin"/>
    <s v="NO"/>
    <n v="4"/>
    <n v="2022"/>
  </r>
  <r>
    <n v="674"/>
    <d v="2022-02-05T00:00:00"/>
    <n v="1"/>
    <n v="8189.37"/>
    <s v="IRL"/>
    <s v="Maximus UC-39"/>
    <x v="2"/>
    <s v="Convenience"/>
    <s v="SunnyView"/>
    <s v="Cork"/>
    <s v="YES"/>
    <n v="2"/>
    <n v="2022"/>
  </r>
  <r>
    <n v="2225"/>
    <d v="2022-03-17T00:00:00"/>
    <n v="1"/>
    <n v="723.87"/>
    <s v="IRL"/>
    <s v="Aliqui RP-22"/>
    <x v="1"/>
    <s v="Productivity"/>
    <s v="Aliqui"/>
    <s v="Dublin"/>
    <s v="NO"/>
    <n v="3"/>
    <n v="2022"/>
  </r>
  <r>
    <n v="945"/>
    <d v="2022-03-17T00:00:00"/>
    <n v="1"/>
    <n v="8189.37"/>
    <s v="IRL"/>
    <s v="Natura UC-08"/>
    <x v="2"/>
    <s v="Convenience"/>
    <s v="Natura"/>
    <s v="Dublin"/>
    <s v="NO"/>
    <n v="3"/>
    <n v="2022"/>
  </r>
  <r>
    <n v="438"/>
    <d v="2022-02-21T00:00:00"/>
    <n v="1"/>
    <n v="11969.37"/>
    <s v="IRL"/>
    <s v="Maximus UM-43"/>
    <x v="2"/>
    <s v="Moderation"/>
    <s v="SunnyView"/>
    <s v="Dublin"/>
    <s v="YES"/>
    <n v="2"/>
    <n v="2022"/>
  </r>
  <r>
    <n v="585"/>
    <d v="2022-02-21T00:00:00"/>
    <n v="1"/>
    <n v="5039.37"/>
    <s v="IRL"/>
    <s v="Maximus UC-50"/>
    <x v="2"/>
    <s v="Convenience"/>
    <s v="SunnyView"/>
    <s v="Dublin"/>
    <s v="YES"/>
    <n v="2"/>
    <n v="2022"/>
  </r>
  <r>
    <n v="438"/>
    <d v="2022-02-22T00:00:00"/>
    <n v="1"/>
    <n v="11969.37"/>
    <s v="IRL"/>
    <s v="Maximus UM-43"/>
    <x v="2"/>
    <s v="Moderation"/>
    <s v="SunnyView"/>
    <s v="Cork"/>
    <s v="YES"/>
    <n v="2"/>
    <n v="2022"/>
  </r>
  <r>
    <n v="556"/>
    <d v="2022-02-22T00:00:00"/>
    <n v="1"/>
    <n v="10268.370000000001"/>
    <s v="IRL"/>
    <s v="Maximus UC-21"/>
    <x v="2"/>
    <s v="Convenience"/>
    <s v="SunnyView"/>
    <s v="Cork"/>
    <s v="YES"/>
    <n v="2"/>
    <n v="2022"/>
  </r>
  <r>
    <n v="1472"/>
    <d v="2022-02-23T00:00:00"/>
    <n v="1"/>
    <n v="3526.74"/>
    <s v="IRL"/>
    <s v="Quibus RP-64"/>
    <x v="1"/>
    <s v="Productivity"/>
    <s v="Quibus"/>
    <s v="Cork"/>
    <s v="NO"/>
    <n v="2"/>
    <n v="2022"/>
  </r>
  <r>
    <n v="2379"/>
    <d v="2022-02-23T00:00:00"/>
    <n v="1"/>
    <n v="2330.37"/>
    <s v="IRL"/>
    <s v="Aliqui UC-27"/>
    <x v="2"/>
    <s v="Convenience"/>
    <s v="Aliqui"/>
    <s v="Donegal"/>
    <s v="NO"/>
    <n v="2"/>
    <n v="2022"/>
  </r>
  <r>
    <n v="963"/>
    <d v="2022-03-31T00:00:00"/>
    <n v="1"/>
    <n v="5039.37"/>
    <s v="IRL"/>
    <s v="Natura UC-26"/>
    <x v="2"/>
    <s v="Convenience"/>
    <s v="Natura"/>
    <s v="Cork"/>
    <s v="NO"/>
    <n v="3"/>
    <n v="2022"/>
  </r>
  <r>
    <n v="993"/>
    <d v="2022-03-31T00:00:00"/>
    <n v="1"/>
    <n v="4598.37"/>
    <s v="IRL"/>
    <s v="Natura UC-56"/>
    <x v="2"/>
    <s v="Convenience"/>
    <s v="Natura"/>
    <s v="Cork"/>
    <s v="NO"/>
    <n v="3"/>
    <n v="2022"/>
  </r>
  <r>
    <n v="1223"/>
    <d v="2022-03-31T00:00:00"/>
    <n v="1"/>
    <n v="4787.37"/>
    <s v="IRL"/>
    <s v="Pirum UC-25"/>
    <x v="2"/>
    <s v="Convenience"/>
    <s v="Pirum"/>
    <s v="Donegal"/>
    <s v="NO"/>
    <n v="3"/>
    <n v="2022"/>
  </r>
  <r>
    <n v="2061"/>
    <d v="2022-01-05T00:00:00"/>
    <n v="1"/>
    <n v="4409.37"/>
    <s v="IRL"/>
    <s v="Currus UE-21"/>
    <x v="2"/>
    <s v="Extreme"/>
    <s v="Currus"/>
    <s v="Dublin"/>
    <s v="NO"/>
    <n v="1"/>
    <n v="2022"/>
  </r>
  <r>
    <n v="1114"/>
    <d v="2022-01-05T00:00:00"/>
    <n v="1"/>
    <n v="2424.87"/>
    <s v="IRL"/>
    <s v="Pirum RS-02"/>
    <x v="1"/>
    <s v="Select"/>
    <s v="Pirum"/>
    <s v="Cork"/>
    <s v="NO"/>
    <n v="1"/>
    <n v="2022"/>
  </r>
  <r>
    <n v="1180"/>
    <d v="2022-01-06T00:00:00"/>
    <n v="1"/>
    <n v="6299.37"/>
    <s v="IRL"/>
    <s v="Pirum UE-16"/>
    <x v="2"/>
    <s v="Extreme"/>
    <s v="Pirum"/>
    <s v="Cork"/>
    <s v="NO"/>
    <n v="1"/>
    <n v="2022"/>
  </r>
  <r>
    <n v="12"/>
    <d v="2022-01-06T00:00:00"/>
    <n v="1"/>
    <n v="5480.37"/>
    <s v="IRL"/>
    <s v="Abbas MA-12"/>
    <x v="0"/>
    <s v="All Season"/>
    <s v="Abbas"/>
    <s v="Dublin"/>
    <s v="NO"/>
    <n v="1"/>
    <n v="2022"/>
  </r>
  <r>
    <n v="1124"/>
    <d v="2022-02-23T00:00:00"/>
    <n v="1"/>
    <n v="8315.3700000000008"/>
    <s v="IRL"/>
    <s v="Pirum UM-01"/>
    <x v="2"/>
    <s v="Moderation"/>
    <s v="Pirum"/>
    <s v="Dublin"/>
    <s v="NO"/>
    <n v="2"/>
    <n v="2022"/>
  </r>
  <r>
    <n v="407"/>
    <d v="2022-02-23T00:00:00"/>
    <n v="1"/>
    <n v="20505.87"/>
    <s v="IRL"/>
    <s v="Maximus UM-12"/>
    <x v="2"/>
    <s v="Moderation"/>
    <s v="SunnyView"/>
    <s v="Donegal"/>
    <s v="YES"/>
    <n v="2"/>
    <n v="2022"/>
  </r>
  <r>
    <n v="487"/>
    <d v="2022-02-23T00:00:00"/>
    <n v="1"/>
    <n v="13229.37"/>
    <s v="IRL"/>
    <s v="Maximus UM-92"/>
    <x v="2"/>
    <s v="Moderation"/>
    <s v="SunnyView"/>
    <s v="Dublin"/>
    <s v="YES"/>
    <n v="2"/>
    <n v="2022"/>
  </r>
  <r>
    <n v="1471"/>
    <d v="2022-02-23T00:00:00"/>
    <n v="1"/>
    <n v="3526.74"/>
    <s v="IRL"/>
    <s v="Quibus RP-63"/>
    <x v="1"/>
    <s v="Productivity"/>
    <s v="Quibus"/>
    <s v="Cork"/>
    <s v="NO"/>
    <n v="2"/>
    <n v="2022"/>
  </r>
  <r>
    <n v="826"/>
    <d v="2022-02-23T00:00:00"/>
    <n v="1"/>
    <n v="14426.37"/>
    <s v="IRL"/>
    <s v="Natura UM-10"/>
    <x v="2"/>
    <s v="Moderation"/>
    <s v="Natura"/>
    <s v="Cork"/>
    <s v="NO"/>
    <n v="2"/>
    <n v="2022"/>
  </r>
  <r>
    <n v="202"/>
    <d v="2022-03-31T00:00:00"/>
    <n v="1"/>
    <n v="15749.37"/>
    <s v="IRL"/>
    <s v="Barba UM-04"/>
    <x v="2"/>
    <s v="Moderation"/>
    <s v="Barba"/>
    <s v="Dublin"/>
    <s v="NO"/>
    <n v="3"/>
    <n v="2022"/>
  </r>
  <r>
    <n v="487"/>
    <d v="2022-03-31T00:00:00"/>
    <n v="1"/>
    <n v="13229.37"/>
    <s v="IRL"/>
    <s v="Maximus UM-92"/>
    <x v="2"/>
    <s v="Moderation"/>
    <s v="SunnyView"/>
    <s v="Dublin"/>
    <s v="YES"/>
    <n v="3"/>
    <n v="2022"/>
  </r>
  <r>
    <n v="1086"/>
    <d v="2022-03-31T00:00:00"/>
    <n v="1"/>
    <n v="1164.8699999999999"/>
    <s v="IRL"/>
    <s v="Pirum RP-32"/>
    <x v="1"/>
    <s v="Productivity"/>
    <s v="Pirum"/>
    <s v="Cork"/>
    <s v="NO"/>
    <n v="3"/>
    <n v="2022"/>
  </r>
  <r>
    <n v="2054"/>
    <d v="2022-03-31T00:00:00"/>
    <n v="1"/>
    <n v="7685.37"/>
    <s v="IRL"/>
    <s v="Currus UE-14"/>
    <x v="2"/>
    <s v="Extreme"/>
    <s v="Currus"/>
    <s v="Dublin"/>
    <s v="NO"/>
    <n v="3"/>
    <n v="2022"/>
  </r>
  <r>
    <n v="2055"/>
    <d v="2022-04-09T00:00:00"/>
    <n v="1"/>
    <n v="7874.37"/>
    <s v="IRL"/>
    <s v="Currus UE-15"/>
    <x v="2"/>
    <s v="Extreme"/>
    <s v="Currus"/>
    <s v="Dublin"/>
    <s v="NO"/>
    <n v="4"/>
    <n v="2022"/>
  </r>
  <r>
    <n v="1348"/>
    <d v="2022-04-12T00:00:00"/>
    <n v="1"/>
    <n v="4156.74"/>
    <s v="IRL"/>
    <s v="Quibus RP-40"/>
    <x v="1"/>
    <s v="Productivity"/>
    <s v="Quibus"/>
    <s v="Dublin"/>
    <s v="NO"/>
    <n v="4"/>
    <n v="2022"/>
  </r>
  <r>
    <n v="1114"/>
    <d v="2022-01-07T00:00:00"/>
    <n v="1"/>
    <n v="2424.87"/>
    <s v="IRL"/>
    <s v="Pirum RS-02"/>
    <x v="1"/>
    <s v="Select"/>
    <s v="Pirum"/>
    <s v="Dublin"/>
    <s v="NO"/>
    <n v="1"/>
    <n v="2022"/>
  </r>
  <r>
    <n v="2215"/>
    <d v="2022-02-27T00:00:00"/>
    <n v="1"/>
    <n v="4535.37"/>
    <s v="IRL"/>
    <s v="Aliqui RP-12"/>
    <x v="1"/>
    <s v="Productivity"/>
    <s v="Aliqui"/>
    <s v="Dublin"/>
    <s v="NO"/>
    <n v="2"/>
    <n v="2022"/>
  </r>
  <r>
    <n v="2214"/>
    <d v="2022-02-27T00:00:00"/>
    <n v="1"/>
    <n v="4535.37"/>
    <s v="IRL"/>
    <s v="Aliqui RP-11"/>
    <x v="1"/>
    <s v="Productivity"/>
    <s v="Aliqui"/>
    <s v="Dublin"/>
    <s v="NO"/>
    <n v="2"/>
    <n v="2022"/>
  </r>
  <r>
    <n v="2367"/>
    <d v="2022-02-27T00:00:00"/>
    <n v="1"/>
    <n v="5663.7"/>
    <s v="IRL"/>
    <s v="Aliqui UC-15"/>
    <x v="2"/>
    <s v="Convenience"/>
    <s v="Aliqui"/>
    <s v="Donegal"/>
    <s v="NO"/>
    <n v="2"/>
    <n v="2022"/>
  </r>
  <r>
    <n v="2395"/>
    <d v="2022-02-27T00:00:00"/>
    <n v="1"/>
    <n v="1889.37"/>
    <s v="IRL"/>
    <s v="Aliqui YY-04"/>
    <x v="3"/>
    <s v="Youth"/>
    <s v="Aliqui"/>
    <s v="Dublin"/>
    <s v="NO"/>
    <n v="2"/>
    <n v="2022"/>
  </r>
  <r>
    <n v="2284"/>
    <d v="2022-01-25T00:00:00"/>
    <n v="1"/>
    <n v="4157.37"/>
    <s v="IRL"/>
    <s v="Aliqui RS-17"/>
    <x v="1"/>
    <s v="Select"/>
    <s v="Aliqui"/>
    <s v="Dublin"/>
    <s v="NO"/>
    <n v="1"/>
    <n v="2022"/>
  </r>
  <r>
    <n v="2186"/>
    <d v="2022-01-26T00:00:00"/>
    <n v="1"/>
    <n v="5606.37"/>
    <s v="IRL"/>
    <s v="Victoria UC-16"/>
    <x v="2"/>
    <s v="Convenience"/>
    <s v="Victoria"/>
    <s v="Dublin"/>
    <s v="NO"/>
    <n v="1"/>
    <n v="2022"/>
  </r>
  <r>
    <n v="735"/>
    <d v="2022-01-26T00:00:00"/>
    <n v="1"/>
    <n v="4724.37"/>
    <s v="IRL"/>
    <s v="Natura RP-23"/>
    <x v="1"/>
    <s v="Productivity"/>
    <s v="Natura"/>
    <s v="Cork"/>
    <s v="NO"/>
    <n v="1"/>
    <n v="2022"/>
  </r>
  <r>
    <n v="736"/>
    <d v="2022-01-26T00:00:00"/>
    <n v="1"/>
    <n v="4724.37"/>
    <s v="IRL"/>
    <s v="Natura RP-24"/>
    <x v="1"/>
    <s v="Productivity"/>
    <s v="Natura"/>
    <s v="Cork"/>
    <s v="NO"/>
    <n v="1"/>
    <n v="2022"/>
  </r>
  <r>
    <n v="1350"/>
    <d v="2022-05-31T00:00:00"/>
    <n v="2"/>
    <n v="10077.48"/>
    <s v="IRL"/>
    <s v="Quibus RP-42"/>
    <x v="1"/>
    <s v="Productivity"/>
    <s v="Quibus"/>
    <s v="Cork"/>
    <s v="NO"/>
    <n v="5"/>
    <n v="2022"/>
  </r>
  <r>
    <n v="1496"/>
    <d v="2022-05-31T00:00:00"/>
    <n v="1"/>
    <n v="4408.74"/>
    <s v="IRL"/>
    <s v="Quibus RP-88"/>
    <x v="1"/>
    <s v="Productivity"/>
    <s v="Quibus"/>
    <s v="Dublin"/>
    <s v="NO"/>
    <n v="5"/>
    <n v="2022"/>
  </r>
  <r>
    <n v="1529"/>
    <d v="2022-05-31T00:00:00"/>
    <n v="1"/>
    <n v="4282.74"/>
    <s v="IRL"/>
    <s v="Quibus RP-21"/>
    <x v="1"/>
    <s v="Productivity"/>
    <s v="Quibus"/>
    <s v="Cork"/>
    <s v="NO"/>
    <n v="5"/>
    <n v="2022"/>
  </r>
  <r>
    <n v="1703"/>
    <d v="2022-05-31T00:00:00"/>
    <n v="1"/>
    <n v="1290.8699999999999"/>
    <s v="IRL"/>
    <s v="Salvus YY-14"/>
    <x v="3"/>
    <s v="Youth"/>
    <s v="Salvus"/>
    <s v="Dublin"/>
    <s v="NO"/>
    <n v="5"/>
    <n v="2022"/>
  </r>
  <r>
    <n v="1343"/>
    <d v="2022-05-31T00:00:00"/>
    <n v="1"/>
    <n v="3778.74"/>
    <s v="IRL"/>
    <s v="Quibus RP-35"/>
    <x v="1"/>
    <s v="Productivity"/>
    <s v="Quibus"/>
    <s v="Dublin"/>
    <s v="NO"/>
    <n v="5"/>
    <n v="2022"/>
  </r>
  <r>
    <n v="1363"/>
    <d v="2022-05-31T00:00:00"/>
    <n v="1"/>
    <n v="2455.7399999999998"/>
    <s v="IRL"/>
    <s v="Quibus RP-55"/>
    <x v="1"/>
    <s v="Productivity"/>
    <s v="Quibus"/>
    <s v="Cork"/>
    <s v="NO"/>
    <n v="5"/>
    <n v="2022"/>
  </r>
  <r>
    <n v="438"/>
    <d v="2022-05-31T00:00:00"/>
    <n v="1"/>
    <n v="11969.37"/>
    <s v="IRL"/>
    <s v="Maximus UM-43"/>
    <x v="2"/>
    <s v="Moderation"/>
    <s v="SunnyView"/>
    <s v="Cork"/>
    <s v="YES"/>
    <n v="5"/>
    <n v="2022"/>
  </r>
  <r>
    <n v="1823"/>
    <d v="2022-06-01T00:00:00"/>
    <n v="1"/>
    <n v="5480.37"/>
    <s v="IRL"/>
    <s v="Pomum YY-18"/>
    <x v="3"/>
    <s v="Youth"/>
    <s v="Pomum"/>
    <s v="Dublin"/>
    <s v="NO"/>
    <n v="6"/>
    <n v="2022"/>
  </r>
  <r>
    <n v="1172"/>
    <d v="2022-04-23T00:00:00"/>
    <n v="1"/>
    <n v="5732.37"/>
    <s v="IRL"/>
    <s v="Pirum UE-08"/>
    <x v="2"/>
    <s v="Extreme"/>
    <s v="Pirum"/>
    <s v="Dublin"/>
    <s v="NO"/>
    <n v="4"/>
    <n v="2022"/>
  </r>
  <r>
    <n v="1223"/>
    <d v="2022-04-23T00:00:00"/>
    <n v="1"/>
    <n v="4787.37"/>
    <s v="IRL"/>
    <s v="Pirum UC-25"/>
    <x v="2"/>
    <s v="Convenience"/>
    <s v="Pirum"/>
    <s v="Dublin"/>
    <s v="NO"/>
    <n v="4"/>
    <n v="2022"/>
  </r>
  <r>
    <n v="676"/>
    <d v="2022-04-23T00:00:00"/>
    <n v="1"/>
    <n v="9134.3700000000008"/>
    <s v="IRL"/>
    <s v="Maximus UC-41"/>
    <x v="2"/>
    <s v="Convenience"/>
    <s v="SunnyView"/>
    <s v="Dublin"/>
    <s v="YES"/>
    <n v="4"/>
    <n v="2022"/>
  </r>
  <r>
    <n v="1175"/>
    <d v="2022-04-23T00:00:00"/>
    <n v="1"/>
    <n v="7622.37"/>
    <s v="IRL"/>
    <s v="Pirum UE-11"/>
    <x v="2"/>
    <s v="Extreme"/>
    <s v="Pirum"/>
    <s v="Dublin"/>
    <s v="NO"/>
    <n v="4"/>
    <n v="2022"/>
  </r>
  <r>
    <n v="405"/>
    <d v="2022-04-23T00:00:00"/>
    <n v="1"/>
    <n v="22994.37"/>
    <s v="IRL"/>
    <s v="Maximus UM-10"/>
    <x v="2"/>
    <s v="Moderation"/>
    <s v="SunnyView"/>
    <s v="Dublin"/>
    <s v="YES"/>
    <n v="4"/>
    <n v="2022"/>
  </r>
  <r>
    <n v="438"/>
    <d v="2022-06-01T00:00:00"/>
    <n v="1"/>
    <n v="11969.37"/>
    <s v="IRL"/>
    <s v="Maximus UM-43"/>
    <x v="2"/>
    <s v="Moderation"/>
    <s v="SunnyView"/>
    <s v="Dublin"/>
    <s v="YES"/>
    <n v="6"/>
    <n v="2022"/>
  </r>
  <r>
    <n v="1852"/>
    <d v="2022-06-01T00:00:00"/>
    <n v="1"/>
    <n v="2078.37"/>
    <s v="IRL"/>
    <s v="Pomum YY-47"/>
    <x v="3"/>
    <s v="Youth"/>
    <s v="Pomum"/>
    <s v="Dublin"/>
    <s v="NO"/>
    <n v="6"/>
    <n v="2022"/>
  </r>
  <r>
    <n v="761"/>
    <d v="2022-06-02T00:00:00"/>
    <n v="1"/>
    <n v="2330.37"/>
    <s v="IRL"/>
    <s v="Natura RP-49"/>
    <x v="1"/>
    <s v="Productivity"/>
    <s v="Natura"/>
    <s v="Cork"/>
    <s v="NO"/>
    <n v="6"/>
    <n v="2022"/>
  </r>
  <r>
    <n v="762"/>
    <d v="2022-06-02T00:00:00"/>
    <n v="1"/>
    <n v="2330.37"/>
    <s v="IRL"/>
    <s v="Natura RP-50"/>
    <x v="1"/>
    <s v="Productivity"/>
    <s v="Natura"/>
    <s v="Cork"/>
    <s v="NO"/>
    <n v="6"/>
    <n v="2022"/>
  </r>
  <r>
    <n v="548"/>
    <d v="2022-04-24T00:00:00"/>
    <n v="1"/>
    <n v="6236.37"/>
    <s v="IRL"/>
    <s v="Maximus UC-13"/>
    <x v="2"/>
    <s v="Convenience"/>
    <s v="SunnyView"/>
    <s v="Dublin"/>
    <s v="YES"/>
    <n v="4"/>
    <n v="2022"/>
  </r>
  <r>
    <n v="407"/>
    <d v="2022-04-24T00:00:00"/>
    <n v="1"/>
    <n v="20505.87"/>
    <s v="IRL"/>
    <s v="Maximus UM-12"/>
    <x v="2"/>
    <s v="Moderation"/>
    <s v="SunnyView"/>
    <s v="Dublin"/>
    <s v="YES"/>
    <n v="4"/>
    <n v="2022"/>
  </r>
  <r>
    <n v="907"/>
    <d v="2022-02-19T00:00:00"/>
    <n v="1"/>
    <n v="7307.37"/>
    <s v="IRL"/>
    <s v="Natura UE-16"/>
    <x v="2"/>
    <s v="Extreme"/>
    <s v="Natura"/>
    <s v="Dublin"/>
    <s v="NO"/>
    <n v="2"/>
    <n v="2022"/>
  </r>
  <r>
    <n v="183"/>
    <d v="2022-02-19T00:00:00"/>
    <n v="1"/>
    <n v="8694"/>
    <s v="IRL"/>
    <s v="Abbas UE-11"/>
    <x v="2"/>
    <s v="Extreme"/>
    <s v="Abbas"/>
    <s v="Cork"/>
    <s v="NO"/>
    <n v="2"/>
    <n v="2022"/>
  </r>
  <r>
    <n v="359"/>
    <d v="2022-02-19T00:00:00"/>
    <n v="1"/>
    <n v="13730.85"/>
    <s v="IRL"/>
    <s v="Fama UE-80"/>
    <x v="2"/>
    <s v="Extreme"/>
    <s v="Fama"/>
    <s v="Dublin"/>
    <s v="NO"/>
    <n v="2"/>
    <n v="2022"/>
  </r>
  <r>
    <n v="1060"/>
    <d v="2022-03-01T00:00:00"/>
    <n v="1"/>
    <n v="1952.37"/>
    <s v="IRL"/>
    <s v="Pirum RP-06"/>
    <x v="1"/>
    <s v="Productivity"/>
    <s v="Pirum"/>
    <s v="Dublin"/>
    <s v="NO"/>
    <n v="3"/>
    <n v="2022"/>
  </r>
  <r>
    <n v="1137"/>
    <d v="2022-03-01T00:00:00"/>
    <n v="1"/>
    <n v="8693.3700000000008"/>
    <s v="IRL"/>
    <s v="Pirum UM-14"/>
    <x v="2"/>
    <s v="Moderation"/>
    <s v="Pirum"/>
    <s v="Dublin"/>
    <s v="NO"/>
    <n v="3"/>
    <n v="2022"/>
  </r>
  <r>
    <n v="1180"/>
    <d v="2022-03-01T00:00:00"/>
    <n v="1"/>
    <n v="6299.37"/>
    <s v="IRL"/>
    <s v="Pirum UE-16"/>
    <x v="2"/>
    <s v="Extreme"/>
    <s v="Pirum"/>
    <s v="Dublin"/>
    <s v="NO"/>
    <n v="3"/>
    <n v="2022"/>
  </r>
  <r>
    <n v="2073"/>
    <d v="2022-03-01T00:00:00"/>
    <n v="1"/>
    <n v="4535.37"/>
    <s v="IRL"/>
    <s v="Currus UC-08"/>
    <x v="2"/>
    <s v="Convenience"/>
    <s v="Currus"/>
    <s v="Dublin"/>
    <s v="NO"/>
    <n v="3"/>
    <n v="2022"/>
  </r>
  <r>
    <n v="556"/>
    <d v="2022-03-02T00:00:00"/>
    <n v="1"/>
    <n v="10268.370000000001"/>
    <s v="IRL"/>
    <s v="Maximus UC-21"/>
    <x v="2"/>
    <s v="Convenience"/>
    <s v="SunnyView"/>
    <s v="Donegal"/>
    <s v="YES"/>
    <n v="3"/>
    <n v="2022"/>
  </r>
  <r>
    <n v="1942"/>
    <d v="2022-03-02T00:00:00"/>
    <n v="1"/>
    <n v="1448.37"/>
    <s v="IRL"/>
    <s v="Currus RP-17"/>
    <x v="1"/>
    <s v="Productivity"/>
    <s v="Currus"/>
    <s v="Cork"/>
    <s v="NO"/>
    <n v="3"/>
    <n v="2022"/>
  </r>
  <r>
    <n v="559"/>
    <d v="2022-03-02T00:00:00"/>
    <n v="1"/>
    <n v="7559.37"/>
    <s v="IRL"/>
    <s v="Maximus UC-24"/>
    <x v="2"/>
    <s v="Convenience"/>
    <s v="SunnyView"/>
    <s v="Dublin"/>
    <s v="YES"/>
    <n v="3"/>
    <n v="2022"/>
  </r>
  <r>
    <n v="1995"/>
    <d v="2022-03-02T00:00:00"/>
    <n v="1"/>
    <n v="5354.37"/>
    <s v="IRL"/>
    <s v="Currus UM-02"/>
    <x v="2"/>
    <s v="Moderation"/>
    <s v="Currus"/>
    <s v="Dublin"/>
    <s v="NO"/>
    <n v="3"/>
    <n v="2022"/>
  </r>
  <r>
    <n v="1943"/>
    <d v="2022-03-02T00:00:00"/>
    <n v="1"/>
    <n v="1448.37"/>
    <s v="IRL"/>
    <s v="Currus RP-18"/>
    <x v="1"/>
    <s v="Productivity"/>
    <s v="Currus"/>
    <s v="Cork"/>
    <s v="NO"/>
    <n v="3"/>
    <n v="2022"/>
  </r>
  <r>
    <n v="1466"/>
    <d v="2022-03-11T00:00:00"/>
    <n v="1"/>
    <n v="2802.24"/>
    <s v="IRL"/>
    <s v="Quibus RP-58"/>
    <x v="1"/>
    <s v="Productivity"/>
    <s v="Quibus"/>
    <s v="Dublin"/>
    <s v="NO"/>
    <n v="3"/>
    <n v="2022"/>
  </r>
  <r>
    <n v="478"/>
    <d v="2022-03-11T00:00:00"/>
    <n v="1"/>
    <n v="17009.37"/>
    <s v="IRL"/>
    <s v="Maximus UM-83"/>
    <x v="2"/>
    <s v="Moderation"/>
    <s v="SunnyView"/>
    <s v="Dublin"/>
    <s v="YES"/>
    <n v="3"/>
    <n v="2022"/>
  </r>
  <r>
    <n v="2388"/>
    <d v="2022-03-11T00:00:00"/>
    <n v="1"/>
    <n v="4157.37"/>
    <s v="IRL"/>
    <s v="Aliqui UC-36"/>
    <x v="2"/>
    <s v="Convenience"/>
    <s v="Aliqui"/>
    <s v="Dublin"/>
    <s v="NO"/>
    <n v="3"/>
    <n v="2022"/>
  </r>
  <r>
    <n v="2219"/>
    <d v="2022-03-11T00:00:00"/>
    <n v="1"/>
    <n v="1763.37"/>
    <s v="IRL"/>
    <s v="Aliqui RP-16"/>
    <x v="1"/>
    <s v="Productivity"/>
    <s v="Aliqui"/>
    <s v="Dublin"/>
    <s v="NO"/>
    <n v="3"/>
    <n v="2022"/>
  </r>
  <r>
    <n v="1226"/>
    <d v="2022-03-12T00:00:00"/>
    <n v="1"/>
    <n v="6866.37"/>
    <s v="IRL"/>
    <s v="Pirum UC-28"/>
    <x v="2"/>
    <s v="Convenience"/>
    <s v="Pirum"/>
    <s v="Dublin"/>
    <s v="NO"/>
    <n v="3"/>
    <n v="2022"/>
  </r>
  <r>
    <n v="1137"/>
    <d v="2022-03-12T00:00:00"/>
    <n v="1"/>
    <n v="8945.3700000000008"/>
    <s v="IRL"/>
    <s v="Pirum UM-14"/>
    <x v="2"/>
    <s v="Moderation"/>
    <s v="Pirum"/>
    <s v="Donegal"/>
    <s v="NO"/>
    <n v="3"/>
    <n v="2022"/>
  </r>
  <r>
    <n v="636"/>
    <d v="2022-06-27T00:00:00"/>
    <n v="1"/>
    <n v="10583.37"/>
    <s v="IRL"/>
    <s v="Maximus UC-01"/>
    <x v="2"/>
    <s v="Convenience"/>
    <s v="SunnyView"/>
    <s v="Donegal"/>
    <s v="YES"/>
    <n v="6"/>
    <n v="2022"/>
  </r>
  <r>
    <n v="487"/>
    <d v="2022-06-27T00:00:00"/>
    <n v="1"/>
    <n v="13229.37"/>
    <s v="IRL"/>
    <s v="Maximus UM-92"/>
    <x v="2"/>
    <s v="Moderation"/>
    <s v="SunnyView"/>
    <s v="Cork"/>
    <s v="YES"/>
    <n v="6"/>
    <n v="2022"/>
  </r>
  <r>
    <n v="1722"/>
    <d v="2022-06-30T00:00:00"/>
    <n v="1"/>
    <n v="1038.8699999999999"/>
    <s v="IRL"/>
    <s v="Salvus YY-33"/>
    <x v="3"/>
    <s v="Youth"/>
    <s v="Salvus"/>
    <s v="Dublin"/>
    <s v="NO"/>
    <n v="6"/>
    <n v="2022"/>
  </r>
  <r>
    <n v="1304"/>
    <d v="2022-04-19T00:00:00"/>
    <n v="1"/>
    <n v="4787.37"/>
    <s v="IRL"/>
    <s v="Quibus MA-40"/>
    <x v="0"/>
    <s v="All Season"/>
    <s v="Quibus"/>
    <s v="Dublin"/>
    <s v="NO"/>
    <n v="4"/>
    <n v="2022"/>
  </r>
  <r>
    <n v="1171"/>
    <d v="2022-04-19T00:00:00"/>
    <n v="1"/>
    <n v="4283.37"/>
    <s v="IRL"/>
    <s v="Pirum UE-07"/>
    <x v="2"/>
    <s v="Extreme"/>
    <s v="Pirum"/>
    <s v="Dublin"/>
    <s v="NO"/>
    <n v="4"/>
    <n v="2022"/>
  </r>
  <r>
    <n v="1180"/>
    <d v="2022-04-19T00:00:00"/>
    <n v="1"/>
    <n v="6173.37"/>
    <s v="IRL"/>
    <s v="Pirum UE-16"/>
    <x v="2"/>
    <s v="Extreme"/>
    <s v="Pirum"/>
    <s v="Dublin"/>
    <s v="NO"/>
    <n v="4"/>
    <n v="2022"/>
  </r>
  <r>
    <n v="1987"/>
    <d v="2022-04-19T00:00:00"/>
    <n v="1"/>
    <n v="2204.37"/>
    <s v="IRL"/>
    <s v="Currus RS-06"/>
    <x v="1"/>
    <s v="Select"/>
    <s v="Currus"/>
    <s v="Dublin"/>
    <s v="NO"/>
    <n v="4"/>
    <n v="2022"/>
  </r>
  <r>
    <n v="433"/>
    <d v="2022-04-20T00:00:00"/>
    <n v="1"/>
    <n v="11969.37"/>
    <s v="IRL"/>
    <s v="Maximus UM-38"/>
    <x v="2"/>
    <s v="Moderation"/>
    <s v="SunnyView"/>
    <s v="Dublin"/>
    <s v="YES"/>
    <n v="4"/>
    <n v="2022"/>
  </r>
  <r>
    <n v="2361"/>
    <d v="2022-04-20T00:00:00"/>
    <n v="1"/>
    <n v="7112.7"/>
    <s v="IRL"/>
    <s v="Aliqui UC-09"/>
    <x v="2"/>
    <s v="Convenience"/>
    <s v="Aliqui"/>
    <s v="Dublin"/>
    <s v="NO"/>
    <n v="4"/>
    <n v="2022"/>
  </r>
  <r>
    <n v="734"/>
    <d v="2022-02-25T00:00:00"/>
    <n v="1"/>
    <n v="4787.37"/>
    <s v="IRL"/>
    <s v="Natura RP-22"/>
    <x v="1"/>
    <s v="Productivity"/>
    <s v="Natura"/>
    <s v="Cork"/>
    <s v="NO"/>
    <n v="2"/>
    <n v="2022"/>
  </r>
  <r>
    <n v="1235"/>
    <d v="2022-02-25T00:00:00"/>
    <n v="1"/>
    <n v="5794.74"/>
    <s v="IRL"/>
    <s v="Quibus MP-03"/>
    <x v="0"/>
    <s v="Productivity"/>
    <s v="Quibus"/>
    <s v="Dublin"/>
    <s v="NO"/>
    <n v="2"/>
    <n v="2022"/>
  </r>
  <r>
    <n v="1349"/>
    <d v="2022-02-25T00:00:00"/>
    <n v="1"/>
    <n v="4282.74"/>
    <s v="IRL"/>
    <s v="Quibus RP-41"/>
    <x v="1"/>
    <s v="Productivity"/>
    <s v="Quibus"/>
    <s v="Cork"/>
    <s v="NO"/>
    <n v="2"/>
    <n v="2022"/>
  </r>
  <r>
    <n v="733"/>
    <d v="2022-02-25T00:00:00"/>
    <n v="1"/>
    <n v="4787.37"/>
    <s v="IRL"/>
    <s v="Natura RP-21"/>
    <x v="1"/>
    <s v="Productivity"/>
    <s v="Natura"/>
    <s v="Cork"/>
    <s v="NO"/>
    <n v="2"/>
    <n v="2022"/>
  </r>
  <r>
    <n v="2275"/>
    <d v="2022-02-25T00:00:00"/>
    <n v="1"/>
    <n v="5096.7"/>
    <s v="IRL"/>
    <s v="Aliqui RS-08"/>
    <x v="1"/>
    <s v="Select"/>
    <s v="Aliqui"/>
    <s v="Cork"/>
    <s v="NO"/>
    <n v="2"/>
    <n v="2022"/>
  </r>
  <r>
    <n v="1236"/>
    <d v="2022-02-25T00:00:00"/>
    <n v="1"/>
    <n v="5794.74"/>
    <s v="IRL"/>
    <s v="Quibus MP-04"/>
    <x v="0"/>
    <s v="Productivity"/>
    <s v="Quibus"/>
    <s v="Dublin"/>
    <s v="NO"/>
    <n v="2"/>
    <n v="2022"/>
  </r>
  <r>
    <n v="1350"/>
    <d v="2022-02-25T00:00:00"/>
    <n v="1"/>
    <n v="4282.74"/>
    <s v="IRL"/>
    <s v="Quibus RP-42"/>
    <x v="1"/>
    <s v="Productivity"/>
    <s v="Quibus"/>
    <s v="Cork"/>
    <s v="NO"/>
    <n v="2"/>
    <n v="2022"/>
  </r>
  <r>
    <n v="438"/>
    <d v="2022-02-26T00:00:00"/>
    <n v="1"/>
    <n v="11969.37"/>
    <s v="IRL"/>
    <s v="Maximus UM-43"/>
    <x v="2"/>
    <s v="Moderation"/>
    <s v="SunnyView"/>
    <s v="Dublin"/>
    <s v="YES"/>
    <n v="2"/>
    <n v="2022"/>
  </r>
  <r>
    <n v="791"/>
    <d v="2022-02-26T00:00:00"/>
    <n v="1"/>
    <n v="849.87"/>
    <s v="IRL"/>
    <s v="Natura RP-79"/>
    <x v="1"/>
    <s v="Productivity"/>
    <s v="Natura"/>
    <s v="Dublin"/>
    <s v="NO"/>
    <n v="2"/>
    <n v="2022"/>
  </r>
  <r>
    <n v="1183"/>
    <d v="2022-01-20T00:00:00"/>
    <n v="1"/>
    <n v="7433.37"/>
    <s v="IRL"/>
    <s v="Pirum UE-19"/>
    <x v="2"/>
    <s v="Extreme"/>
    <s v="Pirum"/>
    <s v="Dublin"/>
    <s v="NO"/>
    <n v="1"/>
    <n v="2022"/>
  </r>
  <r>
    <n v="1182"/>
    <d v="2022-01-21T00:00:00"/>
    <n v="1"/>
    <n v="2519.37"/>
    <s v="IRL"/>
    <s v="Pirum UE-18"/>
    <x v="2"/>
    <s v="Extreme"/>
    <s v="Pirum"/>
    <s v="Dublin"/>
    <s v="NO"/>
    <n v="1"/>
    <n v="2022"/>
  </r>
  <r>
    <n v="1853"/>
    <d v="2022-01-01T00:00:00"/>
    <n v="1"/>
    <n v="4409.37"/>
    <s v="IRL"/>
    <s v="Pomum YY-48"/>
    <x v="3"/>
    <s v="Youth"/>
    <s v="Pomum"/>
    <s v="Dublin"/>
    <s v="NO"/>
    <n v="1"/>
    <n v="2022"/>
  </r>
  <r>
    <n v="1851"/>
    <d v="2022-01-01T00:00:00"/>
    <n v="1"/>
    <n v="3905.37"/>
    <s v="IRL"/>
    <s v="Pomum YY-46"/>
    <x v="3"/>
    <s v="Youth"/>
    <s v="Pomum"/>
    <s v="Dublin"/>
    <s v="NO"/>
    <n v="1"/>
    <n v="2022"/>
  </r>
  <r>
    <n v="781"/>
    <d v="2022-01-04T00:00:00"/>
    <n v="1"/>
    <n v="1303.47"/>
    <s v="IRL"/>
    <s v="Natura RP-69"/>
    <x v="1"/>
    <s v="Productivity"/>
    <s v="Natura"/>
    <s v="Dublin"/>
    <s v="NO"/>
    <n v="1"/>
    <n v="2022"/>
  </r>
  <r>
    <n v="782"/>
    <d v="2022-01-04T00:00:00"/>
    <n v="1"/>
    <n v="1303.47"/>
    <s v="IRL"/>
    <s v="Natura RP-70"/>
    <x v="1"/>
    <s v="Productivity"/>
    <s v="Natura"/>
    <s v="Dublin"/>
    <s v="NO"/>
    <n v="1"/>
    <n v="2022"/>
  </r>
  <r>
    <n v="1212"/>
    <d v="2022-02-26T00:00:00"/>
    <n v="1"/>
    <n v="4850.37"/>
    <s v="IRL"/>
    <s v="Pirum UC-14"/>
    <x v="2"/>
    <s v="Convenience"/>
    <s v="Pirum"/>
    <s v="Dublin"/>
    <s v="NO"/>
    <n v="2"/>
    <n v="2022"/>
  </r>
  <r>
    <n v="993"/>
    <d v="2022-02-26T00:00:00"/>
    <n v="2"/>
    <n v="9007.74"/>
    <s v="IRL"/>
    <s v="Natura UC-56"/>
    <x v="2"/>
    <s v="Convenience"/>
    <s v="Natura"/>
    <s v="Cork"/>
    <s v="NO"/>
    <n v="2"/>
    <n v="2022"/>
  </r>
  <r>
    <n v="792"/>
    <d v="2022-02-26T00:00:00"/>
    <n v="1"/>
    <n v="849.87"/>
    <s v="IRL"/>
    <s v="Natura RP-80"/>
    <x v="1"/>
    <s v="Productivity"/>
    <s v="Natura"/>
    <s v="Dublin"/>
    <s v="NO"/>
    <n v="2"/>
    <n v="2022"/>
  </r>
  <r>
    <n v="794"/>
    <d v="2022-01-23T00:00:00"/>
    <n v="1"/>
    <n v="1070.3699999999999"/>
    <s v="IRL"/>
    <s v="Natura RP-82"/>
    <x v="1"/>
    <s v="Productivity"/>
    <s v="Natura"/>
    <s v="Dublin"/>
    <s v="NO"/>
    <n v="1"/>
    <n v="2022"/>
  </r>
  <r>
    <n v="793"/>
    <d v="2022-01-23T00:00:00"/>
    <n v="1"/>
    <n v="1070.3699999999999"/>
    <s v="IRL"/>
    <s v="Natura RP-81"/>
    <x v="1"/>
    <s v="Productivity"/>
    <s v="Natura"/>
    <s v="Dublin"/>
    <s v="NO"/>
    <n v="1"/>
    <n v="2022"/>
  </r>
  <r>
    <n v="794"/>
    <d v="2022-01-23T00:00:00"/>
    <n v="1"/>
    <n v="1070.3699999999999"/>
    <s v="IRL"/>
    <s v="Natura RP-82"/>
    <x v="1"/>
    <s v="Productivity"/>
    <s v="Natura"/>
    <s v="Dublin"/>
    <s v="NO"/>
    <n v="1"/>
    <n v="2022"/>
  </r>
  <r>
    <n v="793"/>
    <d v="2022-01-23T00:00:00"/>
    <n v="1"/>
    <n v="1070.3699999999999"/>
    <s v="IRL"/>
    <s v="Natura RP-81"/>
    <x v="1"/>
    <s v="Productivity"/>
    <s v="Natura"/>
    <s v="Dublin"/>
    <s v="NO"/>
    <n v="1"/>
    <n v="2022"/>
  </r>
  <r>
    <n v="959"/>
    <d v="2022-02-27T00:00:00"/>
    <n v="1"/>
    <n v="10362.870000000001"/>
    <s v="IRL"/>
    <s v="Natura UC-22"/>
    <x v="2"/>
    <s v="Convenience"/>
    <s v="Natura"/>
    <s v="Cork"/>
    <s v="NO"/>
    <n v="2"/>
    <n v="2022"/>
  </r>
  <r>
    <n v="438"/>
    <d v="2022-02-28T00:00:00"/>
    <n v="1"/>
    <n v="11969.37"/>
    <s v="IRL"/>
    <s v="Maximus UM-43"/>
    <x v="2"/>
    <s v="Moderation"/>
    <s v="SunnyView"/>
    <s v="Cork"/>
    <s v="YES"/>
    <n v="2"/>
    <n v="2022"/>
  </r>
  <r>
    <n v="440"/>
    <d v="2022-02-28T00:00:00"/>
    <n v="1"/>
    <n v="19529.37"/>
    <s v="IRL"/>
    <s v="Maximus UM-45"/>
    <x v="2"/>
    <s v="Moderation"/>
    <s v="SunnyView"/>
    <s v="Dublin"/>
    <s v="YES"/>
    <n v="2"/>
    <n v="2022"/>
  </r>
  <r>
    <n v="548"/>
    <d v="2022-02-28T00:00:00"/>
    <n v="1"/>
    <n v="6299.37"/>
    <s v="IRL"/>
    <s v="Maximus UC-13"/>
    <x v="2"/>
    <s v="Convenience"/>
    <s v="SunnyView"/>
    <s v="Cork"/>
    <s v="YES"/>
    <n v="2"/>
    <n v="2022"/>
  </r>
  <r>
    <n v="2359"/>
    <d v="2022-03-01T00:00:00"/>
    <n v="1"/>
    <n v="5543.37"/>
    <s v="IRL"/>
    <s v="Aliqui UC-07"/>
    <x v="2"/>
    <s v="Convenience"/>
    <s v="Aliqui"/>
    <s v="Dublin"/>
    <s v="NO"/>
    <n v="3"/>
    <n v="2022"/>
  </r>
  <r>
    <n v="1059"/>
    <d v="2022-03-01T00:00:00"/>
    <n v="1"/>
    <n v="1889.37"/>
    <s v="IRL"/>
    <s v="Pirum RP-05"/>
    <x v="1"/>
    <s v="Productivity"/>
    <s v="Pirum"/>
    <s v="Dublin"/>
    <s v="NO"/>
    <n v="3"/>
    <n v="2022"/>
  </r>
  <r>
    <n v="1212"/>
    <d v="2022-03-01T00:00:00"/>
    <n v="1"/>
    <n v="5448.87"/>
    <s v="IRL"/>
    <s v="Pirum UC-14"/>
    <x v="2"/>
    <s v="Convenience"/>
    <s v="Pirum"/>
    <s v="Dublin"/>
    <s v="NO"/>
    <n v="3"/>
    <n v="2022"/>
  </r>
  <r>
    <n v="1060"/>
    <d v="2022-03-01T00:00:00"/>
    <n v="1"/>
    <n v="1889.37"/>
    <s v="IRL"/>
    <s v="Pirum RP-06"/>
    <x v="1"/>
    <s v="Productivity"/>
    <s v="Pirum"/>
    <s v="Dublin"/>
    <s v="NO"/>
    <n v="3"/>
    <n v="2022"/>
  </r>
  <r>
    <n v="1059"/>
    <d v="2022-03-01T00:00:00"/>
    <n v="1"/>
    <n v="1952.37"/>
    <s v="IRL"/>
    <s v="Pirum RP-05"/>
    <x v="1"/>
    <s v="Productivity"/>
    <s v="Pirum"/>
    <s v="Dublin"/>
    <s v="NO"/>
    <n v="3"/>
    <n v="2022"/>
  </r>
  <r>
    <n v="2084"/>
    <d v="2022-03-01T00:00:00"/>
    <n v="1"/>
    <n v="8252.3700000000008"/>
    <s v="IRL"/>
    <s v="Currus UC-19"/>
    <x v="2"/>
    <s v="Convenience"/>
    <s v="Currus"/>
    <s v="Dublin"/>
    <s v="NO"/>
    <n v="3"/>
    <n v="2022"/>
  </r>
  <r>
    <n v="2145"/>
    <d v="2022-03-12T00:00:00"/>
    <n v="1"/>
    <n v="4850.37"/>
    <s v="IRL"/>
    <s v="Victoria UR-21"/>
    <x v="2"/>
    <s v="Regular"/>
    <s v="Victoria"/>
    <s v="Dublin"/>
    <s v="NO"/>
    <n v="3"/>
    <n v="2022"/>
  </r>
  <r>
    <n v="2225"/>
    <d v="2022-03-12T00:00:00"/>
    <n v="1"/>
    <n v="818.37"/>
    <s v="IRL"/>
    <s v="Aliqui RP-22"/>
    <x v="1"/>
    <s v="Productivity"/>
    <s v="Aliqui"/>
    <s v="Dublin"/>
    <s v="NO"/>
    <n v="3"/>
    <n v="2022"/>
  </r>
  <r>
    <n v="959"/>
    <d v="2022-03-19T00:00:00"/>
    <n v="1"/>
    <n v="10362.870000000001"/>
    <s v="IRL"/>
    <s v="Natura UC-22"/>
    <x v="2"/>
    <s v="Convenience"/>
    <s v="Natura"/>
    <s v="Dublin"/>
    <s v="NO"/>
    <n v="3"/>
    <n v="2022"/>
  </r>
  <r>
    <n v="2280"/>
    <d v="2022-03-19T00:00:00"/>
    <n v="1"/>
    <n v="2046.87"/>
    <s v="IRL"/>
    <s v="Aliqui RS-13"/>
    <x v="1"/>
    <s v="Select"/>
    <s v="Aliqui"/>
    <s v="Dublin"/>
    <s v="NO"/>
    <n v="3"/>
    <n v="2022"/>
  </r>
  <r>
    <n v="1714"/>
    <d v="2022-03-08T00:00:00"/>
    <n v="1"/>
    <n v="1259.3699999999999"/>
    <s v="IRL"/>
    <s v="Salvus YY-25"/>
    <x v="3"/>
    <s v="Youth"/>
    <s v="Salvus"/>
    <s v="Dublin"/>
    <s v="NO"/>
    <n v="3"/>
    <n v="2022"/>
  </r>
  <r>
    <n v="496"/>
    <d v="2022-03-08T00:00:00"/>
    <n v="1"/>
    <n v="11339.37"/>
    <s v="IRL"/>
    <s v="Maximus UM-01"/>
    <x v="2"/>
    <s v="Moderation"/>
    <s v="SunnyView"/>
    <s v="Dublin"/>
    <s v="YES"/>
    <n v="3"/>
    <n v="2022"/>
  </r>
  <r>
    <n v="1085"/>
    <d v="2022-03-31T00:00:00"/>
    <n v="1"/>
    <n v="1164.8699999999999"/>
    <s v="IRL"/>
    <s v="Pirum RP-31"/>
    <x v="1"/>
    <s v="Productivity"/>
    <s v="Pirum"/>
    <s v="Cork"/>
    <s v="NO"/>
    <n v="3"/>
    <n v="2022"/>
  </r>
  <r>
    <n v="487"/>
    <d v="2022-04-27T00:00:00"/>
    <n v="1"/>
    <n v="13229.37"/>
    <s v="IRL"/>
    <s v="Maximus UM-92"/>
    <x v="2"/>
    <s v="Moderation"/>
    <s v="SunnyView"/>
    <s v="Dublin"/>
    <s v="YES"/>
    <n v="4"/>
    <n v="2022"/>
  </r>
  <r>
    <n v="556"/>
    <d v="2022-04-27T00:00:00"/>
    <n v="1"/>
    <n v="10268.370000000001"/>
    <s v="IRL"/>
    <s v="Maximus UC-21"/>
    <x v="2"/>
    <s v="Convenience"/>
    <s v="SunnyView"/>
    <s v="Dublin"/>
    <s v="YES"/>
    <n v="4"/>
    <n v="2022"/>
  </r>
  <r>
    <n v="578"/>
    <d v="2022-03-12T00:00:00"/>
    <n v="1"/>
    <n v="9449.3700000000008"/>
    <s v="IRL"/>
    <s v="Maximus UC-43"/>
    <x v="2"/>
    <s v="Convenience"/>
    <s v="SunnyView"/>
    <s v="Cork"/>
    <s v="YES"/>
    <n v="3"/>
    <n v="2022"/>
  </r>
  <r>
    <n v="1175"/>
    <d v="2022-03-12T00:00:00"/>
    <n v="1"/>
    <n v="7811.37"/>
    <s v="IRL"/>
    <s v="Pirum UE-11"/>
    <x v="2"/>
    <s v="Extreme"/>
    <s v="Pirum"/>
    <s v="Dublin"/>
    <s v="NO"/>
    <n v="3"/>
    <n v="2022"/>
  </r>
  <r>
    <n v="407"/>
    <d v="2022-03-12T00:00:00"/>
    <n v="1"/>
    <n v="20505.87"/>
    <s v="IRL"/>
    <s v="Maximus UM-12"/>
    <x v="2"/>
    <s v="Moderation"/>
    <s v="SunnyView"/>
    <s v="Cork"/>
    <s v="YES"/>
    <n v="3"/>
    <n v="2022"/>
  </r>
  <r>
    <n v="2224"/>
    <d v="2022-03-12T00:00:00"/>
    <n v="1"/>
    <n v="818.37"/>
    <s v="IRL"/>
    <s v="Aliqui RP-21"/>
    <x v="1"/>
    <s v="Productivity"/>
    <s v="Aliqui"/>
    <s v="Dublin"/>
    <s v="NO"/>
    <n v="3"/>
    <n v="2022"/>
  </r>
  <r>
    <n v="548"/>
    <d v="2022-03-13T00:00:00"/>
    <n v="1"/>
    <n v="6299.37"/>
    <s v="IRL"/>
    <s v="Maximus UC-13"/>
    <x v="2"/>
    <s v="Convenience"/>
    <s v="SunnyView"/>
    <s v="Dublin"/>
    <s v="YES"/>
    <n v="3"/>
    <n v="2022"/>
  </r>
  <r>
    <n v="253"/>
    <d v="2022-03-13T00:00:00"/>
    <n v="1"/>
    <n v="8816.85"/>
    <s v="IRL"/>
    <s v="Fama UR-25"/>
    <x v="2"/>
    <s v="Regular"/>
    <s v="Fama"/>
    <s v="Dublin"/>
    <s v="NO"/>
    <n v="3"/>
    <n v="2022"/>
  </r>
  <r>
    <n v="2332"/>
    <d v="2022-03-13T00:00:00"/>
    <n v="1"/>
    <n v="6419.7"/>
    <s v="IRL"/>
    <s v="Aliqui UE-06"/>
    <x v="2"/>
    <s v="Extreme"/>
    <s v="Aliqui"/>
    <s v="Dublin"/>
    <s v="NO"/>
    <n v="3"/>
    <n v="2022"/>
  </r>
  <r>
    <n v="945"/>
    <d v="2022-05-31T00:00:00"/>
    <n v="1"/>
    <n v="8189.37"/>
    <s v="IRL"/>
    <s v="Natura UC-08"/>
    <x v="2"/>
    <s v="Convenience"/>
    <s v="Natura"/>
    <s v="Dublin"/>
    <s v="NO"/>
    <n v="5"/>
    <n v="2022"/>
  </r>
  <r>
    <n v="1489"/>
    <d v="2022-05-31T00:00:00"/>
    <n v="1"/>
    <n v="3778.74"/>
    <s v="IRL"/>
    <s v="Quibus RP-81"/>
    <x v="1"/>
    <s v="Productivity"/>
    <s v="Quibus"/>
    <s v="Cork"/>
    <s v="NO"/>
    <n v="5"/>
    <n v="2022"/>
  </r>
  <r>
    <n v="1518"/>
    <d v="2022-05-31T00:00:00"/>
    <n v="1"/>
    <n v="2361.2399999999998"/>
    <s v="IRL"/>
    <s v="Quibus RP-10"/>
    <x v="1"/>
    <s v="Productivity"/>
    <s v="Quibus"/>
    <s v="Cork"/>
    <s v="NO"/>
    <n v="5"/>
    <n v="2022"/>
  </r>
  <r>
    <n v="1707"/>
    <d v="2022-05-31T00:00:00"/>
    <n v="1"/>
    <n v="1511.37"/>
    <s v="IRL"/>
    <s v="Salvus YY-18"/>
    <x v="3"/>
    <s v="Youth"/>
    <s v="Salvus"/>
    <s v="Dublin"/>
    <s v="NO"/>
    <n v="5"/>
    <n v="2022"/>
  </r>
  <r>
    <n v="1344"/>
    <d v="2022-05-31T00:00:00"/>
    <n v="1"/>
    <n v="3778.74"/>
    <s v="IRL"/>
    <s v="Quibus RP-36"/>
    <x v="1"/>
    <s v="Productivity"/>
    <s v="Quibus"/>
    <s v="Dublin"/>
    <s v="NO"/>
    <n v="5"/>
    <n v="2022"/>
  </r>
  <r>
    <n v="1349"/>
    <d v="2022-05-31T00:00:00"/>
    <n v="2"/>
    <n v="10077.48"/>
    <s v="IRL"/>
    <s v="Quibus RP-41"/>
    <x v="1"/>
    <s v="Productivity"/>
    <s v="Quibus"/>
    <s v="Cork"/>
    <s v="NO"/>
    <n v="5"/>
    <n v="2022"/>
  </r>
  <r>
    <n v="1364"/>
    <d v="2022-05-31T00:00:00"/>
    <n v="1"/>
    <n v="2455.7399999999998"/>
    <s v="IRL"/>
    <s v="Quibus RP-56"/>
    <x v="1"/>
    <s v="Productivity"/>
    <s v="Quibus"/>
    <s v="Cork"/>
    <s v="NO"/>
    <n v="5"/>
    <n v="2022"/>
  </r>
  <r>
    <n v="1495"/>
    <d v="2022-05-31T00:00:00"/>
    <n v="1"/>
    <n v="4408.74"/>
    <s v="IRL"/>
    <s v="Quibus RP-87"/>
    <x v="1"/>
    <s v="Productivity"/>
    <s v="Quibus"/>
    <s v="Dublin"/>
    <s v="NO"/>
    <n v="5"/>
    <n v="2022"/>
  </r>
  <r>
    <n v="1490"/>
    <d v="2022-05-31T00:00:00"/>
    <n v="1"/>
    <n v="3778.74"/>
    <s v="IRL"/>
    <s v="Quibus RP-82"/>
    <x v="1"/>
    <s v="Productivity"/>
    <s v="Quibus"/>
    <s v="Cork"/>
    <s v="NO"/>
    <n v="5"/>
    <n v="2022"/>
  </r>
  <r>
    <n v="1120"/>
    <d v="2022-06-30T00:00:00"/>
    <n v="1"/>
    <n v="2109.87"/>
    <s v="IRL"/>
    <s v="Pirum RS-08"/>
    <x v="1"/>
    <s v="Select"/>
    <s v="Pirum"/>
    <s v="Dublin"/>
    <s v="NO"/>
    <n v="6"/>
    <n v="2022"/>
  </r>
  <r>
    <n v="1145"/>
    <d v="2022-06-30T00:00:00"/>
    <n v="1"/>
    <n v="4031.37"/>
    <s v="IRL"/>
    <s v="Pirum UR-02"/>
    <x v="2"/>
    <s v="Regular"/>
    <s v="Pirum"/>
    <s v="Dublin"/>
    <s v="NO"/>
    <n v="6"/>
    <n v="2022"/>
  </r>
  <r>
    <n v="781"/>
    <d v="2022-06-30T00:00:00"/>
    <n v="1"/>
    <n v="1303.47"/>
    <s v="IRL"/>
    <s v="Natura RP-69"/>
    <x v="1"/>
    <s v="Productivity"/>
    <s v="Natura"/>
    <s v="Dublin"/>
    <s v="NO"/>
    <n v="6"/>
    <n v="2022"/>
  </r>
  <r>
    <n v="438"/>
    <d v="2022-06-21T00:00:00"/>
    <n v="1"/>
    <n v="11969.37"/>
    <s v="IRL"/>
    <s v="Maximus UM-43"/>
    <x v="2"/>
    <s v="Moderation"/>
    <s v="SunnyView"/>
    <s v="Dublin"/>
    <s v="YES"/>
    <n v="6"/>
    <n v="2022"/>
  </r>
  <r>
    <n v="1182"/>
    <d v="2022-03-03T00:00:00"/>
    <n v="1"/>
    <n v="2708.37"/>
    <s v="IRL"/>
    <s v="Pirum UE-18"/>
    <x v="2"/>
    <s v="Extreme"/>
    <s v="Pirum"/>
    <s v="Dublin"/>
    <s v="NO"/>
    <n v="3"/>
    <n v="2022"/>
  </r>
  <r>
    <n v="2275"/>
    <d v="2022-03-03T00:00:00"/>
    <n v="1"/>
    <n v="4661.37"/>
    <s v="IRL"/>
    <s v="Aliqui RS-08"/>
    <x v="1"/>
    <s v="Select"/>
    <s v="Aliqui"/>
    <s v="Dublin"/>
    <s v="NO"/>
    <n v="3"/>
    <n v="2022"/>
  </r>
  <r>
    <n v="2180"/>
    <d v="2022-03-04T00:00:00"/>
    <n v="1"/>
    <n v="5606.37"/>
    <s v="IRL"/>
    <s v="Victoria UC-10"/>
    <x v="2"/>
    <s v="Convenience"/>
    <s v="Victoria"/>
    <s v="Dublin"/>
    <s v="NO"/>
    <n v="3"/>
    <n v="2022"/>
  </r>
  <r>
    <n v="1129"/>
    <d v="2022-03-04T00:00:00"/>
    <n v="1"/>
    <n v="5543.37"/>
    <s v="IRL"/>
    <s v="Pirum UM-06"/>
    <x v="2"/>
    <s v="Moderation"/>
    <s v="Pirum"/>
    <s v="Cork"/>
    <s v="NO"/>
    <n v="3"/>
    <n v="2022"/>
  </r>
  <r>
    <n v="1465"/>
    <d v="2022-03-11T00:00:00"/>
    <n v="1"/>
    <n v="2802.24"/>
    <s v="IRL"/>
    <s v="Quibus RP-57"/>
    <x v="1"/>
    <s v="Productivity"/>
    <s v="Quibus"/>
    <s v="Dublin"/>
    <s v="NO"/>
    <n v="3"/>
    <n v="2022"/>
  </r>
  <r>
    <n v="2218"/>
    <d v="2022-03-11T00:00:00"/>
    <n v="1"/>
    <n v="1763.37"/>
    <s v="IRL"/>
    <s v="Aliqui RP-15"/>
    <x v="1"/>
    <s v="Productivity"/>
    <s v="Aliqui"/>
    <s v="Dublin"/>
    <s v="NO"/>
    <n v="3"/>
    <n v="2022"/>
  </r>
  <r>
    <n v="2064"/>
    <d v="2022-03-11T00:00:00"/>
    <n v="1"/>
    <n v="6929.37"/>
    <s v="IRL"/>
    <s v="Currus UE-24"/>
    <x v="2"/>
    <s v="Extreme"/>
    <s v="Currus"/>
    <s v="Dublin"/>
    <s v="NO"/>
    <n v="3"/>
    <n v="2022"/>
  </r>
  <r>
    <n v="407"/>
    <d v="2022-03-24T00:00:00"/>
    <n v="1"/>
    <n v="20505.87"/>
    <s v="IRL"/>
    <s v="Maximus UM-12"/>
    <x v="2"/>
    <s v="Moderation"/>
    <s v="SunnyView"/>
    <s v="Dublin"/>
    <s v="YES"/>
    <n v="3"/>
    <n v="2022"/>
  </r>
  <r>
    <n v="927"/>
    <d v="2022-03-24T00:00:00"/>
    <n v="1"/>
    <n v="6173.37"/>
    <s v="IRL"/>
    <s v="Natura UE-36"/>
    <x v="2"/>
    <s v="Extreme"/>
    <s v="Natura"/>
    <s v="Dublin"/>
    <s v="NO"/>
    <n v="3"/>
    <n v="2022"/>
  </r>
  <r>
    <n v="1180"/>
    <d v="2022-03-24T00:00:00"/>
    <n v="1"/>
    <n v="6173.37"/>
    <s v="IRL"/>
    <s v="Pirum UE-16"/>
    <x v="2"/>
    <s v="Extreme"/>
    <s v="Pirum"/>
    <s v="Dublin"/>
    <s v="NO"/>
    <n v="3"/>
    <n v="2022"/>
  </r>
  <r>
    <n v="2336"/>
    <d v="2022-03-24T00:00:00"/>
    <n v="1"/>
    <n v="9128.7000000000007"/>
    <s v="IRL"/>
    <s v="Aliqui UE-10"/>
    <x v="2"/>
    <s v="Extreme"/>
    <s v="Aliqui"/>
    <s v="Dublin"/>
    <s v="NO"/>
    <n v="3"/>
    <n v="2022"/>
  </r>
  <r>
    <n v="506"/>
    <d v="2022-03-24T00:00:00"/>
    <n v="1"/>
    <n v="15560.37"/>
    <s v="IRL"/>
    <s v="Maximus UM-11"/>
    <x v="2"/>
    <s v="Moderation"/>
    <s v="SunnyView"/>
    <s v="Dublin"/>
    <s v="YES"/>
    <n v="3"/>
    <n v="2022"/>
  </r>
  <r>
    <n v="359"/>
    <d v="2022-02-12T00:00:00"/>
    <n v="1"/>
    <n v="13730.85"/>
    <s v="IRL"/>
    <s v="Fama UE-80"/>
    <x v="2"/>
    <s v="Extreme"/>
    <s v="Fama"/>
    <s v="Dublin"/>
    <s v="NO"/>
    <n v="2"/>
    <n v="2022"/>
  </r>
  <r>
    <n v="506"/>
    <d v="2022-06-21T00:00:00"/>
    <n v="1"/>
    <n v="15560.37"/>
    <s v="IRL"/>
    <s v="Maximus UM-11"/>
    <x v="2"/>
    <s v="Moderation"/>
    <s v="SunnyView"/>
    <s v="Dublin"/>
    <s v="YES"/>
    <n v="6"/>
    <n v="2022"/>
  </r>
  <r>
    <n v="506"/>
    <d v="2022-06-21T00:00:00"/>
    <n v="1"/>
    <n v="15560.37"/>
    <s v="IRL"/>
    <s v="Maximus UM-11"/>
    <x v="2"/>
    <s v="Moderation"/>
    <s v="SunnyView"/>
    <s v="Dublin"/>
    <s v="YES"/>
    <n v="6"/>
    <n v="2022"/>
  </r>
  <r>
    <n v="1049"/>
    <d v="2022-06-21T00:00:00"/>
    <n v="1"/>
    <n v="3086.37"/>
    <s v="IRL"/>
    <s v="Pirum MA-07"/>
    <x v="0"/>
    <s v="All Season"/>
    <s v="Pirum"/>
    <s v="Donegal"/>
    <s v="NO"/>
    <n v="6"/>
    <n v="2022"/>
  </r>
  <r>
    <n v="2086"/>
    <d v="2022-04-28T00:00:00"/>
    <n v="1"/>
    <n v="2897.37"/>
    <s v="IRL"/>
    <s v="Currus UC-21"/>
    <x v="2"/>
    <s v="Convenience"/>
    <s v="Currus"/>
    <s v="Kildare"/>
    <s v="NO"/>
    <n v="4"/>
    <n v="2022"/>
  </r>
  <r>
    <n v="826"/>
    <d v="2022-04-28T00:00:00"/>
    <n v="1"/>
    <n v="13229.37"/>
    <s v="IRL"/>
    <s v="Natura UM-10"/>
    <x v="2"/>
    <s v="Moderation"/>
    <s v="Natura"/>
    <s v="Kildare"/>
    <s v="NO"/>
    <n v="4"/>
    <n v="2022"/>
  </r>
  <r>
    <n v="1171"/>
    <d v="2022-04-28T00:00:00"/>
    <n v="1"/>
    <n v="4283.37"/>
    <s v="IRL"/>
    <s v="Pirum UE-07"/>
    <x v="2"/>
    <s v="Extreme"/>
    <s v="Pirum"/>
    <s v="Kildare"/>
    <s v="NO"/>
    <n v="4"/>
    <n v="2022"/>
  </r>
  <r>
    <n v="1180"/>
    <d v="2022-04-28T00:00:00"/>
    <n v="1"/>
    <n v="6173.37"/>
    <s v="IRL"/>
    <s v="Pirum UE-16"/>
    <x v="2"/>
    <s v="Extreme"/>
    <s v="Pirum"/>
    <s v="Wexford"/>
    <s v="NO"/>
    <n v="4"/>
    <n v="2022"/>
  </r>
  <r>
    <n v="2186"/>
    <d v="2022-04-28T00:00:00"/>
    <n v="1"/>
    <n v="5606.37"/>
    <s v="IRL"/>
    <s v="Victoria UC-16"/>
    <x v="2"/>
    <s v="Convenience"/>
    <s v="Victoria"/>
    <s v="Wexford"/>
    <s v="NO"/>
    <n v="4"/>
    <n v="2022"/>
  </r>
  <r>
    <n v="927"/>
    <d v="2022-04-28T00:00:00"/>
    <n v="1"/>
    <n v="6173.37"/>
    <s v="IRL"/>
    <s v="Natura UE-36"/>
    <x v="2"/>
    <s v="Extreme"/>
    <s v="Natura"/>
    <s v="Wexford"/>
    <s v="NO"/>
    <n v="4"/>
    <n v="2022"/>
  </r>
  <r>
    <n v="977"/>
    <d v="2022-04-28T00:00:00"/>
    <n v="1"/>
    <n v="5858.37"/>
    <s v="IRL"/>
    <s v="Natura UC-40"/>
    <x v="2"/>
    <s v="Convenience"/>
    <s v="Natura"/>
    <s v="Wexford"/>
    <s v="NO"/>
    <n v="4"/>
    <n v="2022"/>
  </r>
  <r>
    <n v="2365"/>
    <d v="2022-06-23T00:00:00"/>
    <n v="1"/>
    <n v="6356.7"/>
    <s v="IRL"/>
    <s v="Aliqui UC-13"/>
    <x v="2"/>
    <s v="Convenience"/>
    <s v="Aliqui"/>
    <s v="Kildare"/>
    <s v="NO"/>
    <n v="6"/>
    <n v="2022"/>
  </r>
  <r>
    <n v="487"/>
    <d v="2022-06-23T00:00:00"/>
    <n v="1"/>
    <n v="13229.37"/>
    <s v="IRL"/>
    <s v="Maximus UM-92"/>
    <x v="2"/>
    <s v="Moderation"/>
    <s v="SunnyView"/>
    <s v="Wexford"/>
    <s v="YES"/>
    <n v="6"/>
    <n v="2022"/>
  </r>
  <r>
    <n v="440"/>
    <d v="2022-04-05T00:00:00"/>
    <n v="1"/>
    <n v="19529.37"/>
    <s v="IRL"/>
    <s v="Maximus UM-45"/>
    <x v="2"/>
    <s v="Moderation"/>
    <s v="SunnyView"/>
    <s v="Kildare"/>
    <s v="YES"/>
    <n v="4"/>
    <n v="2022"/>
  </r>
  <r>
    <n v="438"/>
    <d v="2022-04-05T00:00:00"/>
    <n v="1"/>
    <n v="11969.37"/>
    <s v="IRL"/>
    <s v="Maximus UM-43"/>
    <x v="2"/>
    <s v="Moderation"/>
    <s v="SunnyView"/>
    <s v="Wexford"/>
    <s v="YES"/>
    <n v="4"/>
    <n v="2022"/>
  </r>
  <r>
    <n v="556"/>
    <d v="2022-04-06T00:00:00"/>
    <n v="1"/>
    <n v="10268.370000000001"/>
    <s v="IRL"/>
    <s v="Maximus UC-21"/>
    <x v="2"/>
    <s v="Convenience"/>
    <s v="SunnyView"/>
    <s v="Kildare"/>
    <s v="YES"/>
    <n v="4"/>
    <n v="2022"/>
  </r>
  <r>
    <n v="762"/>
    <d v="2022-04-06T00:00:00"/>
    <n v="1"/>
    <n v="2330.37"/>
    <s v="IRL"/>
    <s v="Natura RP-50"/>
    <x v="1"/>
    <s v="Productivity"/>
    <s v="Natura"/>
    <s v="Kildare"/>
    <s v="NO"/>
    <n v="4"/>
    <n v="2022"/>
  </r>
  <r>
    <n v="945"/>
    <d v="2022-04-06T00:00:00"/>
    <n v="1"/>
    <n v="8189.37"/>
    <s v="IRL"/>
    <s v="Natura UC-08"/>
    <x v="2"/>
    <s v="Convenience"/>
    <s v="Natura"/>
    <s v="Wexford"/>
    <s v="NO"/>
    <n v="4"/>
    <n v="2022"/>
  </r>
  <r>
    <n v="1120"/>
    <d v="2022-04-06T00:00:00"/>
    <n v="1"/>
    <n v="2330.37"/>
    <s v="IRL"/>
    <s v="Pirum RS-08"/>
    <x v="1"/>
    <s v="Select"/>
    <s v="Pirum"/>
    <s v="Cork"/>
    <s v="NO"/>
    <n v="4"/>
    <n v="2022"/>
  </r>
  <r>
    <n v="17"/>
    <d v="2022-03-31T00:00:00"/>
    <n v="1"/>
    <n v="4977"/>
    <s v="IRL"/>
    <s v="Abbas MA-17"/>
    <x v="0"/>
    <s v="All Season"/>
    <s v="Abbas"/>
    <s v="Wexford"/>
    <s v="NO"/>
    <n v="3"/>
    <n v="2022"/>
  </r>
  <r>
    <n v="1009"/>
    <d v="2022-03-16T00:00:00"/>
    <n v="1"/>
    <n v="1353.87"/>
    <s v="IRL"/>
    <s v="Natura YY-10"/>
    <x v="3"/>
    <s v="Youth"/>
    <s v="Natura"/>
    <s v="Wexford"/>
    <s v="NO"/>
    <n v="3"/>
    <n v="2022"/>
  </r>
  <r>
    <n v="1212"/>
    <d v="2022-03-16T00:00:00"/>
    <n v="1"/>
    <n v="4850.37"/>
    <s v="IRL"/>
    <s v="Pirum UC-14"/>
    <x v="2"/>
    <s v="Convenience"/>
    <s v="Pirum"/>
    <s v="Kildare"/>
    <s v="NO"/>
    <n v="3"/>
    <n v="2022"/>
  </r>
  <r>
    <n v="690"/>
    <d v="2022-03-16T00:00:00"/>
    <n v="1"/>
    <n v="4409.37"/>
    <s v="IRL"/>
    <s v="Maximus UC-55"/>
    <x v="2"/>
    <s v="Convenience"/>
    <s v="SunnyView"/>
    <s v="Wexford"/>
    <s v="YES"/>
    <n v="3"/>
    <n v="2022"/>
  </r>
  <r>
    <n v="407"/>
    <d v="2022-03-17T00:00:00"/>
    <n v="1"/>
    <n v="20505.87"/>
    <s v="IRL"/>
    <s v="Maximus UM-12"/>
    <x v="2"/>
    <s v="Moderation"/>
    <s v="SunnyView"/>
    <s v="Kildare"/>
    <s v="YES"/>
    <n v="3"/>
    <n v="2022"/>
  </r>
  <r>
    <n v="457"/>
    <d v="2022-02-03T00:00:00"/>
    <n v="1"/>
    <n v="11969.37"/>
    <s v="IRL"/>
    <s v="Maximus UM-62"/>
    <x v="2"/>
    <s v="Moderation"/>
    <s v="SunnyView"/>
    <s v="Wexford"/>
    <s v="YES"/>
    <n v="2"/>
    <n v="2022"/>
  </r>
  <r>
    <n v="2207"/>
    <d v="2022-02-03T00:00:00"/>
    <n v="1"/>
    <n v="1227.8699999999999"/>
    <s v="IRL"/>
    <s v="Aliqui RP-04"/>
    <x v="1"/>
    <s v="Productivity"/>
    <s v="Aliqui"/>
    <s v="Kildare"/>
    <s v="NO"/>
    <n v="2"/>
    <n v="2022"/>
  </r>
  <r>
    <n v="659"/>
    <d v="2022-02-03T00:00:00"/>
    <n v="1"/>
    <n v="17639.37"/>
    <s v="IRL"/>
    <s v="Maximus UC-24"/>
    <x v="2"/>
    <s v="Convenience"/>
    <s v="SunnyView"/>
    <s v="Wexford"/>
    <s v="YES"/>
    <n v="2"/>
    <n v="2022"/>
  </r>
  <r>
    <n v="2207"/>
    <d v="2022-02-03T00:00:00"/>
    <n v="1"/>
    <n v="1227.8699999999999"/>
    <s v="IRL"/>
    <s v="Aliqui RP-04"/>
    <x v="1"/>
    <s v="Productivity"/>
    <s v="Aliqui"/>
    <s v="Wexford"/>
    <s v="NO"/>
    <n v="2"/>
    <n v="2022"/>
  </r>
  <r>
    <n v="2206"/>
    <d v="2022-02-03T00:00:00"/>
    <n v="1"/>
    <n v="1227.8699999999999"/>
    <s v="IRL"/>
    <s v="Aliqui RP-03"/>
    <x v="1"/>
    <s v="Productivity"/>
    <s v="Aliqui"/>
    <s v="Kildare"/>
    <s v="NO"/>
    <n v="2"/>
    <n v="2022"/>
  </r>
  <r>
    <n v="2206"/>
    <d v="2022-02-03T00:00:00"/>
    <n v="1"/>
    <n v="1227.8699999999999"/>
    <s v="IRL"/>
    <s v="Aliqui RP-03"/>
    <x v="1"/>
    <s v="Productivity"/>
    <s v="Aliqui"/>
    <s v="Wexford"/>
    <s v="NO"/>
    <n v="2"/>
    <n v="2022"/>
  </r>
  <r>
    <n v="1086"/>
    <d v="2022-02-04T00:00:00"/>
    <n v="1"/>
    <n v="1416.87"/>
    <s v="IRL"/>
    <s v="Pirum RP-32"/>
    <x v="1"/>
    <s v="Productivity"/>
    <s v="Pirum"/>
    <s v="Wexford"/>
    <s v="NO"/>
    <n v="2"/>
    <n v="2022"/>
  </r>
  <r>
    <n v="1118"/>
    <d v="2022-02-04T00:00:00"/>
    <n v="1"/>
    <n v="4409.37"/>
    <s v="IRL"/>
    <s v="Pirum RS-06"/>
    <x v="1"/>
    <s v="Select"/>
    <s v="Pirum"/>
    <s v="Wexford"/>
    <s v="NO"/>
    <n v="2"/>
    <n v="2022"/>
  </r>
  <r>
    <n v="2215"/>
    <d v="2022-02-04T00:00:00"/>
    <n v="1"/>
    <n v="4724.37"/>
    <s v="IRL"/>
    <s v="Aliqui RP-12"/>
    <x v="1"/>
    <s v="Productivity"/>
    <s v="Aliqui"/>
    <s v="Wexford"/>
    <s v="NO"/>
    <n v="2"/>
    <n v="2022"/>
  </r>
  <r>
    <n v="1129"/>
    <d v="2022-02-04T00:00:00"/>
    <n v="1"/>
    <n v="5543.37"/>
    <s v="IRL"/>
    <s v="Pirum UM-06"/>
    <x v="2"/>
    <s v="Moderation"/>
    <s v="Pirum"/>
    <s v="Wexford"/>
    <s v="NO"/>
    <n v="2"/>
    <n v="2022"/>
  </r>
  <r>
    <n v="615"/>
    <d v="2022-02-04T00:00:00"/>
    <n v="1"/>
    <n v="8189.37"/>
    <s v="IRL"/>
    <s v="Maximus UC-80"/>
    <x v="2"/>
    <s v="Convenience"/>
    <s v="SunnyView"/>
    <s v="Wexford"/>
    <s v="YES"/>
    <n v="2"/>
    <n v="2022"/>
  </r>
  <r>
    <n v="945"/>
    <d v="2022-02-04T00:00:00"/>
    <n v="1"/>
    <n v="8189.37"/>
    <s v="IRL"/>
    <s v="Natura UC-08"/>
    <x v="2"/>
    <s v="Convenience"/>
    <s v="Natura"/>
    <s v="Kildare"/>
    <s v="NO"/>
    <n v="2"/>
    <n v="2022"/>
  </r>
  <r>
    <n v="1085"/>
    <d v="2022-02-04T00:00:00"/>
    <n v="1"/>
    <n v="1416.87"/>
    <s v="IRL"/>
    <s v="Pirum RP-31"/>
    <x v="1"/>
    <s v="Productivity"/>
    <s v="Pirum"/>
    <s v="Wexford"/>
    <s v="NO"/>
    <n v="2"/>
    <n v="2022"/>
  </r>
  <r>
    <n v="2214"/>
    <d v="2022-02-04T00:00:00"/>
    <n v="1"/>
    <n v="4724.37"/>
    <s v="IRL"/>
    <s v="Aliqui RP-11"/>
    <x v="1"/>
    <s v="Productivity"/>
    <s v="Aliqui"/>
    <s v="Wexford"/>
    <s v="NO"/>
    <n v="2"/>
    <n v="2022"/>
  </r>
  <r>
    <n v="1180"/>
    <d v="2022-04-05T00:00:00"/>
    <n v="1"/>
    <n v="6299.37"/>
    <s v="IRL"/>
    <s v="Pirum UE-16"/>
    <x v="2"/>
    <s v="Extreme"/>
    <s v="Pirum"/>
    <s v="Kildare"/>
    <s v="NO"/>
    <n v="4"/>
    <n v="2022"/>
  </r>
  <r>
    <n v="1175"/>
    <d v="2022-04-05T00:00:00"/>
    <n v="1"/>
    <n v="7244.37"/>
    <s v="IRL"/>
    <s v="Pirum UE-11"/>
    <x v="2"/>
    <s v="Extreme"/>
    <s v="Pirum"/>
    <s v="Kildare"/>
    <s v="NO"/>
    <n v="4"/>
    <n v="2022"/>
  </r>
  <r>
    <n v="1171"/>
    <d v="2022-03-15T00:00:00"/>
    <n v="1"/>
    <n v="4283.37"/>
    <s v="IRL"/>
    <s v="Pirum UE-07"/>
    <x v="2"/>
    <s v="Extreme"/>
    <s v="Pirum"/>
    <s v="Kildare"/>
    <s v="NO"/>
    <n v="3"/>
    <n v="2022"/>
  </r>
  <r>
    <n v="1228"/>
    <d v="2022-03-16T00:00:00"/>
    <n v="1"/>
    <n v="1763.37"/>
    <s v="IRL"/>
    <s v="Pirum UC-30"/>
    <x v="2"/>
    <s v="Convenience"/>
    <s v="Pirum"/>
    <s v="Kildare"/>
    <s v="NO"/>
    <n v="3"/>
    <n v="2022"/>
  </r>
  <r>
    <n v="2380"/>
    <d v="2022-03-16T00:00:00"/>
    <n v="1"/>
    <n v="3968.37"/>
    <s v="IRL"/>
    <s v="Aliqui UC-28"/>
    <x v="2"/>
    <s v="Convenience"/>
    <s v="Aliqui"/>
    <s v="Kildare"/>
    <s v="NO"/>
    <n v="3"/>
    <n v="2022"/>
  </r>
  <r>
    <n v="8"/>
    <d v="2022-03-16T00:00:00"/>
    <n v="2"/>
    <n v="11333.7"/>
    <s v="IRL"/>
    <s v="Abbas MA-08"/>
    <x v="0"/>
    <s v="All Season"/>
    <s v="Abbas"/>
    <s v="Kildare"/>
    <s v="NO"/>
    <n v="3"/>
    <n v="2022"/>
  </r>
  <r>
    <n v="981"/>
    <d v="2022-03-23T00:00:00"/>
    <n v="1"/>
    <n v="2141.37"/>
    <s v="IRL"/>
    <s v="Natura UC-44"/>
    <x v="2"/>
    <s v="Convenience"/>
    <s v="Natura"/>
    <s v="Wexford"/>
    <s v="NO"/>
    <n v="3"/>
    <n v="2022"/>
  </r>
  <r>
    <n v="520"/>
    <d v="2022-03-24T00:00:00"/>
    <n v="1"/>
    <n v="7367.85"/>
    <s v="IRL"/>
    <s v="Maximus UE-08"/>
    <x v="2"/>
    <s v="Extreme"/>
    <s v="SunnyView"/>
    <s v="Wexford"/>
    <s v="YES"/>
    <n v="3"/>
    <n v="2022"/>
  </r>
  <r>
    <n v="1171"/>
    <d v="2022-03-24T00:00:00"/>
    <n v="1"/>
    <n v="4472.37"/>
    <s v="IRL"/>
    <s v="Pirum UE-07"/>
    <x v="2"/>
    <s v="Extreme"/>
    <s v="Pirum"/>
    <s v="Kildare"/>
    <s v="NO"/>
    <n v="3"/>
    <n v="2022"/>
  </r>
  <r>
    <n v="2225"/>
    <d v="2022-04-06T00:00:00"/>
    <n v="1"/>
    <n v="818.37"/>
    <s v="IRL"/>
    <s v="Aliqui RP-22"/>
    <x v="1"/>
    <s v="Productivity"/>
    <s v="Aliqui"/>
    <s v="Kildare"/>
    <s v="NO"/>
    <n v="4"/>
    <n v="2022"/>
  </r>
  <r>
    <n v="761"/>
    <d v="2022-04-06T00:00:00"/>
    <n v="1"/>
    <n v="2330.37"/>
    <s v="IRL"/>
    <s v="Natura RP-49"/>
    <x v="1"/>
    <s v="Productivity"/>
    <s v="Natura"/>
    <s v="Kildare"/>
    <s v="NO"/>
    <n v="4"/>
    <n v="2022"/>
  </r>
  <r>
    <n v="1129"/>
    <d v="2022-04-30T00:00:00"/>
    <n v="1"/>
    <n v="5543.37"/>
    <s v="IRL"/>
    <s v="Pirum UM-06"/>
    <x v="2"/>
    <s v="Moderation"/>
    <s v="Pirum"/>
    <s v="Wexford"/>
    <s v="NO"/>
    <n v="4"/>
    <n v="2022"/>
  </r>
  <r>
    <n v="978"/>
    <d v="2022-04-30T00:00:00"/>
    <n v="1"/>
    <n v="9638.3700000000008"/>
    <s v="IRL"/>
    <s v="Natura UC-41"/>
    <x v="2"/>
    <s v="Convenience"/>
    <s v="Natura"/>
    <s v="Wexford"/>
    <s v="NO"/>
    <n v="4"/>
    <n v="2022"/>
  </r>
  <r>
    <n v="1068"/>
    <d v="2022-04-30T00:00:00"/>
    <n v="1"/>
    <n v="4881.87"/>
    <s v="IRL"/>
    <s v="Pirum RP-14"/>
    <x v="1"/>
    <s v="Productivity"/>
    <s v="Pirum"/>
    <s v="Cork"/>
    <s v="NO"/>
    <n v="4"/>
    <n v="2022"/>
  </r>
  <r>
    <n v="2055"/>
    <d v="2022-04-30T00:00:00"/>
    <n v="1"/>
    <n v="7874.37"/>
    <s v="IRL"/>
    <s v="Currus UE-15"/>
    <x v="2"/>
    <s v="Extreme"/>
    <s v="Currus"/>
    <s v="Kildare"/>
    <s v="NO"/>
    <n v="4"/>
    <n v="2022"/>
  </r>
  <r>
    <n v="17"/>
    <d v="2022-01-31T00:00:00"/>
    <n v="1"/>
    <n v="4832.1000000000004"/>
    <s v="IRL"/>
    <s v="Abbas MA-17"/>
    <x v="0"/>
    <s v="All Season"/>
    <s v="Abbas"/>
    <s v="Wexford"/>
    <s v="NO"/>
    <n v="1"/>
    <n v="2022"/>
  </r>
  <r>
    <n v="1879"/>
    <d v="2022-01-31T00:00:00"/>
    <n v="1"/>
    <n v="11717.37"/>
    <s v="IRL"/>
    <s v="Leo UM-17"/>
    <x v="2"/>
    <s v="Moderation"/>
    <s v="Leo"/>
    <s v="Wexford"/>
    <s v="NO"/>
    <n v="1"/>
    <n v="2022"/>
  </r>
  <r>
    <n v="407"/>
    <d v="2022-02-01T00:00:00"/>
    <n v="1"/>
    <n v="20505.87"/>
    <s v="IRL"/>
    <s v="Maximus UM-12"/>
    <x v="2"/>
    <s v="Moderation"/>
    <s v="SunnyView"/>
    <s v="Wexford"/>
    <s v="YES"/>
    <n v="2"/>
    <n v="2022"/>
  </r>
  <r>
    <n v="1129"/>
    <d v="2022-02-01T00:00:00"/>
    <n v="1"/>
    <n v="5543.37"/>
    <s v="IRL"/>
    <s v="Pirum UM-06"/>
    <x v="2"/>
    <s v="Moderation"/>
    <s v="Pirum"/>
    <s v="Wexford"/>
    <s v="NO"/>
    <n v="2"/>
    <n v="2022"/>
  </r>
  <r>
    <n v="1182"/>
    <d v="2022-02-01T00:00:00"/>
    <n v="1"/>
    <n v="2519.37"/>
    <s v="IRL"/>
    <s v="Pirum UE-18"/>
    <x v="2"/>
    <s v="Extreme"/>
    <s v="Pirum"/>
    <s v="Wexford"/>
    <s v="NO"/>
    <n v="2"/>
    <n v="2022"/>
  </r>
  <r>
    <n v="1391"/>
    <d v="2022-02-16T00:00:00"/>
    <n v="1"/>
    <n v="2077.7399999999998"/>
    <s v="IRL"/>
    <s v="Quibus RP-83"/>
    <x v="1"/>
    <s v="Productivity"/>
    <s v="Quibus"/>
    <s v="Wexford"/>
    <s v="NO"/>
    <n v="2"/>
    <n v="2022"/>
  </r>
  <r>
    <n v="781"/>
    <d v="2022-02-16T00:00:00"/>
    <n v="1"/>
    <n v="1271.97"/>
    <s v="IRL"/>
    <s v="Natura RP-69"/>
    <x v="1"/>
    <s v="Productivity"/>
    <s v="Natura"/>
    <s v="Wexford"/>
    <s v="NO"/>
    <n v="2"/>
    <n v="2022"/>
  </r>
  <r>
    <n v="782"/>
    <d v="2022-02-16T00:00:00"/>
    <n v="1"/>
    <n v="1271.97"/>
    <s v="IRL"/>
    <s v="Natura RP-70"/>
    <x v="1"/>
    <s v="Productivity"/>
    <s v="Natura"/>
    <s v="Wexford"/>
    <s v="NO"/>
    <n v="2"/>
    <n v="2022"/>
  </r>
  <r>
    <n v="1392"/>
    <d v="2022-02-16T00:00:00"/>
    <n v="1"/>
    <n v="2077.7399999999998"/>
    <s v="IRL"/>
    <s v="Quibus RP-84"/>
    <x v="1"/>
    <s v="Productivity"/>
    <s v="Quibus"/>
    <s v="Wexford"/>
    <s v="NO"/>
    <n v="2"/>
    <n v="2022"/>
  </r>
  <r>
    <n v="907"/>
    <d v="2022-02-05T00:00:00"/>
    <n v="1"/>
    <n v="7307.37"/>
    <s v="IRL"/>
    <s v="Natura UE-16"/>
    <x v="2"/>
    <s v="Extreme"/>
    <s v="Natura"/>
    <s v="Kildare"/>
    <s v="NO"/>
    <n v="2"/>
    <n v="2022"/>
  </r>
  <r>
    <n v="2332"/>
    <d v="2022-02-16T00:00:00"/>
    <n v="1"/>
    <n v="6293.7"/>
    <s v="IRL"/>
    <s v="Aliqui UE-06"/>
    <x v="2"/>
    <s v="Extreme"/>
    <s v="Aliqui"/>
    <s v="Wexford"/>
    <s v="NO"/>
    <n v="2"/>
    <n v="2022"/>
  </r>
  <r>
    <n v="491"/>
    <d v="2022-02-17T00:00:00"/>
    <n v="1"/>
    <n v="11339.37"/>
    <s v="IRL"/>
    <s v="Maximus UM-96"/>
    <x v="2"/>
    <s v="Moderation"/>
    <s v="SunnyView"/>
    <s v="Wexford"/>
    <s v="YES"/>
    <n v="2"/>
    <n v="2022"/>
  </r>
  <r>
    <n v="981"/>
    <d v="2022-02-17T00:00:00"/>
    <n v="1"/>
    <n v="2141.37"/>
    <s v="IRL"/>
    <s v="Natura UC-44"/>
    <x v="2"/>
    <s v="Convenience"/>
    <s v="Natura"/>
    <s v="Wexford"/>
    <s v="NO"/>
    <n v="2"/>
    <n v="2022"/>
  </r>
  <r>
    <n v="548"/>
    <d v="2022-02-17T00:00:00"/>
    <n v="1"/>
    <n v="6236.37"/>
    <s v="IRL"/>
    <s v="Maximus UC-13"/>
    <x v="2"/>
    <s v="Convenience"/>
    <s v="SunnyView"/>
    <s v="Wexford"/>
    <s v="YES"/>
    <n v="2"/>
    <n v="2022"/>
  </r>
  <r>
    <n v="659"/>
    <d v="2022-02-18T00:00:00"/>
    <n v="1"/>
    <n v="17639.37"/>
    <s v="IRL"/>
    <s v="Maximus UC-24"/>
    <x v="2"/>
    <s v="Convenience"/>
    <s v="SunnyView"/>
    <s v="Kildare"/>
    <s v="YES"/>
    <n v="2"/>
    <n v="2022"/>
  </r>
  <r>
    <n v="1703"/>
    <d v="2022-02-18T00:00:00"/>
    <n v="1"/>
    <n v="1290.8699999999999"/>
    <s v="IRL"/>
    <s v="Salvus YY-14"/>
    <x v="3"/>
    <s v="Youth"/>
    <s v="Salvus"/>
    <s v="Kildare"/>
    <s v="NO"/>
    <n v="2"/>
    <n v="2022"/>
  </r>
  <r>
    <n v="433"/>
    <d v="2022-02-20T00:00:00"/>
    <n v="1"/>
    <n v="11969.37"/>
    <s v="IRL"/>
    <s v="Maximus UM-38"/>
    <x v="2"/>
    <s v="Moderation"/>
    <s v="SunnyView"/>
    <s v="Wexford"/>
    <s v="YES"/>
    <n v="2"/>
    <n v="2022"/>
  </r>
  <r>
    <n v="1183"/>
    <d v="2022-03-31T00:00:00"/>
    <n v="1"/>
    <n v="7433.37"/>
    <s v="IRL"/>
    <s v="Pirum UE-19"/>
    <x v="2"/>
    <s v="Extreme"/>
    <s v="Pirum"/>
    <s v="Wexford"/>
    <s v="NO"/>
    <n v="3"/>
    <n v="2022"/>
  </r>
  <r>
    <n v="407"/>
    <d v="2022-06-24T00:00:00"/>
    <n v="1"/>
    <n v="20505.87"/>
    <s v="IRL"/>
    <s v="Maximus UM-12"/>
    <x v="2"/>
    <s v="Moderation"/>
    <s v="SunnyView"/>
    <s v="Wexford"/>
    <s v="YES"/>
    <n v="6"/>
    <n v="2022"/>
  </r>
  <r>
    <n v="506"/>
    <d v="2022-05-24T00:00:00"/>
    <n v="1"/>
    <n v="15560.37"/>
    <s v="IRL"/>
    <s v="Maximus UM-11"/>
    <x v="2"/>
    <s v="Moderation"/>
    <s v="SunnyView"/>
    <s v="Kildare"/>
    <s v="YES"/>
    <n v="5"/>
    <n v="2022"/>
  </r>
  <r>
    <n v="615"/>
    <d v="2022-05-24T00:00:00"/>
    <n v="1"/>
    <n v="8189.37"/>
    <s v="IRL"/>
    <s v="Maximus UC-80"/>
    <x v="2"/>
    <s v="Convenience"/>
    <s v="SunnyView"/>
    <s v="Kildare"/>
    <s v="YES"/>
    <n v="5"/>
    <n v="2022"/>
  </r>
  <r>
    <n v="1171"/>
    <d v="2022-05-25T00:00:00"/>
    <n v="1"/>
    <n v="4283.37"/>
    <s v="IRL"/>
    <s v="Pirum UE-07"/>
    <x v="2"/>
    <s v="Extreme"/>
    <s v="Pirum"/>
    <s v="Cork"/>
    <s v="NO"/>
    <n v="5"/>
    <n v="2022"/>
  </r>
  <r>
    <n v="1347"/>
    <d v="2022-05-25T00:00:00"/>
    <n v="1"/>
    <n v="4156.74"/>
    <s v="IRL"/>
    <s v="Quibus RP-39"/>
    <x v="1"/>
    <s v="Productivity"/>
    <s v="Quibus"/>
    <s v="Wexford"/>
    <s v="NO"/>
    <n v="5"/>
    <n v="2022"/>
  </r>
  <r>
    <n v="650"/>
    <d v="2022-06-24T00:00:00"/>
    <n v="1"/>
    <n v="6173.37"/>
    <s v="IRL"/>
    <s v="Maximus UC-15"/>
    <x v="2"/>
    <s v="Convenience"/>
    <s v="SunnyView"/>
    <s v="Wexford"/>
    <s v="YES"/>
    <n v="6"/>
    <n v="2022"/>
  </r>
  <r>
    <n v="1211"/>
    <d v="2022-06-24T00:00:00"/>
    <n v="1"/>
    <n v="8630.3700000000008"/>
    <s v="IRL"/>
    <s v="Pirum UC-13"/>
    <x v="2"/>
    <s v="Convenience"/>
    <s v="Pirum"/>
    <s v="Wexford"/>
    <s v="NO"/>
    <n v="6"/>
    <n v="2022"/>
  </r>
  <r>
    <n v="2295"/>
    <d v="2022-06-24T00:00:00"/>
    <n v="1"/>
    <n v="11459.7"/>
    <s v="IRL"/>
    <s v="Aliqui UM-10"/>
    <x v="2"/>
    <s v="Moderation"/>
    <s v="Aliqui"/>
    <s v="Wexford"/>
    <s v="NO"/>
    <n v="6"/>
    <n v="2022"/>
  </r>
  <r>
    <n v="549"/>
    <d v="2022-06-25T00:00:00"/>
    <n v="1"/>
    <n v="6614.37"/>
    <s v="IRL"/>
    <s v="Maximus UC-14"/>
    <x v="2"/>
    <s v="Convenience"/>
    <s v="SunnyView"/>
    <s v="Kildare"/>
    <s v="YES"/>
    <n v="6"/>
    <n v="2022"/>
  </r>
  <r>
    <n v="1220"/>
    <d v="2022-06-25T00:00:00"/>
    <n v="1"/>
    <n v="7748.37"/>
    <s v="IRL"/>
    <s v="Pirum UC-22"/>
    <x v="2"/>
    <s v="Convenience"/>
    <s v="Pirum"/>
    <s v="Wexford"/>
    <s v="NO"/>
    <n v="6"/>
    <n v="2022"/>
  </r>
  <r>
    <n v="1175"/>
    <d v="2022-06-25T00:00:00"/>
    <n v="1"/>
    <n v="7622.37"/>
    <s v="IRL"/>
    <s v="Pirum UE-11"/>
    <x v="2"/>
    <s v="Extreme"/>
    <s v="Pirum"/>
    <s v="Kildare"/>
    <s v="NO"/>
    <n v="6"/>
    <n v="2022"/>
  </r>
  <r>
    <n v="2284"/>
    <d v="2022-06-25T00:00:00"/>
    <n v="1"/>
    <n v="4403.7"/>
    <s v="IRL"/>
    <s v="Aliqui RS-17"/>
    <x v="1"/>
    <s v="Select"/>
    <s v="Aliqui"/>
    <s v="Kildare"/>
    <s v="NO"/>
    <n v="6"/>
    <n v="2022"/>
  </r>
  <r>
    <n v="457"/>
    <d v="2022-06-25T00:00:00"/>
    <n v="1"/>
    <n v="11969.37"/>
    <s v="IRL"/>
    <s v="Maximus UM-62"/>
    <x v="2"/>
    <s v="Moderation"/>
    <s v="SunnyView"/>
    <s v="Wexford"/>
    <s v="YES"/>
    <n v="6"/>
    <n v="2022"/>
  </r>
  <r>
    <n v="1053"/>
    <d v="2022-03-31T00:00:00"/>
    <n v="1"/>
    <n v="3527.37"/>
    <s v="IRL"/>
    <s v="Pirum MA-11"/>
    <x v="0"/>
    <s v="All Season"/>
    <s v="Pirum"/>
    <s v="Wexford"/>
    <s v="NO"/>
    <n v="3"/>
    <n v="2022"/>
  </r>
  <r>
    <n v="2275"/>
    <d v="2022-03-31T00:00:00"/>
    <n v="1"/>
    <n v="4661.37"/>
    <s v="IRL"/>
    <s v="Aliqui RS-08"/>
    <x v="1"/>
    <s v="Select"/>
    <s v="Aliqui"/>
    <s v="Kildare"/>
    <s v="NO"/>
    <n v="3"/>
    <n v="2022"/>
  </r>
  <r>
    <n v="440"/>
    <d v="2022-03-31T00:00:00"/>
    <n v="1"/>
    <n v="19529.37"/>
    <s v="IRL"/>
    <s v="Maximus UM-45"/>
    <x v="2"/>
    <s v="Moderation"/>
    <s v="SunnyView"/>
    <s v="Wexford"/>
    <s v="YES"/>
    <n v="3"/>
    <n v="2022"/>
  </r>
  <r>
    <n v="2385"/>
    <d v="2022-03-31T00:00:00"/>
    <n v="1"/>
    <n v="9437.4"/>
    <s v="IRL"/>
    <s v="Aliqui UC-33"/>
    <x v="2"/>
    <s v="Convenience"/>
    <s v="Aliqui"/>
    <s v="Kildare"/>
    <s v="NO"/>
    <n v="3"/>
    <n v="2022"/>
  </r>
  <r>
    <n v="1009"/>
    <d v="2022-04-01T00:00:00"/>
    <n v="1"/>
    <n v="1353.87"/>
    <s v="IRL"/>
    <s v="Natura YY-10"/>
    <x v="3"/>
    <s v="Youth"/>
    <s v="Natura"/>
    <s v="Wexford"/>
    <s v="NO"/>
    <n v="4"/>
    <n v="2022"/>
  </r>
  <r>
    <n v="636"/>
    <d v="2022-01-18T00:00:00"/>
    <n v="1"/>
    <n v="11118.87"/>
    <s v="IRL"/>
    <s v="Maximus UC-01"/>
    <x v="2"/>
    <s v="Convenience"/>
    <s v="SunnyView"/>
    <s v="Kildare"/>
    <s v="YES"/>
    <n v="1"/>
    <n v="2022"/>
  </r>
  <r>
    <n v="1085"/>
    <d v="2022-03-18T00:00:00"/>
    <n v="1"/>
    <n v="1101.8699999999999"/>
    <s v="IRL"/>
    <s v="Pirum RP-31"/>
    <x v="1"/>
    <s v="Productivity"/>
    <s v="Pirum"/>
    <s v="Wexford"/>
    <s v="NO"/>
    <n v="3"/>
    <n v="2022"/>
  </r>
  <r>
    <n v="407"/>
    <d v="2022-03-18T00:00:00"/>
    <n v="1"/>
    <n v="20505.87"/>
    <s v="IRL"/>
    <s v="Maximus UM-12"/>
    <x v="2"/>
    <s v="Moderation"/>
    <s v="SunnyView"/>
    <s v="Wexford"/>
    <s v="YES"/>
    <n v="3"/>
    <n v="2022"/>
  </r>
  <r>
    <n v="2055"/>
    <d v="2022-03-18T00:00:00"/>
    <n v="1"/>
    <n v="7874.37"/>
    <s v="IRL"/>
    <s v="Currus UE-15"/>
    <x v="2"/>
    <s v="Extreme"/>
    <s v="Currus"/>
    <s v="Kildare"/>
    <s v="NO"/>
    <n v="3"/>
    <n v="2022"/>
  </r>
  <r>
    <n v="496"/>
    <d v="2022-03-18T00:00:00"/>
    <n v="1"/>
    <n v="11147.85"/>
    <s v="IRL"/>
    <s v="Maximus UM-01"/>
    <x v="2"/>
    <s v="Moderation"/>
    <s v="SunnyView"/>
    <s v="Wexford"/>
    <s v="YES"/>
    <n v="3"/>
    <n v="2022"/>
  </r>
  <r>
    <n v="556"/>
    <d v="2022-03-18T00:00:00"/>
    <n v="1"/>
    <n v="10394.370000000001"/>
    <s v="IRL"/>
    <s v="Maximus UC-21"/>
    <x v="2"/>
    <s v="Convenience"/>
    <s v="SunnyView"/>
    <s v="Kildare"/>
    <s v="YES"/>
    <n v="3"/>
    <n v="2022"/>
  </r>
  <r>
    <n v="939"/>
    <d v="2022-03-18T00:00:00"/>
    <n v="1"/>
    <n v="4409.37"/>
    <s v="IRL"/>
    <s v="Natura UC-02"/>
    <x v="2"/>
    <s v="Convenience"/>
    <s v="Natura"/>
    <s v="Wexford"/>
    <s v="NO"/>
    <n v="3"/>
    <n v="2022"/>
  </r>
  <r>
    <n v="590"/>
    <d v="2022-03-18T00:00:00"/>
    <n v="1"/>
    <n v="10709.37"/>
    <s v="IRL"/>
    <s v="Maximus UC-55"/>
    <x v="2"/>
    <s v="Convenience"/>
    <s v="SunnyView"/>
    <s v="Wexford"/>
    <s v="YES"/>
    <n v="3"/>
    <n v="2022"/>
  </r>
  <r>
    <n v="2269"/>
    <d v="2022-02-23T00:00:00"/>
    <n v="1"/>
    <n v="3936.87"/>
    <s v="IRL"/>
    <s v="Aliqui RS-02"/>
    <x v="1"/>
    <s v="Select"/>
    <s v="Aliqui"/>
    <s v="Kildare"/>
    <s v="NO"/>
    <n v="2"/>
    <n v="2022"/>
  </r>
  <r>
    <n v="2237"/>
    <d v="2022-02-24T00:00:00"/>
    <n v="1"/>
    <n v="2330.37"/>
    <s v="IRL"/>
    <s v="Aliqui RP-34"/>
    <x v="1"/>
    <s v="Productivity"/>
    <s v="Aliqui"/>
    <s v="Wexford"/>
    <s v="NO"/>
    <n v="2"/>
    <n v="2022"/>
  </r>
  <r>
    <n v="2280"/>
    <d v="2022-02-24T00:00:00"/>
    <n v="1"/>
    <n v="2046.87"/>
    <s v="IRL"/>
    <s v="Aliqui RS-13"/>
    <x v="1"/>
    <s v="Select"/>
    <s v="Aliqui"/>
    <s v="Wexford"/>
    <s v="NO"/>
    <n v="2"/>
    <n v="2022"/>
  </r>
  <r>
    <n v="1991"/>
    <d v="2022-02-24T00:00:00"/>
    <n v="1"/>
    <n v="3842.37"/>
    <s v="IRL"/>
    <s v="Currus RS-10"/>
    <x v="1"/>
    <s v="Select"/>
    <s v="Currus"/>
    <s v="Kildare"/>
    <s v="NO"/>
    <n v="2"/>
    <n v="2022"/>
  </r>
  <r>
    <n v="2236"/>
    <d v="2022-02-24T00:00:00"/>
    <n v="1"/>
    <n v="2330.37"/>
    <s v="IRL"/>
    <s v="Aliqui RP-33"/>
    <x v="1"/>
    <s v="Productivity"/>
    <s v="Aliqui"/>
    <s v="Wexford"/>
    <s v="NO"/>
    <n v="2"/>
    <n v="2022"/>
  </r>
  <r>
    <n v="1175"/>
    <d v="2022-02-24T00:00:00"/>
    <n v="1"/>
    <n v="8441.3700000000008"/>
    <s v="IRL"/>
    <s v="Pirum UE-11"/>
    <x v="2"/>
    <s v="Extreme"/>
    <s v="Pirum"/>
    <s v="Wexford"/>
    <s v="NO"/>
    <n v="2"/>
    <n v="2022"/>
  </r>
  <r>
    <n v="819"/>
    <d v="2022-02-24T00:00:00"/>
    <n v="1"/>
    <n v="15528.87"/>
    <s v="IRL"/>
    <s v="Natura UM-03"/>
    <x v="2"/>
    <s v="Moderation"/>
    <s v="Natura"/>
    <s v="Wexford"/>
    <s v="NO"/>
    <n v="2"/>
    <n v="2022"/>
  </r>
  <r>
    <n v="609"/>
    <d v="2022-01-18T00:00:00"/>
    <n v="1"/>
    <n v="10079.370000000001"/>
    <s v="IRL"/>
    <s v="Maximus UC-74"/>
    <x v="2"/>
    <s v="Convenience"/>
    <s v="SunnyView"/>
    <s v="Kildare"/>
    <s v="YES"/>
    <n v="1"/>
    <n v="2022"/>
  </r>
  <r>
    <n v="1178"/>
    <d v="2022-01-19T00:00:00"/>
    <n v="1"/>
    <n v="7086.87"/>
    <s v="IRL"/>
    <s v="Pirum UE-14"/>
    <x v="2"/>
    <s v="Extreme"/>
    <s v="Pirum"/>
    <s v="Kildare"/>
    <s v="NO"/>
    <n v="1"/>
    <n v="2022"/>
  </r>
  <r>
    <n v="457"/>
    <d v="2022-01-19T00:00:00"/>
    <n v="1"/>
    <n v="11969.37"/>
    <s v="IRL"/>
    <s v="Maximus UM-62"/>
    <x v="2"/>
    <s v="Moderation"/>
    <s v="SunnyView"/>
    <s v="Wexford"/>
    <s v="YES"/>
    <n v="1"/>
    <n v="2022"/>
  </r>
  <r>
    <n v="1521"/>
    <d v="2022-01-19T00:00:00"/>
    <n v="1"/>
    <n v="6298.74"/>
    <s v="IRL"/>
    <s v="Quibus RP-13"/>
    <x v="1"/>
    <s v="Productivity"/>
    <s v="Quibus"/>
    <s v="Kildare"/>
    <s v="NO"/>
    <n v="1"/>
    <n v="2022"/>
  </r>
  <r>
    <n v="1522"/>
    <d v="2022-01-19T00:00:00"/>
    <n v="1"/>
    <n v="6298.74"/>
    <s v="IRL"/>
    <s v="Quibus RP-14"/>
    <x v="1"/>
    <s v="Productivity"/>
    <s v="Quibus"/>
    <s v="Kildare"/>
    <s v="NO"/>
    <n v="1"/>
    <n v="2022"/>
  </r>
  <r>
    <n v="2069"/>
    <d v="2022-03-30T00:00:00"/>
    <n v="1"/>
    <n v="6299.37"/>
    <s v="IRL"/>
    <s v="Currus UC-04"/>
    <x v="2"/>
    <s v="Convenience"/>
    <s v="Currus"/>
    <s v="Dublin"/>
    <s v="NO"/>
    <n v="3"/>
    <n v="2022"/>
  </r>
  <r>
    <n v="1049"/>
    <d v="2022-03-24T00:00:00"/>
    <n v="1"/>
    <n v="3086.37"/>
    <s v="IRL"/>
    <s v="Pirum MA-07"/>
    <x v="0"/>
    <s v="All Season"/>
    <s v="Pirum"/>
    <s v="Cork"/>
    <s v="NO"/>
    <n v="3"/>
    <n v="2022"/>
  </r>
  <r>
    <n v="438"/>
    <d v="2022-03-25T00:00:00"/>
    <n v="1"/>
    <n v="11525.85"/>
    <s v="IRL"/>
    <s v="Maximus UM-43"/>
    <x v="2"/>
    <s v="Moderation"/>
    <s v="SunnyView"/>
    <s v="Dublin"/>
    <s v="YES"/>
    <n v="3"/>
    <n v="2022"/>
  </r>
  <r>
    <n v="1183"/>
    <d v="2022-03-25T00:00:00"/>
    <n v="1"/>
    <n v="7275.87"/>
    <s v="IRL"/>
    <s v="Pirum UE-19"/>
    <x v="2"/>
    <s v="Extreme"/>
    <s v="Pirum"/>
    <s v="Dublin"/>
    <s v="NO"/>
    <n v="3"/>
    <n v="2022"/>
  </r>
  <r>
    <n v="759"/>
    <d v="2022-04-06T00:00:00"/>
    <n v="1"/>
    <n v="1983.87"/>
    <s v="IRL"/>
    <s v="Natura RP-47"/>
    <x v="1"/>
    <s v="Productivity"/>
    <s v="Natura"/>
    <s v="Dublin"/>
    <s v="NO"/>
    <n v="4"/>
    <n v="2022"/>
  </r>
  <r>
    <n v="438"/>
    <d v="2022-04-06T00:00:00"/>
    <n v="1"/>
    <n v="11969.37"/>
    <s v="IRL"/>
    <s v="Maximus UM-43"/>
    <x v="2"/>
    <s v="Moderation"/>
    <s v="SunnyView"/>
    <s v="Dublin"/>
    <s v="YES"/>
    <n v="4"/>
    <n v="2022"/>
  </r>
  <r>
    <n v="676"/>
    <d v="2022-04-06T00:00:00"/>
    <n v="1"/>
    <n v="9134.3700000000008"/>
    <s v="IRL"/>
    <s v="Maximus UC-41"/>
    <x v="2"/>
    <s v="Convenience"/>
    <s v="SunnyView"/>
    <s v="Dublin"/>
    <s v="YES"/>
    <n v="4"/>
    <n v="2022"/>
  </r>
  <r>
    <n v="556"/>
    <d v="2022-04-06T00:00:00"/>
    <n v="1"/>
    <n v="10268.370000000001"/>
    <s v="IRL"/>
    <s v="Maximus UC-21"/>
    <x v="2"/>
    <s v="Convenience"/>
    <s v="SunnyView"/>
    <s v="Cork"/>
    <s v="YES"/>
    <n v="4"/>
    <n v="2022"/>
  </r>
  <r>
    <n v="699"/>
    <d v="2022-04-06T00:00:00"/>
    <n v="1"/>
    <n v="2865.87"/>
    <s v="IRL"/>
    <s v="Natura MA-06"/>
    <x v="0"/>
    <s v="All Season"/>
    <s v="Natura"/>
    <s v="Dublin"/>
    <s v="NO"/>
    <n v="4"/>
    <n v="2022"/>
  </r>
  <r>
    <n v="826"/>
    <d v="2022-03-26T00:00:00"/>
    <n v="1"/>
    <n v="12536.37"/>
    <s v="IRL"/>
    <s v="Natura UM-10"/>
    <x v="2"/>
    <s v="Moderation"/>
    <s v="Natura"/>
    <s v="Dublin"/>
    <s v="NO"/>
    <n v="3"/>
    <n v="2022"/>
  </r>
  <r>
    <n v="985"/>
    <d v="2022-03-26T00:00:00"/>
    <n v="1"/>
    <n v="9764.3700000000008"/>
    <s v="IRL"/>
    <s v="Natura UC-48"/>
    <x v="2"/>
    <s v="Convenience"/>
    <s v="Natura"/>
    <s v="Cork"/>
    <s v="NO"/>
    <n v="3"/>
    <n v="2022"/>
  </r>
  <r>
    <n v="993"/>
    <d v="2022-03-26T00:00:00"/>
    <n v="1"/>
    <n v="4409.37"/>
    <s v="IRL"/>
    <s v="Natura UC-56"/>
    <x v="2"/>
    <s v="Convenience"/>
    <s v="Natura"/>
    <s v="Dublin"/>
    <s v="NO"/>
    <n v="3"/>
    <n v="2022"/>
  </r>
  <r>
    <n v="457"/>
    <d v="2022-04-17T00:00:00"/>
    <n v="1"/>
    <n v="11969.37"/>
    <s v="IRL"/>
    <s v="Maximus UM-62"/>
    <x v="2"/>
    <s v="Moderation"/>
    <s v="SunnyView"/>
    <s v="Dublin"/>
    <s v="YES"/>
    <n v="4"/>
    <n v="2022"/>
  </r>
  <r>
    <n v="438"/>
    <d v="2022-04-18T00:00:00"/>
    <n v="1"/>
    <n v="11969.37"/>
    <s v="IRL"/>
    <s v="Maximus UM-43"/>
    <x v="2"/>
    <s v="Moderation"/>
    <s v="SunnyView"/>
    <s v="Donegal"/>
    <s v="YES"/>
    <n v="4"/>
    <n v="2022"/>
  </r>
  <r>
    <n v="407"/>
    <d v="2022-03-20T00:00:00"/>
    <n v="1"/>
    <n v="20505.87"/>
    <s v="IRL"/>
    <s v="Maximus UM-12"/>
    <x v="2"/>
    <s v="Moderation"/>
    <s v="SunnyView"/>
    <s v="Dublin"/>
    <s v="YES"/>
    <n v="3"/>
    <n v="2022"/>
  </r>
  <r>
    <n v="2280"/>
    <d v="2022-03-20T00:00:00"/>
    <n v="1"/>
    <n v="2046.87"/>
    <s v="IRL"/>
    <s v="Aliqui RS-13"/>
    <x v="1"/>
    <s v="Select"/>
    <s v="Aliqui"/>
    <s v="Cork"/>
    <s v="NO"/>
    <n v="3"/>
    <n v="2022"/>
  </r>
  <r>
    <n v="633"/>
    <d v="2022-03-21T00:00:00"/>
    <n v="1"/>
    <n v="6803.37"/>
    <s v="IRL"/>
    <s v="Maximus UC-98"/>
    <x v="2"/>
    <s v="Convenience"/>
    <s v="SunnyView"/>
    <s v="Dublin"/>
    <s v="YES"/>
    <n v="3"/>
    <n v="2022"/>
  </r>
  <r>
    <n v="590"/>
    <d v="2022-03-21T00:00:00"/>
    <n v="1"/>
    <n v="10709.37"/>
    <s v="IRL"/>
    <s v="Maximus UC-55"/>
    <x v="2"/>
    <s v="Convenience"/>
    <s v="SunnyView"/>
    <s v="Dublin"/>
    <s v="YES"/>
    <n v="3"/>
    <n v="2022"/>
  </r>
  <r>
    <n v="577"/>
    <d v="2022-03-21T00:00:00"/>
    <n v="1"/>
    <n v="12284.37"/>
    <s v="IRL"/>
    <s v="Maximus UC-42"/>
    <x v="2"/>
    <s v="Convenience"/>
    <s v="SunnyView"/>
    <s v="Cork"/>
    <s v="YES"/>
    <n v="3"/>
    <n v="2022"/>
  </r>
  <r>
    <n v="443"/>
    <d v="2022-03-21T00:00:00"/>
    <n v="1"/>
    <n v="11084.85"/>
    <s v="IRL"/>
    <s v="Maximus UM-48"/>
    <x v="2"/>
    <s v="Moderation"/>
    <s v="SunnyView"/>
    <s v="Dublin"/>
    <s v="YES"/>
    <n v="3"/>
    <n v="2022"/>
  </r>
  <r>
    <n v="674"/>
    <d v="2022-03-09T00:00:00"/>
    <n v="1"/>
    <n v="8315.3700000000008"/>
    <s v="IRL"/>
    <s v="Maximus UC-39"/>
    <x v="2"/>
    <s v="Convenience"/>
    <s v="SunnyView"/>
    <s v="Cork"/>
    <s v="YES"/>
    <n v="3"/>
    <n v="2022"/>
  </r>
  <r>
    <n v="927"/>
    <d v="2022-03-09T00:00:00"/>
    <n v="1"/>
    <n v="6173.37"/>
    <s v="IRL"/>
    <s v="Natura UE-36"/>
    <x v="2"/>
    <s v="Extreme"/>
    <s v="Natura"/>
    <s v="Dublin"/>
    <s v="NO"/>
    <n v="3"/>
    <n v="2022"/>
  </r>
  <r>
    <n v="1049"/>
    <d v="2022-03-09T00:00:00"/>
    <n v="1"/>
    <n v="3086.37"/>
    <s v="IRL"/>
    <s v="Pirum MA-07"/>
    <x v="0"/>
    <s v="All Season"/>
    <s v="Pirum"/>
    <s v="Dublin"/>
    <s v="NO"/>
    <n v="3"/>
    <n v="2022"/>
  </r>
  <r>
    <n v="342"/>
    <d v="2022-03-09T00:00:00"/>
    <n v="1"/>
    <n v="8816.85"/>
    <s v="IRL"/>
    <s v="Fama UE-63"/>
    <x v="2"/>
    <s v="Extreme"/>
    <s v="Fama"/>
    <s v="Donegal"/>
    <s v="NO"/>
    <n v="3"/>
    <n v="2022"/>
  </r>
  <r>
    <n v="2090"/>
    <d v="2022-01-27T00:00:00"/>
    <n v="1"/>
    <n v="4598.37"/>
    <s v="IRL"/>
    <s v="Currus UC-25"/>
    <x v="2"/>
    <s v="Convenience"/>
    <s v="Currus"/>
    <s v="Dublin"/>
    <s v="NO"/>
    <n v="1"/>
    <n v="2022"/>
  </r>
  <r>
    <n v="676"/>
    <d v="2022-01-28T00:00:00"/>
    <n v="1"/>
    <n v="9134.3700000000008"/>
    <s v="IRL"/>
    <s v="Maximus UC-41"/>
    <x v="2"/>
    <s v="Convenience"/>
    <s v="SunnyView"/>
    <s v="Cork"/>
    <s v="YES"/>
    <n v="1"/>
    <n v="2022"/>
  </r>
  <r>
    <n v="1145"/>
    <d v="2022-01-28T00:00:00"/>
    <n v="1"/>
    <n v="4031.37"/>
    <s v="IRL"/>
    <s v="Pirum UR-02"/>
    <x v="2"/>
    <s v="Regular"/>
    <s v="Pirum"/>
    <s v="Dublin"/>
    <s v="NO"/>
    <n v="1"/>
    <n v="2022"/>
  </r>
  <r>
    <n v="531"/>
    <d v="2022-02-07T00:00:00"/>
    <n v="1"/>
    <n v="7556.85"/>
    <s v="IRL"/>
    <s v="Maximus UE-19"/>
    <x v="2"/>
    <s v="Extreme"/>
    <s v="SunnyView"/>
    <s v="Dublin"/>
    <s v="YES"/>
    <n v="2"/>
    <n v="2022"/>
  </r>
  <r>
    <n v="615"/>
    <d v="2022-04-07T00:00:00"/>
    <n v="1"/>
    <n v="8189.37"/>
    <s v="IRL"/>
    <s v="Maximus UC-80"/>
    <x v="2"/>
    <s v="Convenience"/>
    <s v="SunnyView"/>
    <s v="Dublin"/>
    <s v="YES"/>
    <n v="4"/>
    <n v="2022"/>
  </r>
  <r>
    <n v="676"/>
    <d v="2022-04-07T00:00:00"/>
    <n v="1"/>
    <n v="9134.3700000000008"/>
    <s v="IRL"/>
    <s v="Maximus UC-41"/>
    <x v="2"/>
    <s v="Convenience"/>
    <s v="SunnyView"/>
    <s v="Dublin"/>
    <s v="YES"/>
    <n v="4"/>
    <n v="2022"/>
  </r>
  <r>
    <n v="734"/>
    <d v="2022-03-10T00:00:00"/>
    <n v="1"/>
    <n v="4787.37"/>
    <s v="IRL"/>
    <s v="Natura RP-22"/>
    <x v="1"/>
    <s v="Productivity"/>
    <s v="Natura"/>
    <s v="Cork"/>
    <s v="NO"/>
    <n v="3"/>
    <n v="2022"/>
  </r>
  <r>
    <n v="965"/>
    <d v="2022-03-10T00:00:00"/>
    <n v="1"/>
    <n v="6299.37"/>
    <s v="IRL"/>
    <s v="Natura UC-28"/>
    <x v="2"/>
    <s v="Convenience"/>
    <s v="Natura"/>
    <s v="Dublin"/>
    <s v="NO"/>
    <n v="3"/>
    <n v="2022"/>
  </r>
  <r>
    <n v="674"/>
    <d v="2022-03-10T00:00:00"/>
    <n v="1"/>
    <n v="8189.37"/>
    <s v="IRL"/>
    <s v="Maximus UC-39"/>
    <x v="2"/>
    <s v="Convenience"/>
    <s v="SunnyView"/>
    <s v="Dublin"/>
    <s v="YES"/>
    <n v="3"/>
    <n v="2022"/>
  </r>
  <r>
    <n v="2060"/>
    <d v="2022-04-27T00:00:00"/>
    <n v="1"/>
    <n v="4409.37"/>
    <s v="IRL"/>
    <s v="Currus UE-20"/>
    <x v="2"/>
    <s v="Extreme"/>
    <s v="Currus"/>
    <s v="Dublin"/>
    <s v="NO"/>
    <n v="4"/>
    <n v="2022"/>
  </r>
  <r>
    <n v="545"/>
    <d v="2022-04-27T00:00:00"/>
    <n v="1"/>
    <n v="10835.37"/>
    <s v="IRL"/>
    <s v="Maximus UC-10"/>
    <x v="2"/>
    <s v="Convenience"/>
    <s v="SunnyView"/>
    <s v="Cork"/>
    <s v="YES"/>
    <n v="4"/>
    <n v="2022"/>
  </r>
  <r>
    <n v="1078"/>
    <d v="2022-06-28T00:00:00"/>
    <n v="1"/>
    <n v="4220.37"/>
    <s v="IRL"/>
    <s v="Pirum RP-24"/>
    <x v="1"/>
    <s v="Productivity"/>
    <s v="Pirum"/>
    <s v="Dublin"/>
    <s v="NO"/>
    <n v="6"/>
    <n v="2022"/>
  </r>
  <r>
    <n v="1180"/>
    <d v="2022-03-29T00:00:00"/>
    <n v="1"/>
    <n v="6299.37"/>
    <s v="IRL"/>
    <s v="Pirum UE-16"/>
    <x v="2"/>
    <s v="Extreme"/>
    <s v="Pirum"/>
    <s v="Dublin"/>
    <s v="NO"/>
    <n v="3"/>
    <n v="2022"/>
  </r>
  <r>
    <n v="443"/>
    <d v="2022-03-29T00:00:00"/>
    <n v="1"/>
    <n v="11084.85"/>
    <s v="IRL"/>
    <s v="Maximus UM-48"/>
    <x v="2"/>
    <s v="Moderation"/>
    <s v="SunnyView"/>
    <s v="Cork"/>
    <s v="YES"/>
    <n v="3"/>
    <n v="2022"/>
  </r>
  <r>
    <n v="506"/>
    <d v="2022-01-13T00:00:00"/>
    <n v="1"/>
    <n v="15560.37"/>
    <s v="IRL"/>
    <s v="Maximus UM-11"/>
    <x v="2"/>
    <s v="Moderation"/>
    <s v="SunnyView"/>
    <s v="Cork"/>
    <s v="YES"/>
    <n v="1"/>
    <n v="2022"/>
  </r>
  <r>
    <n v="1883"/>
    <d v="2022-01-13T00:00:00"/>
    <n v="1"/>
    <n v="9134.3700000000008"/>
    <s v="IRL"/>
    <s v="Leo UC-02"/>
    <x v="2"/>
    <s v="Convenience"/>
    <s v="Leo"/>
    <s v="Kildare"/>
    <s v="NO"/>
    <n v="1"/>
    <n v="2022"/>
  </r>
  <r>
    <n v="1129"/>
    <d v="2022-01-14T00:00:00"/>
    <n v="1"/>
    <n v="5543.37"/>
    <s v="IRL"/>
    <s v="Pirum UM-06"/>
    <x v="2"/>
    <s v="Moderation"/>
    <s v="Pirum"/>
    <s v="Cork"/>
    <s v="NO"/>
    <n v="1"/>
    <n v="2022"/>
  </r>
  <r>
    <n v="1518"/>
    <d v="2022-01-14T00:00:00"/>
    <n v="1"/>
    <n v="2770.74"/>
    <s v="IRL"/>
    <s v="Quibus RP-10"/>
    <x v="1"/>
    <s v="Productivity"/>
    <s v="Quibus"/>
    <s v="Kildare"/>
    <s v="NO"/>
    <n v="1"/>
    <n v="2022"/>
  </r>
  <r>
    <n v="2092"/>
    <d v="2022-01-14T00:00:00"/>
    <n v="1"/>
    <n v="4220.37"/>
    <s v="IRL"/>
    <s v="Currus UC-27"/>
    <x v="2"/>
    <s v="Convenience"/>
    <s v="Currus"/>
    <s v="Cork"/>
    <s v="NO"/>
    <n v="1"/>
    <n v="2022"/>
  </r>
  <r>
    <n v="1517"/>
    <d v="2022-01-14T00:00:00"/>
    <n v="1"/>
    <n v="2770.74"/>
    <s v="IRL"/>
    <s v="Quibus RP-09"/>
    <x v="1"/>
    <s v="Productivity"/>
    <s v="Quibus"/>
    <s v="Kildare"/>
    <s v="NO"/>
    <n v="1"/>
    <n v="2022"/>
  </r>
  <r>
    <n v="556"/>
    <d v="2022-01-15T00:00:00"/>
    <n v="1"/>
    <n v="10268.370000000001"/>
    <s v="IRL"/>
    <s v="Maximus UC-21"/>
    <x v="2"/>
    <s v="Convenience"/>
    <s v="SunnyView"/>
    <s v="Kildare"/>
    <s v="YES"/>
    <n v="1"/>
    <n v="2022"/>
  </r>
  <r>
    <n v="240"/>
    <d v="2022-01-16T00:00:00"/>
    <n v="1"/>
    <n v="5528.25"/>
    <s v="IRL"/>
    <s v="Fama UR-12"/>
    <x v="2"/>
    <s v="Regular"/>
    <s v="Fama"/>
    <s v="Kildare"/>
    <s v="NO"/>
    <n v="1"/>
    <n v="2022"/>
  </r>
  <r>
    <n v="430"/>
    <d v="2022-01-17T00:00:00"/>
    <n v="1"/>
    <n v="10827.81"/>
    <s v="IRL"/>
    <s v="Maximus UM-35"/>
    <x v="2"/>
    <s v="Moderation"/>
    <s v="SunnyView"/>
    <s v="Wexford"/>
    <s v="YES"/>
    <n v="1"/>
    <n v="2022"/>
  </r>
  <r>
    <n v="1145"/>
    <d v="2022-03-31T00:00:00"/>
    <n v="1"/>
    <n v="4031.37"/>
    <s v="IRL"/>
    <s v="Pirum UR-02"/>
    <x v="2"/>
    <s v="Regular"/>
    <s v="Pirum"/>
    <s v="Kildare"/>
    <s v="NO"/>
    <n v="3"/>
    <n v="2022"/>
  </r>
  <r>
    <n v="2045"/>
    <d v="2022-03-31T00:00:00"/>
    <n v="1"/>
    <n v="6173.37"/>
    <s v="IRL"/>
    <s v="Currus UE-05"/>
    <x v="2"/>
    <s v="Extreme"/>
    <s v="Currus"/>
    <s v="Kildare"/>
    <s v="NO"/>
    <n v="3"/>
    <n v="2022"/>
  </r>
  <r>
    <n v="491"/>
    <d v="2022-04-09T00:00:00"/>
    <n v="1"/>
    <n v="10709.37"/>
    <s v="IRL"/>
    <s v="Maximus UM-96"/>
    <x v="2"/>
    <s v="Moderation"/>
    <s v="SunnyView"/>
    <s v="Kildare"/>
    <s v="YES"/>
    <n v="4"/>
    <n v="2022"/>
  </r>
  <r>
    <n v="478"/>
    <d v="2022-04-09T00:00:00"/>
    <n v="1"/>
    <n v="17009.37"/>
    <s v="IRL"/>
    <s v="Maximus UM-83"/>
    <x v="2"/>
    <s v="Moderation"/>
    <s v="SunnyView"/>
    <s v="Kildare"/>
    <s v="YES"/>
    <n v="4"/>
    <n v="2022"/>
  </r>
  <r>
    <n v="676"/>
    <d v="2022-04-09T00:00:00"/>
    <n v="1"/>
    <n v="9134.3700000000008"/>
    <s v="IRL"/>
    <s v="Maximus UC-41"/>
    <x v="2"/>
    <s v="Convenience"/>
    <s v="SunnyView"/>
    <s v="Wexford"/>
    <s v="YES"/>
    <n v="4"/>
    <n v="2022"/>
  </r>
  <r>
    <n v="808"/>
    <d v="2022-04-09T00:00:00"/>
    <n v="1"/>
    <n v="4125.87"/>
    <s v="IRL"/>
    <s v="Natura RS-12"/>
    <x v="1"/>
    <s v="Select"/>
    <s v="Natura"/>
    <s v="Wexford"/>
    <s v="NO"/>
    <n v="4"/>
    <n v="2022"/>
  </r>
  <r>
    <n v="1182"/>
    <d v="2022-04-09T00:00:00"/>
    <n v="1"/>
    <n v="2834.37"/>
    <s v="IRL"/>
    <s v="Pirum UE-18"/>
    <x v="2"/>
    <s v="Extreme"/>
    <s v="Pirum"/>
    <s v="Wexford"/>
    <s v="NO"/>
    <n v="4"/>
    <n v="2022"/>
  </r>
  <r>
    <n v="777"/>
    <d v="2022-06-26T00:00:00"/>
    <n v="1"/>
    <n v="1542.87"/>
    <s v="IRL"/>
    <s v="Natura RP-65"/>
    <x v="1"/>
    <s v="Productivity"/>
    <s v="Natura"/>
    <s v="Wexford"/>
    <s v="NO"/>
    <n v="6"/>
    <n v="2022"/>
  </r>
  <r>
    <n v="556"/>
    <d v="2022-06-27T00:00:00"/>
    <n v="1"/>
    <n v="10268.370000000001"/>
    <s v="IRL"/>
    <s v="Maximus UC-21"/>
    <x v="2"/>
    <s v="Convenience"/>
    <s v="SunnyView"/>
    <s v="Kildare"/>
    <s v="YES"/>
    <n v="6"/>
    <n v="2022"/>
  </r>
  <r>
    <n v="2086"/>
    <d v="2022-06-30T00:00:00"/>
    <n v="1"/>
    <n v="2897.37"/>
    <s v="IRL"/>
    <s v="Currus UC-21"/>
    <x v="2"/>
    <s v="Convenience"/>
    <s v="Currus"/>
    <s v="Wexford"/>
    <s v="NO"/>
    <n v="6"/>
    <n v="2022"/>
  </r>
  <r>
    <n v="1061"/>
    <d v="2022-06-30T00:00:00"/>
    <n v="1"/>
    <n v="1889.37"/>
    <s v="IRL"/>
    <s v="Pirum RP-07"/>
    <x v="1"/>
    <s v="Productivity"/>
    <s v="Pirum"/>
    <s v="Wexford"/>
    <s v="NO"/>
    <n v="6"/>
    <n v="2022"/>
  </r>
  <r>
    <n v="1344"/>
    <d v="2022-04-19T00:00:00"/>
    <n v="2"/>
    <n v="8817.48"/>
    <s v="IRL"/>
    <s v="Quibus RP-36"/>
    <x v="1"/>
    <s v="Productivity"/>
    <s v="Quibus"/>
    <s v="Kildare"/>
    <s v="NO"/>
    <n v="4"/>
    <n v="2022"/>
  </r>
  <r>
    <n v="2277"/>
    <d v="2022-04-20T00:00:00"/>
    <n v="1"/>
    <n v="3527.37"/>
    <s v="IRL"/>
    <s v="Aliqui RS-10"/>
    <x v="1"/>
    <s v="Select"/>
    <s v="Aliqui"/>
    <s v="Wexford"/>
    <s v="NO"/>
    <n v="4"/>
    <n v="2022"/>
  </r>
  <r>
    <n v="1086"/>
    <d v="2022-04-20T00:00:00"/>
    <n v="1"/>
    <n v="1322.37"/>
    <s v="IRL"/>
    <s v="Pirum RP-32"/>
    <x v="1"/>
    <s v="Productivity"/>
    <s v="Pirum"/>
    <s v="Wexford"/>
    <s v="NO"/>
    <n v="4"/>
    <n v="2022"/>
  </r>
  <r>
    <n v="1172"/>
    <d v="2022-04-20T00:00:00"/>
    <n v="1"/>
    <n v="5732.37"/>
    <s v="IRL"/>
    <s v="Pirum UE-08"/>
    <x v="2"/>
    <s v="Extreme"/>
    <s v="Pirum"/>
    <s v="Wexford"/>
    <s v="NO"/>
    <n v="4"/>
    <n v="2022"/>
  </r>
  <r>
    <n v="1496"/>
    <d v="2022-04-20T00:00:00"/>
    <n v="1"/>
    <n v="5038.74"/>
    <s v="IRL"/>
    <s v="Quibus RP-88"/>
    <x v="1"/>
    <s v="Productivity"/>
    <s v="Quibus"/>
    <s v="Kildare"/>
    <s v="NO"/>
    <n v="4"/>
    <n v="2022"/>
  </r>
  <r>
    <n v="778"/>
    <d v="2022-04-20T00:00:00"/>
    <n v="1"/>
    <n v="1542.87"/>
    <s v="IRL"/>
    <s v="Natura RP-66"/>
    <x v="1"/>
    <s v="Productivity"/>
    <s v="Natura"/>
    <s v="Wexford"/>
    <s v="NO"/>
    <n v="4"/>
    <n v="2022"/>
  </r>
  <r>
    <n v="438"/>
    <d v="2022-02-25T00:00:00"/>
    <n v="1"/>
    <n v="11969.37"/>
    <s v="IRL"/>
    <s v="Maximus UM-43"/>
    <x v="2"/>
    <s v="Moderation"/>
    <s v="SunnyView"/>
    <s v="Wexford"/>
    <s v="YES"/>
    <n v="2"/>
    <n v="2022"/>
  </r>
  <r>
    <n v="567"/>
    <d v="2022-02-25T00:00:00"/>
    <n v="1"/>
    <n v="10520.37"/>
    <s v="IRL"/>
    <s v="Maximus UC-32"/>
    <x v="2"/>
    <s v="Convenience"/>
    <s v="SunnyView"/>
    <s v="Wexford"/>
    <s v="YES"/>
    <n v="2"/>
    <n v="2022"/>
  </r>
  <r>
    <n v="478"/>
    <d v="2022-02-25T00:00:00"/>
    <n v="1"/>
    <n v="17009.37"/>
    <s v="IRL"/>
    <s v="Maximus UM-83"/>
    <x v="2"/>
    <s v="Moderation"/>
    <s v="SunnyView"/>
    <s v="Wexford"/>
    <s v="YES"/>
    <n v="2"/>
    <n v="2022"/>
  </r>
  <r>
    <n v="585"/>
    <d v="2022-02-26T00:00:00"/>
    <n v="1"/>
    <n v="5039.37"/>
    <s v="IRL"/>
    <s v="Maximus UC-50"/>
    <x v="2"/>
    <s v="Convenience"/>
    <s v="SunnyView"/>
    <s v="Wexford"/>
    <s v="YES"/>
    <n v="2"/>
    <n v="2022"/>
  </r>
  <r>
    <n v="762"/>
    <d v="2022-02-26T00:00:00"/>
    <n v="1"/>
    <n v="2330.37"/>
    <s v="IRL"/>
    <s v="Natura RP-50"/>
    <x v="1"/>
    <s v="Productivity"/>
    <s v="Natura"/>
    <s v="Wexford"/>
    <s v="NO"/>
    <n v="2"/>
    <n v="2022"/>
  </r>
  <r>
    <n v="457"/>
    <d v="2022-01-20T00:00:00"/>
    <n v="1"/>
    <n v="11969.37"/>
    <s v="IRL"/>
    <s v="Maximus UM-62"/>
    <x v="2"/>
    <s v="Moderation"/>
    <s v="SunnyView"/>
    <s v="Cork"/>
    <s v="YES"/>
    <n v="1"/>
    <n v="2022"/>
  </r>
  <r>
    <n v="438"/>
    <d v="2022-01-21T00:00:00"/>
    <n v="1"/>
    <n v="11969.37"/>
    <s v="IRL"/>
    <s v="Maximus UM-43"/>
    <x v="2"/>
    <s v="Moderation"/>
    <s v="SunnyView"/>
    <s v="Kildare"/>
    <s v="YES"/>
    <n v="1"/>
    <n v="2022"/>
  </r>
  <r>
    <n v="1172"/>
    <d v="2022-01-21T00:00:00"/>
    <n v="1"/>
    <n v="5732.37"/>
    <s v="IRL"/>
    <s v="Pirum UE-08"/>
    <x v="2"/>
    <s v="Extreme"/>
    <s v="Pirum"/>
    <s v="Wexford"/>
    <s v="NO"/>
    <n v="1"/>
    <n v="2022"/>
  </r>
  <r>
    <n v="115"/>
    <d v="2022-01-21T00:00:00"/>
    <n v="1"/>
    <n v="10584"/>
    <s v="IRL"/>
    <s v="Abbas UM-42"/>
    <x v="2"/>
    <s v="Moderation"/>
    <s v="Abbas"/>
    <s v="Kildare"/>
    <s v="NO"/>
    <n v="1"/>
    <n v="2022"/>
  </r>
  <r>
    <n v="1763"/>
    <d v="2022-01-01T00:00:00"/>
    <n v="1"/>
    <n v="5669.37"/>
    <s v="IRL"/>
    <s v="Pomum UR-09"/>
    <x v="2"/>
    <s v="Regular"/>
    <s v="Pomum"/>
    <s v="Wexford"/>
    <s v="NO"/>
    <n v="1"/>
    <n v="2022"/>
  </r>
  <r>
    <n v="1837"/>
    <d v="2022-01-01T00:00:00"/>
    <n v="1"/>
    <n v="1952.37"/>
    <s v="IRL"/>
    <s v="Pomum YY-32"/>
    <x v="3"/>
    <s v="Youth"/>
    <s v="Pomum"/>
    <s v="Wexford"/>
    <s v="NO"/>
    <n v="1"/>
    <n v="2022"/>
  </r>
  <r>
    <n v="496"/>
    <d v="2022-01-04T00:00:00"/>
    <n v="1"/>
    <n v="11147.85"/>
    <s v="IRL"/>
    <s v="Maximus UM-01"/>
    <x v="2"/>
    <s v="Moderation"/>
    <s v="SunnyView"/>
    <s v="Kildare"/>
    <s v="YES"/>
    <n v="1"/>
    <n v="2022"/>
  </r>
  <r>
    <n v="1086"/>
    <d v="2022-01-05T00:00:00"/>
    <n v="1"/>
    <n v="1416.87"/>
    <s v="IRL"/>
    <s v="Pirum RP-32"/>
    <x v="1"/>
    <s v="Productivity"/>
    <s v="Pirum"/>
    <s v="Wexford"/>
    <s v="NO"/>
    <n v="1"/>
    <n v="2022"/>
  </r>
  <r>
    <n v="506"/>
    <d v="2022-02-26T00:00:00"/>
    <n v="1"/>
    <n v="15560.37"/>
    <s v="IRL"/>
    <s v="Maximus UM-11"/>
    <x v="2"/>
    <s v="Moderation"/>
    <s v="SunnyView"/>
    <s v="Wexford"/>
    <s v="YES"/>
    <n v="2"/>
    <n v="2022"/>
  </r>
  <r>
    <n v="628"/>
    <d v="2022-02-26T00:00:00"/>
    <n v="1"/>
    <n v="11503.8"/>
    <s v="IRL"/>
    <s v="Maximus UC-93"/>
    <x v="2"/>
    <s v="Convenience"/>
    <s v="SunnyView"/>
    <s v="Wexford"/>
    <s v="YES"/>
    <n v="2"/>
    <n v="2022"/>
  </r>
  <r>
    <n v="690"/>
    <d v="2022-02-26T00:00:00"/>
    <n v="1"/>
    <n v="4409.37"/>
    <s v="IRL"/>
    <s v="Maximus UC-55"/>
    <x v="2"/>
    <s v="Convenience"/>
    <s v="SunnyView"/>
    <s v="Wexford"/>
    <s v="YES"/>
    <n v="2"/>
    <n v="2022"/>
  </r>
  <r>
    <n v="761"/>
    <d v="2022-02-26T00:00:00"/>
    <n v="1"/>
    <n v="2330.37"/>
    <s v="IRL"/>
    <s v="Natura RP-49"/>
    <x v="1"/>
    <s v="Productivity"/>
    <s v="Natura"/>
    <s v="Wexford"/>
    <s v="NO"/>
    <n v="2"/>
    <n v="2022"/>
  </r>
  <r>
    <n v="2269"/>
    <d v="2022-02-26T00:00:00"/>
    <n v="1"/>
    <n v="4188.87"/>
    <s v="IRL"/>
    <s v="Aliqui RS-02"/>
    <x v="1"/>
    <s v="Select"/>
    <s v="Aliqui"/>
    <s v="Kildare"/>
    <s v="NO"/>
    <n v="2"/>
    <n v="2022"/>
  </r>
  <r>
    <n v="792"/>
    <d v="2022-01-22T00:00:00"/>
    <n v="1"/>
    <n v="849.87"/>
    <s v="IRL"/>
    <s v="Natura RP-80"/>
    <x v="1"/>
    <s v="Productivity"/>
    <s v="Natura"/>
    <s v="Kildare"/>
    <s v="NO"/>
    <n v="1"/>
    <n v="2022"/>
  </r>
  <r>
    <n v="2402"/>
    <d v="2022-01-22T00:00:00"/>
    <n v="1"/>
    <n v="4151.7"/>
    <s v="IRL"/>
    <s v="Aliqui YY-11"/>
    <x v="3"/>
    <s v="Youth"/>
    <s v="Aliqui"/>
    <s v="Wexford"/>
    <s v="NO"/>
    <n v="1"/>
    <n v="2022"/>
  </r>
  <r>
    <n v="487"/>
    <d v="2022-01-22T00:00:00"/>
    <n v="1"/>
    <n v="13229.37"/>
    <s v="IRL"/>
    <s v="Maximus UM-92"/>
    <x v="2"/>
    <s v="Moderation"/>
    <s v="SunnyView"/>
    <s v="Kildare"/>
    <s v="YES"/>
    <n v="1"/>
    <n v="2022"/>
  </r>
  <r>
    <n v="791"/>
    <d v="2022-01-22T00:00:00"/>
    <n v="1"/>
    <n v="849.87"/>
    <s v="IRL"/>
    <s v="Natura RP-79"/>
    <x v="1"/>
    <s v="Productivity"/>
    <s v="Natura"/>
    <s v="Kildare"/>
    <s v="NO"/>
    <n v="1"/>
    <n v="2022"/>
  </r>
  <r>
    <n v="2388"/>
    <d v="2022-01-24T00:00:00"/>
    <n v="1"/>
    <n v="4031.37"/>
    <s v="IRL"/>
    <s v="Aliqui UC-36"/>
    <x v="2"/>
    <s v="Convenience"/>
    <s v="Aliqui"/>
    <s v="Kildare"/>
    <s v="NO"/>
    <n v="1"/>
    <n v="2022"/>
  </r>
  <r>
    <n v="1496"/>
    <d v="2022-01-25T00:00:00"/>
    <n v="1"/>
    <n v="5038.74"/>
    <s v="IRL"/>
    <s v="Quibus RP-88"/>
    <x v="1"/>
    <s v="Productivity"/>
    <s v="Quibus"/>
    <s v="Wexford"/>
    <s v="NO"/>
    <n v="1"/>
    <n v="2022"/>
  </r>
  <r>
    <n v="959"/>
    <d v="2022-01-25T00:00:00"/>
    <n v="1"/>
    <n v="10362.870000000001"/>
    <s v="IRL"/>
    <s v="Natura UC-22"/>
    <x v="2"/>
    <s v="Convenience"/>
    <s v="Natura"/>
    <s v="Kildare"/>
    <s v="NO"/>
    <n v="1"/>
    <n v="2022"/>
  </r>
  <r>
    <n v="407"/>
    <d v="2022-02-27T00:00:00"/>
    <n v="1"/>
    <n v="20505.87"/>
    <s v="IRL"/>
    <s v="Maximus UM-12"/>
    <x v="2"/>
    <s v="Moderation"/>
    <s v="SunnyView"/>
    <s v="Wexford"/>
    <s v="YES"/>
    <n v="2"/>
    <n v="2022"/>
  </r>
  <r>
    <n v="685"/>
    <d v="2022-02-28T00:00:00"/>
    <n v="1"/>
    <n v="9449.3700000000008"/>
    <s v="IRL"/>
    <s v="Maximus UC-50"/>
    <x v="2"/>
    <s v="Convenience"/>
    <s v="SunnyView"/>
    <s v="Wexford"/>
    <s v="YES"/>
    <n v="2"/>
    <n v="2022"/>
  </r>
  <r>
    <n v="506"/>
    <d v="2022-02-28T00:00:00"/>
    <n v="1"/>
    <n v="15560.37"/>
    <s v="IRL"/>
    <s v="Maximus UM-11"/>
    <x v="2"/>
    <s v="Moderation"/>
    <s v="SunnyView"/>
    <s v="Wexford"/>
    <s v="YES"/>
    <n v="2"/>
    <n v="2022"/>
  </r>
  <r>
    <n v="2395"/>
    <d v="2022-01-07T00:00:00"/>
    <n v="1"/>
    <n v="1889.37"/>
    <s v="IRL"/>
    <s v="Aliqui YY-04"/>
    <x v="3"/>
    <s v="Youth"/>
    <s v="Aliqui"/>
    <s v="Cork"/>
    <s v="NO"/>
    <n v="1"/>
    <n v="2022"/>
  </r>
  <r>
    <n v="1060"/>
    <d v="2022-01-08T00:00:00"/>
    <n v="1"/>
    <n v="2078.37"/>
    <s v="IRL"/>
    <s v="Pirum RP-06"/>
    <x v="1"/>
    <s v="Productivity"/>
    <s v="Pirum"/>
    <s v="Kildare"/>
    <s v="NO"/>
    <n v="1"/>
    <n v="2022"/>
  </r>
  <r>
    <n v="1086"/>
    <d v="2022-01-08T00:00:00"/>
    <n v="1"/>
    <n v="1101.8699999999999"/>
    <s v="IRL"/>
    <s v="Pirum RP-32"/>
    <x v="1"/>
    <s v="Productivity"/>
    <s v="Pirum"/>
    <s v="Kildare"/>
    <s v="NO"/>
    <n v="1"/>
    <n v="2022"/>
  </r>
  <r>
    <n v="1059"/>
    <d v="2022-01-08T00:00:00"/>
    <n v="1"/>
    <n v="2078.37"/>
    <s v="IRL"/>
    <s v="Pirum RP-05"/>
    <x v="1"/>
    <s v="Productivity"/>
    <s v="Pirum"/>
    <s v="Kildare"/>
    <s v="NO"/>
    <n v="1"/>
    <n v="2022"/>
  </r>
  <r>
    <n v="1085"/>
    <d v="2022-01-08T00:00:00"/>
    <n v="1"/>
    <n v="1101.8699999999999"/>
    <s v="IRL"/>
    <s v="Pirum RP-31"/>
    <x v="1"/>
    <s v="Productivity"/>
    <s v="Pirum"/>
    <s v="Kildare"/>
    <s v="NO"/>
    <n v="1"/>
    <n v="2022"/>
  </r>
  <r>
    <n v="1000"/>
    <d v="2022-01-09T00:00:00"/>
    <n v="1"/>
    <n v="1290.8699999999999"/>
    <s v="IRL"/>
    <s v="Natura YY-01"/>
    <x v="3"/>
    <s v="Youth"/>
    <s v="Natura"/>
    <s v="Kildare"/>
    <s v="NO"/>
    <n v="1"/>
    <n v="2022"/>
  </r>
  <r>
    <n v="438"/>
    <d v="2022-01-10T00:00:00"/>
    <n v="1"/>
    <n v="11969.37"/>
    <s v="IRL"/>
    <s v="Maximus UM-43"/>
    <x v="2"/>
    <s v="Moderation"/>
    <s v="SunnyView"/>
    <s v="Kildare"/>
    <s v="YES"/>
    <n v="1"/>
    <n v="2022"/>
  </r>
  <r>
    <n v="1916"/>
    <d v="2022-01-11T00:00:00"/>
    <n v="1"/>
    <n v="3590.37"/>
    <s v="IRL"/>
    <s v="Currus MA-09"/>
    <x v="0"/>
    <s v="All Season"/>
    <s v="Currus"/>
    <s v="Kildare"/>
    <s v="NO"/>
    <n v="1"/>
    <n v="2022"/>
  </r>
  <r>
    <n v="2045"/>
    <d v="2022-01-11T00:00:00"/>
    <n v="1"/>
    <n v="5921.37"/>
    <s v="IRL"/>
    <s v="Currus UE-05"/>
    <x v="2"/>
    <s v="Extreme"/>
    <s v="Currus"/>
    <s v="Kildare"/>
    <s v="NO"/>
    <n v="1"/>
    <n v="2022"/>
  </r>
  <r>
    <n v="1115"/>
    <d v="2022-04-08T00:00:00"/>
    <n v="1"/>
    <n v="5070.87"/>
    <s v="IRL"/>
    <s v="Pirum RS-03"/>
    <x v="1"/>
    <s v="Select"/>
    <s v="Pirum"/>
    <s v="Kildare"/>
    <s v="NO"/>
    <n v="4"/>
    <n v="2022"/>
  </r>
  <r>
    <n v="2218"/>
    <d v="2022-04-08T00:00:00"/>
    <n v="1"/>
    <n v="1826.37"/>
    <s v="IRL"/>
    <s v="Aliqui RP-15"/>
    <x v="1"/>
    <s v="Productivity"/>
    <s v="Aliqui"/>
    <s v="Kildare"/>
    <s v="NO"/>
    <n v="4"/>
    <n v="2022"/>
  </r>
  <r>
    <n v="578"/>
    <d v="2022-04-08T00:00:00"/>
    <n v="1"/>
    <n v="9449.3700000000008"/>
    <s v="IRL"/>
    <s v="Maximus UC-43"/>
    <x v="2"/>
    <s v="Convenience"/>
    <s v="SunnyView"/>
    <s v="Kildare"/>
    <s v="YES"/>
    <n v="4"/>
    <n v="2022"/>
  </r>
  <r>
    <n v="599"/>
    <d v="2022-04-09T00:00:00"/>
    <n v="1"/>
    <n v="10643.85"/>
    <s v="IRL"/>
    <s v="Maximus UC-64"/>
    <x v="2"/>
    <s v="Convenience"/>
    <s v="SunnyView"/>
    <s v="Wexford"/>
    <s v="YES"/>
    <n v="4"/>
    <n v="2022"/>
  </r>
  <r>
    <n v="835"/>
    <d v="2022-04-09T00:00:00"/>
    <n v="1"/>
    <n v="6299.37"/>
    <s v="IRL"/>
    <s v="Natura UM-19"/>
    <x v="2"/>
    <s v="Moderation"/>
    <s v="Natura"/>
    <s v="Wexford"/>
    <s v="NO"/>
    <n v="4"/>
    <n v="2022"/>
  </r>
  <r>
    <n v="2077"/>
    <d v="2022-04-09T00:00:00"/>
    <n v="1"/>
    <n v="4661.37"/>
    <s v="IRL"/>
    <s v="Currus UC-12"/>
    <x v="2"/>
    <s v="Convenience"/>
    <s v="Currus"/>
    <s v="Wexford"/>
    <s v="NO"/>
    <n v="4"/>
    <n v="2022"/>
  </r>
  <r>
    <n v="1212"/>
    <d v="2022-02-05T00:00:00"/>
    <n v="1"/>
    <n v="5102.37"/>
    <s v="IRL"/>
    <s v="Pirum UC-14"/>
    <x v="2"/>
    <s v="Convenience"/>
    <s v="Pirum"/>
    <s v="Kildare"/>
    <s v="NO"/>
    <n v="2"/>
    <n v="2022"/>
  </r>
  <r>
    <n v="438"/>
    <d v="2022-03-17T00:00:00"/>
    <n v="1"/>
    <n v="11969.37"/>
    <s v="IRL"/>
    <s v="Maximus UM-43"/>
    <x v="2"/>
    <s v="Moderation"/>
    <s v="SunnyView"/>
    <s v="Wexford"/>
    <s v="YES"/>
    <n v="3"/>
    <n v="2022"/>
  </r>
  <r>
    <n v="491"/>
    <d v="2022-02-20T00:00:00"/>
    <n v="1"/>
    <n v="10709.37"/>
    <s v="IRL"/>
    <s v="Maximus UM-96"/>
    <x v="2"/>
    <s v="Moderation"/>
    <s v="SunnyView"/>
    <s v="Kildare"/>
    <s v="YES"/>
    <n v="2"/>
    <n v="2022"/>
  </r>
  <r>
    <n v="506"/>
    <d v="2022-02-21T00:00:00"/>
    <n v="1"/>
    <n v="15560.37"/>
    <s v="IRL"/>
    <s v="Maximus UM-11"/>
    <x v="2"/>
    <s v="Moderation"/>
    <s v="SunnyView"/>
    <s v="Kildare"/>
    <s v="YES"/>
    <n v="2"/>
    <n v="2022"/>
  </r>
  <r>
    <n v="615"/>
    <d v="2022-02-21T00:00:00"/>
    <n v="1"/>
    <n v="8189.37"/>
    <s v="IRL"/>
    <s v="Maximus UC-80"/>
    <x v="2"/>
    <s v="Convenience"/>
    <s v="SunnyView"/>
    <s v="Wexford"/>
    <s v="YES"/>
    <n v="2"/>
    <n v="2022"/>
  </r>
  <r>
    <n v="604"/>
    <d v="2022-02-21T00:00:00"/>
    <n v="1"/>
    <n v="6299.37"/>
    <s v="IRL"/>
    <s v="Maximus UC-69"/>
    <x v="2"/>
    <s v="Convenience"/>
    <s v="SunnyView"/>
    <s v="Wexford"/>
    <s v="YES"/>
    <n v="2"/>
    <n v="2022"/>
  </r>
  <r>
    <n v="506"/>
    <d v="2022-02-22T00:00:00"/>
    <n v="1"/>
    <n v="15560.37"/>
    <s v="IRL"/>
    <s v="Maximus UM-11"/>
    <x v="2"/>
    <s v="Moderation"/>
    <s v="SunnyView"/>
    <s v="Cork"/>
    <s v="YES"/>
    <n v="2"/>
    <n v="2022"/>
  </r>
  <r>
    <n v="1180"/>
    <d v="2022-02-22T00:00:00"/>
    <n v="1"/>
    <n v="6173.37"/>
    <s v="IRL"/>
    <s v="Pirum UE-16"/>
    <x v="2"/>
    <s v="Extreme"/>
    <s v="Pirum"/>
    <s v="Wexford"/>
    <s v="NO"/>
    <n v="2"/>
    <n v="2022"/>
  </r>
  <r>
    <n v="501"/>
    <d v="2022-02-22T00:00:00"/>
    <n v="1"/>
    <n v="13347.81"/>
    <s v="IRL"/>
    <s v="Maximus UM-06"/>
    <x v="2"/>
    <s v="Moderation"/>
    <s v="SunnyView"/>
    <s v="Wexford"/>
    <s v="YES"/>
    <n v="2"/>
    <n v="2022"/>
  </r>
  <r>
    <n v="2284"/>
    <d v="2022-02-22T00:00:00"/>
    <n v="1"/>
    <n v="4157.37"/>
    <s v="IRL"/>
    <s v="Aliqui RS-17"/>
    <x v="1"/>
    <s v="Select"/>
    <s v="Aliqui"/>
    <s v="Wexford"/>
    <s v="NO"/>
    <n v="2"/>
    <n v="2022"/>
  </r>
  <r>
    <n v="1053"/>
    <d v="2022-03-31T00:00:00"/>
    <n v="1"/>
    <n v="3527.37"/>
    <s v="IRL"/>
    <s v="Pirum MA-11"/>
    <x v="0"/>
    <s v="All Season"/>
    <s v="Pirum"/>
    <s v="Cork"/>
    <s v="NO"/>
    <n v="3"/>
    <n v="2022"/>
  </r>
  <r>
    <n v="1228"/>
    <d v="2022-03-31T00:00:00"/>
    <n v="1"/>
    <n v="1763.37"/>
    <s v="IRL"/>
    <s v="Pirum UC-30"/>
    <x v="2"/>
    <s v="Convenience"/>
    <s v="Pirum"/>
    <s v="Kildare"/>
    <s v="NO"/>
    <n v="3"/>
    <n v="2022"/>
  </r>
  <r>
    <n v="2045"/>
    <d v="2022-03-31T00:00:00"/>
    <n v="1"/>
    <n v="6173.37"/>
    <s v="IRL"/>
    <s v="Currus UE-05"/>
    <x v="2"/>
    <s v="Extreme"/>
    <s v="Currus"/>
    <s v="Wexford"/>
    <s v="NO"/>
    <n v="3"/>
    <n v="2022"/>
  </r>
  <r>
    <n v="1085"/>
    <d v="2022-01-05T00:00:00"/>
    <n v="1"/>
    <n v="1416.87"/>
    <s v="IRL"/>
    <s v="Pirum RP-31"/>
    <x v="1"/>
    <s v="Productivity"/>
    <s v="Pirum"/>
    <s v="Wexford"/>
    <s v="NO"/>
    <n v="1"/>
    <n v="2022"/>
  </r>
  <r>
    <n v="1049"/>
    <d v="2022-01-05T00:00:00"/>
    <n v="1"/>
    <n v="3086.37"/>
    <s v="IRL"/>
    <s v="Pirum MA-07"/>
    <x v="0"/>
    <s v="All Season"/>
    <s v="Pirum"/>
    <s v="Kildare"/>
    <s v="NO"/>
    <n v="1"/>
    <n v="2022"/>
  </r>
  <r>
    <n v="2396"/>
    <d v="2022-01-05T00:00:00"/>
    <n v="1"/>
    <n v="1385.37"/>
    <s v="IRL"/>
    <s v="Aliqui YY-05"/>
    <x v="3"/>
    <s v="Youth"/>
    <s v="Aliqui"/>
    <s v="Kildare"/>
    <s v="NO"/>
    <n v="1"/>
    <n v="2022"/>
  </r>
  <r>
    <n v="585"/>
    <d v="2022-01-06T00:00:00"/>
    <n v="1"/>
    <n v="5039.37"/>
    <s v="IRL"/>
    <s v="Maximus UC-50"/>
    <x v="2"/>
    <s v="Convenience"/>
    <s v="SunnyView"/>
    <s v="Kildare"/>
    <s v="YES"/>
    <n v="1"/>
    <n v="2022"/>
  </r>
  <r>
    <n v="433"/>
    <d v="2022-02-23T00:00:00"/>
    <n v="1"/>
    <n v="11969.37"/>
    <s v="IRL"/>
    <s v="Maximus UM-38"/>
    <x v="2"/>
    <s v="Moderation"/>
    <s v="SunnyView"/>
    <s v="Wexford"/>
    <s v="YES"/>
    <n v="2"/>
    <n v="2022"/>
  </r>
  <r>
    <n v="407"/>
    <d v="2022-02-23T00:00:00"/>
    <n v="1"/>
    <n v="20505.87"/>
    <s v="IRL"/>
    <s v="Maximus UM-12"/>
    <x v="2"/>
    <s v="Moderation"/>
    <s v="SunnyView"/>
    <s v="Wexford"/>
    <s v="YES"/>
    <n v="2"/>
    <n v="2022"/>
  </r>
  <r>
    <n v="2396"/>
    <d v="2022-02-23T00:00:00"/>
    <n v="1"/>
    <n v="1385.37"/>
    <s v="IRL"/>
    <s v="Aliqui YY-05"/>
    <x v="3"/>
    <s v="Youth"/>
    <s v="Aliqui"/>
    <s v="Kildare"/>
    <s v="NO"/>
    <n v="2"/>
    <n v="2022"/>
  </r>
  <r>
    <n v="676"/>
    <d v="2022-02-23T00:00:00"/>
    <n v="1"/>
    <n v="9134.3700000000008"/>
    <s v="IRL"/>
    <s v="Maximus UC-41"/>
    <x v="2"/>
    <s v="Convenience"/>
    <s v="SunnyView"/>
    <s v="Wexford"/>
    <s v="YES"/>
    <n v="2"/>
    <n v="2022"/>
  </r>
  <r>
    <n v="438"/>
    <d v="2022-02-23T00:00:00"/>
    <n v="1"/>
    <n v="11969.37"/>
    <s v="IRL"/>
    <s v="Maximus UM-43"/>
    <x v="2"/>
    <s v="Moderation"/>
    <s v="SunnyView"/>
    <s v="Wexford"/>
    <s v="YES"/>
    <n v="2"/>
    <n v="2022"/>
  </r>
  <r>
    <n v="615"/>
    <d v="2022-03-06T00:00:00"/>
    <n v="1"/>
    <n v="8189.37"/>
    <s v="IRL"/>
    <s v="Maximus UC-80"/>
    <x v="2"/>
    <s v="Convenience"/>
    <s v="SunnyView"/>
    <s v="Wexford"/>
    <s v="YES"/>
    <n v="3"/>
    <n v="2022"/>
  </r>
  <r>
    <n v="516"/>
    <d v="2022-03-07T00:00:00"/>
    <n v="1"/>
    <n v="6296.85"/>
    <s v="IRL"/>
    <s v="Maximus UE-04"/>
    <x v="2"/>
    <s v="Extreme"/>
    <s v="SunnyView"/>
    <s v="Wexford"/>
    <s v="YES"/>
    <n v="3"/>
    <n v="2022"/>
  </r>
  <r>
    <n v="690"/>
    <d v="2022-03-07T00:00:00"/>
    <n v="1"/>
    <n v="4409.37"/>
    <s v="IRL"/>
    <s v="Maximus UC-55"/>
    <x v="2"/>
    <s v="Convenience"/>
    <s v="SunnyView"/>
    <s v="Wexford"/>
    <s v="YES"/>
    <n v="3"/>
    <n v="2022"/>
  </r>
  <r>
    <n v="549"/>
    <d v="2022-03-31T00:00:00"/>
    <n v="1"/>
    <n v="6614.37"/>
    <s v="IRL"/>
    <s v="Maximus UC-14"/>
    <x v="2"/>
    <s v="Convenience"/>
    <s v="SunnyView"/>
    <s v="Wexford"/>
    <s v="YES"/>
    <n v="3"/>
    <n v="2022"/>
  </r>
  <r>
    <n v="1142"/>
    <d v="2022-03-31T00:00:00"/>
    <n v="1"/>
    <n v="8441.3700000000008"/>
    <s v="IRL"/>
    <s v="Pirum UM-19"/>
    <x v="2"/>
    <s v="Moderation"/>
    <s v="Pirum"/>
    <s v="Wexford"/>
    <s v="NO"/>
    <n v="3"/>
    <n v="2022"/>
  </r>
  <r>
    <n v="690"/>
    <d v="2022-03-31T00:00:00"/>
    <n v="1"/>
    <n v="4409.37"/>
    <s v="IRL"/>
    <s v="Maximus UC-55"/>
    <x v="2"/>
    <s v="Convenience"/>
    <s v="SunnyView"/>
    <s v="Wexford"/>
    <s v="YES"/>
    <n v="3"/>
    <n v="2022"/>
  </r>
  <r>
    <n v="568"/>
    <d v="2022-04-10T00:00:00"/>
    <n v="1"/>
    <n v="10546.2"/>
    <s v="IRL"/>
    <s v="Maximus UC-33"/>
    <x v="2"/>
    <s v="Convenience"/>
    <s v="SunnyView"/>
    <s v="Wexford"/>
    <s v="YES"/>
    <n v="4"/>
    <n v="2022"/>
  </r>
  <r>
    <n v="548"/>
    <d v="2022-04-10T00:00:00"/>
    <n v="1"/>
    <n v="6236.37"/>
    <s v="IRL"/>
    <s v="Maximus UC-13"/>
    <x v="2"/>
    <s v="Convenience"/>
    <s v="SunnyView"/>
    <s v="Wexford"/>
    <s v="YES"/>
    <n v="4"/>
    <n v="2022"/>
  </r>
  <r>
    <n v="927"/>
    <d v="2022-04-10T00:00:00"/>
    <n v="1"/>
    <n v="6173.37"/>
    <s v="IRL"/>
    <s v="Natura UE-36"/>
    <x v="2"/>
    <s v="Extreme"/>
    <s v="Natura"/>
    <s v="Wexford"/>
    <s v="NO"/>
    <n v="4"/>
    <n v="2022"/>
  </r>
  <r>
    <n v="438"/>
    <d v="2022-04-11T00:00:00"/>
    <n v="1"/>
    <n v="11969.37"/>
    <s v="IRL"/>
    <s v="Maximus UM-43"/>
    <x v="2"/>
    <s v="Moderation"/>
    <s v="SunnyView"/>
    <s v="Wexford"/>
    <s v="YES"/>
    <n v="4"/>
    <n v="2022"/>
  </r>
  <r>
    <n v="1180"/>
    <d v="2022-04-12T00:00:00"/>
    <n v="1"/>
    <n v="6173.37"/>
    <s v="IRL"/>
    <s v="Pirum UE-16"/>
    <x v="2"/>
    <s v="Extreme"/>
    <s v="Pirum"/>
    <s v="Wexford"/>
    <s v="NO"/>
    <n v="4"/>
    <n v="2022"/>
  </r>
  <r>
    <n v="1523"/>
    <d v="2022-04-12T00:00:00"/>
    <n v="1"/>
    <n v="4408.74"/>
    <s v="IRL"/>
    <s v="Quibus RP-15"/>
    <x v="1"/>
    <s v="Productivity"/>
    <s v="Quibus"/>
    <s v="Kildare"/>
    <s v="NO"/>
    <n v="4"/>
    <n v="2022"/>
  </r>
  <r>
    <n v="761"/>
    <d v="2022-01-07T00:00:00"/>
    <n v="1"/>
    <n v="2298.87"/>
    <s v="IRL"/>
    <s v="Natura RP-49"/>
    <x v="1"/>
    <s v="Productivity"/>
    <s v="Natura"/>
    <s v="Cork"/>
    <s v="NO"/>
    <n v="1"/>
    <n v="2022"/>
  </r>
  <r>
    <n v="1171"/>
    <d v="2022-01-07T00:00:00"/>
    <n v="1"/>
    <n v="4283.37"/>
    <s v="IRL"/>
    <s v="Pirum UE-07"/>
    <x v="2"/>
    <s v="Extreme"/>
    <s v="Pirum"/>
    <s v="Cork"/>
    <s v="NO"/>
    <n v="1"/>
    <n v="2022"/>
  </r>
  <r>
    <n v="762"/>
    <d v="2022-01-07T00:00:00"/>
    <n v="1"/>
    <n v="2298.87"/>
    <s v="IRL"/>
    <s v="Natura RP-50"/>
    <x v="1"/>
    <s v="Productivity"/>
    <s v="Natura"/>
    <s v="Cork"/>
    <s v="NO"/>
    <n v="1"/>
    <n v="2022"/>
  </r>
  <r>
    <n v="985"/>
    <d v="2022-02-27T00:00:00"/>
    <n v="1"/>
    <n v="9953.3700000000008"/>
    <s v="IRL"/>
    <s v="Natura UC-48"/>
    <x v="2"/>
    <s v="Convenience"/>
    <s v="Natura"/>
    <s v="Wexford"/>
    <s v="NO"/>
    <n v="2"/>
    <n v="2022"/>
  </r>
  <r>
    <n v="506"/>
    <d v="2022-02-27T00:00:00"/>
    <n v="1"/>
    <n v="15560.37"/>
    <s v="IRL"/>
    <s v="Maximus UM-11"/>
    <x v="2"/>
    <s v="Moderation"/>
    <s v="SunnyView"/>
    <s v="Kildare"/>
    <s v="YES"/>
    <n v="2"/>
    <n v="2022"/>
  </r>
  <r>
    <n v="2055"/>
    <d v="2022-02-27T00:00:00"/>
    <n v="1"/>
    <n v="7874.37"/>
    <s v="IRL"/>
    <s v="Currus UE-15"/>
    <x v="2"/>
    <s v="Extreme"/>
    <s v="Currus"/>
    <s v="Kildare"/>
    <s v="NO"/>
    <n v="2"/>
    <n v="2022"/>
  </r>
  <r>
    <n v="487"/>
    <d v="2022-02-27T00:00:00"/>
    <n v="1"/>
    <n v="13229.37"/>
    <s v="IRL"/>
    <s v="Maximus UM-92"/>
    <x v="2"/>
    <s v="Moderation"/>
    <s v="SunnyView"/>
    <s v="Wexford"/>
    <s v="YES"/>
    <n v="2"/>
    <n v="2022"/>
  </r>
  <r>
    <n v="1495"/>
    <d v="2022-01-25T00:00:00"/>
    <n v="1"/>
    <n v="5038.74"/>
    <s v="IRL"/>
    <s v="Quibus RP-87"/>
    <x v="1"/>
    <s v="Productivity"/>
    <s v="Quibus"/>
    <s v="Wexford"/>
    <s v="NO"/>
    <n v="1"/>
    <n v="2022"/>
  </r>
  <r>
    <n v="978"/>
    <d v="2022-02-18T00:00:00"/>
    <n v="1"/>
    <n v="9638.3700000000008"/>
    <s v="IRL"/>
    <s v="Natura UC-41"/>
    <x v="2"/>
    <s v="Convenience"/>
    <s v="Natura"/>
    <s v="Wexford"/>
    <s v="NO"/>
    <n v="2"/>
    <n v="2022"/>
  </r>
  <r>
    <n v="1180"/>
    <d v="2022-02-18T00:00:00"/>
    <n v="1"/>
    <n v="6299.37"/>
    <s v="IRL"/>
    <s v="Pirum UE-16"/>
    <x v="2"/>
    <s v="Extreme"/>
    <s v="Pirum"/>
    <s v="Wexford"/>
    <s v="NO"/>
    <n v="2"/>
    <n v="2022"/>
  </r>
  <r>
    <n v="981"/>
    <d v="2022-02-18T00:00:00"/>
    <n v="1"/>
    <n v="2141.37"/>
    <s v="IRL"/>
    <s v="Natura UC-44"/>
    <x v="2"/>
    <s v="Convenience"/>
    <s v="Natura"/>
    <s v="Wexford"/>
    <s v="NO"/>
    <n v="2"/>
    <n v="2022"/>
  </r>
  <r>
    <n v="2045"/>
    <d v="2022-05-31T00:00:00"/>
    <n v="1"/>
    <n v="6173.37"/>
    <s v="IRL"/>
    <s v="Currus UE-05"/>
    <x v="2"/>
    <s v="Extreme"/>
    <s v="Currus"/>
    <s v="Wexford"/>
    <s v="NO"/>
    <n v="5"/>
    <n v="2022"/>
  </r>
  <r>
    <n v="2367"/>
    <d v="2022-05-31T00:00:00"/>
    <n v="1"/>
    <n v="5663.7"/>
    <s v="IRL"/>
    <s v="Aliqui UC-15"/>
    <x v="2"/>
    <s v="Convenience"/>
    <s v="Aliqui"/>
    <s v="Wexford"/>
    <s v="NO"/>
    <n v="5"/>
    <n v="2022"/>
  </r>
  <r>
    <n v="615"/>
    <d v="2022-04-30T00:00:00"/>
    <n v="1"/>
    <n v="8189.37"/>
    <s v="IRL"/>
    <s v="Maximus UC-80"/>
    <x v="2"/>
    <s v="Convenience"/>
    <s v="SunnyView"/>
    <s v="Kildare"/>
    <s v="YES"/>
    <n v="4"/>
    <n v="2022"/>
  </r>
  <r>
    <n v="487"/>
    <d v="2022-04-23T00:00:00"/>
    <n v="1"/>
    <n v="13229.37"/>
    <s v="IRL"/>
    <s v="Maximus UM-92"/>
    <x v="2"/>
    <s v="Moderation"/>
    <s v="SunnyView"/>
    <s v="Wexford"/>
    <s v="YES"/>
    <n v="4"/>
    <n v="2022"/>
  </r>
  <r>
    <n v="204"/>
    <d v="2022-04-23T00:00:00"/>
    <n v="1"/>
    <n v="11591.37"/>
    <s v="IRL"/>
    <s v="Barba UM-06"/>
    <x v="2"/>
    <s v="Moderation"/>
    <s v="Barba"/>
    <s v="Wexford"/>
    <s v="NO"/>
    <n v="4"/>
    <n v="2022"/>
  </r>
  <r>
    <n v="2354"/>
    <d v="2022-04-23T00:00:00"/>
    <n v="1"/>
    <n v="4661.37"/>
    <s v="IRL"/>
    <s v="Aliqui UC-02"/>
    <x v="2"/>
    <s v="Convenience"/>
    <s v="Aliqui"/>
    <s v="Wexford"/>
    <s v="NO"/>
    <n v="4"/>
    <n v="2022"/>
  </r>
  <r>
    <n v="1126"/>
    <d v="2022-06-01T00:00:00"/>
    <n v="1"/>
    <n v="8693.3700000000008"/>
    <s v="IRL"/>
    <s v="Pirum UM-03"/>
    <x v="2"/>
    <s v="Moderation"/>
    <s v="Pirum"/>
    <s v="Wexford"/>
    <s v="NO"/>
    <n v="6"/>
    <n v="2022"/>
  </r>
  <r>
    <n v="1223"/>
    <d v="2022-04-23T00:00:00"/>
    <n v="1"/>
    <n v="4787.37"/>
    <s v="IRL"/>
    <s v="Pirum UC-25"/>
    <x v="2"/>
    <s v="Convenience"/>
    <s v="Pirum"/>
    <s v="Wexford"/>
    <s v="NO"/>
    <n v="4"/>
    <n v="2022"/>
  </r>
  <r>
    <n v="2275"/>
    <d v="2022-02-19T00:00:00"/>
    <n v="1"/>
    <n v="4661.37"/>
    <s v="IRL"/>
    <s v="Aliqui RS-08"/>
    <x v="1"/>
    <s v="Select"/>
    <s v="Aliqui"/>
    <s v="Kildare"/>
    <s v="NO"/>
    <n v="2"/>
    <n v="2022"/>
  </r>
  <r>
    <n v="1009"/>
    <d v="2022-02-19T00:00:00"/>
    <n v="1"/>
    <n v="1353.87"/>
    <s v="IRL"/>
    <s v="Natura YY-10"/>
    <x v="3"/>
    <s v="Youth"/>
    <s v="Natura"/>
    <s v="Wexford"/>
    <s v="NO"/>
    <n v="2"/>
    <n v="2022"/>
  </r>
  <r>
    <n v="183"/>
    <d v="2022-02-19T00:00:00"/>
    <n v="1"/>
    <n v="8694"/>
    <s v="IRL"/>
    <s v="Abbas UE-11"/>
    <x v="2"/>
    <s v="Extreme"/>
    <s v="Abbas"/>
    <s v="Wexford"/>
    <s v="NO"/>
    <n v="2"/>
    <n v="2022"/>
  </r>
  <r>
    <n v="506"/>
    <d v="2022-02-20T00:00:00"/>
    <n v="1"/>
    <n v="15560.37"/>
    <s v="IRL"/>
    <s v="Maximus UM-11"/>
    <x v="2"/>
    <s v="Moderation"/>
    <s v="SunnyView"/>
    <s v="Wexford"/>
    <s v="YES"/>
    <n v="2"/>
    <n v="2022"/>
  </r>
  <r>
    <n v="520"/>
    <d v="2022-02-20T00:00:00"/>
    <n v="1"/>
    <n v="7367.85"/>
    <s v="IRL"/>
    <s v="Maximus UE-08"/>
    <x v="2"/>
    <s v="Extreme"/>
    <s v="SunnyView"/>
    <s v="Wexford"/>
    <s v="YES"/>
    <n v="2"/>
    <n v="2022"/>
  </r>
  <r>
    <n v="939"/>
    <d v="2022-02-20T00:00:00"/>
    <n v="1"/>
    <n v="4598.37"/>
    <s v="IRL"/>
    <s v="Natura UC-02"/>
    <x v="2"/>
    <s v="Convenience"/>
    <s v="Natura"/>
    <s v="Wexford"/>
    <s v="NO"/>
    <n v="2"/>
    <n v="2022"/>
  </r>
  <r>
    <n v="992"/>
    <d v="2022-03-01T00:00:00"/>
    <n v="1"/>
    <n v="3338.37"/>
    <s v="IRL"/>
    <s v="Natura UC-55"/>
    <x v="2"/>
    <s v="Convenience"/>
    <s v="Natura"/>
    <s v="Wexford"/>
    <s v="NO"/>
    <n v="3"/>
    <n v="2022"/>
  </r>
  <r>
    <n v="2350"/>
    <d v="2022-03-01T00:00:00"/>
    <n v="1"/>
    <n v="4403.7"/>
    <s v="IRL"/>
    <s v="Aliqui UE-24"/>
    <x v="2"/>
    <s v="Extreme"/>
    <s v="Aliqui"/>
    <s v="Kildare"/>
    <s v="NO"/>
    <n v="3"/>
    <n v="2022"/>
  </r>
  <r>
    <n v="545"/>
    <d v="2022-03-02T00:00:00"/>
    <n v="1"/>
    <n v="10835.37"/>
    <s v="IRL"/>
    <s v="Maximus UC-10"/>
    <x v="2"/>
    <s v="Convenience"/>
    <s v="SunnyView"/>
    <s v="Kildare"/>
    <s v="YES"/>
    <n v="3"/>
    <n v="2022"/>
  </r>
  <r>
    <n v="2277"/>
    <d v="2022-03-02T00:00:00"/>
    <n v="1"/>
    <n v="3653.37"/>
    <s v="IRL"/>
    <s v="Aliqui RS-10"/>
    <x v="1"/>
    <s v="Select"/>
    <s v="Aliqui"/>
    <s v="Kildare"/>
    <s v="NO"/>
    <n v="3"/>
    <n v="2022"/>
  </r>
  <r>
    <n v="2054"/>
    <d v="2022-03-02T00:00:00"/>
    <n v="1"/>
    <n v="7685.37"/>
    <s v="IRL"/>
    <s v="Currus UE-14"/>
    <x v="2"/>
    <s v="Extreme"/>
    <s v="Currus"/>
    <s v="Kildare"/>
    <s v="NO"/>
    <n v="3"/>
    <n v="2022"/>
  </r>
  <r>
    <n v="2058"/>
    <d v="2022-03-02T00:00:00"/>
    <n v="1"/>
    <n v="3275.37"/>
    <s v="IRL"/>
    <s v="Currus UE-18"/>
    <x v="2"/>
    <s v="Extreme"/>
    <s v="Currus"/>
    <s v="Wexford"/>
    <s v="NO"/>
    <n v="3"/>
    <n v="2022"/>
  </r>
  <r>
    <n v="828"/>
    <d v="2022-03-02T00:00:00"/>
    <n v="1"/>
    <n v="10153.08"/>
    <s v="IRL"/>
    <s v="Natura UM-12"/>
    <x v="2"/>
    <s v="Moderation"/>
    <s v="Natura"/>
    <s v="Wexford"/>
    <s v="NO"/>
    <n v="3"/>
    <n v="2022"/>
  </r>
  <r>
    <n v="1722"/>
    <d v="2022-03-02T00:00:00"/>
    <n v="1"/>
    <n v="1038.8699999999999"/>
    <s v="IRL"/>
    <s v="Salvus YY-33"/>
    <x v="3"/>
    <s v="Youth"/>
    <s v="Salvus"/>
    <s v="Wexford"/>
    <s v="NO"/>
    <n v="3"/>
    <n v="2022"/>
  </r>
  <r>
    <n v="26"/>
    <d v="2022-03-13T00:00:00"/>
    <n v="1"/>
    <n v="9292.5"/>
    <s v="IRL"/>
    <s v="Abbas MA-26"/>
    <x v="0"/>
    <s v="All Season"/>
    <s v="Abbas"/>
    <s v="Kildare"/>
    <s v="NO"/>
    <n v="3"/>
    <n v="2022"/>
  </r>
  <r>
    <n v="115"/>
    <d v="2022-03-13T00:00:00"/>
    <n v="1"/>
    <n v="10710"/>
    <s v="IRL"/>
    <s v="Abbas UM-42"/>
    <x v="2"/>
    <s v="Moderation"/>
    <s v="Abbas"/>
    <s v="Kildare"/>
    <s v="NO"/>
    <n v="3"/>
    <n v="2022"/>
  </r>
  <r>
    <n v="2218"/>
    <d v="2022-02-13T00:00:00"/>
    <n v="1"/>
    <n v="1826.37"/>
    <s v="IRL"/>
    <s v="Aliqui RP-15"/>
    <x v="1"/>
    <s v="Productivity"/>
    <s v="Aliqui"/>
    <s v="Kildare"/>
    <s v="NO"/>
    <n v="2"/>
    <n v="2022"/>
  </r>
  <r>
    <n v="115"/>
    <d v="2022-02-15T00:00:00"/>
    <n v="1"/>
    <n v="10584"/>
    <s v="IRL"/>
    <s v="Abbas UM-42"/>
    <x v="2"/>
    <s v="Moderation"/>
    <s v="Abbas"/>
    <s v="Kildare"/>
    <s v="NO"/>
    <n v="2"/>
    <n v="2022"/>
  </r>
  <r>
    <n v="1022"/>
    <d v="2022-03-11T00:00:00"/>
    <n v="1"/>
    <n v="1889.37"/>
    <s v="IRL"/>
    <s v="Natura YY-23"/>
    <x v="3"/>
    <s v="Youth"/>
    <s v="Natura"/>
    <s v="Wexford"/>
    <s v="NO"/>
    <n v="3"/>
    <n v="2022"/>
  </r>
  <r>
    <n v="2197"/>
    <d v="2022-03-11T00:00:00"/>
    <n v="1"/>
    <n v="2865.87"/>
    <s v="IRL"/>
    <s v="Aliqui MA-11"/>
    <x v="0"/>
    <s v="All Season"/>
    <s v="Aliqui"/>
    <s v="Wexford"/>
    <s v="NO"/>
    <n v="3"/>
    <n v="2022"/>
  </r>
  <r>
    <n v="1145"/>
    <d v="2022-03-11T00:00:00"/>
    <n v="1"/>
    <n v="4031.37"/>
    <s v="IRL"/>
    <s v="Pirum UR-02"/>
    <x v="2"/>
    <s v="Regular"/>
    <s v="Pirum"/>
    <s v="Wexford"/>
    <s v="NO"/>
    <n v="3"/>
    <n v="2022"/>
  </r>
  <r>
    <n v="489"/>
    <d v="2022-03-12T00:00:00"/>
    <n v="1"/>
    <n v="11969.37"/>
    <s v="IRL"/>
    <s v="Maximus UM-94"/>
    <x v="2"/>
    <s v="Moderation"/>
    <s v="SunnyView"/>
    <s v="Wexford"/>
    <s v="YES"/>
    <n v="3"/>
    <n v="2022"/>
  </r>
  <r>
    <n v="2275"/>
    <d v="2022-03-12T00:00:00"/>
    <n v="1"/>
    <n v="4724.37"/>
    <s v="IRL"/>
    <s v="Aliqui RS-08"/>
    <x v="1"/>
    <s v="Select"/>
    <s v="Aliqui"/>
    <s v="Kildare"/>
    <s v="NO"/>
    <n v="3"/>
    <n v="2022"/>
  </r>
  <r>
    <n v="2207"/>
    <d v="2022-03-30T00:00:00"/>
    <n v="1"/>
    <n v="1227.8699999999999"/>
    <s v="IRL"/>
    <s v="Aliqui RP-04"/>
    <x v="1"/>
    <s v="Productivity"/>
    <s v="Aliqui"/>
    <s v="Wexford"/>
    <s v="NO"/>
    <n v="3"/>
    <n v="2022"/>
  </r>
  <r>
    <n v="942"/>
    <d v="2022-03-24T00:00:00"/>
    <n v="1"/>
    <n v="7370.37"/>
    <s v="IRL"/>
    <s v="Natura UC-05"/>
    <x v="2"/>
    <s v="Convenience"/>
    <s v="Natura"/>
    <s v="Wexford"/>
    <s v="NO"/>
    <n v="3"/>
    <n v="2022"/>
  </r>
  <r>
    <n v="2069"/>
    <d v="2022-03-24T00:00:00"/>
    <n v="1"/>
    <n v="6299.37"/>
    <s v="IRL"/>
    <s v="Currus UC-04"/>
    <x v="2"/>
    <s v="Convenience"/>
    <s v="Currus"/>
    <s v="Wexford"/>
    <s v="NO"/>
    <n v="3"/>
    <n v="2022"/>
  </r>
  <r>
    <n v="438"/>
    <d v="2022-02-15T00:00:00"/>
    <n v="1"/>
    <n v="11969.37"/>
    <s v="IRL"/>
    <s v="Maximus UM-43"/>
    <x v="2"/>
    <s v="Moderation"/>
    <s v="SunnyView"/>
    <s v="Kildare"/>
    <s v="YES"/>
    <n v="2"/>
    <n v="2022"/>
  </r>
  <r>
    <n v="2332"/>
    <d v="2022-04-06T00:00:00"/>
    <n v="1"/>
    <n v="6356.7"/>
    <s v="IRL"/>
    <s v="Aliqui UE-06"/>
    <x v="2"/>
    <s v="Extreme"/>
    <s v="Aliqui"/>
    <s v="Wexford"/>
    <s v="NO"/>
    <n v="4"/>
    <n v="2022"/>
  </r>
  <r>
    <n v="206"/>
    <d v="2022-04-06T00:00:00"/>
    <n v="1"/>
    <n v="10457.370000000001"/>
    <s v="IRL"/>
    <s v="Barba UM-08"/>
    <x v="2"/>
    <s v="Moderation"/>
    <s v="Barba"/>
    <s v="Wexford"/>
    <s v="NO"/>
    <n v="4"/>
    <n v="2022"/>
  </r>
  <r>
    <n v="1134"/>
    <d v="2022-04-06T00:00:00"/>
    <n v="1"/>
    <n v="10583.37"/>
    <s v="IRL"/>
    <s v="Pirum UM-11"/>
    <x v="2"/>
    <s v="Moderation"/>
    <s v="Pirum"/>
    <s v="Wexford"/>
    <s v="NO"/>
    <n v="4"/>
    <n v="2022"/>
  </r>
  <r>
    <n v="609"/>
    <d v="2022-04-06T00:00:00"/>
    <n v="1"/>
    <n v="10079.370000000001"/>
    <s v="IRL"/>
    <s v="Maximus UC-74"/>
    <x v="2"/>
    <s v="Convenience"/>
    <s v="SunnyView"/>
    <s v="Kildare"/>
    <s v="YES"/>
    <n v="4"/>
    <n v="2022"/>
  </r>
  <r>
    <n v="2224"/>
    <d v="2022-04-06T00:00:00"/>
    <n v="1"/>
    <n v="818.37"/>
    <s v="IRL"/>
    <s v="Aliqui RP-21"/>
    <x v="1"/>
    <s v="Productivity"/>
    <s v="Aliqui"/>
    <s v="Kildare"/>
    <s v="NO"/>
    <n v="4"/>
    <n v="2022"/>
  </r>
  <r>
    <n v="438"/>
    <d v="2022-04-06T00:00:00"/>
    <n v="1"/>
    <n v="11969.37"/>
    <s v="IRL"/>
    <s v="Maximus UM-43"/>
    <x v="2"/>
    <s v="Moderation"/>
    <s v="SunnyView"/>
    <s v="Wexford"/>
    <s v="YES"/>
    <n v="4"/>
    <n v="2022"/>
  </r>
  <r>
    <n v="3"/>
    <d v="2022-03-26T00:00:00"/>
    <n v="1"/>
    <n v="10710"/>
    <s v="IRL"/>
    <s v="Abbas MA-03"/>
    <x v="0"/>
    <s v="All Season"/>
    <s v="Abbas"/>
    <s v="Wexford"/>
    <s v="NO"/>
    <n v="3"/>
    <n v="2022"/>
  </r>
  <r>
    <n v="440"/>
    <d v="2022-03-26T00:00:00"/>
    <n v="1"/>
    <n v="19529.37"/>
    <s v="IRL"/>
    <s v="Maximus UM-45"/>
    <x v="2"/>
    <s v="Moderation"/>
    <s v="SunnyView"/>
    <s v="Wexford"/>
    <s v="YES"/>
    <n v="3"/>
    <n v="2022"/>
  </r>
  <r>
    <n v="959"/>
    <d v="2022-03-26T00:00:00"/>
    <n v="1"/>
    <n v="10110.870000000001"/>
    <s v="IRL"/>
    <s v="Natura UC-22"/>
    <x v="2"/>
    <s v="Convenience"/>
    <s v="Natura"/>
    <s v="Wexford"/>
    <s v="NO"/>
    <n v="3"/>
    <n v="2022"/>
  </r>
  <r>
    <n v="556"/>
    <d v="2022-04-17T00:00:00"/>
    <n v="1"/>
    <n v="10268.370000000001"/>
    <s v="IRL"/>
    <s v="Maximus UC-21"/>
    <x v="2"/>
    <s v="Convenience"/>
    <s v="SunnyView"/>
    <s v="Wexford"/>
    <s v="YES"/>
    <n v="4"/>
    <n v="2022"/>
  </r>
  <r>
    <n v="963"/>
    <d v="2022-04-17T00:00:00"/>
    <n v="1"/>
    <n v="5039.37"/>
    <s v="IRL"/>
    <s v="Natura UC-26"/>
    <x v="2"/>
    <s v="Convenience"/>
    <s v="Natura"/>
    <s v="Wexford"/>
    <s v="NO"/>
    <n v="4"/>
    <n v="2022"/>
  </r>
  <r>
    <n v="506"/>
    <d v="2022-04-18T00:00:00"/>
    <n v="1"/>
    <n v="15560.37"/>
    <s v="IRL"/>
    <s v="Maximus UM-11"/>
    <x v="2"/>
    <s v="Moderation"/>
    <s v="SunnyView"/>
    <s v="Kildare"/>
    <s v="YES"/>
    <n v="4"/>
    <n v="2022"/>
  </r>
  <r>
    <n v="438"/>
    <d v="2022-03-19T00:00:00"/>
    <n v="1"/>
    <n v="11969.37"/>
    <s v="IRL"/>
    <s v="Maximus UM-43"/>
    <x v="2"/>
    <s v="Moderation"/>
    <s v="SunnyView"/>
    <s v="Kildare"/>
    <s v="YES"/>
    <n v="3"/>
    <n v="2022"/>
  </r>
  <r>
    <n v="491"/>
    <d v="2022-03-20T00:00:00"/>
    <n v="1"/>
    <n v="10709.37"/>
    <s v="IRL"/>
    <s v="Maximus UM-96"/>
    <x v="2"/>
    <s v="Moderation"/>
    <s v="SunnyView"/>
    <s v="Wexford"/>
    <s v="YES"/>
    <n v="3"/>
    <n v="2022"/>
  </r>
  <r>
    <n v="2206"/>
    <d v="2022-03-20T00:00:00"/>
    <n v="1"/>
    <n v="1164.8699999999999"/>
    <s v="IRL"/>
    <s v="Aliqui RP-03"/>
    <x v="1"/>
    <s v="Productivity"/>
    <s v="Aliqui"/>
    <s v="Kildare"/>
    <s v="NO"/>
    <n v="3"/>
    <n v="2022"/>
  </r>
  <r>
    <n v="2207"/>
    <d v="2022-03-20T00:00:00"/>
    <n v="1"/>
    <n v="1164.8699999999999"/>
    <s v="IRL"/>
    <s v="Aliqui RP-04"/>
    <x v="1"/>
    <s v="Productivity"/>
    <s v="Aliqui"/>
    <s v="Kildare"/>
    <s v="NO"/>
    <n v="3"/>
    <n v="2022"/>
  </r>
  <r>
    <n v="438"/>
    <d v="2022-03-22T00:00:00"/>
    <n v="1"/>
    <n v="11969.37"/>
    <s v="IRL"/>
    <s v="Maximus UM-43"/>
    <x v="2"/>
    <s v="Moderation"/>
    <s v="SunnyView"/>
    <s v="Kildare"/>
    <s v="YES"/>
    <n v="3"/>
    <n v="2022"/>
  </r>
  <r>
    <n v="1137"/>
    <d v="2022-03-01T00:00:00"/>
    <n v="1"/>
    <n v="9638.3700000000008"/>
    <s v="IRL"/>
    <s v="Pirum UM-14"/>
    <x v="2"/>
    <s v="Moderation"/>
    <s v="Pirum"/>
    <s v="Wexford"/>
    <s v="NO"/>
    <n v="3"/>
    <n v="2022"/>
  </r>
  <r>
    <n v="1852"/>
    <d v="2022-03-01T00:00:00"/>
    <n v="1"/>
    <n v="2078.37"/>
    <s v="IRL"/>
    <s v="Pomum YY-47"/>
    <x v="3"/>
    <s v="Youth"/>
    <s v="Pomum"/>
    <s v="Wexford"/>
    <s v="NO"/>
    <n v="3"/>
    <n v="2022"/>
  </r>
  <r>
    <n v="1999"/>
    <d v="2022-03-01T00:00:00"/>
    <n v="1"/>
    <n v="8126.37"/>
    <s v="IRL"/>
    <s v="Currus UR-02"/>
    <x v="2"/>
    <s v="Regular"/>
    <s v="Currus"/>
    <s v="Wexford"/>
    <s v="NO"/>
    <n v="3"/>
    <n v="2022"/>
  </r>
  <r>
    <n v="556"/>
    <d v="2022-03-01T00:00:00"/>
    <n v="1"/>
    <n v="10268.370000000001"/>
    <s v="IRL"/>
    <s v="Maximus UC-21"/>
    <x v="2"/>
    <s v="Convenience"/>
    <s v="SunnyView"/>
    <s v="Kildare"/>
    <s v="YES"/>
    <n v="3"/>
    <n v="2022"/>
  </r>
  <r>
    <n v="407"/>
    <d v="2022-03-12T00:00:00"/>
    <n v="1"/>
    <n v="20505.87"/>
    <s v="IRL"/>
    <s v="Maximus UM-12"/>
    <x v="2"/>
    <s v="Moderation"/>
    <s v="SunnyView"/>
    <s v="Kildare"/>
    <s v="YES"/>
    <n v="3"/>
    <n v="2022"/>
  </r>
  <r>
    <n v="1086"/>
    <d v="2022-03-18T00:00:00"/>
    <n v="1"/>
    <n v="1101.8699999999999"/>
    <s v="IRL"/>
    <s v="Pirum RP-32"/>
    <x v="1"/>
    <s v="Productivity"/>
    <s v="Pirum"/>
    <s v="Wexford"/>
    <s v="NO"/>
    <n v="3"/>
    <n v="2022"/>
  </r>
  <r>
    <n v="1212"/>
    <d v="2022-03-18T00:00:00"/>
    <n v="1"/>
    <n v="5102.37"/>
    <s v="IRL"/>
    <s v="Pirum UC-14"/>
    <x v="2"/>
    <s v="Convenience"/>
    <s v="Pirum"/>
    <s v="Wexford"/>
    <s v="NO"/>
    <n v="3"/>
    <n v="2022"/>
  </r>
  <r>
    <n v="2066"/>
    <d v="2022-03-19T00:00:00"/>
    <n v="1"/>
    <n v="4724.37"/>
    <s v="IRL"/>
    <s v="Currus UC-01"/>
    <x v="2"/>
    <s v="Convenience"/>
    <s v="Currus"/>
    <s v="Kildare"/>
    <s v="NO"/>
    <n v="3"/>
    <n v="2022"/>
  </r>
  <r>
    <n v="1722"/>
    <d v="2022-03-19T00:00:00"/>
    <n v="1"/>
    <n v="1038.8699999999999"/>
    <s v="IRL"/>
    <s v="Salvus YY-33"/>
    <x v="3"/>
    <s v="Youth"/>
    <s v="Salvus"/>
    <s v="Kildare"/>
    <s v="NO"/>
    <n v="3"/>
    <n v="2022"/>
  </r>
  <r>
    <n v="609"/>
    <d v="2022-03-19T00:00:00"/>
    <n v="1"/>
    <n v="10079.370000000001"/>
    <s v="IRL"/>
    <s v="Maximus UC-74"/>
    <x v="2"/>
    <s v="Convenience"/>
    <s v="SunnyView"/>
    <s v="Kildare"/>
    <s v="YES"/>
    <n v="3"/>
    <n v="2022"/>
  </r>
  <r>
    <n v="978"/>
    <d v="2022-03-08T00:00:00"/>
    <n v="1"/>
    <n v="9638.3700000000008"/>
    <s v="IRL"/>
    <s v="Natura UC-41"/>
    <x v="2"/>
    <s v="Convenience"/>
    <s v="Natura"/>
    <s v="Kildare"/>
    <s v="NO"/>
    <n v="3"/>
    <n v="2022"/>
  </r>
  <r>
    <n v="438"/>
    <d v="2022-03-08T00:00:00"/>
    <n v="1"/>
    <n v="11969.37"/>
    <s v="IRL"/>
    <s v="Maximus UM-43"/>
    <x v="2"/>
    <s v="Moderation"/>
    <s v="SunnyView"/>
    <s v="Kildare"/>
    <s v="YES"/>
    <n v="3"/>
    <n v="2022"/>
  </r>
  <r>
    <n v="605"/>
    <d v="2022-03-08T00:00:00"/>
    <n v="1"/>
    <n v="5039.37"/>
    <s v="IRL"/>
    <s v="Maximus UC-70"/>
    <x v="2"/>
    <s v="Convenience"/>
    <s v="SunnyView"/>
    <s v="Wexford"/>
    <s v="YES"/>
    <n v="3"/>
    <n v="2022"/>
  </r>
  <r>
    <n v="1530"/>
    <d v="2022-03-09T00:00:00"/>
    <n v="1"/>
    <n v="5038.74"/>
    <s v="IRL"/>
    <s v="Quibus RP-22"/>
    <x v="1"/>
    <s v="Productivity"/>
    <s v="Quibus"/>
    <s v="Kildare"/>
    <s v="NO"/>
    <n v="3"/>
    <n v="2022"/>
  </r>
  <r>
    <n v="579"/>
    <d v="2022-03-31T00:00:00"/>
    <n v="1"/>
    <n v="15938.37"/>
    <s v="IRL"/>
    <s v="Maximus UC-44"/>
    <x v="2"/>
    <s v="Convenience"/>
    <s v="SunnyView"/>
    <s v="Wexford"/>
    <s v="YES"/>
    <n v="3"/>
    <n v="2022"/>
  </r>
  <r>
    <n v="491"/>
    <d v="2022-04-12T00:00:00"/>
    <n v="1"/>
    <n v="10709.37"/>
    <s v="IRL"/>
    <s v="Maximus UM-96"/>
    <x v="2"/>
    <s v="Moderation"/>
    <s v="SunnyView"/>
    <s v="Kildare"/>
    <s v="YES"/>
    <n v="4"/>
    <n v="2022"/>
  </r>
  <r>
    <n v="1182"/>
    <d v="2022-03-12T00:00:00"/>
    <n v="1"/>
    <n v="2582.37"/>
    <s v="IRL"/>
    <s v="Pirum UE-18"/>
    <x v="2"/>
    <s v="Extreme"/>
    <s v="Pirum"/>
    <s v="Wexford"/>
    <s v="NO"/>
    <n v="3"/>
    <n v="2022"/>
  </r>
  <r>
    <n v="2155"/>
    <d v="2022-03-12T00:00:00"/>
    <n v="1"/>
    <n v="7748.37"/>
    <s v="IRL"/>
    <s v="Victoria UE-08"/>
    <x v="2"/>
    <s v="Extreme"/>
    <s v="Victoria"/>
    <s v="Kildare"/>
    <s v="NO"/>
    <n v="3"/>
    <n v="2022"/>
  </r>
  <r>
    <n v="702"/>
    <d v="2022-03-12T00:00:00"/>
    <n v="1"/>
    <n v="3779.37"/>
    <s v="IRL"/>
    <s v="Natura MA-09"/>
    <x v="0"/>
    <s v="All Season"/>
    <s v="Natura"/>
    <s v="Wexford"/>
    <s v="NO"/>
    <n v="3"/>
    <n v="2022"/>
  </r>
  <r>
    <n v="2055"/>
    <d v="2022-03-12T00:00:00"/>
    <n v="1"/>
    <n v="7874.37"/>
    <s v="IRL"/>
    <s v="Currus UE-15"/>
    <x v="2"/>
    <s v="Extreme"/>
    <s v="Currus"/>
    <s v="Kildare"/>
    <s v="NO"/>
    <n v="3"/>
    <n v="2022"/>
  </r>
  <r>
    <n v="2099"/>
    <d v="2022-03-12T00:00:00"/>
    <n v="1"/>
    <n v="5165.37"/>
    <s v="IRL"/>
    <s v="Currus YY-03"/>
    <x v="3"/>
    <s v="Youth"/>
    <s v="Currus"/>
    <s v="Kildare"/>
    <s v="NO"/>
    <n v="3"/>
    <n v="2022"/>
  </r>
  <r>
    <n v="907"/>
    <d v="2022-03-13T00:00:00"/>
    <n v="1"/>
    <n v="7307.37"/>
    <s v="IRL"/>
    <s v="Natura UE-16"/>
    <x v="2"/>
    <s v="Extreme"/>
    <s v="Natura"/>
    <s v="Wexford"/>
    <s v="NO"/>
    <n v="3"/>
    <n v="2022"/>
  </r>
  <r>
    <n v="590"/>
    <d v="2022-03-13T00:00:00"/>
    <n v="1"/>
    <n v="10709.37"/>
    <s v="IRL"/>
    <s v="Maximus UC-55"/>
    <x v="2"/>
    <s v="Convenience"/>
    <s v="SunnyView"/>
    <s v="Kildare"/>
    <s v="YES"/>
    <n v="3"/>
    <n v="2022"/>
  </r>
  <r>
    <n v="819"/>
    <d v="2022-03-13T00:00:00"/>
    <n v="1"/>
    <n v="16757.37"/>
    <s v="IRL"/>
    <s v="Natura UM-03"/>
    <x v="2"/>
    <s v="Moderation"/>
    <s v="Natura"/>
    <s v="Kildare"/>
    <s v="NO"/>
    <n v="3"/>
    <n v="2022"/>
  </r>
  <r>
    <n v="506"/>
    <d v="2022-05-30T00:00:00"/>
    <n v="1"/>
    <n v="15560.37"/>
    <s v="IRL"/>
    <s v="Maximus UM-11"/>
    <x v="2"/>
    <s v="Moderation"/>
    <s v="SunnyView"/>
    <s v="Wexford"/>
    <s v="YES"/>
    <n v="5"/>
    <n v="2022"/>
  </r>
  <r>
    <n v="1999"/>
    <d v="2022-05-31T00:00:00"/>
    <n v="1"/>
    <n v="8126.37"/>
    <s v="IRL"/>
    <s v="Currus UR-02"/>
    <x v="2"/>
    <s v="Regular"/>
    <s v="Currus"/>
    <s v="Cork"/>
    <s v="NO"/>
    <n v="5"/>
    <n v="2022"/>
  </r>
  <r>
    <n v="1391"/>
    <d v="2022-05-31T00:00:00"/>
    <n v="1"/>
    <n v="2266.7399999999998"/>
    <s v="IRL"/>
    <s v="Quibus RP-83"/>
    <x v="1"/>
    <s v="Productivity"/>
    <s v="Quibus"/>
    <s v="Wexford"/>
    <s v="NO"/>
    <n v="5"/>
    <n v="2022"/>
  </r>
  <r>
    <n v="1507"/>
    <d v="2022-05-31T00:00:00"/>
    <n v="1"/>
    <n v="1069.74"/>
    <s v="IRL"/>
    <s v="Quibus RP-99"/>
    <x v="1"/>
    <s v="Productivity"/>
    <s v="Quibus"/>
    <s v="Wexford"/>
    <s v="NO"/>
    <n v="5"/>
    <n v="2022"/>
  </r>
  <r>
    <n v="1392"/>
    <d v="2022-05-31T00:00:00"/>
    <n v="1"/>
    <n v="2266.7399999999998"/>
    <s v="IRL"/>
    <s v="Quibus RP-84"/>
    <x v="1"/>
    <s v="Productivity"/>
    <s v="Quibus"/>
    <s v="Wexford"/>
    <s v="NO"/>
    <n v="5"/>
    <n v="2022"/>
  </r>
  <r>
    <n v="1508"/>
    <d v="2022-05-31T00:00:00"/>
    <n v="1"/>
    <n v="1069.74"/>
    <s v="IRL"/>
    <s v="Quibus RP-00"/>
    <x v="1"/>
    <s v="Productivity"/>
    <s v="Quibus"/>
    <s v="Wexford"/>
    <s v="NO"/>
    <n v="5"/>
    <n v="2022"/>
  </r>
  <r>
    <n v="927"/>
    <d v="2022-06-30T00:00:00"/>
    <n v="1"/>
    <n v="6173.37"/>
    <s v="IRL"/>
    <s v="Natura UE-36"/>
    <x v="2"/>
    <s v="Extreme"/>
    <s v="Natura"/>
    <s v="Wexford"/>
    <s v="NO"/>
    <n v="6"/>
    <n v="2022"/>
  </r>
  <r>
    <n v="487"/>
    <d v="2022-06-30T00:00:00"/>
    <n v="1"/>
    <n v="13229.37"/>
    <s v="IRL"/>
    <s v="Maximus UM-92"/>
    <x v="2"/>
    <s v="Moderation"/>
    <s v="SunnyView"/>
    <s v="Wexford"/>
    <s v="YES"/>
    <n v="6"/>
    <n v="2022"/>
  </r>
  <r>
    <n v="1229"/>
    <d v="2022-03-03T00:00:00"/>
    <n v="1"/>
    <n v="3464.37"/>
    <s v="IRL"/>
    <s v="Pirum UC-31"/>
    <x v="2"/>
    <s v="Convenience"/>
    <s v="Pirum"/>
    <s v="Kildare"/>
    <s v="NO"/>
    <n v="3"/>
    <n v="2022"/>
  </r>
  <r>
    <n v="2180"/>
    <d v="2022-03-04T00:00:00"/>
    <n v="1"/>
    <n v="5606.37"/>
    <s v="IRL"/>
    <s v="Victoria UC-10"/>
    <x v="2"/>
    <s v="Convenience"/>
    <s v="Victoria"/>
    <s v="Wexford"/>
    <s v="NO"/>
    <n v="3"/>
    <n v="2022"/>
  </r>
  <r>
    <n v="1180"/>
    <d v="2022-03-11T00:00:00"/>
    <n v="1"/>
    <n v="6173.37"/>
    <s v="IRL"/>
    <s v="Pirum UE-16"/>
    <x v="2"/>
    <s v="Extreme"/>
    <s v="Pirum"/>
    <s v="Wexford"/>
    <s v="NO"/>
    <n v="3"/>
    <n v="2022"/>
  </r>
  <r>
    <n v="1009"/>
    <d v="2022-03-11T00:00:00"/>
    <n v="1"/>
    <n v="1353.87"/>
    <s v="IRL"/>
    <s v="Natura YY-10"/>
    <x v="3"/>
    <s v="Youth"/>
    <s v="Natura"/>
    <s v="Wexford"/>
    <s v="NO"/>
    <n v="3"/>
    <n v="2022"/>
  </r>
  <r>
    <n v="1129"/>
    <d v="2022-03-24T00:00:00"/>
    <n v="1"/>
    <n v="5543.37"/>
    <s v="IRL"/>
    <s v="Pirum UM-06"/>
    <x v="2"/>
    <s v="Moderation"/>
    <s v="Pirum"/>
    <s v="Kildare"/>
    <s v="NO"/>
    <n v="3"/>
    <n v="2022"/>
  </r>
  <r>
    <n v="556"/>
    <d v="2022-03-24T00:00:00"/>
    <n v="1"/>
    <n v="10268.370000000001"/>
    <s v="IRL"/>
    <s v="Maximus UC-21"/>
    <x v="2"/>
    <s v="Convenience"/>
    <s v="SunnyView"/>
    <s v="Wexford"/>
    <s v="YES"/>
    <n v="3"/>
    <n v="2022"/>
  </r>
  <r>
    <n v="615"/>
    <d v="2022-03-24T00:00:00"/>
    <n v="1"/>
    <n v="8189.37"/>
    <s v="IRL"/>
    <s v="Maximus UC-80"/>
    <x v="2"/>
    <s v="Convenience"/>
    <s v="SunnyView"/>
    <s v="Kildare"/>
    <s v="YES"/>
    <n v="3"/>
    <n v="2022"/>
  </r>
  <r>
    <n v="993"/>
    <d v="2022-02-12T00:00:00"/>
    <n v="1"/>
    <n v="4598.37"/>
    <s v="IRL"/>
    <s v="Natura UC-56"/>
    <x v="2"/>
    <s v="Convenience"/>
    <s v="Natura"/>
    <s v="Kildare"/>
    <s v="NO"/>
    <n v="2"/>
    <n v="2022"/>
  </r>
  <r>
    <n v="939"/>
    <d v="2022-02-12T00:00:00"/>
    <n v="1"/>
    <n v="4598.37"/>
    <s v="IRL"/>
    <s v="Natura UC-02"/>
    <x v="2"/>
    <s v="Convenience"/>
    <s v="Natura"/>
    <s v="Wexford"/>
    <s v="NO"/>
    <n v="2"/>
    <n v="2022"/>
  </r>
  <r>
    <n v="2219"/>
    <d v="2022-02-13T00:00:00"/>
    <n v="1"/>
    <n v="1826.37"/>
    <s v="IRL"/>
    <s v="Aliqui RP-16"/>
    <x v="1"/>
    <s v="Productivity"/>
    <s v="Aliqui"/>
    <s v="Kildare"/>
    <s v="NO"/>
    <n v="2"/>
    <n v="2022"/>
  </r>
  <r>
    <n v="862"/>
    <d v="2022-06-21T00:00:00"/>
    <n v="1"/>
    <n v="2330.37"/>
    <s v="IRL"/>
    <s v="Natura UR-08"/>
    <x v="2"/>
    <s v="Regular"/>
    <s v="Natura"/>
    <s v="Kildare"/>
    <s v="NO"/>
    <n v="6"/>
    <n v="2022"/>
  </r>
  <r>
    <n v="438"/>
    <d v="2022-03-31T00:00:00"/>
    <n v="1"/>
    <n v="11969.37"/>
    <s v="IRL"/>
    <s v="Maximus UM-43"/>
    <x v="2"/>
    <s v="Moderation"/>
    <s v="SunnyView"/>
    <s v="Wexford"/>
    <s v="YES"/>
    <n v="3"/>
    <n v="2022"/>
  </r>
  <r>
    <n v="978"/>
    <d v="2022-03-31T00:00:00"/>
    <n v="1"/>
    <n v="9386.3700000000008"/>
    <s v="IRL"/>
    <s v="Natura UC-41"/>
    <x v="2"/>
    <s v="Convenience"/>
    <s v="Natura"/>
    <s v="Wexford"/>
    <s v="NO"/>
    <n v="3"/>
    <n v="2022"/>
  </r>
  <r>
    <n v="2055"/>
    <d v="2022-03-31T00:00:00"/>
    <n v="1"/>
    <n v="7874.37"/>
    <s v="IRL"/>
    <s v="Currus UE-15"/>
    <x v="2"/>
    <s v="Extreme"/>
    <s v="Currus"/>
    <s v="Kildare"/>
    <s v="NO"/>
    <n v="3"/>
    <n v="2022"/>
  </r>
  <r>
    <n v="443"/>
    <d v="2022-04-07T00:00:00"/>
    <n v="1"/>
    <n v="11084.85"/>
    <s v="IRL"/>
    <s v="Maximus UM-48"/>
    <x v="2"/>
    <s v="Moderation"/>
    <s v="SunnyView"/>
    <s v="Wexford"/>
    <s v="YES"/>
    <n v="4"/>
    <n v="2022"/>
  </r>
  <r>
    <n v="2379"/>
    <d v="2022-03-25T00:00:00"/>
    <n v="1"/>
    <n v="2330.37"/>
    <s v="IRL"/>
    <s v="Aliqui UC-27"/>
    <x v="2"/>
    <s v="Convenience"/>
    <s v="Aliqui"/>
    <s v="Wexford"/>
    <s v="NO"/>
    <n v="3"/>
    <n v="2022"/>
  </r>
  <r>
    <n v="585"/>
    <d v="2022-03-25T00:00:00"/>
    <n v="1"/>
    <n v="5039.37"/>
    <s v="IRL"/>
    <s v="Maximus UC-50"/>
    <x v="2"/>
    <s v="Convenience"/>
    <s v="SunnyView"/>
    <s v="Wexford"/>
    <s v="YES"/>
    <n v="3"/>
    <n v="2022"/>
  </r>
  <r>
    <n v="1022"/>
    <d v="2022-01-28T00:00:00"/>
    <n v="1"/>
    <n v="1889.37"/>
    <s v="IRL"/>
    <s v="Natura YY-23"/>
    <x v="3"/>
    <s v="Youth"/>
    <s v="Natura"/>
    <s v="Wexford"/>
    <s v="NO"/>
    <n v="1"/>
    <n v="2022"/>
  </r>
  <r>
    <n v="1175"/>
    <d v="2022-01-29T00:00:00"/>
    <n v="1"/>
    <n v="7622.37"/>
    <s v="IRL"/>
    <s v="Pirum UE-11"/>
    <x v="2"/>
    <s v="Extreme"/>
    <s v="Pirum"/>
    <s v="Kildare"/>
    <s v="NO"/>
    <n v="1"/>
    <n v="2022"/>
  </r>
  <r>
    <n v="1180"/>
    <d v="2022-01-29T00:00:00"/>
    <n v="1"/>
    <n v="6173.37"/>
    <s v="IRL"/>
    <s v="Pirum UE-16"/>
    <x v="2"/>
    <s v="Extreme"/>
    <s v="Pirum"/>
    <s v="Kildare"/>
    <s v="NO"/>
    <n v="1"/>
    <n v="2022"/>
  </r>
  <r>
    <n v="1722"/>
    <d v="2022-01-29T00:00:00"/>
    <n v="1"/>
    <n v="1038.8699999999999"/>
    <s v="IRL"/>
    <s v="Salvus YY-33"/>
    <x v="3"/>
    <s v="Youth"/>
    <s v="Salvus"/>
    <s v="Kildare"/>
    <s v="NO"/>
    <n v="1"/>
    <n v="2022"/>
  </r>
  <r>
    <n v="2117"/>
    <d v="2022-01-29T00:00:00"/>
    <n v="1"/>
    <n v="8189.37"/>
    <s v="IRL"/>
    <s v="Victoria UM-08"/>
    <x v="2"/>
    <s v="Moderation"/>
    <s v="Victoria"/>
    <s v="Kildare"/>
    <s v="NO"/>
    <n v="1"/>
    <n v="2022"/>
  </r>
  <r>
    <n v="907"/>
    <d v="2022-01-29T00:00:00"/>
    <n v="1"/>
    <n v="7307.37"/>
    <s v="IRL"/>
    <s v="Natura UE-16"/>
    <x v="2"/>
    <s v="Extreme"/>
    <s v="Natura"/>
    <s v="Wexford"/>
    <s v="NO"/>
    <n v="1"/>
    <n v="2022"/>
  </r>
  <r>
    <n v="1529"/>
    <d v="2022-03-09T00:00:00"/>
    <n v="1"/>
    <n v="5038.74"/>
    <s v="IRL"/>
    <s v="Quibus RP-21"/>
    <x v="1"/>
    <s v="Productivity"/>
    <s v="Quibus"/>
    <s v="Kildare"/>
    <s v="NO"/>
    <n v="3"/>
    <n v="2022"/>
  </r>
  <r>
    <n v="516"/>
    <d v="2022-03-09T00:00:00"/>
    <n v="1"/>
    <n v="6296.85"/>
    <s v="IRL"/>
    <s v="Maximus UE-04"/>
    <x v="2"/>
    <s v="Extreme"/>
    <s v="SunnyView"/>
    <s v="Wexford"/>
    <s v="YES"/>
    <n v="3"/>
    <n v="2022"/>
  </r>
  <r>
    <n v="1223"/>
    <d v="2022-03-09T00:00:00"/>
    <n v="1"/>
    <n v="4787.37"/>
    <s v="IRL"/>
    <s v="Pirum UC-25"/>
    <x v="2"/>
    <s v="Convenience"/>
    <s v="Pirum"/>
    <s v="Kildare"/>
    <s v="NO"/>
    <n v="3"/>
    <n v="2022"/>
  </r>
  <r>
    <n v="405"/>
    <d v="2022-01-27T00:00:00"/>
    <n v="1"/>
    <n v="22994.37"/>
    <s v="IRL"/>
    <s v="Maximus UM-10"/>
    <x v="2"/>
    <s v="Moderation"/>
    <s v="SunnyView"/>
    <s v="Wexford"/>
    <s v="YES"/>
    <n v="1"/>
    <n v="2022"/>
  </r>
  <r>
    <n v="577"/>
    <d v="2022-01-27T00:00:00"/>
    <n v="1"/>
    <n v="12284.37"/>
    <s v="IRL"/>
    <s v="Maximus UC-42"/>
    <x v="2"/>
    <s v="Convenience"/>
    <s v="SunnyView"/>
    <s v="Kildare"/>
    <s v="YES"/>
    <n v="1"/>
    <n v="2022"/>
  </r>
  <r>
    <n v="2385"/>
    <d v="2022-01-27T00:00:00"/>
    <n v="1"/>
    <n v="9569.7000000000007"/>
    <s v="IRL"/>
    <s v="Aliqui UC-33"/>
    <x v="2"/>
    <s v="Convenience"/>
    <s v="Aliqui"/>
    <s v="Wexford"/>
    <s v="NO"/>
    <n v="1"/>
    <n v="2022"/>
  </r>
  <r>
    <n v="2224"/>
    <d v="2022-01-27T00:00:00"/>
    <n v="1"/>
    <n v="818.37"/>
    <s v="IRL"/>
    <s v="Aliqui RP-21"/>
    <x v="1"/>
    <s v="Productivity"/>
    <s v="Aliqui"/>
    <s v="Kildare"/>
    <s v="NO"/>
    <n v="1"/>
    <n v="2022"/>
  </r>
  <r>
    <n v="2225"/>
    <d v="2022-01-27T00:00:00"/>
    <n v="1"/>
    <n v="818.37"/>
    <s v="IRL"/>
    <s v="Aliqui RP-22"/>
    <x v="1"/>
    <s v="Productivity"/>
    <s v="Aliqui"/>
    <s v="Kildare"/>
    <s v="NO"/>
    <n v="1"/>
    <n v="2022"/>
  </r>
  <r>
    <n v="2402"/>
    <d v="2022-01-28T00:00:00"/>
    <n v="1"/>
    <n v="3842.37"/>
    <s v="IRL"/>
    <s v="Aliqui YY-11"/>
    <x v="3"/>
    <s v="Youth"/>
    <s v="Aliqui"/>
    <s v="Wexford"/>
    <s v="NO"/>
    <n v="1"/>
    <n v="2022"/>
  </r>
  <r>
    <n v="1180"/>
    <d v="2022-01-28T00:00:00"/>
    <n v="1"/>
    <n v="6299.37"/>
    <s v="IRL"/>
    <s v="Pirum UE-16"/>
    <x v="2"/>
    <s v="Extreme"/>
    <s v="Pirum"/>
    <s v="Wexford"/>
    <s v="NO"/>
    <n v="1"/>
    <n v="2022"/>
  </r>
  <r>
    <n v="1129"/>
    <d v="2022-01-28T00:00:00"/>
    <n v="1"/>
    <n v="5543.37"/>
    <s v="IRL"/>
    <s v="Pirum UM-06"/>
    <x v="2"/>
    <s v="Moderation"/>
    <s v="Pirum"/>
    <s v="Kildare"/>
    <s v="NO"/>
    <n v="1"/>
    <n v="2022"/>
  </r>
  <r>
    <n v="496"/>
    <d v="2022-01-28T00:00:00"/>
    <n v="1"/>
    <n v="11339.37"/>
    <s v="IRL"/>
    <s v="Maximus UM-01"/>
    <x v="2"/>
    <s v="Moderation"/>
    <s v="SunnyView"/>
    <s v="Kildare"/>
    <s v="YES"/>
    <n v="1"/>
    <n v="2022"/>
  </r>
  <r>
    <n v="183"/>
    <d v="2022-02-06T00:00:00"/>
    <n v="1"/>
    <n v="8694"/>
    <s v="IRL"/>
    <s v="Abbas UE-11"/>
    <x v="2"/>
    <s v="Extreme"/>
    <s v="Abbas"/>
    <s v="Wexford"/>
    <s v="NO"/>
    <n v="2"/>
    <n v="2022"/>
  </r>
  <r>
    <n v="599"/>
    <d v="2022-04-07T00:00:00"/>
    <n v="1"/>
    <n v="10643.85"/>
    <s v="IRL"/>
    <s v="Maximus UC-64"/>
    <x v="2"/>
    <s v="Convenience"/>
    <s v="SunnyView"/>
    <s v="Wexford"/>
    <s v="YES"/>
    <n v="4"/>
    <n v="2022"/>
  </r>
  <r>
    <n v="615"/>
    <d v="2022-04-07T00:00:00"/>
    <n v="1"/>
    <n v="8189.37"/>
    <s v="IRL"/>
    <s v="Maximus UC-80"/>
    <x v="2"/>
    <s v="Convenience"/>
    <s v="SunnyView"/>
    <s v="Kildare"/>
    <s v="YES"/>
    <n v="4"/>
    <n v="2022"/>
  </r>
  <r>
    <n v="907"/>
    <d v="2022-04-08T00:00:00"/>
    <n v="1"/>
    <n v="7559.37"/>
    <s v="IRL"/>
    <s v="Natura UE-16"/>
    <x v="2"/>
    <s v="Extreme"/>
    <s v="Natura"/>
    <s v="Kildare"/>
    <s v="NO"/>
    <n v="4"/>
    <n v="2022"/>
  </r>
  <r>
    <n v="1129"/>
    <d v="2022-04-08T00:00:00"/>
    <n v="1"/>
    <n v="5543.37"/>
    <s v="IRL"/>
    <s v="Pirum UM-06"/>
    <x v="2"/>
    <s v="Moderation"/>
    <s v="Pirum"/>
    <s v="Wexford"/>
    <s v="NO"/>
    <n v="4"/>
    <n v="2022"/>
  </r>
  <r>
    <n v="1520"/>
    <d v="2022-03-10T00:00:00"/>
    <n v="1"/>
    <n v="2707.74"/>
    <s v="IRL"/>
    <s v="Quibus RP-12"/>
    <x v="1"/>
    <s v="Productivity"/>
    <s v="Quibus"/>
    <s v="Wexford"/>
    <s v="NO"/>
    <n v="3"/>
    <n v="2022"/>
  </r>
  <r>
    <n v="2331"/>
    <d v="2022-04-27T00:00:00"/>
    <n v="1"/>
    <n v="7868.7"/>
    <s v="IRL"/>
    <s v="Aliqui UE-05"/>
    <x v="2"/>
    <s v="Extreme"/>
    <s v="Aliqui"/>
    <s v="Wexford"/>
    <s v="NO"/>
    <n v="4"/>
    <n v="2022"/>
  </r>
  <r>
    <n v="578"/>
    <d v="2022-04-27T00:00:00"/>
    <n v="1"/>
    <n v="9449.3700000000008"/>
    <s v="IRL"/>
    <s v="Maximus UC-43"/>
    <x v="2"/>
    <s v="Convenience"/>
    <s v="SunnyView"/>
    <s v="Kildare"/>
    <s v="YES"/>
    <n v="4"/>
    <n v="2022"/>
  </r>
  <r>
    <n v="1320"/>
    <d v="2022-06-28T00:00:00"/>
    <n v="1"/>
    <n v="4975.74"/>
    <s v="IRL"/>
    <s v="Quibus RP-12"/>
    <x v="1"/>
    <s v="Productivity"/>
    <s v="Quibus"/>
    <s v="Kildare"/>
    <s v="NO"/>
    <n v="6"/>
    <n v="2022"/>
  </r>
  <r>
    <n v="1182"/>
    <d v="2022-03-29T00:00:00"/>
    <n v="1"/>
    <n v="2834.37"/>
    <s v="IRL"/>
    <s v="Pirum UE-18"/>
    <x v="2"/>
    <s v="Extreme"/>
    <s v="Pirum"/>
    <s v="Kildare"/>
    <s v="NO"/>
    <n v="3"/>
    <n v="2022"/>
  </r>
  <r>
    <n v="2236"/>
    <d v="2022-03-29T00:00:00"/>
    <n v="1"/>
    <n v="2330.37"/>
    <s v="IRL"/>
    <s v="Aliqui RP-33"/>
    <x v="1"/>
    <s v="Productivity"/>
    <s v="Aliqui"/>
    <s v="Wexford"/>
    <s v="NO"/>
    <n v="3"/>
    <n v="2022"/>
  </r>
  <r>
    <n v="2036"/>
    <d v="2022-04-14T00:00:00"/>
    <n v="2"/>
    <n v="4408.74"/>
    <s v="IRL"/>
    <s v="Currus UR-39"/>
    <x v="2"/>
    <s v="Regular"/>
    <s v="Currus"/>
    <s v="Kildare"/>
    <s v="NO"/>
    <n v="4"/>
    <n v="2022"/>
  </r>
  <r>
    <n v="1137"/>
    <d v="2022-04-14T00:00:00"/>
    <n v="1"/>
    <n v="9638.3700000000008"/>
    <s v="IRL"/>
    <s v="Pirum UM-14"/>
    <x v="2"/>
    <s v="Moderation"/>
    <s v="Pirum"/>
    <s v="Wexford"/>
    <s v="NO"/>
    <n v="4"/>
    <n v="2022"/>
  </r>
  <r>
    <n v="2045"/>
    <d v="2022-04-14T00:00:00"/>
    <n v="1"/>
    <n v="6173.37"/>
    <s v="IRL"/>
    <s v="Currus UE-05"/>
    <x v="2"/>
    <s v="Extreme"/>
    <s v="Currus"/>
    <s v="Wexford"/>
    <s v="NO"/>
    <n v="4"/>
    <n v="2022"/>
  </r>
  <r>
    <n v="734"/>
    <d v="2022-04-14T00:00:00"/>
    <n v="1"/>
    <n v="4787.37"/>
    <s v="IRL"/>
    <s v="Natura RP-22"/>
    <x v="1"/>
    <s v="Productivity"/>
    <s v="Natura"/>
    <s v="Wexford"/>
    <s v="NO"/>
    <n v="4"/>
    <n v="2022"/>
  </r>
  <r>
    <n v="1212"/>
    <d v="2022-04-14T00:00:00"/>
    <n v="1"/>
    <n v="4850.37"/>
    <s v="IRL"/>
    <s v="Pirum UC-14"/>
    <x v="2"/>
    <s v="Convenience"/>
    <s v="Pirum"/>
    <s v="Wexford"/>
    <s v="NO"/>
    <n v="4"/>
    <n v="2022"/>
  </r>
  <r>
    <n v="1909"/>
    <d v="2022-04-14T00:00:00"/>
    <n v="2"/>
    <n v="4975.74"/>
    <s v="IRL"/>
    <s v="Currus MA-02"/>
    <x v="0"/>
    <s v="All Season"/>
    <s v="Currus"/>
    <s v="Kildare"/>
    <s v="NO"/>
    <n v="4"/>
    <n v="2022"/>
  </r>
  <r>
    <n v="1059"/>
    <d v="2022-04-15T00:00:00"/>
    <n v="1"/>
    <n v="1952.37"/>
    <s v="IRL"/>
    <s v="Pirum RP-05"/>
    <x v="1"/>
    <s v="Productivity"/>
    <s v="Pirum"/>
    <s v="Wexford"/>
    <s v="NO"/>
    <n v="4"/>
    <n v="2022"/>
  </r>
  <r>
    <n v="1134"/>
    <d v="2022-04-15T00:00:00"/>
    <n v="1"/>
    <n v="10898.37"/>
    <s v="IRL"/>
    <s v="Pirum UM-11"/>
    <x v="2"/>
    <s v="Moderation"/>
    <s v="Pirum"/>
    <s v="Wexford"/>
    <s v="NO"/>
    <n v="4"/>
    <n v="2022"/>
  </r>
  <r>
    <n v="443"/>
    <d v="2022-04-15T00:00:00"/>
    <n v="1"/>
    <n v="11084.85"/>
    <s v="IRL"/>
    <s v="Maximus UM-48"/>
    <x v="2"/>
    <s v="Moderation"/>
    <s v="SunnyView"/>
    <s v="Wexford"/>
    <s v="YES"/>
    <n v="4"/>
    <n v="2022"/>
  </r>
  <r>
    <n v="2368"/>
    <d v="2022-06-04T00:00:00"/>
    <n v="1"/>
    <n v="8687.7000000000007"/>
    <s v="IRL"/>
    <s v="Aliqui UC-16"/>
    <x v="2"/>
    <s v="Convenience"/>
    <s v="Aliqui"/>
    <s v="Kildare"/>
    <s v="NO"/>
    <n v="6"/>
    <n v="2022"/>
  </r>
  <r>
    <n v="478"/>
    <d v="2022-06-04T00:00:00"/>
    <n v="1"/>
    <n v="17009.37"/>
    <s v="IRL"/>
    <s v="Maximus UM-83"/>
    <x v="2"/>
    <s v="Moderation"/>
    <s v="SunnyView"/>
    <s v="Kildare"/>
    <s v="YES"/>
    <n v="6"/>
    <n v="2022"/>
  </r>
  <r>
    <n v="2367"/>
    <d v="2022-06-04T00:00:00"/>
    <n v="1"/>
    <n v="5915.7"/>
    <s v="IRL"/>
    <s v="Aliqui UC-15"/>
    <x v="2"/>
    <s v="Convenience"/>
    <s v="Aliqui"/>
    <s v="Kildare"/>
    <s v="NO"/>
    <n v="6"/>
    <n v="2022"/>
  </r>
  <r>
    <n v="965"/>
    <d v="2022-06-05T00:00:00"/>
    <n v="1"/>
    <n v="6299.37"/>
    <s v="IRL"/>
    <s v="Natura UC-28"/>
    <x v="2"/>
    <s v="Convenience"/>
    <s v="Natura"/>
    <s v="Wexford"/>
    <s v="NO"/>
    <n v="6"/>
    <n v="2022"/>
  </r>
  <r>
    <n v="107"/>
    <d v="2022-06-05T00:00:00"/>
    <n v="1"/>
    <n v="6870.15"/>
    <s v="IRL"/>
    <s v="Abbas UM-34"/>
    <x v="2"/>
    <s v="Moderation"/>
    <s v="Abbas"/>
    <s v="Wexford"/>
    <s v="NO"/>
    <n v="6"/>
    <n v="2022"/>
  </r>
  <r>
    <n v="609"/>
    <d v="2022-06-07T00:00:00"/>
    <n v="1"/>
    <n v="10079.370000000001"/>
    <s v="IRL"/>
    <s v="Maximus UC-74"/>
    <x v="2"/>
    <s v="Convenience"/>
    <s v="SunnyView"/>
    <s v="Wexford"/>
    <s v="YES"/>
    <n v="6"/>
    <n v="2022"/>
  </r>
  <r>
    <n v="993"/>
    <d v="2022-06-07T00:00:00"/>
    <n v="1"/>
    <n v="4409.37"/>
    <s v="IRL"/>
    <s v="Natura UC-56"/>
    <x v="2"/>
    <s v="Convenience"/>
    <s v="Natura"/>
    <s v="Wexford"/>
    <s v="NO"/>
    <n v="6"/>
    <n v="2022"/>
  </r>
  <r>
    <n v="438"/>
    <d v="2022-06-07T00:00:00"/>
    <n v="1"/>
    <n v="11969.37"/>
    <s v="IRL"/>
    <s v="Maximus UM-43"/>
    <x v="2"/>
    <s v="Moderation"/>
    <s v="SunnyView"/>
    <s v="Kildare"/>
    <s v="YES"/>
    <n v="6"/>
    <n v="2022"/>
  </r>
  <r>
    <n v="1060"/>
    <d v="2022-04-15T00:00:00"/>
    <n v="1"/>
    <n v="1952.37"/>
    <s v="IRL"/>
    <s v="Pirum RP-06"/>
    <x v="1"/>
    <s v="Productivity"/>
    <s v="Pirum"/>
    <s v="Wexford"/>
    <s v="NO"/>
    <n v="4"/>
    <n v="2022"/>
  </r>
  <r>
    <n v="1009"/>
    <d v="2022-04-29T00:00:00"/>
    <n v="1"/>
    <n v="1353.87"/>
    <s v="IRL"/>
    <s v="Natura YY-10"/>
    <x v="3"/>
    <s v="Youth"/>
    <s v="Natura"/>
    <s v="Wexford"/>
    <s v="NO"/>
    <n v="4"/>
    <n v="2022"/>
  </r>
  <r>
    <n v="615"/>
    <d v="2022-04-29T00:00:00"/>
    <n v="1"/>
    <n v="8189.37"/>
    <s v="IRL"/>
    <s v="Maximus UC-80"/>
    <x v="2"/>
    <s v="Convenience"/>
    <s v="SunnyView"/>
    <s v="Wexford"/>
    <s v="YES"/>
    <n v="4"/>
    <n v="2022"/>
  </r>
  <r>
    <n v="1180"/>
    <d v="2022-04-29T00:00:00"/>
    <n v="1"/>
    <n v="6173.37"/>
    <s v="IRL"/>
    <s v="Pirum UE-16"/>
    <x v="2"/>
    <s v="Extreme"/>
    <s v="Pirum"/>
    <s v="Wexford"/>
    <s v="NO"/>
    <n v="4"/>
    <n v="2022"/>
  </r>
  <r>
    <n v="2237"/>
    <d v="2022-03-29T00:00:00"/>
    <n v="1"/>
    <n v="2330.37"/>
    <s v="IRL"/>
    <s v="Aliqui RP-34"/>
    <x v="1"/>
    <s v="Productivity"/>
    <s v="Aliqui"/>
    <s v="Wexford"/>
    <s v="NO"/>
    <n v="3"/>
    <n v="2022"/>
  </r>
  <r>
    <n v="2055"/>
    <d v="2022-06-28T00:00:00"/>
    <n v="1"/>
    <n v="7874.37"/>
    <s v="IRL"/>
    <s v="Currus UE-15"/>
    <x v="2"/>
    <s v="Extreme"/>
    <s v="Currus"/>
    <s v="Kildare"/>
    <s v="NO"/>
    <n v="6"/>
    <n v="2022"/>
  </r>
  <r>
    <n v="506"/>
    <d v="2022-06-29T00:00:00"/>
    <n v="1"/>
    <n v="15560.37"/>
    <s v="IRL"/>
    <s v="Maximus UM-11"/>
    <x v="2"/>
    <s v="Moderation"/>
    <s v="SunnyView"/>
    <s v="Cork"/>
    <s v="YES"/>
    <n v="6"/>
    <n v="2022"/>
  </r>
  <r>
    <n v="993"/>
    <d v="2022-06-29T00:00:00"/>
    <n v="1"/>
    <n v="4598.37"/>
    <s v="IRL"/>
    <s v="Natura UC-56"/>
    <x v="2"/>
    <s v="Convenience"/>
    <s v="Natura"/>
    <s v="Wexford"/>
    <s v="NO"/>
    <n v="6"/>
    <n v="2022"/>
  </r>
  <r>
    <n v="674"/>
    <d v="2022-06-29T00:00:00"/>
    <n v="1"/>
    <n v="8189.37"/>
    <s v="IRL"/>
    <s v="Maximus UC-39"/>
    <x v="2"/>
    <s v="Convenience"/>
    <s v="SunnyView"/>
    <s v="Wexford"/>
    <s v="YES"/>
    <n v="6"/>
    <n v="2022"/>
  </r>
  <r>
    <n v="2368"/>
    <d v="2022-06-29T00:00:00"/>
    <n v="1"/>
    <n v="9191.7000000000007"/>
    <s v="IRL"/>
    <s v="Aliqui UC-16"/>
    <x v="2"/>
    <s v="Convenience"/>
    <s v="Aliqui"/>
    <s v="Wexford"/>
    <s v="NO"/>
    <n v="6"/>
    <n v="2022"/>
  </r>
  <r>
    <n v="993"/>
    <d v="2022-06-29T00:00:00"/>
    <n v="1"/>
    <n v="4094.37"/>
    <s v="IRL"/>
    <s v="Natura UC-56"/>
    <x v="2"/>
    <s v="Convenience"/>
    <s v="Natura"/>
    <s v="Wexford"/>
    <s v="NO"/>
    <n v="6"/>
    <n v="2022"/>
  </r>
  <r>
    <n v="1085"/>
    <d v="2022-06-29T00:00:00"/>
    <n v="1"/>
    <n v="1101.8699999999999"/>
    <s v="IRL"/>
    <s v="Pirum RP-31"/>
    <x v="1"/>
    <s v="Productivity"/>
    <s v="Pirum"/>
    <s v="Kildare"/>
    <s v="NO"/>
    <n v="6"/>
    <n v="2022"/>
  </r>
  <r>
    <n v="457"/>
    <d v="2022-06-29T00:00:00"/>
    <n v="1"/>
    <n v="11969.37"/>
    <s v="IRL"/>
    <s v="Maximus UM-62"/>
    <x v="2"/>
    <s v="Moderation"/>
    <s v="SunnyView"/>
    <s v="Wexford"/>
    <s v="YES"/>
    <n v="6"/>
    <n v="2022"/>
  </r>
  <r>
    <n v="826"/>
    <d v="2022-06-29T00:00:00"/>
    <n v="1"/>
    <n v="14426.37"/>
    <s v="IRL"/>
    <s v="Natura UM-10"/>
    <x v="2"/>
    <s v="Moderation"/>
    <s v="Natura"/>
    <s v="Wexford"/>
    <s v="NO"/>
    <n v="6"/>
    <n v="2022"/>
  </r>
  <r>
    <n v="348"/>
    <d v="2022-06-29T00:00:00"/>
    <n v="1"/>
    <n v="7556.85"/>
    <s v="IRL"/>
    <s v="Fama UE-69"/>
    <x v="2"/>
    <s v="Extreme"/>
    <s v="Fama"/>
    <s v="Kildare"/>
    <s v="NO"/>
    <n v="6"/>
    <n v="2022"/>
  </r>
  <r>
    <n v="1086"/>
    <d v="2022-06-29T00:00:00"/>
    <n v="1"/>
    <n v="1101.8699999999999"/>
    <s v="IRL"/>
    <s v="Pirum RP-32"/>
    <x v="1"/>
    <s v="Productivity"/>
    <s v="Pirum"/>
    <s v="Kildare"/>
    <s v="NO"/>
    <n v="6"/>
    <n v="2022"/>
  </r>
  <r>
    <n v="2090"/>
    <d v="2022-06-30T00:00:00"/>
    <n v="1"/>
    <n v="4598.37"/>
    <s v="IRL"/>
    <s v="Currus UC-25"/>
    <x v="2"/>
    <s v="Convenience"/>
    <s v="Currus"/>
    <s v="Kildare"/>
    <s v="NO"/>
    <n v="6"/>
    <n v="2022"/>
  </r>
  <r>
    <n v="3"/>
    <d v="2022-06-30T00:00:00"/>
    <n v="1"/>
    <n v="10552.5"/>
    <s v="IRL"/>
    <s v="Abbas MA-03"/>
    <x v="0"/>
    <s v="All Season"/>
    <s v="Abbas"/>
    <s v="Kildare"/>
    <s v="NO"/>
    <n v="6"/>
    <n v="2022"/>
  </r>
  <r>
    <n v="690"/>
    <d v="2022-06-30T00:00:00"/>
    <n v="1"/>
    <n v="4409.37"/>
    <s v="IRL"/>
    <s v="Maximus UC-55"/>
    <x v="2"/>
    <s v="Convenience"/>
    <s v="SunnyView"/>
    <s v="Kildare"/>
    <s v="YES"/>
    <n v="6"/>
    <n v="2022"/>
  </r>
  <r>
    <n v="808"/>
    <d v="2022-06-30T00:00:00"/>
    <n v="1"/>
    <n v="4125.87"/>
    <s v="IRL"/>
    <s v="Natura RS-12"/>
    <x v="1"/>
    <s v="Select"/>
    <s v="Natura"/>
    <s v="Kildare"/>
    <s v="NO"/>
    <n v="6"/>
    <n v="2022"/>
  </r>
  <r>
    <n v="491"/>
    <d v="2022-05-18T00:00:00"/>
    <n v="1"/>
    <n v="10709.37"/>
    <s v="IRL"/>
    <s v="Maximus UM-96"/>
    <x v="2"/>
    <s v="Moderation"/>
    <s v="SunnyView"/>
    <s v="Wexford"/>
    <s v="YES"/>
    <n v="5"/>
    <n v="2022"/>
  </r>
  <r>
    <n v="556"/>
    <d v="2022-05-01T00:00:00"/>
    <n v="1"/>
    <n v="10268.370000000001"/>
    <s v="IRL"/>
    <s v="Maximus UC-21"/>
    <x v="2"/>
    <s v="Convenience"/>
    <s v="SunnyView"/>
    <s v="Wexford"/>
    <s v="YES"/>
    <n v="5"/>
    <n v="2022"/>
  </r>
  <r>
    <n v="1851"/>
    <d v="2022-05-03T00:00:00"/>
    <n v="1"/>
    <n v="3905.37"/>
    <s v="IRL"/>
    <s v="Pomum YY-46"/>
    <x v="3"/>
    <s v="Youth"/>
    <s v="Pomum"/>
    <s v="Cork"/>
    <s v="NO"/>
    <n v="5"/>
    <n v="2022"/>
  </r>
  <r>
    <n v="1009"/>
    <d v="2022-05-03T00:00:00"/>
    <n v="1"/>
    <n v="1353.87"/>
    <s v="IRL"/>
    <s v="Natura YY-10"/>
    <x v="3"/>
    <s v="Youth"/>
    <s v="Natura"/>
    <s v="Wexford"/>
    <s v="NO"/>
    <n v="5"/>
    <n v="2022"/>
  </r>
  <r>
    <n v="1009"/>
    <d v="2022-05-03T00:00:00"/>
    <n v="1"/>
    <n v="1353.87"/>
    <s v="IRL"/>
    <s v="Natura YY-10"/>
    <x v="3"/>
    <s v="Youth"/>
    <s v="Natura"/>
    <s v="Wexford"/>
    <s v="NO"/>
    <n v="5"/>
    <n v="2022"/>
  </r>
  <r>
    <n v="2332"/>
    <d v="2022-05-03T00:00:00"/>
    <n v="1"/>
    <n v="6419.7"/>
    <s v="IRL"/>
    <s v="Aliqui UE-06"/>
    <x v="2"/>
    <s v="Extreme"/>
    <s v="Aliqui"/>
    <s v="Wexford"/>
    <s v="NO"/>
    <n v="5"/>
    <n v="2022"/>
  </r>
  <r>
    <n v="978"/>
    <d v="2022-05-03T00:00:00"/>
    <n v="1"/>
    <n v="9386.3700000000008"/>
    <s v="IRL"/>
    <s v="Natura UC-41"/>
    <x v="2"/>
    <s v="Convenience"/>
    <s v="Natura"/>
    <s v="Kildare"/>
    <s v="NO"/>
    <n v="5"/>
    <n v="2022"/>
  </r>
  <r>
    <n v="2280"/>
    <d v="2022-05-04T00:00:00"/>
    <n v="1"/>
    <n v="2324.6999999999998"/>
    <s v="IRL"/>
    <s v="Aliqui RS-13"/>
    <x v="1"/>
    <s v="Select"/>
    <s v="Aliqui"/>
    <s v="Kildare"/>
    <s v="NO"/>
    <n v="5"/>
    <n v="2022"/>
  </r>
  <r>
    <n v="2380"/>
    <d v="2022-05-04T00:00:00"/>
    <n v="1"/>
    <n v="4031.37"/>
    <s v="IRL"/>
    <s v="Aliqui UC-28"/>
    <x v="2"/>
    <s v="Convenience"/>
    <s v="Aliqui"/>
    <s v="Kildare"/>
    <s v="NO"/>
    <n v="5"/>
    <n v="2022"/>
  </r>
  <r>
    <n v="2379"/>
    <d v="2022-05-04T00:00:00"/>
    <n v="1"/>
    <n v="2513.6999999999998"/>
    <s v="IRL"/>
    <s v="Aliqui UC-27"/>
    <x v="2"/>
    <s v="Convenience"/>
    <s v="Aliqui"/>
    <s v="Kildare"/>
    <s v="NO"/>
    <n v="5"/>
    <n v="2022"/>
  </r>
  <r>
    <n v="676"/>
    <d v="2022-05-04T00:00:00"/>
    <n v="1"/>
    <n v="9134.3700000000008"/>
    <s v="IRL"/>
    <s v="Maximus UC-41"/>
    <x v="2"/>
    <s v="Convenience"/>
    <s v="SunnyView"/>
    <s v="Wexford"/>
    <s v="YES"/>
    <n v="5"/>
    <n v="2022"/>
  </r>
  <r>
    <n v="706"/>
    <d v="2022-05-05T00:00:00"/>
    <n v="1"/>
    <n v="3401.37"/>
    <s v="IRL"/>
    <s v="Natura MA-13"/>
    <x v="0"/>
    <s v="All Season"/>
    <s v="Natura"/>
    <s v="Wexford"/>
    <s v="NO"/>
    <n v="5"/>
    <n v="2022"/>
  </r>
  <r>
    <n v="674"/>
    <d v="2022-05-05T00:00:00"/>
    <n v="1"/>
    <n v="8189.37"/>
    <s v="IRL"/>
    <s v="Maximus UC-39"/>
    <x v="2"/>
    <s v="Convenience"/>
    <s v="SunnyView"/>
    <s v="Wexford"/>
    <s v="YES"/>
    <n v="5"/>
    <n v="2022"/>
  </r>
  <r>
    <n v="609"/>
    <d v="2022-05-05T00:00:00"/>
    <n v="1"/>
    <n v="10079.370000000001"/>
    <s v="IRL"/>
    <s v="Maximus UC-74"/>
    <x v="2"/>
    <s v="Convenience"/>
    <s v="SunnyView"/>
    <s v="Wexford"/>
    <s v="YES"/>
    <n v="5"/>
    <n v="2022"/>
  </r>
  <r>
    <n v="1229"/>
    <d v="2022-05-05T00:00:00"/>
    <n v="1"/>
    <n v="3464.37"/>
    <s v="IRL"/>
    <s v="Pirum UC-31"/>
    <x v="2"/>
    <s v="Convenience"/>
    <s v="Pirum"/>
    <s v="Wexford"/>
    <s v="NO"/>
    <n v="5"/>
    <n v="2022"/>
  </r>
  <r>
    <n v="605"/>
    <d v="2022-05-06T00:00:00"/>
    <n v="1"/>
    <n v="5039.37"/>
    <s v="IRL"/>
    <s v="Maximus UC-70"/>
    <x v="2"/>
    <s v="Convenience"/>
    <s v="SunnyView"/>
    <s v="Kildare"/>
    <s v="YES"/>
    <n v="5"/>
    <n v="2022"/>
  </r>
  <r>
    <n v="945"/>
    <d v="2022-03-29T00:00:00"/>
    <n v="1"/>
    <n v="8189.37"/>
    <s v="IRL"/>
    <s v="Natura UC-08"/>
    <x v="2"/>
    <s v="Convenience"/>
    <s v="Natura"/>
    <s v="Wexford"/>
    <s v="NO"/>
    <n v="3"/>
    <n v="2022"/>
  </r>
  <r>
    <n v="491"/>
    <d v="2022-05-10T00:00:00"/>
    <n v="1"/>
    <n v="10709.37"/>
    <s v="IRL"/>
    <s v="Maximus UM-96"/>
    <x v="2"/>
    <s v="Moderation"/>
    <s v="SunnyView"/>
    <s v="Kildare"/>
    <s v="YES"/>
    <n v="5"/>
    <n v="2022"/>
  </r>
  <r>
    <n v="1518"/>
    <d v="2022-05-10T00:00:00"/>
    <n v="1"/>
    <n v="2770.74"/>
    <s v="IRL"/>
    <s v="Quibus RP-10"/>
    <x v="1"/>
    <s v="Productivity"/>
    <s v="Quibus"/>
    <s v="Kildare"/>
    <s v="NO"/>
    <n v="5"/>
    <n v="2022"/>
  </r>
  <r>
    <n v="1517"/>
    <d v="2022-05-10T00:00:00"/>
    <n v="1"/>
    <n v="2770.74"/>
    <s v="IRL"/>
    <s v="Quibus RP-09"/>
    <x v="1"/>
    <s v="Productivity"/>
    <s v="Quibus"/>
    <s v="Kildare"/>
    <s v="NO"/>
    <n v="5"/>
    <n v="2022"/>
  </r>
  <r>
    <n v="659"/>
    <d v="2022-05-10T00:00:00"/>
    <n v="1"/>
    <n v="17639.37"/>
    <s v="IRL"/>
    <s v="Maximus UC-24"/>
    <x v="2"/>
    <s v="Convenience"/>
    <s v="SunnyView"/>
    <s v="Wexford"/>
    <s v="YES"/>
    <n v="5"/>
    <n v="2022"/>
  </r>
  <r>
    <n v="438"/>
    <d v="2022-05-10T00:00:00"/>
    <n v="1"/>
    <n v="11969.37"/>
    <s v="IRL"/>
    <s v="Maximus UM-43"/>
    <x v="2"/>
    <s v="Moderation"/>
    <s v="SunnyView"/>
    <s v="Cork"/>
    <s v="YES"/>
    <n v="5"/>
    <n v="2022"/>
  </r>
  <r>
    <n v="2225"/>
    <d v="2022-04-15T00:00:00"/>
    <n v="1"/>
    <n v="818.37"/>
    <s v="IRL"/>
    <s v="Aliqui RP-22"/>
    <x v="1"/>
    <s v="Productivity"/>
    <s v="Aliqui"/>
    <s v="Wexford"/>
    <s v="NO"/>
    <n v="4"/>
    <n v="2022"/>
  </r>
  <r>
    <n v="977"/>
    <d v="2022-04-15T00:00:00"/>
    <n v="1"/>
    <n v="6110.37"/>
    <s v="IRL"/>
    <s v="Natura UC-40"/>
    <x v="2"/>
    <s v="Convenience"/>
    <s v="Natura"/>
    <s v="Kildare"/>
    <s v="NO"/>
    <n v="4"/>
    <n v="2022"/>
  </r>
  <r>
    <n v="2224"/>
    <d v="2022-04-15T00:00:00"/>
    <n v="1"/>
    <n v="818.37"/>
    <s v="IRL"/>
    <s v="Aliqui RP-21"/>
    <x v="1"/>
    <s v="Productivity"/>
    <s v="Aliqui"/>
    <s v="Wexford"/>
    <s v="NO"/>
    <n v="4"/>
    <n v="2022"/>
  </r>
  <r>
    <n v="2207"/>
    <d v="2022-04-15T00:00:00"/>
    <n v="1"/>
    <n v="1227.8699999999999"/>
    <s v="IRL"/>
    <s v="Aliqui RP-04"/>
    <x v="1"/>
    <s v="Productivity"/>
    <s v="Aliqui"/>
    <s v="Wexford"/>
    <s v="NO"/>
    <n v="4"/>
    <n v="2022"/>
  </r>
  <r>
    <n v="487"/>
    <d v="2022-04-15T00:00:00"/>
    <n v="1"/>
    <n v="13229.37"/>
    <s v="IRL"/>
    <s v="Maximus UM-92"/>
    <x v="2"/>
    <s v="Moderation"/>
    <s v="SunnyView"/>
    <s v="Wexford"/>
    <s v="YES"/>
    <n v="4"/>
    <n v="2022"/>
  </r>
  <r>
    <n v="2186"/>
    <d v="2022-04-15T00:00:00"/>
    <n v="1"/>
    <n v="5606.37"/>
    <s v="IRL"/>
    <s v="Victoria UC-16"/>
    <x v="2"/>
    <s v="Convenience"/>
    <s v="Victoria"/>
    <s v="Dublin"/>
    <s v="NO"/>
    <n v="4"/>
    <n v="2022"/>
  </r>
  <r>
    <n v="977"/>
    <d v="2022-06-04T00:00:00"/>
    <n v="1"/>
    <n v="6047.37"/>
    <s v="IRL"/>
    <s v="Natura UC-40"/>
    <x v="2"/>
    <s v="Convenience"/>
    <s v="Natura"/>
    <s v="Dublin"/>
    <s v="NO"/>
    <n v="6"/>
    <n v="2022"/>
  </r>
  <r>
    <n v="1053"/>
    <d v="2022-06-04T00:00:00"/>
    <n v="1"/>
    <n v="3527.37"/>
    <s v="IRL"/>
    <s v="Pirum MA-11"/>
    <x v="0"/>
    <s v="All Season"/>
    <s v="Pirum"/>
    <s v="Dublin"/>
    <s v="NO"/>
    <n v="6"/>
    <n v="2022"/>
  </r>
  <r>
    <n v="2367"/>
    <d v="2022-06-04T00:00:00"/>
    <n v="1"/>
    <n v="5726.7"/>
    <s v="IRL"/>
    <s v="Aliqui UC-15"/>
    <x v="2"/>
    <s v="Convenience"/>
    <s v="Aliqui"/>
    <s v="Dublin"/>
    <s v="NO"/>
    <n v="6"/>
    <n v="2022"/>
  </r>
  <r>
    <n v="977"/>
    <d v="2022-06-05T00:00:00"/>
    <n v="1"/>
    <n v="6236.37"/>
    <s v="IRL"/>
    <s v="Natura UC-40"/>
    <x v="2"/>
    <s v="Convenience"/>
    <s v="Natura"/>
    <s v="Dublin"/>
    <s v="NO"/>
    <n v="6"/>
    <n v="2022"/>
  </r>
  <r>
    <n v="1171"/>
    <d v="2022-06-07T00:00:00"/>
    <n v="1"/>
    <n v="4283.37"/>
    <s v="IRL"/>
    <s v="Pirum UE-07"/>
    <x v="2"/>
    <s v="Extreme"/>
    <s v="Pirum"/>
    <s v="Dublin"/>
    <s v="NO"/>
    <n v="6"/>
    <n v="2022"/>
  </r>
  <r>
    <n v="2073"/>
    <d v="2022-04-15T00:00:00"/>
    <n v="1"/>
    <n v="4535.37"/>
    <s v="IRL"/>
    <s v="Currus UC-08"/>
    <x v="2"/>
    <s v="Convenience"/>
    <s v="Currus"/>
    <s v="Dublin"/>
    <s v="NO"/>
    <n v="4"/>
    <n v="2022"/>
  </r>
  <r>
    <n v="2345"/>
    <d v="2022-04-15T00:00:00"/>
    <n v="1"/>
    <n v="5354.37"/>
    <s v="IRL"/>
    <s v="Aliqui UE-19"/>
    <x v="2"/>
    <s v="Extreme"/>
    <s v="Aliqui"/>
    <s v="Dublin"/>
    <s v="NO"/>
    <n v="4"/>
    <n v="2022"/>
  </r>
  <r>
    <n v="2224"/>
    <d v="2022-04-29T00:00:00"/>
    <n v="1"/>
    <n v="755.37"/>
    <s v="IRL"/>
    <s v="Aliqui RP-21"/>
    <x v="1"/>
    <s v="Productivity"/>
    <s v="Aliqui"/>
    <s v="Cork"/>
    <s v="NO"/>
    <n v="4"/>
    <n v="2022"/>
  </r>
  <r>
    <n v="604"/>
    <d v="2022-04-29T00:00:00"/>
    <n v="1"/>
    <n v="6299.37"/>
    <s v="IRL"/>
    <s v="Maximus UC-69"/>
    <x v="2"/>
    <s v="Convenience"/>
    <s v="SunnyView"/>
    <s v="Cork"/>
    <s v="YES"/>
    <n v="4"/>
    <n v="2022"/>
  </r>
  <r>
    <n v="1183"/>
    <d v="2022-04-29T00:00:00"/>
    <n v="1"/>
    <n v="7433.37"/>
    <s v="IRL"/>
    <s v="Pirum UE-19"/>
    <x v="2"/>
    <s v="Extreme"/>
    <s v="Pirum"/>
    <s v="Dublin"/>
    <s v="NO"/>
    <n v="4"/>
    <n v="2022"/>
  </r>
  <r>
    <n v="2225"/>
    <d v="2022-04-29T00:00:00"/>
    <n v="1"/>
    <n v="755.37"/>
    <s v="IRL"/>
    <s v="Aliqui RP-22"/>
    <x v="1"/>
    <s v="Productivity"/>
    <s v="Aliqui"/>
    <s v="Cork"/>
    <s v="NO"/>
    <n v="4"/>
    <n v="2022"/>
  </r>
  <r>
    <n v="1180"/>
    <d v="2022-04-29T00:00:00"/>
    <n v="1"/>
    <n v="6173.37"/>
    <s v="IRL"/>
    <s v="Pirum UE-16"/>
    <x v="2"/>
    <s v="Extreme"/>
    <s v="Pirum"/>
    <s v="Dublin"/>
    <s v="NO"/>
    <n v="4"/>
    <n v="2022"/>
  </r>
  <r>
    <n v="183"/>
    <d v="2022-06-28T00:00:00"/>
    <n v="1"/>
    <n v="8694"/>
    <s v="IRL"/>
    <s v="Abbas UE-11"/>
    <x v="2"/>
    <s v="Extreme"/>
    <s v="Abbas"/>
    <s v="Dublin"/>
    <s v="NO"/>
    <n v="6"/>
    <n v="2022"/>
  </r>
  <r>
    <n v="438"/>
    <d v="2022-06-28T00:00:00"/>
    <n v="1"/>
    <n v="11969.37"/>
    <s v="IRL"/>
    <s v="Maximus UM-43"/>
    <x v="2"/>
    <s v="Moderation"/>
    <s v="SunnyView"/>
    <s v="Dublin"/>
    <s v="YES"/>
    <n v="6"/>
    <n v="2022"/>
  </r>
  <r>
    <n v="407"/>
    <d v="2022-06-29T00:00:00"/>
    <n v="1"/>
    <n v="20505.87"/>
    <s v="IRL"/>
    <s v="Maximus UM-12"/>
    <x v="2"/>
    <s v="Moderation"/>
    <s v="SunnyView"/>
    <s v="Dublin"/>
    <s v="YES"/>
    <n v="6"/>
    <n v="2022"/>
  </r>
  <r>
    <n v="1043"/>
    <d v="2022-06-29T00:00:00"/>
    <n v="1"/>
    <n v="4346.37"/>
    <s v="IRL"/>
    <s v="Pirum MA-01"/>
    <x v="0"/>
    <s v="All Season"/>
    <s v="Pirum"/>
    <s v="Dublin"/>
    <s v="NO"/>
    <n v="6"/>
    <n v="2022"/>
  </r>
  <r>
    <n v="2097"/>
    <d v="2022-06-29T00:00:00"/>
    <n v="1"/>
    <n v="5858.37"/>
    <s v="IRL"/>
    <s v="Currus YY-01"/>
    <x v="3"/>
    <s v="Youth"/>
    <s v="Currus"/>
    <s v="Cork"/>
    <s v="NO"/>
    <n v="6"/>
    <n v="2022"/>
  </r>
  <r>
    <n v="959"/>
    <d v="2022-06-29T00:00:00"/>
    <n v="1"/>
    <n v="10362.870000000001"/>
    <s v="IRL"/>
    <s v="Natura UC-22"/>
    <x v="2"/>
    <s v="Convenience"/>
    <s v="Natura"/>
    <s v="Cork"/>
    <s v="NO"/>
    <n v="6"/>
    <n v="2022"/>
  </r>
  <r>
    <n v="1009"/>
    <d v="2022-06-29T00:00:00"/>
    <n v="1"/>
    <n v="1353.87"/>
    <s v="IRL"/>
    <s v="Natura YY-10"/>
    <x v="3"/>
    <s v="Youth"/>
    <s v="Natura"/>
    <s v="Dublin"/>
    <s v="NO"/>
    <n v="6"/>
    <n v="2022"/>
  </r>
  <r>
    <n v="690"/>
    <d v="2022-06-29T00:00:00"/>
    <n v="1"/>
    <n v="4409.37"/>
    <s v="IRL"/>
    <s v="Maximus UC-55"/>
    <x v="2"/>
    <s v="Convenience"/>
    <s v="SunnyView"/>
    <s v="Cork"/>
    <s v="YES"/>
    <n v="6"/>
    <n v="2022"/>
  </r>
  <r>
    <n v="2064"/>
    <d v="2022-06-30T00:00:00"/>
    <n v="1"/>
    <n v="6929.37"/>
    <s v="IRL"/>
    <s v="Currus UE-24"/>
    <x v="2"/>
    <s v="Extreme"/>
    <s v="Currus"/>
    <s v="Donegal"/>
    <s v="NO"/>
    <n v="6"/>
    <n v="2022"/>
  </r>
  <r>
    <n v="2067"/>
    <d v="2022-06-30T00:00:00"/>
    <n v="1"/>
    <n v="6614.37"/>
    <s v="IRL"/>
    <s v="Currus UC-02"/>
    <x v="2"/>
    <s v="Convenience"/>
    <s v="Currus"/>
    <s v="Donegal"/>
    <s v="NO"/>
    <n v="6"/>
    <n v="2022"/>
  </r>
  <r>
    <n v="487"/>
    <d v="2022-06-30T00:00:00"/>
    <n v="1"/>
    <n v="13229.37"/>
    <s v="IRL"/>
    <s v="Maximus UM-92"/>
    <x v="2"/>
    <s v="Moderation"/>
    <s v="SunnyView"/>
    <s v="Donegal"/>
    <s v="YES"/>
    <n v="6"/>
    <n v="2022"/>
  </r>
  <r>
    <n v="1829"/>
    <d v="2022-05-01T00:00:00"/>
    <n v="1"/>
    <n v="3968.37"/>
    <s v="IRL"/>
    <s v="Pomum YY-24"/>
    <x v="3"/>
    <s v="Youth"/>
    <s v="Pomum"/>
    <s v="Dublin"/>
    <s v="NO"/>
    <n v="5"/>
    <n v="2022"/>
  </r>
  <r>
    <n v="438"/>
    <d v="2022-05-01T00:00:00"/>
    <n v="1"/>
    <n v="11969.37"/>
    <s v="IRL"/>
    <s v="Maximus UM-43"/>
    <x v="2"/>
    <s v="Moderation"/>
    <s v="SunnyView"/>
    <s v="Dublin"/>
    <s v="YES"/>
    <n v="5"/>
    <n v="2022"/>
  </r>
  <r>
    <n v="2238"/>
    <d v="2022-05-03T00:00:00"/>
    <n v="1"/>
    <n v="1700.37"/>
    <s v="IRL"/>
    <s v="Aliqui RP-35"/>
    <x v="1"/>
    <s v="Productivity"/>
    <s v="Aliqui"/>
    <s v="Cork"/>
    <s v="NO"/>
    <n v="5"/>
    <n v="2022"/>
  </r>
  <r>
    <n v="2239"/>
    <d v="2022-05-03T00:00:00"/>
    <n v="1"/>
    <n v="1700.37"/>
    <s v="IRL"/>
    <s v="Aliqui RP-36"/>
    <x v="1"/>
    <s v="Productivity"/>
    <s v="Aliqui"/>
    <s v="Cork"/>
    <s v="NO"/>
    <n v="5"/>
    <n v="2022"/>
  </r>
  <r>
    <n v="487"/>
    <d v="2022-05-04T00:00:00"/>
    <n v="1"/>
    <n v="13229.37"/>
    <s v="IRL"/>
    <s v="Maximus UM-92"/>
    <x v="2"/>
    <s v="Moderation"/>
    <s v="SunnyView"/>
    <s v="Dublin"/>
    <s v="YES"/>
    <n v="5"/>
    <n v="2022"/>
  </r>
  <r>
    <n v="496"/>
    <d v="2022-05-05T00:00:00"/>
    <n v="1"/>
    <n v="11147.85"/>
    <s v="IRL"/>
    <s v="Maximus UM-01"/>
    <x v="2"/>
    <s v="Moderation"/>
    <s v="SunnyView"/>
    <s v="Cork"/>
    <s v="YES"/>
    <n v="5"/>
    <n v="2022"/>
  </r>
  <r>
    <n v="930"/>
    <d v="2022-05-05T00:00:00"/>
    <n v="1"/>
    <n v="6929.37"/>
    <s v="IRL"/>
    <s v="Natura UE-39"/>
    <x v="2"/>
    <s v="Extreme"/>
    <s v="Natura"/>
    <s v="Dublin"/>
    <s v="NO"/>
    <n v="5"/>
    <n v="2022"/>
  </r>
  <r>
    <n v="2055"/>
    <d v="2022-05-05T00:00:00"/>
    <n v="1"/>
    <n v="7874.37"/>
    <s v="IRL"/>
    <s v="Currus UE-15"/>
    <x v="2"/>
    <s v="Extreme"/>
    <s v="Currus"/>
    <s v="Cork"/>
    <s v="NO"/>
    <n v="5"/>
    <n v="2022"/>
  </r>
  <r>
    <n v="2115"/>
    <d v="2022-05-05T00:00:00"/>
    <n v="1"/>
    <n v="7433.37"/>
    <s v="IRL"/>
    <s v="Victoria UM-06"/>
    <x v="2"/>
    <s v="Moderation"/>
    <s v="Victoria"/>
    <s v="Cork"/>
    <s v="NO"/>
    <n v="5"/>
    <n v="2022"/>
  </r>
  <r>
    <n v="1223"/>
    <d v="2022-05-06T00:00:00"/>
    <n v="1"/>
    <n v="4787.37"/>
    <s v="IRL"/>
    <s v="Pirum UC-25"/>
    <x v="2"/>
    <s v="Convenience"/>
    <s v="Pirum"/>
    <s v="Dublin"/>
    <s v="NO"/>
    <n v="5"/>
    <n v="2022"/>
  </r>
  <r>
    <n v="927"/>
    <d v="2022-05-06T00:00:00"/>
    <n v="1"/>
    <n v="7685.37"/>
    <s v="IRL"/>
    <s v="Natura UE-36"/>
    <x v="2"/>
    <s v="Extreme"/>
    <s v="Natura"/>
    <s v="Dublin"/>
    <s v="NO"/>
    <n v="5"/>
    <n v="2022"/>
  </r>
  <r>
    <n v="438"/>
    <d v="2022-05-07T00:00:00"/>
    <n v="1"/>
    <n v="11969.37"/>
    <s v="IRL"/>
    <s v="Maximus UM-43"/>
    <x v="2"/>
    <s v="Moderation"/>
    <s v="SunnyView"/>
    <s v="Dublin"/>
    <s v="YES"/>
    <n v="5"/>
    <n v="2022"/>
  </r>
  <r>
    <n v="733"/>
    <d v="2022-05-07T00:00:00"/>
    <n v="1"/>
    <n v="4787.37"/>
    <s v="IRL"/>
    <s v="Natura RP-21"/>
    <x v="1"/>
    <s v="Productivity"/>
    <s v="Natura"/>
    <s v="Dublin"/>
    <s v="NO"/>
    <n v="5"/>
    <n v="2022"/>
  </r>
  <r>
    <n v="945"/>
    <d v="2022-03-29T00:00:00"/>
    <n v="1"/>
    <n v="8189.37"/>
    <s v="IRL"/>
    <s v="Natura UC-08"/>
    <x v="2"/>
    <s v="Convenience"/>
    <s v="Natura"/>
    <s v="Dublin"/>
    <s v="NO"/>
    <n v="3"/>
    <n v="2022"/>
  </r>
  <r>
    <n v="2295"/>
    <d v="2022-03-29T00:00:00"/>
    <n v="1"/>
    <n v="11459.7"/>
    <s v="IRL"/>
    <s v="Aliqui UM-10"/>
    <x v="2"/>
    <s v="Moderation"/>
    <s v="Aliqui"/>
    <s v="Donegal"/>
    <s v="NO"/>
    <n v="3"/>
    <n v="2022"/>
  </r>
  <r>
    <n v="1089"/>
    <d v="2022-03-29T00:00:00"/>
    <n v="1"/>
    <n v="4598.37"/>
    <s v="IRL"/>
    <s v="Pirum RP-35"/>
    <x v="1"/>
    <s v="Productivity"/>
    <s v="Pirum"/>
    <s v="Dublin"/>
    <s v="NO"/>
    <n v="3"/>
    <n v="2022"/>
  </r>
  <r>
    <n v="1830"/>
    <d v="2022-03-29T00:00:00"/>
    <n v="1"/>
    <n v="3779.37"/>
    <s v="IRL"/>
    <s v="Pomum YY-25"/>
    <x v="3"/>
    <s v="Youth"/>
    <s v="Pomum"/>
    <s v="Dublin"/>
    <s v="NO"/>
    <n v="3"/>
    <n v="2022"/>
  </r>
  <r>
    <n v="690"/>
    <d v="2022-03-30T00:00:00"/>
    <n v="1"/>
    <n v="4409.37"/>
    <s v="IRL"/>
    <s v="Maximus UC-55"/>
    <x v="2"/>
    <s v="Convenience"/>
    <s v="SunnyView"/>
    <s v="Dublin"/>
    <s v="YES"/>
    <n v="3"/>
    <n v="2022"/>
  </r>
  <r>
    <n v="1863"/>
    <d v="2022-05-08T00:00:00"/>
    <n v="1"/>
    <n v="10079.370000000001"/>
    <s v="IRL"/>
    <s v="Leo UM-01"/>
    <x v="2"/>
    <s v="Moderation"/>
    <s v="Leo"/>
    <s v="Dublin"/>
    <s v="NO"/>
    <n v="5"/>
    <n v="2022"/>
  </r>
  <r>
    <n v="2355"/>
    <d v="2022-05-08T00:00:00"/>
    <n v="1"/>
    <n v="7937.37"/>
    <s v="IRL"/>
    <s v="Aliqui UC-03"/>
    <x v="2"/>
    <s v="Convenience"/>
    <s v="Aliqui"/>
    <s v="Dublin"/>
    <s v="NO"/>
    <n v="5"/>
    <n v="2022"/>
  </r>
  <r>
    <n v="491"/>
    <d v="2022-05-09T00:00:00"/>
    <n v="1"/>
    <n v="10709.37"/>
    <s v="IRL"/>
    <s v="Maximus UM-96"/>
    <x v="2"/>
    <s v="Moderation"/>
    <s v="SunnyView"/>
    <s v="Dublin"/>
    <s v="YES"/>
    <n v="5"/>
    <n v="2022"/>
  </r>
  <r>
    <n v="1212"/>
    <d v="2022-05-10T00:00:00"/>
    <n v="1"/>
    <n v="4850.37"/>
    <s v="IRL"/>
    <s v="Pirum UC-14"/>
    <x v="2"/>
    <s v="Convenience"/>
    <s v="Pirum"/>
    <s v="Dublin"/>
    <s v="NO"/>
    <n v="5"/>
    <n v="2022"/>
  </r>
  <r>
    <n v="1183"/>
    <d v="2022-05-10T00:00:00"/>
    <n v="1"/>
    <n v="7275.87"/>
    <s v="IRL"/>
    <s v="Pirum UE-19"/>
    <x v="2"/>
    <s v="Extreme"/>
    <s v="Pirum"/>
    <s v="Donegal"/>
    <s v="NO"/>
    <n v="5"/>
    <n v="2022"/>
  </r>
  <r>
    <n v="1000"/>
    <d v="2022-05-10T00:00:00"/>
    <n v="1"/>
    <n v="1290.8699999999999"/>
    <s v="IRL"/>
    <s v="Natura YY-01"/>
    <x v="3"/>
    <s v="Youth"/>
    <s v="Natura"/>
    <s v="Dublin"/>
    <s v="NO"/>
    <n v="5"/>
    <n v="2022"/>
  </r>
  <r>
    <n v="1212"/>
    <d v="2022-05-10T00:00:00"/>
    <n v="1"/>
    <n v="5448.87"/>
    <s v="IRL"/>
    <s v="Pirum UC-14"/>
    <x v="2"/>
    <s v="Convenience"/>
    <s v="Pirum"/>
    <s v="Dublin"/>
    <s v="NO"/>
    <n v="5"/>
    <n v="2022"/>
  </r>
  <r>
    <n v="405"/>
    <d v="2022-05-10T00:00:00"/>
    <n v="1"/>
    <n v="22994.37"/>
    <s v="IRL"/>
    <s v="Maximus UM-10"/>
    <x v="2"/>
    <s v="Moderation"/>
    <s v="SunnyView"/>
    <s v="Cork"/>
    <s v="YES"/>
    <n v="5"/>
    <n v="2022"/>
  </r>
  <r>
    <n v="487"/>
    <d v="2022-05-10T00:00:00"/>
    <n v="1"/>
    <n v="13229.37"/>
    <s v="IRL"/>
    <s v="Maximus UM-92"/>
    <x v="2"/>
    <s v="Moderation"/>
    <s v="SunnyView"/>
    <s v="Dublin"/>
    <s v="YES"/>
    <n v="5"/>
    <n v="2022"/>
  </r>
  <r>
    <n v="3"/>
    <d v="2022-04-15T00:00:00"/>
    <n v="1"/>
    <n v="10710"/>
    <s v="IRL"/>
    <s v="Abbas MA-03"/>
    <x v="0"/>
    <s v="All Season"/>
    <s v="Abbas"/>
    <s v="Dublin"/>
    <s v="NO"/>
    <n v="4"/>
    <n v="2022"/>
  </r>
  <r>
    <n v="995"/>
    <d v="2022-04-15T00:00:00"/>
    <n v="1"/>
    <n v="7118.37"/>
    <s v="IRL"/>
    <s v="Natura UC-58"/>
    <x v="2"/>
    <s v="Convenience"/>
    <s v="Natura"/>
    <s v="Cork"/>
    <s v="NO"/>
    <n v="4"/>
    <n v="2022"/>
  </r>
  <r>
    <n v="1180"/>
    <d v="2022-04-15T00:00:00"/>
    <n v="1"/>
    <n v="6173.37"/>
    <s v="IRL"/>
    <s v="Pirum UE-16"/>
    <x v="2"/>
    <s v="Extreme"/>
    <s v="Pirum"/>
    <s v="Dublin"/>
    <s v="NO"/>
    <n v="4"/>
    <n v="2022"/>
  </r>
  <r>
    <n v="835"/>
    <d v="2022-04-15T00:00:00"/>
    <n v="1"/>
    <n v="6299.37"/>
    <s v="IRL"/>
    <s v="Natura UM-19"/>
    <x v="2"/>
    <s v="Moderation"/>
    <s v="Natura"/>
    <s v="Cork"/>
    <s v="NO"/>
    <n v="4"/>
    <n v="2022"/>
  </r>
  <r>
    <n v="1022"/>
    <d v="2022-04-16T00:00:00"/>
    <n v="1"/>
    <n v="1889.37"/>
    <s v="IRL"/>
    <s v="Natura YY-23"/>
    <x v="3"/>
    <s v="Youth"/>
    <s v="Natura"/>
    <s v="Dublin"/>
    <s v="NO"/>
    <n v="4"/>
    <n v="2022"/>
  </r>
  <r>
    <n v="808"/>
    <d v="2022-05-07T00:00:00"/>
    <n v="1"/>
    <n v="4535.37"/>
    <s v="IRL"/>
    <s v="Natura RS-12"/>
    <x v="1"/>
    <s v="Select"/>
    <s v="Natura"/>
    <s v="Cork"/>
    <s v="NO"/>
    <n v="5"/>
    <n v="2022"/>
  </r>
  <r>
    <n v="734"/>
    <d v="2022-05-07T00:00:00"/>
    <n v="1"/>
    <n v="4787.37"/>
    <s v="IRL"/>
    <s v="Natura RP-22"/>
    <x v="1"/>
    <s v="Productivity"/>
    <s v="Natura"/>
    <s v="Dublin"/>
    <s v="NO"/>
    <n v="5"/>
    <n v="2022"/>
  </r>
  <r>
    <n v="1223"/>
    <d v="2022-04-13T00:00:00"/>
    <n v="1"/>
    <n v="4787.37"/>
    <s v="IRL"/>
    <s v="Pirum UC-25"/>
    <x v="2"/>
    <s v="Convenience"/>
    <s v="Pirum"/>
    <s v="Dublin"/>
    <s v="NO"/>
    <n v="4"/>
    <n v="2022"/>
  </r>
  <r>
    <n v="593"/>
    <d v="2022-04-13T00:00:00"/>
    <n v="1"/>
    <n v="10961.37"/>
    <s v="IRL"/>
    <s v="Maximus UC-58"/>
    <x v="2"/>
    <s v="Convenience"/>
    <s v="SunnyView"/>
    <s v="Dublin"/>
    <s v="YES"/>
    <n v="4"/>
    <n v="2022"/>
  </r>
  <r>
    <n v="2169"/>
    <d v="2022-04-13T00:00:00"/>
    <n v="1"/>
    <n v="7118.37"/>
    <s v="IRL"/>
    <s v="Victoria UE-22"/>
    <x v="2"/>
    <s v="Extreme"/>
    <s v="Victoria"/>
    <s v="Dublin"/>
    <s v="NO"/>
    <n v="4"/>
    <n v="2022"/>
  </r>
  <r>
    <n v="2350"/>
    <d v="2022-04-13T00:00:00"/>
    <n v="1"/>
    <n v="4466.7"/>
    <s v="IRL"/>
    <s v="Aliqui UE-24"/>
    <x v="2"/>
    <s v="Extreme"/>
    <s v="Aliqui"/>
    <s v="Dublin"/>
    <s v="NO"/>
    <n v="4"/>
    <n v="2022"/>
  </r>
  <r>
    <n v="438"/>
    <d v="2022-04-13T00:00:00"/>
    <n v="1"/>
    <n v="11969.37"/>
    <s v="IRL"/>
    <s v="Maximus UM-43"/>
    <x v="2"/>
    <s v="Moderation"/>
    <s v="SunnyView"/>
    <s v="Dublin"/>
    <s v="YES"/>
    <n v="4"/>
    <n v="2022"/>
  </r>
  <r>
    <n v="1175"/>
    <d v="2022-04-13T00:00:00"/>
    <n v="1"/>
    <n v="7811.37"/>
    <s v="IRL"/>
    <s v="Pirum UE-11"/>
    <x v="2"/>
    <s v="Extreme"/>
    <s v="Pirum"/>
    <s v="Dublin"/>
    <s v="NO"/>
    <n v="4"/>
    <n v="2022"/>
  </r>
  <r>
    <n v="1043"/>
    <d v="2022-05-07T00:00:00"/>
    <n v="1"/>
    <n v="4346.37"/>
    <s v="IRL"/>
    <s v="Pirum MA-01"/>
    <x v="0"/>
    <s v="All Season"/>
    <s v="Pirum"/>
    <s v="Dublin"/>
    <s v="NO"/>
    <n v="5"/>
    <n v="2022"/>
  </r>
  <r>
    <n v="2379"/>
    <d v="2022-05-08T00:00:00"/>
    <n v="1"/>
    <n v="2330.37"/>
    <s v="IRL"/>
    <s v="Aliqui UC-27"/>
    <x v="2"/>
    <s v="Convenience"/>
    <s v="Aliqui"/>
    <s v="Dublin"/>
    <s v="NO"/>
    <n v="5"/>
    <n v="2022"/>
  </r>
  <r>
    <n v="2388"/>
    <d v="2022-05-08T00:00:00"/>
    <n v="1"/>
    <n v="4157.37"/>
    <s v="IRL"/>
    <s v="Aliqui UC-36"/>
    <x v="2"/>
    <s v="Convenience"/>
    <s v="Aliqui"/>
    <s v="Dublin"/>
    <s v="NO"/>
    <n v="5"/>
    <n v="2022"/>
  </r>
  <r>
    <n v="676"/>
    <d v="2022-05-08T00:00:00"/>
    <n v="1"/>
    <n v="9134.3700000000008"/>
    <s v="IRL"/>
    <s v="Maximus UC-41"/>
    <x v="2"/>
    <s v="Convenience"/>
    <s v="SunnyView"/>
    <s v="Cork"/>
    <s v="YES"/>
    <n v="5"/>
    <n v="2022"/>
  </r>
  <r>
    <n v="438"/>
    <d v="2022-05-08T00:00:00"/>
    <n v="1"/>
    <n v="11969.37"/>
    <s v="IRL"/>
    <s v="Maximus UM-43"/>
    <x v="2"/>
    <s v="Moderation"/>
    <s v="SunnyView"/>
    <s v="Dublin"/>
    <s v="YES"/>
    <n v="5"/>
    <n v="2022"/>
  </r>
  <r>
    <n v="2368"/>
    <d v="2022-04-14T00:00:00"/>
    <n v="1"/>
    <n v="9128.7000000000007"/>
    <s v="IRL"/>
    <s v="Aliqui UC-16"/>
    <x v="2"/>
    <s v="Convenience"/>
    <s v="Aliqui"/>
    <s v="Cork"/>
    <s v="NO"/>
    <n v="4"/>
    <n v="2022"/>
  </r>
  <r>
    <n v="1182"/>
    <d v="2022-04-14T00:00:00"/>
    <n v="1"/>
    <n v="2519.37"/>
    <s v="IRL"/>
    <s v="Pirum UE-18"/>
    <x v="2"/>
    <s v="Extreme"/>
    <s v="Pirum"/>
    <s v="Dublin"/>
    <s v="NO"/>
    <n v="4"/>
    <n v="2022"/>
  </r>
  <r>
    <n v="1774"/>
    <d v="2022-04-14T00:00:00"/>
    <n v="1"/>
    <n v="10079.370000000001"/>
    <s v="IRL"/>
    <s v="Pomum UE-09"/>
    <x v="2"/>
    <s v="Extreme"/>
    <s v="Pomum"/>
    <s v="Dublin"/>
    <s v="NO"/>
    <n v="4"/>
    <n v="2022"/>
  </r>
  <r>
    <n v="993"/>
    <d v="2022-04-14T00:00:00"/>
    <n v="1"/>
    <n v="4598.37"/>
    <s v="IRL"/>
    <s v="Natura UC-56"/>
    <x v="2"/>
    <s v="Convenience"/>
    <s v="Natura"/>
    <s v="Dublin"/>
    <s v="NO"/>
    <n v="4"/>
    <n v="2022"/>
  </r>
  <r>
    <n v="636"/>
    <d v="2022-04-14T00:00:00"/>
    <n v="1"/>
    <n v="10583.37"/>
    <s v="IRL"/>
    <s v="Maximus UC-01"/>
    <x v="2"/>
    <s v="Convenience"/>
    <s v="SunnyView"/>
    <s v="Dublin"/>
    <s v="YES"/>
    <n v="4"/>
    <n v="2022"/>
  </r>
  <r>
    <n v="604"/>
    <d v="2022-04-14T00:00:00"/>
    <n v="1"/>
    <n v="6299.37"/>
    <s v="IRL"/>
    <s v="Maximus UC-69"/>
    <x v="2"/>
    <s v="Convenience"/>
    <s v="SunnyView"/>
    <s v="Dublin"/>
    <s v="YES"/>
    <n v="4"/>
    <n v="2022"/>
  </r>
  <r>
    <n v="615"/>
    <d v="2022-03-27T00:00:00"/>
    <n v="1"/>
    <n v="8189.37"/>
    <s v="IRL"/>
    <s v="Maximus UC-80"/>
    <x v="2"/>
    <s v="Convenience"/>
    <s v="SunnyView"/>
    <s v="Dublin"/>
    <s v="YES"/>
    <n v="3"/>
    <n v="2022"/>
  </r>
  <r>
    <n v="443"/>
    <d v="2022-03-28T00:00:00"/>
    <n v="1"/>
    <n v="11084.85"/>
    <s v="IRL"/>
    <s v="Maximus UM-48"/>
    <x v="2"/>
    <s v="Moderation"/>
    <s v="SunnyView"/>
    <s v="Dublin"/>
    <s v="YES"/>
    <n v="3"/>
    <n v="2022"/>
  </r>
  <r>
    <n v="443"/>
    <d v="2022-03-28T00:00:00"/>
    <n v="1"/>
    <n v="11084.85"/>
    <s v="IRL"/>
    <s v="Maximus UM-48"/>
    <x v="2"/>
    <s v="Moderation"/>
    <s v="SunnyView"/>
    <s v="Dublin"/>
    <s v="YES"/>
    <n v="3"/>
    <n v="2022"/>
  </r>
  <r>
    <n v="487"/>
    <d v="2022-03-28T00:00:00"/>
    <n v="1"/>
    <n v="13229.37"/>
    <s v="IRL"/>
    <s v="Maximus UM-92"/>
    <x v="2"/>
    <s v="Moderation"/>
    <s v="SunnyView"/>
    <s v="Dublin"/>
    <s v="YES"/>
    <n v="3"/>
    <n v="2022"/>
  </r>
  <r>
    <n v="487"/>
    <d v="2022-03-28T00:00:00"/>
    <n v="1"/>
    <n v="13229.37"/>
    <s v="IRL"/>
    <s v="Maximus UM-92"/>
    <x v="2"/>
    <s v="Moderation"/>
    <s v="SunnyView"/>
    <s v="Dublin"/>
    <s v="YES"/>
    <n v="3"/>
    <n v="2022"/>
  </r>
  <r>
    <n v="1115"/>
    <d v="2022-03-29T00:00:00"/>
    <n v="1"/>
    <n v="4755.87"/>
    <s v="IRL"/>
    <s v="Pirum RS-03"/>
    <x v="1"/>
    <s v="Select"/>
    <s v="Pirum"/>
    <s v="Dublin"/>
    <s v="NO"/>
    <n v="3"/>
    <n v="2022"/>
  </r>
  <r>
    <n v="2054"/>
    <d v="2022-03-29T00:00:00"/>
    <n v="1"/>
    <n v="7244.37"/>
    <s v="IRL"/>
    <s v="Currus UE-14"/>
    <x v="2"/>
    <s v="Extreme"/>
    <s v="Currus"/>
    <s v="Dublin"/>
    <s v="NO"/>
    <n v="3"/>
    <n v="2022"/>
  </r>
  <r>
    <n v="1090"/>
    <d v="2022-03-29T00:00:00"/>
    <n v="1"/>
    <n v="4598.37"/>
    <s v="IRL"/>
    <s v="Pirum RP-36"/>
    <x v="1"/>
    <s v="Productivity"/>
    <s v="Pirum"/>
    <s v="Dublin"/>
    <s v="NO"/>
    <n v="3"/>
    <n v="2022"/>
  </r>
  <r>
    <n v="1183"/>
    <d v="2022-03-30T00:00:00"/>
    <n v="1"/>
    <n v="7275.87"/>
    <s v="IRL"/>
    <s v="Pirum UE-19"/>
    <x v="2"/>
    <s v="Extreme"/>
    <s v="Pirum"/>
    <s v="Cork"/>
    <s v="NO"/>
    <n v="3"/>
    <n v="2022"/>
  </r>
  <r>
    <n v="2332"/>
    <d v="2022-03-30T00:00:00"/>
    <n v="1"/>
    <n v="6293.7"/>
    <s v="IRL"/>
    <s v="Aliqui UE-06"/>
    <x v="2"/>
    <s v="Extreme"/>
    <s v="Aliqui"/>
    <s v="Dublin"/>
    <s v="NO"/>
    <n v="3"/>
    <n v="2022"/>
  </r>
  <r>
    <n v="578"/>
    <d v="2022-03-30T00:00:00"/>
    <n v="1"/>
    <n v="9449.3700000000008"/>
    <s v="IRL"/>
    <s v="Maximus UC-43"/>
    <x v="2"/>
    <s v="Convenience"/>
    <s v="SunnyView"/>
    <s v="Dublin"/>
    <s v="YES"/>
    <n v="3"/>
    <n v="2022"/>
  </r>
  <r>
    <n v="1086"/>
    <d v="2022-03-30T00:00:00"/>
    <n v="1"/>
    <n v="1416.87"/>
    <s v="IRL"/>
    <s v="Pirum RP-32"/>
    <x v="1"/>
    <s v="Productivity"/>
    <s v="Pirum"/>
    <s v="Dublin"/>
    <s v="NO"/>
    <n v="3"/>
    <n v="2022"/>
  </r>
  <r>
    <n v="1126"/>
    <d v="2022-03-30T00:00:00"/>
    <n v="1"/>
    <n v="8693.3700000000008"/>
    <s v="IRL"/>
    <s v="Pirum UM-03"/>
    <x v="2"/>
    <s v="Moderation"/>
    <s v="Pirum"/>
    <s v="Cork"/>
    <s v="NO"/>
    <n v="3"/>
    <n v="2022"/>
  </r>
  <r>
    <n v="1171"/>
    <d v="2022-05-11T00:00:00"/>
    <n v="1"/>
    <n v="4283.37"/>
    <s v="IRL"/>
    <s v="Pirum UE-07"/>
    <x v="2"/>
    <s v="Extreme"/>
    <s v="Pirum"/>
    <s v="Dublin"/>
    <s v="NO"/>
    <n v="5"/>
    <n v="2022"/>
  </r>
  <r>
    <n v="1995"/>
    <d v="2022-05-11T00:00:00"/>
    <n v="1"/>
    <n v="5354.37"/>
    <s v="IRL"/>
    <s v="Currus UM-02"/>
    <x v="2"/>
    <s v="Moderation"/>
    <s v="Currus"/>
    <s v="Dublin"/>
    <s v="NO"/>
    <n v="5"/>
    <n v="2022"/>
  </r>
  <r>
    <n v="1171"/>
    <d v="2022-05-18T00:00:00"/>
    <n v="1"/>
    <n v="4283.37"/>
    <s v="IRL"/>
    <s v="Pirum UE-07"/>
    <x v="2"/>
    <s v="Extreme"/>
    <s v="Pirum"/>
    <s v="Dublin"/>
    <s v="NO"/>
    <n v="5"/>
    <n v="2022"/>
  </r>
  <r>
    <n v="556"/>
    <d v="2022-04-16T00:00:00"/>
    <n v="1"/>
    <n v="10268.370000000001"/>
    <s v="IRL"/>
    <s v="Maximus UC-21"/>
    <x v="2"/>
    <s v="Convenience"/>
    <s v="SunnyView"/>
    <s v="Cork"/>
    <s v="YES"/>
    <n v="4"/>
    <n v="2022"/>
  </r>
  <r>
    <n v="578"/>
    <d v="2022-04-16T00:00:00"/>
    <n v="1"/>
    <n v="9449.3700000000008"/>
    <s v="IRL"/>
    <s v="Maximus UC-43"/>
    <x v="2"/>
    <s v="Convenience"/>
    <s v="SunnyView"/>
    <s v="Dublin"/>
    <s v="YES"/>
    <n v="4"/>
    <n v="2022"/>
  </r>
  <r>
    <n v="1212"/>
    <d v="2022-04-16T00:00:00"/>
    <n v="1"/>
    <n v="4850.37"/>
    <s v="IRL"/>
    <s v="Pirum UC-14"/>
    <x v="2"/>
    <s v="Convenience"/>
    <s v="Pirum"/>
    <s v="Dublin"/>
    <s v="NO"/>
    <n v="4"/>
    <n v="2022"/>
  </r>
  <r>
    <n v="907"/>
    <d v="2022-03-30T00:00:00"/>
    <n v="1"/>
    <n v="7559.37"/>
    <s v="IRL"/>
    <s v="Natura UE-16"/>
    <x v="2"/>
    <s v="Extreme"/>
    <s v="Natura"/>
    <s v="Dublin"/>
    <s v="NO"/>
    <n v="3"/>
    <n v="2022"/>
  </r>
  <r>
    <n v="2275"/>
    <d v="2022-03-30T00:00:00"/>
    <n v="1"/>
    <n v="4472.37"/>
    <s v="IRL"/>
    <s v="Aliqui RS-08"/>
    <x v="1"/>
    <s v="Select"/>
    <s v="Aliqui"/>
    <s v="Donegal"/>
    <s v="NO"/>
    <n v="3"/>
    <n v="2022"/>
  </r>
  <r>
    <n v="506"/>
    <d v="2022-03-30T00:00:00"/>
    <n v="1"/>
    <n v="15560.37"/>
    <s v="IRL"/>
    <s v="Maximus UM-11"/>
    <x v="2"/>
    <s v="Moderation"/>
    <s v="SunnyView"/>
    <s v="Dublin"/>
    <s v="YES"/>
    <n v="3"/>
    <n v="2022"/>
  </r>
  <r>
    <n v="676"/>
    <d v="2022-02-10T00:00:00"/>
    <n v="1"/>
    <n v="9134.3700000000008"/>
    <s v="IRL"/>
    <s v="Maximus UC-41"/>
    <x v="2"/>
    <s v="Convenience"/>
    <s v="SunnyView"/>
    <s v="Kildare"/>
    <s v="YES"/>
    <n v="2"/>
    <n v="2022"/>
  </r>
  <r>
    <n v="1175"/>
    <d v="2022-02-11T00:00:00"/>
    <n v="1"/>
    <n v="7811.37"/>
    <s v="IRL"/>
    <s v="Pirum UE-11"/>
    <x v="2"/>
    <s v="Extreme"/>
    <s v="Pirum"/>
    <s v="Kildare"/>
    <s v="NO"/>
    <n v="2"/>
    <n v="2022"/>
  </r>
  <r>
    <n v="534"/>
    <d v="2022-02-11T00:00:00"/>
    <n v="1"/>
    <n v="6296.85"/>
    <s v="IRL"/>
    <s v="Maximus UE-22"/>
    <x v="2"/>
    <s v="Extreme"/>
    <s v="SunnyView"/>
    <s v="Wexford"/>
    <s v="YES"/>
    <n v="2"/>
    <n v="2022"/>
  </r>
  <r>
    <n v="2218"/>
    <d v="2022-02-11T00:00:00"/>
    <n v="1"/>
    <n v="1826.37"/>
    <s v="IRL"/>
    <s v="Aliqui RP-15"/>
    <x v="1"/>
    <s v="Productivity"/>
    <s v="Aliqui"/>
    <s v="Wexford"/>
    <s v="NO"/>
    <n v="2"/>
    <n v="2022"/>
  </r>
  <r>
    <n v="2219"/>
    <d v="2022-02-11T00:00:00"/>
    <n v="1"/>
    <n v="1826.37"/>
    <s v="IRL"/>
    <s v="Aliqui RP-16"/>
    <x v="1"/>
    <s v="Productivity"/>
    <s v="Aliqui"/>
    <s v="Wexford"/>
    <s v="NO"/>
    <n v="2"/>
    <n v="2022"/>
  </r>
  <r>
    <n v="440"/>
    <d v="2022-02-11T00:00:00"/>
    <n v="1"/>
    <n v="19529.37"/>
    <s v="IRL"/>
    <s v="Maximus UM-45"/>
    <x v="2"/>
    <s v="Moderation"/>
    <s v="SunnyView"/>
    <s v="Kildare"/>
    <s v="YES"/>
    <n v="2"/>
    <n v="2022"/>
  </r>
  <r>
    <n v="2084"/>
    <d v="2022-05-11T00:00:00"/>
    <n v="1"/>
    <n v="8252.3700000000008"/>
    <s v="IRL"/>
    <s v="Currus UC-19"/>
    <x v="2"/>
    <s v="Convenience"/>
    <s v="Currus"/>
    <s v="Kildare"/>
    <s v="NO"/>
    <n v="5"/>
    <n v="2022"/>
  </r>
  <r>
    <n v="1182"/>
    <d v="2022-05-11T00:00:00"/>
    <n v="1"/>
    <n v="2519.37"/>
    <s v="IRL"/>
    <s v="Pirum UE-18"/>
    <x v="2"/>
    <s v="Extreme"/>
    <s v="Pirum"/>
    <s v="Kildare"/>
    <s v="NO"/>
    <n v="5"/>
    <n v="2022"/>
  </r>
  <r>
    <n v="2355"/>
    <d v="2022-05-11T00:00:00"/>
    <n v="1"/>
    <n v="7496.37"/>
    <s v="IRL"/>
    <s v="Aliqui UC-03"/>
    <x v="2"/>
    <s v="Convenience"/>
    <s v="Aliqui"/>
    <s v="Kildare"/>
    <s v="NO"/>
    <n v="5"/>
    <n v="2022"/>
  </r>
  <r>
    <n v="478"/>
    <d v="2022-05-11T00:00:00"/>
    <n v="1"/>
    <n v="17009.37"/>
    <s v="IRL"/>
    <s v="Maximus UM-83"/>
    <x v="2"/>
    <s v="Moderation"/>
    <s v="SunnyView"/>
    <s v="Wexford"/>
    <s v="YES"/>
    <n v="5"/>
    <n v="2022"/>
  </r>
  <r>
    <n v="2224"/>
    <d v="2022-05-11T00:00:00"/>
    <n v="1"/>
    <n v="755.37"/>
    <s v="IRL"/>
    <s v="Aliqui RP-21"/>
    <x v="1"/>
    <s v="Productivity"/>
    <s v="Aliqui"/>
    <s v="Kildare"/>
    <s v="NO"/>
    <n v="5"/>
    <n v="2022"/>
  </r>
  <r>
    <n v="1182"/>
    <d v="2022-05-12T00:00:00"/>
    <n v="1"/>
    <n v="2582.37"/>
    <s v="IRL"/>
    <s v="Pirum UE-18"/>
    <x v="2"/>
    <s v="Extreme"/>
    <s v="Pirum"/>
    <s v="Wexford"/>
    <s v="NO"/>
    <n v="5"/>
    <n v="2022"/>
  </r>
  <r>
    <n v="1145"/>
    <d v="2022-05-12T00:00:00"/>
    <n v="1"/>
    <n v="4031.37"/>
    <s v="IRL"/>
    <s v="Pirum UR-02"/>
    <x v="2"/>
    <s v="Regular"/>
    <s v="Pirum"/>
    <s v="Wexford"/>
    <s v="NO"/>
    <n v="5"/>
    <n v="2022"/>
  </r>
  <r>
    <n v="183"/>
    <d v="2022-05-12T00:00:00"/>
    <n v="1"/>
    <n v="8694"/>
    <s v="IRL"/>
    <s v="Abbas UE-11"/>
    <x v="2"/>
    <s v="Extreme"/>
    <s v="Abbas"/>
    <s v="Wexford"/>
    <s v="NO"/>
    <n v="5"/>
    <n v="2022"/>
  </r>
  <r>
    <n v="945"/>
    <d v="2022-05-12T00:00:00"/>
    <n v="1"/>
    <n v="8189.37"/>
    <s v="IRL"/>
    <s v="Natura UC-08"/>
    <x v="2"/>
    <s v="Convenience"/>
    <s v="Natura"/>
    <s v="Kildare"/>
    <s v="NO"/>
    <n v="5"/>
    <n v="2022"/>
  </r>
  <r>
    <n v="1001"/>
    <d v="2022-05-12T00:00:00"/>
    <n v="1"/>
    <n v="5165.37"/>
    <s v="IRL"/>
    <s v="Natura YY-02"/>
    <x v="3"/>
    <s v="Youth"/>
    <s v="Natura"/>
    <s v="Kildare"/>
    <s v="NO"/>
    <n v="5"/>
    <n v="2022"/>
  </r>
  <r>
    <n v="1000"/>
    <d v="2022-05-13T00:00:00"/>
    <n v="1"/>
    <n v="1353.87"/>
    <s v="IRL"/>
    <s v="Natura YY-01"/>
    <x v="3"/>
    <s v="Youth"/>
    <s v="Natura"/>
    <s v="Kildare"/>
    <s v="NO"/>
    <n v="5"/>
    <n v="2022"/>
  </r>
  <r>
    <n v="1705"/>
    <d v="2022-05-13T00:00:00"/>
    <n v="1"/>
    <n v="1763.37"/>
    <s v="IRL"/>
    <s v="Salvus YY-16"/>
    <x v="3"/>
    <s v="Youth"/>
    <s v="Salvus"/>
    <s v="Kildare"/>
    <s v="NO"/>
    <n v="5"/>
    <n v="2022"/>
  </r>
  <r>
    <n v="2090"/>
    <d v="2022-05-13T00:00:00"/>
    <n v="1"/>
    <n v="4283.37"/>
    <s v="IRL"/>
    <s v="Currus UC-25"/>
    <x v="2"/>
    <s v="Convenience"/>
    <s v="Currus"/>
    <s v="Wexford"/>
    <s v="NO"/>
    <n v="5"/>
    <n v="2022"/>
  </r>
  <r>
    <n v="2354"/>
    <d v="2022-05-13T00:00:00"/>
    <n v="1"/>
    <n v="4661.37"/>
    <s v="IRL"/>
    <s v="Aliqui UC-02"/>
    <x v="2"/>
    <s v="Convenience"/>
    <s v="Aliqui"/>
    <s v="Wexford"/>
    <s v="NO"/>
    <n v="5"/>
    <n v="2022"/>
  </r>
  <r>
    <n v="690"/>
    <d v="2022-05-14T00:00:00"/>
    <n v="1"/>
    <n v="4409.37"/>
    <s v="IRL"/>
    <s v="Maximus UC-55"/>
    <x v="2"/>
    <s v="Convenience"/>
    <s v="SunnyView"/>
    <s v="Kildare"/>
    <s v="YES"/>
    <n v="5"/>
    <n v="2022"/>
  </r>
  <r>
    <n v="1180"/>
    <d v="2022-05-14T00:00:00"/>
    <n v="1"/>
    <n v="6299.37"/>
    <s v="IRL"/>
    <s v="Pirum UE-16"/>
    <x v="2"/>
    <s v="Extreme"/>
    <s v="Pirum"/>
    <s v="Wexford"/>
    <s v="NO"/>
    <n v="5"/>
    <n v="2022"/>
  </r>
  <r>
    <n v="457"/>
    <d v="2022-05-14T00:00:00"/>
    <n v="1"/>
    <n v="11969.37"/>
    <s v="IRL"/>
    <s v="Maximus UM-62"/>
    <x v="2"/>
    <s v="Moderation"/>
    <s v="SunnyView"/>
    <s v="Kildare"/>
    <s v="YES"/>
    <n v="5"/>
    <n v="2022"/>
  </r>
  <r>
    <n v="1212"/>
    <d v="2022-05-14T00:00:00"/>
    <n v="1"/>
    <n v="5102.37"/>
    <s v="IRL"/>
    <s v="Pirum UC-14"/>
    <x v="2"/>
    <s v="Convenience"/>
    <s v="Pirum"/>
    <s v="Wexford"/>
    <s v="NO"/>
    <n v="5"/>
    <n v="2022"/>
  </r>
  <r>
    <n v="1180"/>
    <d v="2022-05-20T00:00:00"/>
    <n v="1"/>
    <n v="6173.37"/>
    <s v="IRL"/>
    <s v="Pirum UE-16"/>
    <x v="2"/>
    <s v="Extreme"/>
    <s v="Pirum"/>
    <s v="Cork"/>
    <s v="NO"/>
    <n v="5"/>
    <n v="2022"/>
  </r>
  <r>
    <n v="1697"/>
    <d v="2022-05-21T00:00:00"/>
    <n v="1"/>
    <n v="2834.37"/>
    <s v="IRL"/>
    <s v="Salvus YY-08"/>
    <x v="3"/>
    <s v="Youth"/>
    <s v="Salvus"/>
    <s v="Wexford"/>
    <s v="NO"/>
    <n v="5"/>
    <n v="2022"/>
  </r>
  <r>
    <n v="1706"/>
    <d v="2022-05-21T00:00:00"/>
    <n v="1"/>
    <n v="2834.37"/>
    <s v="IRL"/>
    <s v="Salvus YY-17"/>
    <x v="3"/>
    <s v="Youth"/>
    <s v="Salvus"/>
    <s v="Wexford"/>
    <s v="NO"/>
    <n v="5"/>
    <n v="2022"/>
  </r>
  <r>
    <n v="1875"/>
    <d v="2022-05-21T00:00:00"/>
    <n v="1"/>
    <n v="12914.37"/>
    <s v="IRL"/>
    <s v="Leo UM-13"/>
    <x v="2"/>
    <s v="Moderation"/>
    <s v="Leo"/>
    <s v="Wexford"/>
    <s v="NO"/>
    <n v="5"/>
    <n v="2022"/>
  </r>
  <r>
    <n v="659"/>
    <d v="2022-05-21T00:00:00"/>
    <n v="1"/>
    <n v="17639.37"/>
    <s v="IRL"/>
    <s v="Maximus UC-24"/>
    <x v="2"/>
    <s v="Convenience"/>
    <s v="SunnyView"/>
    <s v="Kildare"/>
    <s v="YES"/>
    <n v="5"/>
    <n v="2022"/>
  </r>
  <r>
    <n v="905"/>
    <d v="2022-05-21T00:00:00"/>
    <n v="1"/>
    <n v="7244.37"/>
    <s v="IRL"/>
    <s v="Natura UE-14"/>
    <x v="2"/>
    <s v="Extreme"/>
    <s v="Natura"/>
    <s v="Kildare"/>
    <s v="NO"/>
    <n v="5"/>
    <n v="2022"/>
  </r>
  <r>
    <n v="1182"/>
    <d v="2022-05-21T00:00:00"/>
    <n v="1"/>
    <n v="2834.37"/>
    <s v="IRL"/>
    <s v="Pirum UE-18"/>
    <x v="2"/>
    <s v="Extreme"/>
    <s v="Pirum"/>
    <s v="Kildare"/>
    <s v="NO"/>
    <n v="5"/>
    <n v="2022"/>
  </r>
  <r>
    <n v="487"/>
    <d v="2022-05-21T00:00:00"/>
    <n v="1"/>
    <n v="13229.37"/>
    <s v="IRL"/>
    <s v="Maximus UM-92"/>
    <x v="2"/>
    <s v="Moderation"/>
    <s v="SunnyView"/>
    <s v="Wexford"/>
    <s v="YES"/>
    <n v="5"/>
    <n v="2022"/>
  </r>
  <r>
    <n v="1180"/>
    <d v="2022-05-21T00:00:00"/>
    <n v="1"/>
    <n v="6173.37"/>
    <s v="IRL"/>
    <s v="Pirum UE-16"/>
    <x v="2"/>
    <s v="Extreme"/>
    <s v="Pirum"/>
    <s v="Wexford"/>
    <s v="NO"/>
    <n v="5"/>
    <n v="2022"/>
  </r>
  <r>
    <n v="1212"/>
    <d v="2022-05-21T00:00:00"/>
    <n v="1"/>
    <n v="4661.37"/>
    <s v="IRL"/>
    <s v="Pirum UC-14"/>
    <x v="2"/>
    <s v="Convenience"/>
    <s v="Pirum"/>
    <s v="Wexford"/>
    <s v="NO"/>
    <n v="5"/>
    <n v="2022"/>
  </r>
  <r>
    <n v="1722"/>
    <d v="2022-05-21T00:00:00"/>
    <n v="1"/>
    <n v="1038.8699999999999"/>
    <s v="IRL"/>
    <s v="Salvus YY-33"/>
    <x v="3"/>
    <s v="Youth"/>
    <s v="Salvus"/>
    <s v="Wexford"/>
    <s v="NO"/>
    <n v="5"/>
    <n v="2022"/>
  </r>
  <r>
    <n v="1129"/>
    <d v="2022-05-21T00:00:00"/>
    <n v="1"/>
    <n v="5543.37"/>
    <s v="IRL"/>
    <s v="Pirum UM-06"/>
    <x v="2"/>
    <s v="Moderation"/>
    <s v="Pirum"/>
    <s v="Wexford"/>
    <s v="NO"/>
    <n v="5"/>
    <n v="2022"/>
  </r>
  <r>
    <n v="819"/>
    <d v="2022-05-22T00:00:00"/>
    <n v="1"/>
    <n v="16757.37"/>
    <s v="IRL"/>
    <s v="Natura UM-03"/>
    <x v="2"/>
    <s v="Moderation"/>
    <s v="Natura"/>
    <s v="Kildare"/>
    <s v="NO"/>
    <n v="5"/>
    <n v="2022"/>
  </r>
  <r>
    <n v="506"/>
    <d v="2022-05-24T00:00:00"/>
    <n v="1"/>
    <n v="15560.37"/>
    <s v="IRL"/>
    <s v="Maximus UM-11"/>
    <x v="2"/>
    <s v="Moderation"/>
    <s v="SunnyView"/>
    <s v="Kildare"/>
    <s v="YES"/>
    <n v="5"/>
    <n v="2022"/>
  </r>
  <r>
    <n v="1137"/>
    <d v="2022-06-11T00:00:00"/>
    <n v="1"/>
    <n v="8945.3700000000008"/>
    <s v="IRL"/>
    <s v="Pirum UM-14"/>
    <x v="2"/>
    <s v="Moderation"/>
    <s v="Pirum"/>
    <s v="Wexford"/>
    <s v="NO"/>
    <n v="6"/>
    <n v="2022"/>
  </r>
  <r>
    <n v="2379"/>
    <d v="2022-06-12T00:00:00"/>
    <n v="1"/>
    <n v="2513.6999999999998"/>
    <s v="IRL"/>
    <s v="Aliqui UC-27"/>
    <x v="2"/>
    <s v="Convenience"/>
    <s v="Aliqui"/>
    <s v="Wexford"/>
    <s v="NO"/>
    <n v="6"/>
    <n v="2022"/>
  </r>
  <r>
    <n v="2368"/>
    <d v="2022-06-12T00:00:00"/>
    <n v="1"/>
    <n v="8813.7000000000007"/>
    <s v="IRL"/>
    <s v="Aliqui UC-16"/>
    <x v="2"/>
    <s v="Convenience"/>
    <s v="Aliqui"/>
    <s v="Wexford"/>
    <s v="NO"/>
    <n v="6"/>
    <n v="2022"/>
  </r>
  <r>
    <n v="487"/>
    <d v="2022-06-12T00:00:00"/>
    <n v="1"/>
    <n v="13229.37"/>
    <s v="IRL"/>
    <s v="Maximus UM-92"/>
    <x v="2"/>
    <s v="Moderation"/>
    <s v="SunnyView"/>
    <s v="Wexford"/>
    <s v="YES"/>
    <n v="6"/>
    <n v="2022"/>
  </r>
  <r>
    <n v="995"/>
    <d v="2022-06-17T00:00:00"/>
    <n v="1"/>
    <n v="7118.37"/>
    <s v="IRL"/>
    <s v="Natura UC-58"/>
    <x v="2"/>
    <s v="Convenience"/>
    <s v="Natura"/>
    <s v="Wexford"/>
    <s v="NO"/>
    <n v="6"/>
    <n v="2022"/>
  </r>
  <r>
    <n v="2350"/>
    <d v="2022-06-17T00:00:00"/>
    <n v="1"/>
    <n v="4466.7"/>
    <s v="IRL"/>
    <s v="Aliqui UE-24"/>
    <x v="2"/>
    <s v="Extreme"/>
    <s v="Aliqui"/>
    <s v="Wexford"/>
    <s v="NO"/>
    <n v="6"/>
    <n v="2022"/>
  </r>
  <r>
    <n v="1134"/>
    <d v="2022-06-17T00:00:00"/>
    <n v="1"/>
    <n v="10898.37"/>
    <s v="IRL"/>
    <s v="Pirum UM-11"/>
    <x v="2"/>
    <s v="Moderation"/>
    <s v="Pirum"/>
    <s v="Wexford"/>
    <s v="NO"/>
    <n v="6"/>
    <n v="2022"/>
  </r>
  <r>
    <n v="1714"/>
    <d v="2022-06-17T00:00:00"/>
    <n v="1"/>
    <n v="1259.3699999999999"/>
    <s v="IRL"/>
    <s v="Salvus YY-25"/>
    <x v="3"/>
    <s v="Youth"/>
    <s v="Salvus"/>
    <s v="Wexford"/>
    <s v="NO"/>
    <n v="6"/>
    <n v="2022"/>
  </r>
  <r>
    <n v="578"/>
    <d v="2022-06-17T00:00:00"/>
    <n v="1"/>
    <n v="9449.3700000000008"/>
    <s v="IRL"/>
    <s v="Maximus UC-43"/>
    <x v="2"/>
    <s v="Convenience"/>
    <s v="SunnyView"/>
    <s v="Wexford"/>
    <s v="YES"/>
    <n v="6"/>
    <n v="2022"/>
  </r>
  <r>
    <n v="115"/>
    <d v="2022-05-27T00:00:00"/>
    <n v="1"/>
    <n v="10710"/>
    <s v="IRL"/>
    <s v="Abbas UM-42"/>
    <x v="2"/>
    <s v="Moderation"/>
    <s v="Abbas"/>
    <s v="Wexford"/>
    <s v="NO"/>
    <n v="5"/>
    <n v="2022"/>
  </r>
  <r>
    <n v="1145"/>
    <d v="2022-05-18T00:00:00"/>
    <n v="1"/>
    <n v="4031.37"/>
    <s v="IRL"/>
    <s v="Pirum UR-02"/>
    <x v="2"/>
    <s v="Regular"/>
    <s v="Pirum"/>
    <s v="Wexford"/>
    <s v="NO"/>
    <n v="5"/>
    <n v="2022"/>
  </r>
  <r>
    <n v="585"/>
    <d v="2022-05-18T00:00:00"/>
    <n v="1"/>
    <n v="5039.37"/>
    <s v="IRL"/>
    <s v="Maximus UC-50"/>
    <x v="2"/>
    <s v="Convenience"/>
    <s v="SunnyView"/>
    <s v="Wexford"/>
    <s v="YES"/>
    <n v="5"/>
    <n v="2022"/>
  </r>
  <r>
    <n v="927"/>
    <d v="2022-05-18T00:00:00"/>
    <n v="1"/>
    <n v="6173.37"/>
    <s v="IRL"/>
    <s v="Natura UE-36"/>
    <x v="2"/>
    <s v="Extreme"/>
    <s v="Natura"/>
    <s v="Wexford"/>
    <s v="NO"/>
    <n v="5"/>
    <n v="2022"/>
  </r>
  <r>
    <n v="585"/>
    <d v="2022-05-19T00:00:00"/>
    <n v="1"/>
    <n v="5039.37"/>
    <s v="IRL"/>
    <s v="Maximus UC-50"/>
    <x v="2"/>
    <s v="Convenience"/>
    <s v="SunnyView"/>
    <s v="Wexford"/>
    <s v="YES"/>
    <n v="5"/>
    <n v="2022"/>
  </r>
  <r>
    <n v="2388"/>
    <d v="2022-06-15T00:00:00"/>
    <n v="1"/>
    <n v="4031.37"/>
    <s v="IRL"/>
    <s v="Aliqui UC-36"/>
    <x v="2"/>
    <s v="Convenience"/>
    <s v="Aliqui"/>
    <s v="Kildare"/>
    <s v="NO"/>
    <n v="6"/>
    <n v="2022"/>
  </r>
  <r>
    <n v="496"/>
    <d v="2022-04-20T00:00:00"/>
    <n v="1"/>
    <n v="11339.37"/>
    <s v="IRL"/>
    <s v="Maximus UM-01"/>
    <x v="2"/>
    <s v="Moderation"/>
    <s v="SunnyView"/>
    <s v="Kildare"/>
    <s v="YES"/>
    <n v="4"/>
    <n v="2022"/>
  </r>
  <r>
    <n v="777"/>
    <d v="2022-04-20T00:00:00"/>
    <n v="1"/>
    <n v="1542.87"/>
    <s v="IRL"/>
    <s v="Natura RP-65"/>
    <x v="1"/>
    <s v="Productivity"/>
    <s v="Natura"/>
    <s v="Wexford"/>
    <s v="NO"/>
    <n v="4"/>
    <n v="2022"/>
  </r>
  <r>
    <n v="1495"/>
    <d v="2022-04-20T00:00:00"/>
    <n v="1"/>
    <n v="5038.74"/>
    <s v="IRL"/>
    <s v="Quibus RP-87"/>
    <x v="1"/>
    <s v="Productivity"/>
    <s v="Quibus"/>
    <s v="Kildare"/>
    <s v="NO"/>
    <n v="4"/>
    <n v="2022"/>
  </r>
  <r>
    <n v="650"/>
    <d v="2022-04-20T00:00:00"/>
    <n v="1"/>
    <n v="6173.37"/>
    <s v="IRL"/>
    <s v="Maximus UC-15"/>
    <x v="2"/>
    <s v="Convenience"/>
    <s v="SunnyView"/>
    <s v="Kildare"/>
    <s v="YES"/>
    <n v="4"/>
    <n v="2022"/>
  </r>
  <r>
    <n v="2367"/>
    <d v="2022-04-20T00:00:00"/>
    <n v="1"/>
    <n v="5915.7"/>
    <s v="IRL"/>
    <s v="Aliqui UC-15"/>
    <x v="2"/>
    <s v="Convenience"/>
    <s v="Aliqui"/>
    <s v="Kildare"/>
    <s v="NO"/>
    <n v="4"/>
    <n v="2022"/>
  </r>
  <r>
    <n v="1000"/>
    <d v="2022-04-20T00:00:00"/>
    <n v="1"/>
    <n v="1290.8699999999999"/>
    <s v="IRL"/>
    <s v="Natura YY-01"/>
    <x v="3"/>
    <s v="Youth"/>
    <s v="Natura"/>
    <s v="Wexford"/>
    <s v="NO"/>
    <n v="4"/>
    <n v="2022"/>
  </r>
  <r>
    <n v="1085"/>
    <d v="2022-04-20T00:00:00"/>
    <n v="1"/>
    <n v="1322.37"/>
    <s v="IRL"/>
    <s v="Pirum RP-31"/>
    <x v="1"/>
    <s v="Productivity"/>
    <s v="Pirum"/>
    <s v="Wexford"/>
    <s v="NO"/>
    <n v="4"/>
    <n v="2022"/>
  </r>
  <r>
    <n v="478"/>
    <d v="2022-04-21T00:00:00"/>
    <n v="1"/>
    <n v="17009.37"/>
    <s v="IRL"/>
    <s v="Maximus UM-83"/>
    <x v="2"/>
    <s v="Moderation"/>
    <s v="SunnyView"/>
    <s v="Kildare"/>
    <s v="YES"/>
    <n v="4"/>
    <n v="2022"/>
  </r>
  <r>
    <n v="1182"/>
    <d v="2022-04-23T00:00:00"/>
    <n v="1"/>
    <n v="2708.37"/>
    <s v="IRL"/>
    <s v="Pirum UE-18"/>
    <x v="2"/>
    <s v="Extreme"/>
    <s v="Pirum"/>
    <s v="Wexford"/>
    <s v="NO"/>
    <n v="4"/>
    <n v="2022"/>
  </r>
  <r>
    <n v="1223"/>
    <d v="2022-04-23T00:00:00"/>
    <n v="1"/>
    <n v="4787.37"/>
    <s v="IRL"/>
    <s v="Pirum UC-25"/>
    <x v="2"/>
    <s v="Convenience"/>
    <s v="Pirum"/>
    <s v="Wexford"/>
    <s v="NO"/>
    <n v="4"/>
    <n v="2022"/>
  </r>
  <r>
    <n v="999"/>
    <d v="2022-04-29T00:00:00"/>
    <n v="1"/>
    <n v="9386.3700000000008"/>
    <s v="IRL"/>
    <s v="Natura UC-62"/>
    <x v="2"/>
    <s v="Convenience"/>
    <s v="Natura"/>
    <s v="Kildare"/>
    <s v="NO"/>
    <n v="4"/>
    <n v="2022"/>
  </r>
  <r>
    <n v="927"/>
    <d v="2022-04-30T00:00:00"/>
    <n v="1"/>
    <n v="6173.37"/>
    <s v="IRL"/>
    <s v="Natura UE-36"/>
    <x v="2"/>
    <s v="Extreme"/>
    <s v="Natura"/>
    <s v="Wexford"/>
    <s v="NO"/>
    <n v="4"/>
    <n v="2022"/>
  </r>
  <r>
    <n v="1049"/>
    <d v="2022-04-30T00:00:00"/>
    <n v="1"/>
    <n v="3086.37"/>
    <s v="IRL"/>
    <s v="Pirum MA-07"/>
    <x v="0"/>
    <s v="All Season"/>
    <s v="Pirum"/>
    <s v="Wexford"/>
    <s v="NO"/>
    <n v="4"/>
    <n v="2022"/>
  </r>
  <r>
    <n v="1995"/>
    <d v="2022-04-30T00:00:00"/>
    <n v="1"/>
    <n v="5354.37"/>
    <s v="IRL"/>
    <s v="Currus UM-02"/>
    <x v="2"/>
    <s v="Moderation"/>
    <s v="Currus"/>
    <s v="Wexford"/>
    <s v="NO"/>
    <n v="4"/>
    <n v="2022"/>
  </r>
  <r>
    <n v="2395"/>
    <d v="2022-04-30T00:00:00"/>
    <n v="1"/>
    <n v="2009.7"/>
    <s v="IRL"/>
    <s v="Aliqui YY-04"/>
    <x v="3"/>
    <s v="Youth"/>
    <s v="Aliqui"/>
    <s v="Wexford"/>
    <s v="NO"/>
    <n v="4"/>
    <n v="2022"/>
  </r>
  <r>
    <n v="1229"/>
    <d v="2022-05-28T00:00:00"/>
    <n v="1"/>
    <n v="3464.37"/>
    <s v="IRL"/>
    <s v="Pirum UC-31"/>
    <x v="2"/>
    <s v="Convenience"/>
    <s v="Pirum"/>
    <s v="Kildare"/>
    <s v="NO"/>
    <n v="5"/>
    <n v="2022"/>
  </r>
  <r>
    <n v="2022"/>
    <d v="2022-05-28T00:00:00"/>
    <n v="1"/>
    <n v="4094.37"/>
    <s v="IRL"/>
    <s v="Currus UR-18"/>
    <x v="2"/>
    <s v="Regular"/>
    <s v="Currus"/>
    <s v="Wexford"/>
    <s v="NO"/>
    <n v="5"/>
    <n v="2022"/>
  </r>
  <r>
    <n v="2400"/>
    <d v="2022-05-28T00:00:00"/>
    <n v="1"/>
    <n v="1070.3699999999999"/>
    <s v="IRL"/>
    <s v="Aliqui YY-09"/>
    <x v="3"/>
    <s v="Youth"/>
    <s v="Aliqui"/>
    <s v="Wexford"/>
    <s v="NO"/>
    <n v="5"/>
    <n v="2022"/>
  </r>
  <r>
    <n v="487"/>
    <d v="2022-05-28T00:00:00"/>
    <n v="1"/>
    <n v="13229.37"/>
    <s v="IRL"/>
    <s v="Maximus UM-92"/>
    <x v="2"/>
    <s v="Moderation"/>
    <s v="SunnyView"/>
    <s v="Kildare"/>
    <s v="YES"/>
    <n v="5"/>
    <n v="2022"/>
  </r>
  <r>
    <n v="491"/>
    <d v="2022-05-28T00:00:00"/>
    <n v="1"/>
    <n v="10709.37"/>
    <s v="IRL"/>
    <s v="Maximus UM-96"/>
    <x v="2"/>
    <s v="Moderation"/>
    <s v="SunnyView"/>
    <s v="Kildare"/>
    <s v="YES"/>
    <n v="5"/>
    <n v="2022"/>
  </r>
  <r>
    <n v="927"/>
    <d v="2022-05-28T00:00:00"/>
    <n v="1"/>
    <n v="5417.37"/>
    <s v="IRL"/>
    <s v="Natura UE-36"/>
    <x v="2"/>
    <s v="Extreme"/>
    <s v="Natura"/>
    <s v="Wexford"/>
    <s v="NO"/>
    <n v="5"/>
    <n v="2022"/>
  </r>
  <r>
    <n v="2136"/>
    <d v="2022-04-21T00:00:00"/>
    <n v="1"/>
    <n v="5417.37"/>
    <s v="IRL"/>
    <s v="Victoria UR-12"/>
    <x v="2"/>
    <s v="Regular"/>
    <s v="Victoria"/>
    <s v="Kildare"/>
    <s v="NO"/>
    <n v="4"/>
    <n v="2022"/>
  </r>
  <r>
    <n v="438"/>
    <d v="2022-04-21T00:00:00"/>
    <n v="1"/>
    <n v="11969.37"/>
    <s v="IRL"/>
    <s v="Maximus UM-43"/>
    <x v="2"/>
    <s v="Moderation"/>
    <s v="SunnyView"/>
    <s v="Kildare"/>
    <s v="YES"/>
    <n v="4"/>
    <n v="2022"/>
  </r>
  <r>
    <n v="2199"/>
    <d v="2022-04-30T00:00:00"/>
    <n v="1"/>
    <n v="2456.37"/>
    <s v="IRL"/>
    <s v="Aliqui MA-13"/>
    <x v="0"/>
    <s v="All Season"/>
    <s v="Aliqui"/>
    <s v="Kildare"/>
    <s v="NO"/>
    <n v="4"/>
    <n v="2022"/>
  </r>
  <r>
    <n v="506"/>
    <d v="2022-04-30T00:00:00"/>
    <n v="1"/>
    <n v="15560.37"/>
    <s v="IRL"/>
    <s v="Maximus UM-11"/>
    <x v="2"/>
    <s v="Moderation"/>
    <s v="SunnyView"/>
    <s v="Wexford"/>
    <s v="YES"/>
    <n v="4"/>
    <n v="2022"/>
  </r>
  <r>
    <n v="927"/>
    <d v="2022-05-29T00:00:00"/>
    <n v="1"/>
    <n v="6173.37"/>
    <s v="IRL"/>
    <s v="Natura UE-36"/>
    <x v="2"/>
    <s v="Extreme"/>
    <s v="Natura"/>
    <s v="Kildare"/>
    <s v="NO"/>
    <n v="5"/>
    <n v="2022"/>
  </r>
  <r>
    <n v="1022"/>
    <d v="2022-05-19T00:00:00"/>
    <n v="1"/>
    <n v="1889.37"/>
    <s v="IRL"/>
    <s v="Natura YY-23"/>
    <x v="3"/>
    <s v="Youth"/>
    <s v="Natura"/>
    <s v="Kildare"/>
    <s v="NO"/>
    <n v="5"/>
    <n v="2022"/>
  </r>
  <r>
    <n v="1085"/>
    <d v="2022-05-19T00:00:00"/>
    <n v="1"/>
    <n v="1416.87"/>
    <s v="IRL"/>
    <s v="Pirum RP-31"/>
    <x v="1"/>
    <s v="Productivity"/>
    <s v="Pirum"/>
    <s v="Wexford"/>
    <s v="NO"/>
    <n v="5"/>
    <n v="2022"/>
  </r>
  <r>
    <n v="165"/>
    <d v="2022-05-19T00:00:00"/>
    <n v="1"/>
    <n v="8060.85"/>
    <s v="IRL"/>
    <s v="Abbas UR-36"/>
    <x v="2"/>
    <s v="Regular"/>
    <s v="Abbas"/>
    <s v="Wexford"/>
    <s v="NO"/>
    <n v="5"/>
    <n v="2022"/>
  </r>
  <r>
    <n v="2224"/>
    <d v="2022-05-19T00:00:00"/>
    <n v="1"/>
    <n v="818.37"/>
    <s v="IRL"/>
    <s v="Aliqui RP-21"/>
    <x v="1"/>
    <s v="Productivity"/>
    <s v="Aliqui"/>
    <s v="Wexford"/>
    <s v="NO"/>
    <n v="5"/>
    <n v="2022"/>
  </r>
  <r>
    <n v="457"/>
    <d v="2022-05-19T00:00:00"/>
    <n v="1"/>
    <n v="11969.37"/>
    <s v="IRL"/>
    <s v="Maximus UM-62"/>
    <x v="2"/>
    <s v="Moderation"/>
    <s v="SunnyView"/>
    <s v="Wexford"/>
    <s v="YES"/>
    <n v="5"/>
    <n v="2022"/>
  </r>
  <r>
    <n v="1086"/>
    <d v="2022-05-19T00:00:00"/>
    <n v="1"/>
    <n v="1416.87"/>
    <s v="IRL"/>
    <s v="Pirum RP-32"/>
    <x v="1"/>
    <s v="Productivity"/>
    <s v="Pirum"/>
    <s v="Wexford"/>
    <s v="NO"/>
    <n v="5"/>
    <n v="2022"/>
  </r>
  <r>
    <n v="826"/>
    <d v="2022-05-19T00:00:00"/>
    <n v="1"/>
    <n v="14426.37"/>
    <s v="IRL"/>
    <s v="Natura UM-10"/>
    <x v="2"/>
    <s v="Moderation"/>
    <s v="Natura"/>
    <s v="Wexford"/>
    <s v="NO"/>
    <n v="5"/>
    <n v="2022"/>
  </r>
  <r>
    <n v="501"/>
    <d v="2022-05-19T00:00:00"/>
    <n v="1"/>
    <n v="13347.81"/>
    <s v="IRL"/>
    <s v="Maximus UM-06"/>
    <x v="2"/>
    <s v="Moderation"/>
    <s v="SunnyView"/>
    <s v="Kildare"/>
    <s v="YES"/>
    <n v="5"/>
    <n v="2022"/>
  </r>
  <r>
    <n v="2225"/>
    <d v="2022-05-19T00:00:00"/>
    <n v="1"/>
    <n v="818.37"/>
    <s v="IRL"/>
    <s v="Aliqui RP-22"/>
    <x v="1"/>
    <s v="Productivity"/>
    <s v="Aliqui"/>
    <s v="Wexford"/>
    <s v="NO"/>
    <n v="5"/>
    <n v="2022"/>
  </r>
  <r>
    <n v="1182"/>
    <d v="2022-04-21T00:00:00"/>
    <n v="1"/>
    <n v="2519.37"/>
    <s v="IRL"/>
    <s v="Pirum UE-18"/>
    <x v="2"/>
    <s v="Extreme"/>
    <s v="Pirum"/>
    <s v="Kildare"/>
    <s v="NO"/>
    <n v="4"/>
    <n v="2022"/>
  </r>
  <r>
    <n v="2150"/>
    <d v="2022-04-21T00:00:00"/>
    <n v="1"/>
    <n v="6173.37"/>
    <s v="IRL"/>
    <s v="Victoria UE-03"/>
    <x v="2"/>
    <s v="Extreme"/>
    <s v="Victoria"/>
    <s v="Wexford"/>
    <s v="NO"/>
    <n v="4"/>
    <n v="2022"/>
  </r>
  <r>
    <n v="1067"/>
    <d v="2022-04-30T00:00:00"/>
    <n v="1"/>
    <n v="4881.87"/>
    <s v="IRL"/>
    <s v="Pirum RP-13"/>
    <x v="1"/>
    <s v="Productivity"/>
    <s v="Pirum"/>
    <s v="Cork"/>
    <s v="NO"/>
    <n v="4"/>
    <n v="2022"/>
  </r>
  <r>
    <n v="2206"/>
    <d v="2022-04-15T00:00:00"/>
    <n v="1"/>
    <n v="1227.8699999999999"/>
    <s v="IRL"/>
    <s v="Aliqui RP-03"/>
    <x v="1"/>
    <s v="Productivity"/>
    <s v="Aliqui"/>
    <s v="Wexford"/>
    <s v="NO"/>
    <n v="4"/>
    <n v="2022"/>
  </r>
  <r>
    <n v="1879"/>
    <d v="2022-04-15T00:00:00"/>
    <n v="1"/>
    <n v="11339.37"/>
    <s v="IRL"/>
    <s v="Leo UM-17"/>
    <x v="2"/>
    <s v="Moderation"/>
    <s v="Leo"/>
    <s v="Wexford"/>
    <s v="NO"/>
    <n v="4"/>
    <n v="2022"/>
  </r>
  <r>
    <n v="2395"/>
    <d v="2022-04-15T00:00:00"/>
    <n v="1"/>
    <n v="1889.37"/>
    <s v="IRL"/>
    <s v="Aliqui YY-04"/>
    <x v="3"/>
    <s v="Youth"/>
    <s v="Aliqui"/>
    <s v="Wexford"/>
    <s v="NO"/>
    <n v="4"/>
    <n v="2022"/>
  </r>
  <r>
    <n v="506"/>
    <d v="2022-04-29T00:00:00"/>
    <n v="1"/>
    <n v="15560.37"/>
    <s v="IRL"/>
    <s v="Maximus UM-11"/>
    <x v="2"/>
    <s v="Moderation"/>
    <s v="SunnyView"/>
    <s v="Kildare"/>
    <s v="YES"/>
    <n v="4"/>
    <n v="2022"/>
  </r>
  <r>
    <n v="1183"/>
    <d v="2022-04-29T00:00:00"/>
    <n v="1"/>
    <n v="7433.37"/>
    <s v="IRL"/>
    <s v="Pirum UE-19"/>
    <x v="2"/>
    <s v="Extreme"/>
    <s v="Pirum"/>
    <s v="Wexford"/>
    <s v="NO"/>
    <n v="4"/>
    <n v="2022"/>
  </r>
  <r>
    <n v="2269"/>
    <d v="2022-04-29T00:00:00"/>
    <n v="1"/>
    <n v="3936.87"/>
    <s v="IRL"/>
    <s v="Aliqui RS-02"/>
    <x v="1"/>
    <s v="Select"/>
    <s v="Aliqui"/>
    <s v="Wexford"/>
    <s v="NO"/>
    <n v="4"/>
    <n v="2022"/>
  </r>
  <r>
    <n v="1223"/>
    <d v="2022-05-07T00:00:00"/>
    <n v="1"/>
    <n v="4787.37"/>
    <s v="IRL"/>
    <s v="Pirum UC-25"/>
    <x v="2"/>
    <s v="Convenience"/>
    <s v="Pirum"/>
    <s v="Wexford"/>
    <s v="NO"/>
    <n v="5"/>
    <n v="2022"/>
  </r>
  <r>
    <n v="2367"/>
    <d v="2022-05-07T00:00:00"/>
    <n v="1"/>
    <n v="5663.7"/>
    <s v="IRL"/>
    <s v="Aliqui UC-15"/>
    <x v="2"/>
    <s v="Convenience"/>
    <s v="Aliqui"/>
    <s v="Wexford"/>
    <s v="NO"/>
    <n v="5"/>
    <n v="2022"/>
  </r>
  <r>
    <n v="1182"/>
    <d v="2022-04-13T00:00:00"/>
    <n v="1"/>
    <n v="2708.37"/>
    <s v="IRL"/>
    <s v="Pirum UE-18"/>
    <x v="2"/>
    <s v="Extreme"/>
    <s v="Pirum"/>
    <s v="Wexford"/>
    <s v="NO"/>
    <n v="4"/>
    <n v="2022"/>
  </r>
  <r>
    <n v="676"/>
    <d v="2022-05-08T00:00:00"/>
    <n v="1"/>
    <n v="9134.3700000000008"/>
    <s v="IRL"/>
    <s v="Maximus UC-41"/>
    <x v="2"/>
    <s v="Convenience"/>
    <s v="SunnyView"/>
    <s v="Wexford"/>
    <s v="YES"/>
    <n v="5"/>
    <n v="2022"/>
  </r>
  <r>
    <n v="183"/>
    <d v="2022-05-08T00:00:00"/>
    <n v="1"/>
    <n v="8694"/>
    <s v="IRL"/>
    <s v="Abbas UE-11"/>
    <x v="2"/>
    <s v="Extreme"/>
    <s v="Abbas"/>
    <s v="Wexford"/>
    <s v="NO"/>
    <n v="5"/>
    <n v="2022"/>
  </r>
  <r>
    <n v="733"/>
    <d v="2022-04-14T00:00:00"/>
    <n v="1"/>
    <n v="4787.37"/>
    <s v="IRL"/>
    <s v="Natura RP-21"/>
    <x v="1"/>
    <s v="Productivity"/>
    <s v="Natura"/>
    <s v="Wexford"/>
    <s v="NO"/>
    <n v="4"/>
    <n v="2022"/>
  </r>
  <r>
    <n v="1212"/>
    <d v="2022-06-23T00:00:00"/>
    <n v="1"/>
    <n v="4850.37"/>
    <s v="IRL"/>
    <s v="Pirum UC-14"/>
    <x v="2"/>
    <s v="Convenience"/>
    <s v="Pirum"/>
    <s v="Dublin"/>
    <s v="NO"/>
    <n v="6"/>
    <n v="2022"/>
  </r>
  <r>
    <n v="2393"/>
    <d v="2022-06-23T00:00:00"/>
    <n v="1"/>
    <n v="1379.7"/>
    <s v="IRL"/>
    <s v="Aliqui YY-02"/>
    <x v="3"/>
    <s v="Youth"/>
    <s v="Aliqui"/>
    <s v="Cork"/>
    <s v="NO"/>
    <n v="6"/>
    <n v="2022"/>
  </r>
  <r>
    <n v="826"/>
    <d v="2022-06-24T00:00:00"/>
    <n v="1"/>
    <n v="13922.37"/>
    <s v="IRL"/>
    <s v="Natura UM-10"/>
    <x v="2"/>
    <s v="Moderation"/>
    <s v="Natura"/>
    <s v="Donegal"/>
    <s v="NO"/>
    <n v="6"/>
    <n v="2022"/>
  </r>
  <r>
    <n v="2334"/>
    <d v="2022-06-24T00:00:00"/>
    <n v="1"/>
    <n v="4592.7"/>
    <s v="IRL"/>
    <s v="Aliqui UE-08"/>
    <x v="2"/>
    <s v="Extreme"/>
    <s v="Aliqui"/>
    <s v="Dublin"/>
    <s v="NO"/>
    <n v="6"/>
    <n v="2022"/>
  </r>
  <r>
    <n v="2367"/>
    <d v="2022-05-11T00:00:00"/>
    <n v="1"/>
    <n v="5663.7"/>
    <s v="IRL"/>
    <s v="Aliqui UC-15"/>
    <x v="2"/>
    <s v="Convenience"/>
    <s v="Aliqui"/>
    <s v="Dublin"/>
    <s v="NO"/>
    <n v="5"/>
    <n v="2022"/>
  </r>
  <r>
    <n v="559"/>
    <d v="2022-05-11T00:00:00"/>
    <n v="1"/>
    <n v="7559.37"/>
    <s v="IRL"/>
    <s v="Maximus UC-24"/>
    <x v="2"/>
    <s v="Convenience"/>
    <s v="SunnyView"/>
    <s v="Dublin"/>
    <s v="YES"/>
    <n v="5"/>
    <n v="2022"/>
  </r>
  <r>
    <n v="1722"/>
    <d v="2022-05-11T00:00:00"/>
    <n v="1"/>
    <n v="1038.8699999999999"/>
    <s v="IRL"/>
    <s v="Salvus YY-33"/>
    <x v="3"/>
    <s v="Youth"/>
    <s v="Salvus"/>
    <s v="Cork"/>
    <s v="NO"/>
    <n v="5"/>
    <n v="2022"/>
  </r>
  <r>
    <n v="636"/>
    <d v="2022-05-12T00:00:00"/>
    <n v="1"/>
    <n v="10583.37"/>
    <s v="IRL"/>
    <s v="Maximus UC-01"/>
    <x v="2"/>
    <s v="Convenience"/>
    <s v="SunnyView"/>
    <s v="Dublin"/>
    <s v="YES"/>
    <n v="5"/>
    <n v="2022"/>
  </r>
  <r>
    <n v="237"/>
    <d v="2022-05-12T00:00:00"/>
    <n v="1"/>
    <n v="6296.85"/>
    <s v="IRL"/>
    <s v="Fama UR-09"/>
    <x v="2"/>
    <s v="Regular"/>
    <s v="Fama"/>
    <s v="Dublin"/>
    <s v="NO"/>
    <n v="5"/>
    <n v="2022"/>
  </r>
  <r>
    <n v="835"/>
    <d v="2022-05-13T00:00:00"/>
    <n v="1"/>
    <n v="6299.37"/>
    <s v="IRL"/>
    <s v="Natura UM-19"/>
    <x v="2"/>
    <s v="Moderation"/>
    <s v="Natura"/>
    <s v="Dublin"/>
    <s v="NO"/>
    <n v="5"/>
    <n v="2022"/>
  </r>
  <r>
    <n v="927"/>
    <d v="2022-05-13T00:00:00"/>
    <n v="1"/>
    <n v="6047.37"/>
    <s v="IRL"/>
    <s v="Natura UE-36"/>
    <x v="2"/>
    <s v="Extreme"/>
    <s v="Natura"/>
    <s v="Cork"/>
    <s v="NO"/>
    <n v="5"/>
    <n v="2022"/>
  </r>
  <r>
    <n v="2055"/>
    <d v="2022-05-13T00:00:00"/>
    <n v="1"/>
    <n v="7874.37"/>
    <s v="IRL"/>
    <s v="Currus UE-15"/>
    <x v="2"/>
    <s v="Extreme"/>
    <s v="Currus"/>
    <s v="Dublin"/>
    <s v="NO"/>
    <n v="5"/>
    <n v="2022"/>
  </r>
  <r>
    <n v="702"/>
    <d v="2022-05-13T00:00:00"/>
    <n v="1"/>
    <n v="3747.87"/>
    <s v="IRL"/>
    <s v="Natura MA-09"/>
    <x v="0"/>
    <s v="All Season"/>
    <s v="Natura"/>
    <s v="Dublin"/>
    <s v="NO"/>
    <n v="5"/>
    <n v="2022"/>
  </r>
  <r>
    <n v="1145"/>
    <d v="2022-05-13T00:00:00"/>
    <n v="1"/>
    <n v="4031.37"/>
    <s v="IRL"/>
    <s v="Pirum UR-02"/>
    <x v="2"/>
    <s v="Regular"/>
    <s v="Pirum"/>
    <s v="Dublin"/>
    <s v="NO"/>
    <n v="5"/>
    <n v="2022"/>
  </r>
  <r>
    <n v="183"/>
    <d v="2022-05-13T00:00:00"/>
    <n v="1"/>
    <n v="8694"/>
    <s v="IRL"/>
    <s v="Abbas UE-11"/>
    <x v="2"/>
    <s v="Extreme"/>
    <s v="Abbas"/>
    <s v="Dublin"/>
    <s v="NO"/>
    <n v="5"/>
    <n v="2022"/>
  </r>
  <r>
    <n v="549"/>
    <d v="2022-05-14T00:00:00"/>
    <n v="1"/>
    <n v="6614.37"/>
    <s v="IRL"/>
    <s v="Maximus UC-14"/>
    <x v="2"/>
    <s v="Convenience"/>
    <s v="SunnyView"/>
    <s v="Dublin"/>
    <s v="YES"/>
    <n v="5"/>
    <n v="2022"/>
  </r>
  <r>
    <n v="1000"/>
    <d v="2022-05-14T00:00:00"/>
    <n v="1"/>
    <n v="1290.8699999999999"/>
    <s v="IRL"/>
    <s v="Natura YY-01"/>
    <x v="3"/>
    <s v="Youth"/>
    <s v="Natura"/>
    <s v="Dublin"/>
    <s v="NO"/>
    <n v="5"/>
    <n v="2022"/>
  </r>
  <r>
    <n v="1995"/>
    <d v="2022-05-14T00:00:00"/>
    <n v="1"/>
    <n v="5354.37"/>
    <s v="IRL"/>
    <s v="Currus UM-02"/>
    <x v="2"/>
    <s v="Moderation"/>
    <s v="Currus"/>
    <s v="Donegal"/>
    <s v="NO"/>
    <n v="5"/>
    <n v="2022"/>
  </r>
  <r>
    <n v="1175"/>
    <d v="2022-05-21T00:00:00"/>
    <n v="1"/>
    <n v="8441.3700000000008"/>
    <s v="IRL"/>
    <s v="Pirum UE-11"/>
    <x v="2"/>
    <s v="Extreme"/>
    <s v="Pirum"/>
    <s v="Dublin"/>
    <s v="NO"/>
    <n v="5"/>
    <n v="2022"/>
  </r>
  <r>
    <n v="438"/>
    <d v="2022-05-21T00:00:00"/>
    <n v="1"/>
    <n v="11969.37"/>
    <s v="IRL"/>
    <s v="Maximus UM-43"/>
    <x v="2"/>
    <s v="Moderation"/>
    <s v="SunnyView"/>
    <s v="Donegal"/>
    <s v="YES"/>
    <n v="5"/>
    <n v="2022"/>
  </r>
  <r>
    <n v="2090"/>
    <d v="2022-05-21T00:00:00"/>
    <n v="1"/>
    <n v="4598.37"/>
    <s v="IRL"/>
    <s v="Currus UC-25"/>
    <x v="2"/>
    <s v="Convenience"/>
    <s v="Currus"/>
    <s v="Dublin"/>
    <s v="NO"/>
    <n v="5"/>
    <n v="2022"/>
  </r>
  <r>
    <n v="1171"/>
    <d v="2022-05-21T00:00:00"/>
    <n v="1"/>
    <n v="4283.37"/>
    <s v="IRL"/>
    <s v="Pirum UE-07"/>
    <x v="2"/>
    <s v="Extreme"/>
    <s v="Pirum"/>
    <s v="Cork"/>
    <s v="NO"/>
    <n v="5"/>
    <n v="2022"/>
  </r>
  <r>
    <n v="1182"/>
    <d v="2022-05-21T00:00:00"/>
    <n v="1"/>
    <n v="2708.37"/>
    <s v="IRL"/>
    <s v="Pirum UE-18"/>
    <x v="2"/>
    <s v="Extreme"/>
    <s v="Pirum"/>
    <s v="Cork"/>
    <s v="NO"/>
    <n v="5"/>
    <n v="2022"/>
  </r>
  <r>
    <n v="590"/>
    <d v="2022-05-22T00:00:00"/>
    <n v="1"/>
    <n v="10709.37"/>
    <s v="IRL"/>
    <s v="Maximus UC-55"/>
    <x v="2"/>
    <s v="Convenience"/>
    <s v="SunnyView"/>
    <s v="Dublin"/>
    <s v="YES"/>
    <n v="5"/>
    <n v="2022"/>
  </r>
  <r>
    <n v="1009"/>
    <d v="2022-06-11T00:00:00"/>
    <n v="1"/>
    <n v="1353.87"/>
    <s v="IRL"/>
    <s v="Natura YY-10"/>
    <x v="3"/>
    <s v="Youth"/>
    <s v="Natura"/>
    <s v="Dublin"/>
    <s v="NO"/>
    <n v="6"/>
    <n v="2022"/>
  </r>
  <r>
    <n v="545"/>
    <d v="2022-06-17T00:00:00"/>
    <n v="1"/>
    <n v="10835.37"/>
    <s v="IRL"/>
    <s v="Maximus UC-10"/>
    <x v="2"/>
    <s v="Convenience"/>
    <s v="SunnyView"/>
    <s v="Dublin"/>
    <s v="YES"/>
    <n v="6"/>
    <n v="2022"/>
  </r>
  <r>
    <n v="207"/>
    <d v="2022-06-17T00:00:00"/>
    <n v="1"/>
    <n v="11843.37"/>
    <s v="IRL"/>
    <s v="Barba UM-09"/>
    <x v="2"/>
    <s v="Moderation"/>
    <s v="Barba"/>
    <s v="Dublin"/>
    <s v="NO"/>
    <n v="6"/>
    <n v="2022"/>
  </r>
  <r>
    <n v="440"/>
    <d v="2022-06-17T00:00:00"/>
    <n v="1"/>
    <n v="19529.37"/>
    <s v="IRL"/>
    <s v="Maximus UM-45"/>
    <x v="2"/>
    <s v="Moderation"/>
    <s v="SunnyView"/>
    <s v="Cork"/>
    <s v="YES"/>
    <n v="6"/>
    <n v="2022"/>
  </r>
  <r>
    <n v="777"/>
    <d v="2022-06-17T00:00:00"/>
    <n v="1"/>
    <n v="1542.87"/>
    <s v="IRL"/>
    <s v="Natura RP-65"/>
    <x v="1"/>
    <s v="Productivity"/>
    <s v="Natura"/>
    <s v="Cork"/>
    <s v="NO"/>
    <n v="6"/>
    <n v="2022"/>
  </r>
  <r>
    <n v="2396"/>
    <d v="2022-05-18T00:00:00"/>
    <n v="1"/>
    <n v="1385.37"/>
    <s v="IRL"/>
    <s v="Aliqui YY-05"/>
    <x v="3"/>
    <s v="Youth"/>
    <s v="Aliqui"/>
    <s v="Dublin"/>
    <s v="NO"/>
    <n v="5"/>
    <n v="2022"/>
  </r>
  <r>
    <n v="1000"/>
    <d v="2022-05-19T00:00:00"/>
    <n v="2"/>
    <n v="2707.74"/>
    <s v="IRL"/>
    <s v="Natura YY-01"/>
    <x v="3"/>
    <s v="Youth"/>
    <s v="Natura"/>
    <s v="Cork"/>
    <s v="NO"/>
    <n v="5"/>
    <n v="2022"/>
  </r>
  <r>
    <n v="2365"/>
    <d v="2022-04-20T00:00:00"/>
    <n v="1"/>
    <n v="6482.7"/>
    <s v="IRL"/>
    <s v="Aliqui UC-13"/>
    <x v="2"/>
    <s v="Convenience"/>
    <s v="Aliqui"/>
    <s v="Dublin"/>
    <s v="NO"/>
    <n v="4"/>
    <n v="2022"/>
  </r>
  <r>
    <n v="676"/>
    <d v="2022-04-20T00:00:00"/>
    <n v="1"/>
    <n v="9134.3700000000008"/>
    <s v="IRL"/>
    <s v="Maximus UC-41"/>
    <x v="2"/>
    <s v="Convenience"/>
    <s v="SunnyView"/>
    <s v="Cork"/>
    <s v="YES"/>
    <n v="4"/>
    <n v="2022"/>
  </r>
  <r>
    <n v="206"/>
    <d v="2022-04-30T00:00:00"/>
    <n v="1"/>
    <n v="11402.37"/>
    <s v="IRL"/>
    <s v="Barba UM-08"/>
    <x v="2"/>
    <s v="Moderation"/>
    <s v="Barba"/>
    <s v="Cork"/>
    <s v="NO"/>
    <n v="4"/>
    <n v="2022"/>
  </r>
  <r>
    <n v="1059"/>
    <d v="2022-04-30T00:00:00"/>
    <n v="1"/>
    <n v="1889.37"/>
    <s v="IRL"/>
    <s v="Pirum RP-05"/>
    <x v="1"/>
    <s v="Productivity"/>
    <s v="Pirum"/>
    <s v="Cork"/>
    <s v="NO"/>
    <n v="4"/>
    <n v="2022"/>
  </r>
  <r>
    <n v="2367"/>
    <d v="2022-04-30T00:00:00"/>
    <n v="1"/>
    <n v="5663.7"/>
    <s v="IRL"/>
    <s v="Aliqui UC-15"/>
    <x v="2"/>
    <s v="Convenience"/>
    <s v="Aliqui"/>
    <s v="Cork"/>
    <s v="NO"/>
    <n v="4"/>
    <n v="2022"/>
  </r>
  <r>
    <n v="556"/>
    <d v="2022-04-30T00:00:00"/>
    <n v="1"/>
    <n v="10268.370000000001"/>
    <s v="IRL"/>
    <s v="Maximus UC-21"/>
    <x v="2"/>
    <s v="Convenience"/>
    <s v="SunnyView"/>
    <s v="Dublin"/>
    <s v="YES"/>
    <n v="4"/>
    <n v="2022"/>
  </r>
  <r>
    <n v="835"/>
    <d v="2022-04-30T00:00:00"/>
    <n v="1"/>
    <n v="6299.37"/>
    <s v="IRL"/>
    <s v="Natura UM-19"/>
    <x v="2"/>
    <s v="Moderation"/>
    <s v="Natura"/>
    <s v="Dublin"/>
    <s v="NO"/>
    <n v="4"/>
    <n v="2022"/>
  </r>
  <r>
    <n v="1182"/>
    <d v="2022-05-28T00:00:00"/>
    <n v="1"/>
    <n v="2582.37"/>
    <s v="IRL"/>
    <s v="Pirum UE-18"/>
    <x v="2"/>
    <s v="Extreme"/>
    <s v="Pirum"/>
    <s v="Dublin"/>
    <s v="NO"/>
    <n v="5"/>
    <n v="2022"/>
  </r>
  <r>
    <n v="2241"/>
    <d v="2022-05-28T00:00:00"/>
    <n v="1"/>
    <n v="1070.3699999999999"/>
    <s v="IRL"/>
    <s v="Aliqui RP-38"/>
    <x v="1"/>
    <s v="Productivity"/>
    <s v="Aliqui"/>
    <s v="Dublin"/>
    <s v="NO"/>
    <n v="5"/>
    <n v="2022"/>
  </r>
  <r>
    <n v="2395"/>
    <d v="2022-04-21T00:00:00"/>
    <n v="1"/>
    <n v="1889.37"/>
    <s v="IRL"/>
    <s v="Aliqui YY-04"/>
    <x v="3"/>
    <s v="Youth"/>
    <s v="Aliqui"/>
    <s v="Dublin"/>
    <s v="NO"/>
    <n v="4"/>
    <n v="2022"/>
  </r>
  <r>
    <n v="1000"/>
    <d v="2022-04-21T00:00:00"/>
    <n v="1"/>
    <n v="1353.87"/>
    <s v="IRL"/>
    <s v="Natura YY-01"/>
    <x v="3"/>
    <s v="Youth"/>
    <s v="Natura"/>
    <s v="Dublin"/>
    <s v="NO"/>
    <n v="4"/>
    <n v="2022"/>
  </r>
  <r>
    <n v="2379"/>
    <d v="2022-04-30T00:00:00"/>
    <n v="1"/>
    <n v="2330.37"/>
    <s v="IRL"/>
    <s v="Aliqui UC-27"/>
    <x v="2"/>
    <s v="Convenience"/>
    <s v="Aliqui"/>
    <s v="Cork"/>
    <s v="NO"/>
    <n v="4"/>
    <n v="2022"/>
  </r>
  <r>
    <n v="615"/>
    <d v="2022-05-29T00:00:00"/>
    <n v="1"/>
    <n v="8189.37"/>
    <s v="IRL"/>
    <s v="Maximus UC-80"/>
    <x v="2"/>
    <s v="Convenience"/>
    <s v="SunnyView"/>
    <s v="Cork"/>
    <s v="YES"/>
    <n v="5"/>
    <n v="2022"/>
  </r>
  <r>
    <n v="2207"/>
    <d v="2022-05-29T00:00:00"/>
    <n v="1"/>
    <n v="1227.8699999999999"/>
    <s v="IRL"/>
    <s v="Aliqui RP-04"/>
    <x v="1"/>
    <s v="Productivity"/>
    <s v="Aliqui"/>
    <s v="Cork"/>
    <s v="NO"/>
    <n v="5"/>
    <n v="2022"/>
  </r>
  <r>
    <n v="2385"/>
    <d v="2022-05-29T00:00:00"/>
    <n v="1"/>
    <n v="8555.4"/>
    <s v="IRL"/>
    <s v="Aliqui UC-33"/>
    <x v="2"/>
    <s v="Convenience"/>
    <s v="Aliqui"/>
    <s v="Dublin"/>
    <s v="NO"/>
    <n v="5"/>
    <n v="2022"/>
  </r>
  <r>
    <n v="826"/>
    <d v="2022-05-29T00:00:00"/>
    <n v="1"/>
    <n v="14426.37"/>
    <s v="IRL"/>
    <s v="Natura UM-10"/>
    <x v="2"/>
    <s v="Moderation"/>
    <s v="Natura"/>
    <s v="Dublin"/>
    <s v="NO"/>
    <n v="5"/>
    <n v="2022"/>
  </r>
  <r>
    <n v="2218"/>
    <d v="2022-05-29T00:00:00"/>
    <n v="1"/>
    <n v="1889.37"/>
    <s v="IRL"/>
    <s v="Aliqui RP-15"/>
    <x v="1"/>
    <s v="Productivity"/>
    <s v="Aliqui"/>
    <s v="Dublin"/>
    <s v="NO"/>
    <n v="5"/>
    <n v="2022"/>
  </r>
  <r>
    <n v="2368"/>
    <d v="2022-05-29T00:00:00"/>
    <n v="1"/>
    <n v="8813.7000000000007"/>
    <s v="IRL"/>
    <s v="Aliqui UC-16"/>
    <x v="2"/>
    <s v="Convenience"/>
    <s v="Aliqui"/>
    <s v="Dublin"/>
    <s v="NO"/>
    <n v="5"/>
    <n v="2022"/>
  </r>
  <r>
    <n v="567"/>
    <d v="2022-05-30T00:00:00"/>
    <n v="1"/>
    <n v="10520.37"/>
    <s v="IRL"/>
    <s v="Maximus UC-32"/>
    <x v="2"/>
    <s v="Convenience"/>
    <s v="SunnyView"/>
    <s v="Dublin"/>
    <s v="YES"/>
    <n v="5"/>
    <n v="2022"/>
  </r>
  <r>
    <n v="487"/>
    <d v="2022-05-30T00:00:00"/>
    <n v="1"/>
    <n v="13229.37"/>
    <s v="IRL"/>
    <s v="Maximus UM-92"/>
    <x v="2"/>
    <s v="Moderation"/>
    <s v="SunnyView"/>
    <s v="Dublin"/>
    <s v="YES"/>
    <n v="5"/>
    <n v="2022"/>
  </r>
  <r>
    <n v="927"/>
    <d v="2022-04-22T00:00:00"/>
    <n v="1"/>
    <n v="6173.37"/>
    <s v="IRL"/>
    <s v="Natura UE-36"/>
    <x v="2"/>
    <s v="Extreme"/>
    <s v="Natura"/>
    <s v="Dublin"/>
    <s v="NO"/>
    <n v="4"/>
    <n v="2022"/>
  </r>
  <r>
    <n v="1145"/>
    <d v="2022-04-22T00:00:00"/>
    <n v="1"/>
    <n v="4031.37"/>
    <s v="IRL"/>
    <s v="Pirum UR-02"/>
    <x v="2"/>
    <s v="Regular"/>
    <s v="Pirum"/>
    <s v="Dublin"/>
    <s v="NO"/>
    <n v="4"/>
    <n v="2022"/>
  </r>
  <r>
    <n v="2331"/>
    <d v="2022-05-19T00:00:00"/>
    <n v="1"/>
    <n v="7805.7"/>
    <s v="IRL"/>
    <s v="Aliqui UE-05"/>
    <x v="2"/>
    <s v="Extreme"/>
    <s v="Aliqui"/>
    <s v="Dublin"/>
    <s v="NO"/>
    <n v="5"/>
    <n v="2022"/>
  </r>
  <r>
    <n v="762"/>
    <d v="2022-05-19T00:00:00"/>
    <n v="1"/>
    <n v="2330.37"/>
    <s v="IRL"/>
    <s v="Natura RP-50"/>
    <x v="1"/>
    <s v="Productivity"/>
    <s v="Natura"/>
    <s v="Dublin"/>
    <s v="NO"/>
    <n v="5"/>
    <n v="2022"/>
  </r>
  <r>
    <n v="927"/>
    <d v="2022-05-19T00:00:00"/>
    <n v="1"/>
    <n v="7685.37"/>
    <s v="IRL"/>
    <s v="Natura UE-36"/>
    <x v="2"/>
    <s v="Extreme"/>
    <s v="Natura"/>
    <s v="Cork"/>
    <s v="NO"/>
    <n v="5"/>
    <n v="2022"/>
  </r>
  <r>
    <n v="977"/>
    <d v="2022-05-19T00:00:00"/>
    <n v="1"/>
    <n v="6299.37"/>
    <s v="IRL"/>
    <s v="Natura UC-40"/>
    <x v="2"/>
    <s v="Convenience"/>
    <s v="Natura"/>
    <s v="Cork"/>
    <s v="NO"/>
    <n v="5"/>
    <n v="2022"/>
  </r>
  <r>
    <n v="2379"/>
    <d v="2022-05-19T00:00:00"/>
    <n v="1"/>
    <n v="2513.6999999999998"/>
    <s v="IRL"/>
    <s v="Aliqui UC-27"/>
    <x v="2"/>
    <s v="Convenience"/>
    <s v="Aliqui"/>
    <s v="Dublin"/>
    <s v="NO"/>
    <n v="5"/>
    <n v="2022"/>
  </r>
  <r>
    <n v="939"/>
    <d v="2022-05-19T00:00:00"/>
    <n v="1"/>
    <n v="4598.37"/>
    <s v="IRL"/>
    <s v="Natura UC-02"/>
    <x v="2"/>
    <s v="Convenience"/>
    <s v="Natura"/>
    <s v="Cork"/>
    <s v="NO"/>
    <n v="5"/>
    <n v="2022"/>
  </r>
  <r>
    <n v="2380"/>
    <d v="2022-05-19T00:00:00"/>
    <n v="1"/>
    <n v="4031.37"/>
    <s v="IRL"/>
    <s v="Aliqui UC-28"/>
    <x v="2"/>
    <s v="Convenience"/>
    <s v="Aliqui"/>
    <s v="Donegal"/>
    <s v="NO"/>
    <n v="5"/>
    <n v="2022"/>
  </r>
  <r>
    <n v="761"/>
    <d v="2022-05-19T00:00:00"/>
    <n v="1"/>
    <n v="2330.37"/>
    <s v="IRL"/>
    <s v="Natura RP-49"/>
    <x v="1"/>
    <s v="Productivity"/>
    <s v="Natura"/>
    <s v="Dublin"/>
    <s v="NO"/>
    <n v="5"/>
    <n v="2022"/>
  </r>
  <r>
    <n v="826"/>
    <d v="2022-04-21T00:00:00"/>
    <n v="1"/>
    <n v="14426.37"/>
    <s v="IRL"/>
    <s v="Natura UM-10"/>
    <x v="2"/>
    <s v="Moderation"/>
    <s v="Natura"/>
    <s v="Dublin"/>
    <s v="NO"/>
    <n v="4"/>
    <n v="2022"/>
  </r>
  <r>
    <n v="939"/>
    <d v="2022-04-21T00:00:00"/>
    <n v="1"/>
    <n v="4409.37"/>
    <s v="IRL"/>
    <s v="Natura UC-02"/>
    <x v="2"/>
    <s v="Convenience"/>
    <s v="Natura"/>
    <s v="Cork"/>
    <s v="NO"/>
    <n v="4"/>
    <n v="2022"/>
  </r>
  <r>
    <n v="1053"/>
    <d v="2022-04-30T00:00:00"/>
    <n v="1"/>
    <n v="3527.37"/>
    <s v="IRL"/>
    <s v="Pirum MA-11"/>
    <x v="0"/>
    <s v="All Season"/>
    <s v="Pirum"/>
    <s v="Dublin"/>
    <s v="NO"/>
    <n v="4"/>
    <n v="2022"/>
  </r>
  <r>
    <n v="438"/>
    <d v="2022-04-30T00:00:00"/>
    <n v="1"/>
    <n v="11969.37"/>
    <s v="IRL"/>
    <s v="Maximus UM-43"/>
    <x v="2"/>
    <s v="Moderation"/>
    <s v="SunnyView"/>
    <s v="Cork"/>
    <s v="YES"/>
    <n v="4"/>
    <n v="2022"/>
  </r>
  <r>
    <n v="1889"/>
    <d v="2022-05-17T00:00:00"/>
    <n v="1"/>
    <n v="8693.3700000000008"/>
    <s v="IRL"/>
    <s v="Leo UC-08"/>
    <x v="2"/>
    <s v="Convenience"/>
    <s v="Leo"/>
    <s v="Dublin"/>
    <s v="NO"/>
    <n v="5"/>
    <n v="2022"/>
  </r>
  <r>
    <n v="1180"/>
    <d v="2022-04-30T00:00:00"/>
    <n v="1"/>
    <n v="6299.37"/>
    <s v="IRL"/>
    <s v="Pirum UE-16"/>
    <x v="2"/>
    <s v="Extreme"/>
    <s v="Pirum"/>
    <s v="Cork"/>
    <s v="NO"/>
    <n v="4"/>
    <n v="2022"/>
  </r>
  <r>
    <n v="2214"/>
    <d v="2022-04-30T00:00:00"/>
    <n v="1"/>
    <n v="4724.37"/>
    <s v="IRL"/>
    <s v="Aliqui RP-11"/>
    <x v="1"/>
    <s v="Productivity"/>
    <s v="Aliqui"/>
    <s v="Cork"/>
    <s v="NO"/>
    <n v="4"/>
    <n v="2022"/>
  </r>
  <r>
    <n v="1244"/>
    <d v="2022-05-28T00:00:00"/>
    <n v="1"/>
    <n v="5794.74"/>
    <s v="IRL"/>
    <s v="Quibus MP-12"/>
    <x v="0"/>
    <s v="Productivity"/>
    <s v="Quibus"/>
    <s v="Cork"/>
    <s v="NO"/>
    <n v="5"/>
    <n v="2022"/>
  </r>
  <r>
    <n v="2332"/>
    <d v="2022-05-28T00:00:00"/>
    <n v="1"/>
    <n v="6419.7"/>
    <s v="IRL"/>
    <s v="Aliqui UE-06"/>
    <x v="2"/>
    <s v="Extreme"/>
    <s v="Aliqui"/>
    <s v="Dublin"/>
    <s v="NO"/>
    <n v="5"/>
    <n v="2022"/>
  </r>
  <r>
    <n v="981"/>
    <d v="2022-05-28T00:00:00"/>
    <n v="1"/>
    <n v="2141.37"/>
    <s v="IRL"/>
    <s v="Natura UC-44"/>
    <x v="2"/>
    <s v="Convenience"/>
    <s v="Natura"/>
    <s v="Cork"/>
    <s v="NO"/>
    <n v="5"/>
    <n v="2022"/>
  </r>
  <r>
    <n v="1529"/>
    <d v="2022-05-28T00:00:00"/>
    <n v="1"/>
    <n v="5038.74"/>
    <s v="IRL"/>
    <s v="Quibus RP-21"/>
    <x v="1"/>
    <s v="Productivity"/>
    <s v="Quibus"/>
    <s v="Dublin"/>
    <s v="NO"/>
    <n v="5"/>
    <n v="2022"/>
  </r>
  <r>
    <n v="491"/>
    <d v="2022-05-28T00:00:00"/>
    <n v="1"/>
    <n v="10709.37"/>
    <s v="IRL"/>
    <s v="Maximus UM-96"/>
    <x v="2"/>
    <s v="Moderation"/>
    <s v="SunnyView"/>
    <s v="Donegal"/>
    <s v="YES"/>
    <n v="5"/>
    <n v="2022"/>
  </r>
  <r>
    <n v="907"/>
    <d v="2022-04-14T00:00:00"/>
    <n v="1"/>
    <n v="7874.37"/>
    <s v="IRL"/>
    <s v="Natura UE-16"/>
    <x v="2"/>
    <s v="Extreme"/>
    <s v="Natura"/>
    <s v="Wexford"/>
    <s v="NO"/>
    <n v="4"/>
    <n v="2022"/>
  </r>
  <r>
    <n v="2091"/>
    <d v="2022-04-14T00:00:00"/>
    <n v="2"/>
    <n v="4408.74"/>
    <s v="IRL"/>
    <s v="Currus UC-26"/>
    <x v="2"/>
    <s v="Convenience"/>
    <s v="Currus"/>
    <s v="Kildare"/>
    <s v="NO"/>
    <n v="4"/>
    <n v="2022"/>
  </r>
  <r>
    <n v="2224"/>
    <d v="2022-03-27T00:00:00"/>
    <n v="1"/>
    <n v="818.37"/>
    <s v="IRL"/>
    <s v="Aliqui RP-21"/>
    <x v="1"/>
    <s v="Productivity"/>
    <s v="Aliqui"/>
    <s v="Wexford"/>
    <s v="NO"/>
    <n v="3"/>
    <n v="2022"/>
  </r>
  <r>
    <n v="506"/>
    <d v="2022-03-28T00:00:00"/>
    <n v="1"/>
    <n v="15560.37"/>
    <s v="IRL"/>
    <s v="Maximus UM-11"/>
    <x v="2"/>
    <s v="Moderation"/>
    <s v="SunnyView"/>
    <s v="Kildare"/>
    <s v="YES"/>
    <n v="3"/>
    <n v="2022"/>
  </r>
  <r>
    <n v="927"/>
    <d v="2022-03-29T00:00:00"/>
    <n v="1"/>
    <n v="6173.37"/>
    <s v="IRL"/>
    <s v="Natura UE-36"/>
    <x v="2"/>
    <s v="Extreme"/>
    <s v="Natura"/>
    <s v="Wexford"/>
    <s v="NO"/>
    <n v="3"/>
    <n v="2022"/>
  </r>
  <r>
    <n v="2280"/>
    <d v="2022-03-29T00:00:00"/>
    <n v="1"/>
    <n v="2046.87"/>
    <s v="IRL"/>
    <s v="Aliqui RS-13"/>
    <x v="1"/>
    <s v="Select"/>
    <s v="Aliqui"/>
    <s v="Kildare"/>
    <s v="NO"/>
    <n v="3"/>
    <n v="2022"/>
  </r>
  <r>
    <n v="2332"/>
    <d v="2022-04-29T00:00:00"/>
    <n v="1"/>
    <n v="6293.7"/>
    <s v="IRL"/>
    <s v="Aliqui UE-06"/>
    <x v="2"/>
    <s v="Extreme"/>
    <s v="Aliqui"/>
    <s v="Wexford"/>
    <s v="NO"/>
    <n v="4"/>
    <n v="2022"/>
  </r>
  <r>
    <n v="1086"/>
    <d v="2022-03-30T00:00:00"/>
    <n v="1"/>
    <n v="1322.37"/>
    <s v="IRL"/>
    <s v="Pirum RP-32"/>
    <x v="1"/>
    <s v="Productivity"/>
    <s v="Pirum"/>
    <s v="Kildare"/>
    <s v="NO"/>
    <n v="3"/>
    <n v="2022"/>
  </r>
  <r>
    <n v="1228"/>
    <d v="2022-03-30T00:00:00"/>
    <n v="1"/>
    <n v="1763.37"/>
    <s v="IRL"/>
    <s v="Pirum UC-30"/>
    <x v="2"/>
    <s v="Convenience"/>
    <s v="Pirum"/>
    <s v="Kildare"/>
    <s v="NO"/>
    <n v="3"/>
    <n v="2022"/>
  </r>
  <r>
    <n v="457"/>
    <d v="2022-03-30T00:00:00"/>
    <n v="1"/>
    <n v="11969.37"/>
    <s v="IRL"/>
    <s v="Maximus UM-62"/>
    <x v="2"/>
    <s v="Moderation"/>
    <s v="SunnyView"/>
    <s v="Cork"/>
    <s v="YES"/>
    <n v="3"/>
    <n v="2022"/>
  </r>
  <r>
    <n v="1134"/>
    <d v="2022-03-30T00:00:00"/>
    <n v="1"/>
    <n v="10583.37"/>
    <s v="IRL"/>
    <s v="Pirum UM-11"/>
    <x v="2"/>
    <s v="Moderation"/>
    <s v="Pirum"/>
    <s v="Wexford"/>
    <s v="NO"/>
    <n v="3"/>
    <n v="2022"/>
  </r>
  <r>
    <n v="2206"/>
    <d v="2022-03-30T00:00:00"/>
    <n v="1"/>
    <n v="1227.8699999999999"/>
    <s v="IRL"/>
    <s v="Aliqui RP-03"/>
    <x v="1"/>
    <s v="Productivity"/>
    <s v="Aliqui"/>
    <s v="Wexford"/>
    <s v="NO"/>
    <n v="3"/>
    <n v="2022"/>
  </r>
  <r>
    <n v="407"/>
    <d v="2022-03-30T00:00:00"/>
    <n v="1"/>
    <n v="20505.87"/>
    <s v="IRL"/>
    <s v="Maximus UM-12"/>
    <x v="2"/>
    <s v="Moderation"/>
    <s v="SunnyView"/>
    <s v="Kildare"/>
    <s v="YES"/>
    <n v="3"/>
    <n v="2022"/>
  </r>
  <r>
    <n v="1987"/>
    <d v="2022-03-30T00:00:00"/>
    <n v="1"/>
    <n v="2204.37"/>
    <s v="IRL"/>
    <s v="Currus RS-06"/>
    <x v="1"/>
    <s v="Select"/>
    <s v="Currus"/>
    <s v="Cork"/>
    <s v="NO"/>
    <n v="3"/>
    <n v="2022"/>
  </r>
  <r>
    <n v="2396"/>
    <d v="2022-05-10T00:00:00"/>
    <n v="1"/>
    <n v="1385.37"/>
    <s v="IRL"/>
    <s v="Aliqui YY-05"/>
    <x v="3"/>
    <s v="Youth"/>
    <s v="Aliqui"/>
    <s v="Cork"/>
    <s v="NO"/>
    <n v="5"/>
    <n v="2022"/>
  </r>
  <r>
    <n v="1229"/>
    <d v="2022-05-10T00:00:00"/>
    <n v="1"/>
    <n v="3464.37"/>
    <s v="IRL"/>
    <s v="Pirum UC-31"/>
    <x v="2"/>
    <s v="Convenience"/>
    <s v="Pirum"/>
    <s v="Wexford"/>
    <s v="NO"/>
    <n v="5"/>
    <n v="2022"/>
  </r>
  <r>
    <n v="491"/>
    <d v="2022-05-11T00:00:00"/>
    <n v="1"/>
    <n v="10709.37"/>
    <s v="IRL"/>
    <s v="Maximus UM-96"/>
    <x v="2"/>
    <s v="Moderation"/>
    <s v="SunnyView"/>
    <s v="Kildare"/>
    <s v="YES"/>
    <n v="5"/>
    <n v="2022"/>
  </r>
  <r>
    <n v="907"/>
    <d v="2022-05-11T00:00:00"/>
    <n v="1"/>
    <n v="7559.37"/>
    <s v="IRL"/>
    <s v="Natura UE-16"/>
    <x v="2"/>
    <s v="Extreme"/>
    <s v="Natura"/>
    <s v="Wexford"/>
    <s v="NO"/>
    <n v="5"/>
    <n v="2022"/>
  </r>
  <r>
    <n v="2225"/>
    <d v="2022-05-11T00:00:00"/>
    <n v="1"/>
    <n v="755.37"/>
    <s v="IRL"/>
    <s v="Aliqui RP-22"/>
    <x v="1"/>
    <s v="Productivity"/>
    <s v="Aliqui"/>
    <s v="Kildare"/>
    <s v="NO"/>
    <n v="5"/>
    <n v="2022"/>
  </r>
  <r>
    <n v="2331"/>
    <d v="2022-05-11T00:00:00"/>
    <n v="1"/>
    <n v="8372.7000000000007"/>
    <s v="IRL"/>
    <s v="Aliqui UE-05"/>
    <x v="2"/>
    <s v="Extreme"/>
    <s v="Aliqui"/>
    <s v="Kildare"/>
    <s v="NO"/>
    <n v="5"/>
    <n v="2022"/>
  </r>
  <r>
    <n v="959"/>
    <d v="2022-05-11T00:00:00"/>
    <n v="1"/>
    <n v="10362.870000000001"/>
    <s v="IRL"/>
    <s v="Natura UC-22"/>
    <x v="2"/>
    <s v="Convenience"/>
    <s v="Natura"/>
    <s v="Wexford"/>
    <s v="NO"/>
    <n v="5"/>
    <n v="2022"/>
  </r>
  <r>
    <n v="609"/>
    <d v="2022-04-16T00:00:00"/>
    <n v="1"/>
    <n v="10079.370000000001"/>
    <s v="IRL"/>
    <s v="Maximus UC-74"/>
    <x v="2"/>
    <s v="Convenience"/>
    <s v="SunnyView"/>
    <s v="Kildare"/>
    <s v="YES"/>
    <n v="4"/>
    <n v="2022"/>
  </r>
  <r>
    <n v="433"/>
    <d v="2022-04-16T00:00:00"/>
    <n v="1"/>
    <n v="11969.37"/>
    <s v="IRL"/>
    <s v="Maximus UM-38"/>
    <x v="2"/>
    <s v="Moderation"/>
    <s v="SunnyView"/>
    <s v="Kildare"/>
    <s v="YES"/>
    <n v="4"/>
    <n v="2022"/>
  </r>
  <r>
    <n v="604"/>
    <d v="2022-04-16T00:00:00"/>
    <n v="1"/>
    <n v="6299.37"/>
    <s v="IRL"/>
    <s v="Maximus UC-69"/>
    <x v="2"/>
    <s v="Convenience"/>
    <s v="SunnyView"/>
    <s v="Kildare"/>
    <s v="YES"/>
    <n v="4"/>
    <n v="2022"/>
  </r>
  <r>
    <n v="734"/>
    <d v="2022-03-30T00:00:00"/>
    <n v="1"/>
    <n v="5102.37"/>
    <s v="IRL"/>
    <s v="Natura RP-22"/>
    <x v="1"/>
    <s v="Productivity"/>
    <s v="Natura"/>
    <s v="Kildare"/>
    <s v="NO"/>
    <n v="3"/>
    <n v="2022"/>
  </r>
  <r>
    <n v="2350"/>
    <d v="2022-03-30T00:00:00"/>
    <n v="1"/>
    <n v="4466.7"/>
    <s v="IRL"/>
    <s v="Aliqui UE-24"/>
    <x v="2"/>
    <s v="Extreme"/>
    <s v="Aliqui"/>
    <s v="Wexford"/>
    <s v="NO"/>
    <n v="3"/>
    <n v="2022"/>
  </r>
  <r>
    <n v="945"/>
    <d v="2022-03-30T00:00:00"/>
    <n v="1"/>
    <n v="8189.37"/>
    <s v="IRL"/>
    <s v="Natura UC-08"/>
    <x v="2"/>
    <s v="Convenience"/>
    <s v="Natura"/>
    <s v="Wexford"/>
    <s v="NO"/>
    <n v="3"/>
    <n v="2022"/>
  </r>
  <r>
    <n v="604"/>
    <d v="2022-03-30T00:00:00"/>
    <n v="1"/>
    <n v="6299.37"/>
    <s v="IRL"/>
    <s v="Maximus UC-69"/>
    <x v="2"/>
    <s v="Convenience"/>
    <s v="SunnyView"/>
    <s v="Wexford"/>
    <s v="YES"/>
    <n v="3"/>
    <n v="2022"/>
  </r>
  <r>
    <n v="478"/>
    <d v="2022-03-30T00:00:00"/>
    <n v="1"/>
    <n v="17009.37"/>
    <s v="IRL"/>
    <s v="Maximus UM-83"/>
    <x v="2"/>
    <s v="Moderation"/>
    <s v="SunnyView"/>
    <s v="Kildare"/>
    <s v="YES"/>
    <n v="3"/>
    <n v="2022"/>
  </r>
  <r>
    <n v="1180"/>
    <d v="2022-05-17T00:00:00"/>
    <n v="1"/>
    <n v="6299.37"/>
    <s v="IRL"/>
    <s v="Pirum UE-16"/>
    <x v="2"/>
    <s v="Extreme"/>
    <s v="Pirum"/>
    <s v="Wexford"/>
    <s v="NO"/>
    <n v="5"/>
    <n v="2022"/>
  </r>
  <r>
    <n v="2045"/>
    <d v="2022-04-30T00:00:00"/>
    <n v="1"/>
    <n v="6173.37"/>
    <s v="IRL"/>
    <s v="Currus UE-05"/>
    <x v="2"/>
    <s v="Extreme"/>
    <s v="Currus"/>
    <s v="Kildare"/>
    <s v="NO"/>
    <n v="4"/>
    <n v="2022"/>
  </r>
  <r>
    <n v="496"/>
    <d v="2022-04-30T00:00:00"/>
    <n v="1"/>
    <n v="11339.37"/>
    <s v="IRL"/>
    <s v="Maximus UM-01"/>
    <x v="2"/>
    <s v="Moderation"/>
    <s v="SunnyView"/>
    <s v="Kildare"/>
    <s v="YES"/>
    <n v="4"/>
    <n v="2022"/>
  </r>
  <r>
    <n v="636"/>
    <d v="2022-04-30T00:00:00"/>
    <n v="1"/>
    <n v="11118.87"/>
    <s v="IRL"/>
    <s v="Maximus UC-01"/>
    <x v="2"/>
    <s v="Convenience"/>
    <s v="SunnyView"/>
    <s v="Wexford"/>
    <s v="YES"/>
    <n v="4"/>
    <n v="2022"/>
  </r>
  <r>
    <n v="826"/>
    <d v="2022-05-28T00:00:00"/>
    <n v="1"/>
    <n v="14426.37"/>
    <s v="IRL"/>
    <s v="Natura UM-10"/>
    <x v="2"/>
    <s v="Moderation"/>
    <s v="Natura"/>
    <s v="Wexford"/>
    <s v="NO"/>
    <n v="5"/>
    <n v="2022"/>
  </r>
  <r>
    <n v="1129"/>
    <d v="2022-05-28T00:00:00"/>
    <n v="1"/>
    <n v="5543.37"/>
    <s v="IRL"/>
    <s v="Pirum UM-06"/>
    <x v="2"/>
    <s v="Moderation"/>
    <s v="Pirum"/>
    <s v="Wexford"/>
    <s v="NO"/>
    <n v="5"/>
    <n v="2022"/>
  </r>
  <r>
    <n v="1009"/>
    <d v="2022-05-28T00:00:00"/>
    <n v="1"/>
    <n v="1353.87"/>
    <s v="IRL"/>
    <s v="Natura YY-10"/>
    <x v="3"/>
    <s v="Youth"/>
    <s v="Natura"/>
    <s v="Kildare"/>
    <s v="NO"/>
    <n v="5"/>
    <n v="2022"/>
  </r>
  <r>
    <n v="1392"/>
    <d v="2022-05-28T00:00:00"/>
    <n v="1"/>
    <n v="2266.7399999999998"/>
    <s v="IRL"/>
    <s v="Quibus RP-84"/>
    <x v="1"/>
    <s v="Productivity"/>
    <s v="Quibus"/>
    <s v="Wexford"/>
    <s v="NO"/>
    <n v="5"/>
    <n v="2022"/>
  </r>
  <r>
    <n v="2354"/>
    <d v="2022-05-28T00:00:00"/>
    <n v="1"/>
    <n v="4661.37"/>
    <s v="IRL"/>
    <s v="Aliqui UC-02"/>
    <x v="2"/>
    <s v="Convenience"/>
    <s v="Aliqui"/>
    <s v="Wexford"/>
    <s v="NO"/>
    <n v="5"/>
    <n v="2022"/>
  </r>
  <r>
    <n v="1907"/>
    <d v="2022-05-28T00:00:00"/>
    <n v="1"/>
    <n v="11969.37"/>
    <s v="IRL"/>
    <s v="Leo UC-26"/>
    <x v="2"/>
    <s v="Convenience"/>
    <s v="Leo"/>
    <s v="Wexford"/>
    <s v="NO"/>
    <n v="5"/>
    <n v="2022"/>
  </r>
  <r>
    <n v="506"/>
    <d v="2022-05-28T00:00:00"/>
    <n v="1"/>
    <n v="15560.37"/>
    <s v="IRL"/>
    <s v="Maximus UM-11"/>
    <x v="2"/>
    <s v="Moderation"/>
    <s v="SunnyView"/>
    <s v="Kildare"/>
    <s v="YES"/>
    <n v="5"/>
    <n v="2022"/>
  </r>
  <r>
    <n v="2388"/>
    <d v="2022-04-21T00:00:00"/>
    <n v="1"/>
    <n v="4157.37"/>
    <s v="IRL"/>
    <s v="Aliqui UC-36"/>
    <x v="2"/>
    <s v="Convenience"/>
    <s v="Aliqui"/>
    <s v="Wexford"/>
    <s v="NO"/>
    <n v="4"/>
    <n v="2022"/>
  </r>
  <r>
    <n v="674"/>
    <d v="2022-04-22T00:00:00"/>
    <n v="1"/>
    <n v="8189.37"/>
    <s v="IRL"/>
    <s v="Maximus UC-39"/>
    <x v="2"/>
    <s v="Convenience"/>
    <s v="SunnyView"/>
    <s v="Kildare"/>
    <s v="YES"/>
    <n v="4"/>
    <n v="2022"/>
  </r>
  <r>
    <n v="2389"/>
    <d v="2022-04-22T00:00:00"/>
    <n v="1"/>
    <n v="10577.7"/>
    <s v="IRL"/>
    <s v="Aliqui UC-37"/>
    <x v="2"/>
    <s v="Convenience"/>
    <s v="Aliqui"/>
    <s v="Kildare"/>
    <s v="NO"/>
    <n v="4"/>
    <n v="2022"/>
  </r>
  <r>
    <n v="1070"/>
    <d v="2022-04-22T00:00:00"/>
    <n v="1"/>
    <n v="1889.37"/>
    <s v="IRL"/>
    <s v="Pirum RP-16"/>
    <x v="1"/>
    <s v="Productivity"/>
    <s v="Pirum"/>
    <s v="Kildare"/>
    <s v="NO"/>
    <n v="4"/>
    <n v="2022"/>
  </r>
  <r>
    <n v="1053"/>
    <d v="2022-04-30T00:00:00"/>
    <n v="1"/>
    <n v="3527.37"/>
    <s v="IRL"/>
    <s v="Pirum MA-11"/>
    <x v="0"/>
    <s v="All Season"/>
    <s v="Pirum"/>
    <s v="Kildare"/>
    <s v="NO"/>
    <n v="4"/>
    <n v="2022"/>
  </r>
  <r>
    <n v="207"/>
    <d v="2022-04-30T00:00:00"/>
    <n v="1"/>
    <n v="11843.37"/>
    <s v="IRL"/>
    <s v="Barba UM-09"/>
    <x v="2"/>
    <s v="Moderation"/>
    <s v="Barba"/>
    <s v="Wexford"/>
    <s v="NO"/>
    <n v="4"/>
    <n v="2022"/>
  </r>
  <r>
    <n v="549"/>
    <d v="2022-04-30T00:00:00"/>
    <n v="1"/>
    <n v="6614.37"/>
    <s v="IRL"/>
    <s v="Maximus UC-14"/>
    <x v="2"/>
    <s v="Convenience"/>
    <s v="SunnyView"/>
    <s v="Kildare"/>
    <s v="YES"/>
    <n v="4"/>
    <n v="2022"/>
  </r>
  <r>
    <n v="2055"/>
    <d v="2022-03-30T00:00:00"/>
    <n v="1"/>
    <n v="7874.37"/>
    <s v="IRL"/>
    <s v="Currus UE-15"/>
    <x v="2"/>
    <s v="Extreme"/>
    <s v="Currus"/>
    <s v="Wexford"/>
    <s v="NO"/>
    <n v="3"/>
    <n v="2022"/>
  </r>
  <r>
    <n v="2086"/>
    <d v="2022-03-30T00:00:00"/>
    <n v="1"/>
    <n v="2897.37"/>
    <s v="IRL"/>
    <s v="Currus UC-21"/>
    <x v="2"/>
    <s v="Convenience"/>
    <s v="Currus"/>
    <s v="Wexford"/>
    <s v="NO"/>
    <n v="3"/>
    <n v="2022"/>
  </r>
  <r>
    <n v="491"/>
    <d v="2022-03-30T00:00:00"/>
    <n v="1"/>
    <n v="11339.37"/>
    <s v="IRL"/>
    <s v="Maximus UM-96"/>
    <x v="2"/>
    <s v="Moderation"/>
    <s v="SunnyView"/>
    <s v="Cork"/>
    <s v="YES"/>
    <n v="3"/>
    <n v="2022"/>
  </r>
  <r>
    <n v="733"/>
    <d v="2022-03-30T00:00:00"/>
    <n v="1"/>
    <n v="5102.37"/>
    <s v="IRL"/>
    <s v="Natura RP-21"/>
    <x v="1"/>
    <s v="Productivity"/>
    <s v="Natura"/>
    <s v="Kildare"/>
    <s v="NO"/>
    <n v="3"/>
    <n v="2022"/>
  </r>
  <r>
    <n v="1085"/>
    <d v="2022-03-30T00:00:00"/>
    <n v="1"/>
    <n v="1322.37"/>
    <s v="IRL"/>
    <s v="Pirum RP-31"/>
    <x v="1"/>
    <s v="Productivity"/>
    <s v="Pirum"/>
    <s v="Kildare"/>
    <s v="NO"/>
    <n v="3"/>
    <n v="2022"/>
  </r>
  <r>
    <n v="1183"/>
    <d v="2022-03-30T00:00:00"/>
    <n v="1"/>
    <n v="7275.87"/>
    <s v="IRL"/>
    <s v="Pirum UE-19"/>
    <x v="2"/>
    <s v="Extreme"/>
    <s v="Pirum"/>
    <s v="Kildare"/>
    <s v="NO"/>
    <n v="3"/>
    <n v="2022"/>
  </r>
  <r>
    <n v="202"/>
    <d v="2022-04-22T00:00:00"/>
    <n v="1"/>
    <n v="15749.37"/>
    <s v="IRL"/>
    <s v="Barba UM-04"/>
    <x v="2"/>
    <s v="Moderation"/>
    <s v="Barba"/>
    <s v="Kildare"/>
    <s v="NO"/>
    <n v="4"/>
    <n v="2022"/>
  </r>
  <r>
    <n v="1069"/>
    <d v="2022-04-22T00:00:00"/>
    <n v="1"/>
    <n v="1889.37"/>
    <s v="IRL"/>
    <s v="Pirum RP-15"/>
    <x v="1"/>
    <s v="Productivity"/>
    <s v="Pirum"/>
    <s v="Kildare"/>
    <s v="NO"/>
    <n v="4"/>
    <n v="2022"/>
  </r>
  <r>
    <n v="438"/>
    <d v="2022-04-22T00:00:00"/>
    <n v="1"/>
    <n v="11969.37"/>
    <s v="IRL"/>
    <s v="Maximus UM-43"/>
    <x v="2"/>
    <s v="Moderation"/>
    <s v="SunnyView"/>
    <s v="Wexford"/>
    <s v="YES"/>
    <n v="4"/>
    <n v="2022"/>
  </r>
  <r>
    <n v="438"/>
    <d v="2022-04-23T00:00:00"/>
    <n v="1"/>
    <n v="11969.37"/>
    <s v="IRL"/>
    <s v="Maximus UM-43"/>
    <x v="2"/>
    <s v="Moderation"/>
    <s v="SunnyView"/>
    <s v="Kildare"/>
    <s v="YES"/>
    <n v="4"/>
    <n v="2022"/>
  </r>
  <r>
    <n v="487"/>
    <d v="2022-04-23T00:00:00"/>
    <n v="1"/>
    <n v="13229.37"/>
    <s v="IRL"/>
    <s v="Maximus UM-92"/>
    <x v="2"/>
    <s v="Moderation"/>
    <s v="SunnyView"/>
    <s v="Wexford"/>
    <s v="YES"/>
    <n v="4"/>
    <n v="2022"/>
  </r>
  <r>
    <n v="2396"/>
    <d v="2022-05-27T00:00:00"/>
    <n v="1"/>
    <n v="1070.3699999999999"/>
    <s v="IRL"/>
    <s v="Aliqui YY-05"/>
    <x v="3"/>
    <s v="Youth"/>
    <s v="Aliqui"/>
    <s v="Wexford"/>
    <s v="NO"/>
    <n v="5"/>
    <n v="2022"/>
  </r>
  <r>
    <n v="2332"/>
    <d v="2022-05-27T00:00:00"/>
    <n v="1"/>
    <n v="6356.7"/>
    <s v="IRL"/>
    <s v="Aliqui UE-06"/>
    <x v="2"/>
    <s v="Extreme"/>
    <s v="Aliqui"/>
    <s v="Wexford"/>
    <s v="NO"/>
    <n v="5"/>
    <n v="2022"/>
  </r>
  <r>
    <n v="659"/>
    <d v="2022-05-27T00:00:00"/>
    <n v="1"/>
    <n v="17639.37"/>
    <s v="IRL"/>
    <s v="Maximus UC-24"/>
    <x v="2"/>
    <s v="Convenience"/>
    <s v="SunnyView"/>
    <s v="Kildare"/>
    <s v="YES"/>
    <n v="5"/>
    <n v="2022"/>
  </r>
  <r>
    <n v="1182"/>
    <d v="2022-05-27T00:00:00"/>
    <n v="1"/>
    <n v="2519.37"/>
    <s v="IRL"/>
    <s v="Pirum UE-18"/>
    <x v="2"/>
    <s v="Extreme"/>
    <s v="Pirum"/>
    <s v="Wexford"/>
    <s v="NO"/>
    <n v="5"/>
    <n v="2022"/>
  </r>
  <r>
    <n v="491"/>
    <d v="2022-04-19T00:00:00"/>
    <n v="1"/>
    <n v="10709.37"/>
    <s v="IRL"/>
    <s v="Maximus UM-96"/>
    <x v="2"/>
    <s v="Moderation"/>
    <s v="SunnyView"/>
    <s v="Kildare"/>
    <s v="YES"/>
    <n v="4"/>
    <n v="2022"/>
  </r>
  <r>
    <n v="1129"/>
    <d v="2022-04-19T00:00:00"/>
    <n v="1"/>
    <n v="5543.37"/>
    <s v="IRL"/>
    <s v="Pirum UM-06"/>
    <x v="2"/>
    <s v="Moderation"/>
    <s v="Pirum"/>
    <s v="Kildare"/>
    <s v="NO"/>
    <n v="4"/>
    <n v="2022"/>
  </r>
  <r>
    <n v="604"/>
    <d v="2022-04-19T00:00:00"/>
    <n v="1"/>
    <n v="6299.37"/>
    <s v="IRL"/>
    <s v="Maximus UC-69"/>
    <x v="2"/>
    <s v="Convenience"/>
    <s v="SunnyView"/>
    <s v="Kildare"/>
    <s v="YES"/>
    <n v="4"/>
    <n v="2022"/>
  </r>
  <r>
    <n v="945"/>
    <d v="2022-04-19T00:00:00"/>
    <n v="1"/>
    <n v="8189.37"/>
    <s v="IRL"/>
    <s v="Natura UC-08"/>
    <x v="2"/>
    <s v="Convenience"/>
    <s v="Natura"/>
    <s v="Wexford"/>
    <s v="NO"/>
    <n v="4"/>
    <n v="2022"/>
  </r>
  <r>
    <n v="1343"/>
    <d v="2022-04-19T00:00:00"/>
    <n v="2"/>
    <n v="8817.48"/>
    <s v="IRL"/>
    <s v="Quibus RP-35"/>
    <x v="1"/>
    <s v="Productivity"/>
    <s v="Quibus"/>
    <s v="Kildare"/>
    <s v="NO"/>
    <n v="4"/>
    <n v="2022"/>
  </r>
  <r>
    <n v="1129"/>
    <d v="2022-04-19T00:00:00"/>
    <n v="1"/>
    <n v="5543.37"/>
    <s v="IRL"/>
    <s v="Pirum UM-06"/>
    <x v="2"/>
    <s v="Moderation"/>
    <s v="Pirum"/>
    <s v="Kildare"/>
    <s v="NO"/>
    <n v="4"/>
    <n v="2022"/>
  </r>
  <r>
    <n v="1995"/>
    <d v="2022-03-22T00:00:00"/>
    <n v="1"/>
    <n v="5354.37"/>
    <s v="IRL"/>
    <s v="Currus UM-02"/>
    <x v="2"/>
    <s v="Moderation"/>
    <s v="Currus"/>
    <s v="Kildare"/>
    <s v="NO"/>
    <n v="3"/>
    <n v="2022"/>
  </r>
  <r>
    <n v="407"/>
    <d v="2022-03-26T00:00:00"/>
    <n v="1"/>
    <n v="20505.87"/>
    <s v="IRL"/>
    <s v="Maximus UM-12"/>
    <x v="2"/>
    <s v="Moderation"/>
    <s v="SunnyView"/>
    <s v="Wexford"/>
    <s v="YES"/>
    <n v="3"/>
    <n v="2022"/>
  </r>
  <r>
    <n v="491"/>
    <d v="2022-03-26T00:00:00"/>
    <n v="1"/>
    <n v="10709.37"/>
    <s v="IRL"/>
    <s v="Maximus UM-96"/>
    <x v="2"/>
    <s v="Moderation"/>
    <s v="SunnyView"/>
    <s v="Wexford"/>
    <s v="YES"/>
    <n v="3"/>
    <n v="2022"/>
  </r>
  <r>
    <n v="974"/>
    <d v="2022-04-30T00:00:00"/>
    <n v="1"/>
    <n v="8031.87"/>
    <s v="IRL"/>
    <s v="Natura UC-37"/>
    <x v="2"/>
    <s v="Convenience"/>
    <s v="Natura"/>
    <s v="Wexford"/>
    <s v="NO"/>
    <n v="4"/>
    <n v="2022"/>
  </r>
  <r>
    <n v="1191"/>
    <d v="2022-04-30T00:00:00"/>
    <n v="1"/>
    <n v="3464.37"/>
    <s v="IRL"/>
    <s v="Pirum UE-27"/>
    <x v="2"/>
    <s v="Extreme"/>
    <s v="Pirum"/>
    <s v="Kildare"/>
    <s v="NO"/>
    <n v="4"/>
    <n v="2022"/>
  </r>
  <r>
    <n v="2098"/>
    <d v="2022-04-30T00:00:00"/>
    <n v="1"/>
    <n v="3905.37"/>
    <s v="IRL"/>
    <s v="Currus YY-02"/>
    <x v="3"/>
    <s v="Youth"/>
    <s v="Currus"/>
    <s v="Kildare"/>
    <s v="NO"/>
    <n v="4"/>
    <n v="2022"/>
  </r>
  <r>
    <n v="200"/>
    <d v="2022-05-01T00:00:00"/>
    <n v="1"/>
    <n v="15434.37"/>
    <s v="IRL"/>
    <s v="Barba UM-02"/>
    <x v="2"/>
    <s v="Moderation"/>
    <s v="Barba"/>
    <s v="Wexford"/>
    <s v="NO"/>
    <n v="5"/>
    <n v="2022"/>
  </r>
  <r>
    <n v="2361"/>
    <d v="2022-06-08T00:00:00"/>
    <n v="1"/>
    <n v="7427.7"/>
    <s v="IRL"/>
    <s v="Aliqui UC-09"/>
    <x v="2"/>
    <s v="Convenience"/>
    <s v="Aliqui"/>
    <s v="Wexford"/>
    <s v="NO"/>
    <n v="6"/>
    <n v="2022"/>
  </r>
  <r>
    <n v="1912"/>
    <d v="2022-06-08T00:00:00"/>
    <n v="1"/>
    <n v="3968.37"/>
    <s v="IRL"/>
    <s v="Currus MA-05"/>
    <x v="0"/>
    <s v="All Season"/>
    <s v="Currus"/>
    <s v="Kildare"/>
    <s v="NO"/>
    <n v="6"/>
    <n v="2022"/>
  </r>
  <r>
    <n v="1191"/>
    <d v="2022-06-09T00:00:00"/>
    <n v="1"/>
    <n v="3464.37"/>
    <s v="IRL"/>
    <s v="Pirum UE-27"/>
    <x v="2"/>
    <s v="Extreme"/>
    <s v="Pirum"/>
    <s v="Kildare"/>
    <s v="NO"/>
    <n v="6"/>
    <n v="2022"/>
  </r>
  <r>
    <n v="1077"/>
    <d v="2022-06-09T00:00:00"/>
    <n v="1"/>
    <n v="4094.37"/>
    <s v="IRL"/>
    <s v="Pirum RP-23"/>
    <x v="1"/>
    <s v="Productivity"/>
    <s v="Pirum"/>
    <s v="Wexford"/>
    <s v="NO"/>
    <n v="6"/>
    <n v="2022"/>
  </r>
  <r>
    <n v="2055"/>
    <d v="2022-06-09T00:00:00"/>
    <n v="1"/>
    <n v="7874.37"/>
    <s v="IRL"/>
    <s v="Currus UE-15"/>
    <x v="2"/>
    <s v="Extreme"/>
    <s v="Currus"/>
    <s v="Wexford"/>
    <s v="NO"/>
    <n v="6"/>
    <n v="2022"/>
  </r>
  <r>
    <n v="1078"/>
    <d v="2022-06-09T00:00:00"/>
    <n v="1"/>
    <n v="4094.37"/>
    <s v="IRL"/>
    <s v="Pirum RP-24"/>
    <x v="1"/>
    <s v="Productivity"/>
    <s v="Pirum"/>
    <s v="Wexford"/>
    <s v="NO"/>
    <n v="6"/>
    <n v="2022"/>
  </r>
  <r>
    <n v="794"/>
    <d v="2022-06-10T00:00:00"/>
    <n v="1"/>
    <n v="1070.3699999999999"/>
    <s v="IRL"/>
    <s v="Natura RP-82"/>
    <x v="1"/>
    <s v="Productivity"/>
    <s v="Natura"/>
    <s v="Cork"/>
    <s v="NO"/>
    <n v="6"/>
    <n v="2022"/>
  </r>
  <r>
    <n v="506"/>
    <d v="2022-06-10T00:00:00"/>
    <n v="1"/>
    <n v="15560.37"/>
    <s v="IRL"/>
    <s v="Maximus UM-11"/>
    <x v="2"/>
    <s v="Moderation"/>
    <s v="SunnyView"/>
    <s v="Kildare"/>
    <s v="YES"/>
    <n v="6"/>
    <n v="2022"/>
  </r>
  <r>
    <n v="676"/>
    <d v="2022-06-10T00:00:00"/>
    <n v="1"/>
    <n v="9134.3700000000008"/>
    <s v="IRL"/>
    <s v="Maximus UC-41"/>
    <x v="2"/>
    <s v="Convenience"/>
    <s v="SunnyView"/>
    <s v="Wexford"/>
    <s v="YES"/>
    <n v="6"/>
    <n v="2022"/>
  </r>
  <r>
    <n v="793"/>
    <d v="2022-06-10T00:00:00"/>
    <n v="1"/>
    <n v="1070.3699999999999"/>
    <s v="IRL"/>
    <s v="Natura RP-81"/>
    <x v="1"/>
    <s v="Productivity"/>
    <s v="Natura"/>
    <s v="Cork"/>
    <s v="NO"/>
    <n v="6"/>
    <n v="2022"/>
  </r>
  <r>
    <n v="993"/>
    <d v="2022-06-11T00:00:00"/>
    <n v="1"/>
    <n v="4409.37"/>
    <s v="IRL"/>
    <s v="Natura UC-56"/>
    <x v="2"/>
    <s v="Convenience"/>
    <s v="Natura"/>
    <s v="Wexford"/>
    <s v="NO"/>
    <n v="6"/>
    <n v="2022"/>
  </r>
  <r>
    <n v="676"/>
    <d v="2022-05-15T00:00:00"/>
    <n v="1"/>
    <n v="9134.3700000000008"/>
    <s v="IRL"/>
    <s v="Maximus UC-41"/>
    <x v="2"/>
    <s v="Convenience"/>
    <s v="SunnyView"/>
    <s v="Kildare"/>
    <s v="YES"/>
    <n v="5"/>
    <n v="2022"/>
  </r>
  <r>
    <n v="478"/>
    <d v="2022-04-12T00:00:00"/>
    <n v="1"/>
    <n v="17009.37"/>
    <s v="IRL"/>
    <s v="Maximus UM-83"/>
    <x v="2"/>
    <s v="Moderation"/>
    <s v="SunnyView"/>
    <s v="Kildare"/>
    <s v="YES"/>
    <n v="4"/>
    <n v="2022"/>
  </r>
  <r>
    <n v="2332"/>
    <d v="2022-04-12T00:00:00"/>
    <n v="1"/>
    <n v="6419.7"/>
    <s v="IRL"/>
    <s v="Aliqui UE-06"/>
    <x v="2"/>
    <s v="Extreme"/>
    <s v="Aliqui"/>
    <s v="Kildare"/>
    <s v="NO"/>
    <n v="4"/>
    <n v="2022"/>
  </r>
  <r>
    <n v="1182"/>
    <d v="2022-04-13T00:00:00"/>
    <n v="1"/>
    <n v="2708.37"/>
    <s v="IRL"/>
    <s v="Pirum UE-18"/>
    <x v="2"/>
    <s v="Extreme"/>
    <s v="Pirum"/>
    <s v="Kildare"/>
    <s v="NO"/>
    <n v="4"/>
    <n v="2022"/>
  </r>
  <r>
    <n v="407"/>
    <d v="2022-04-13T00:00:00"/>
    <n v="1"/>
    <n v="20505.87"/>
    <s v="IRL"/>
    <s v="Maximus UM-12"/>
    <x v="2"/>
    <s v="Moderation"/>
    <s v="SunnyView"/>
    <s v="Wexford"/>
    <s v="YES"/>
    <n v="4"/>
    <n v="2022"/>
  </r>
  <r>
    <n v="545"/>
    <d v="2022-03-22T00:00:00"/>
    <n v="1"/>
    <n v="10835.37"/>
    <s v="IRL"/>
    <s v="Maximus UC-10"/>
    <x v="2"/>
    <s v="Convenience"/>
    <s v="SunnyView"/>
    <s v="Kildare"/>
    <s v="YES"/>
    <n v="3"/>
    <n v="2022"/>
  </r>
  <r>
    <n v="1347"/>
    <d v="2022-03-22T00:00:00"/>
    <n v="1"/>
    <n v="4156.74"/>
    <s v="IRL"/>
    <s v="Quibus RP-39"/>
    <x v="1"/>
    <s v="Productivity"/>
    <s v="Quibus"/>
    <s v="Wexford"/>
    <s v="NO"/>
    <n v="3"/>
    <n v="2022"/>
  </r>
  <r>
    <n v="2269"/>
    <d v="2022-03-22T00:00:00"/>
    <n v="1"/>
    <n v="4403.7"/>
    <s v="IRL"/>
    <s v="Aliqui RS-02"/>
    <x v="1"/>
    <s v="Select"/>
    <s v="Aliqui"/>
    <s v="Wexford"/>
    <s v="NO"/>
    <n v="3"/>
    <n v="2022"/>
  </r>
  <r>
    <n v="996"/>
    <d v="2022-03-22T00:00:00"/>
    <n v="1"/>
    <n v="8756.3700000000008"/>
    <s v="IRL"/>
    <s v="Natura UC-59"/>
    <x v="2"/>
    <s v="Convenience"/>
    <s v="Natura"/>
    <s v="Wexford"/>
    <s v="NO"/>
    <n v="3"/>
    <n v="2022"/>
  </r>
  <r>
    <n v="1175"/>
    <d v="2022-03-22T00:00:00"/>
    <n v="1"/>
    <n v="8441.3700000000008"/>
    <s v="IRL"/>
    <s v="Pirum UE-11"/>
    <x v="2"/>
    <s v="Extreme"/>
    <s v="Pirum"/>
    <s v="Wexford"/>
    <s v="NO"/>
    <n v="3"/>
    <n v="2022"/>
  </r>
  <r>
    <n v="506"/>
    <d v="2022-03-23T00:00:00"/>
    <n v="1"/>
    <n v="15560.37"/>
    <s v="IRL"/>
    <s v="Maximus UM-11"/>
    <x v="2"/>
    <s v="Moderation"/>
    <s v="SunnyView"/>
    <s v="Wexford"/>
    <s v="YES"/>
    <n v="3"/>
    <n v="2022"/>
  </r>
  <r>
    <n v="244"/>
    <d v="2022-03-23T00:00:00"/>
    <n v="1"/>
    <n v="7556.85"/>
    <s v="IRL"/>
    <s v="Fama UR-16"/>
    <x v="2"/>
    <s v="Regular"/>
    <s v="Fama"/>
    <s v="Cork"/>
    <s v="NO"/>
    <n v="3"/>
    <n v="2022"/>
  </r>
  <r>
    <n v="959"/>
    <d v="2022-03-26T00:00:00"/>
    <n v="1"/>
    <n v="10362.870000000001"/>
    <s v="IRL"/>
    <s v="Natura UC-22"/>
    <x v="2"/>
    <s v="Convenience"/>
    <s v="Natura"/>
    <s v="Wexford"/>
    <s v="NO"/>
    <n v="3"/>
    <n v="2022"/>
  </r>
  <r>
    <n v="2262"/>
    <d v="2022-03-26T00:00:00"/>
    <n v="1"/>
    <n v="4220.37"/>
    <s v="IRL"/>
    <s v="Aliqui RP-59"/>
    <x v="1"/>
    <s v="Productivity"/>
    <s v="Aliqui"/>
    <s v="Wexford"/>
    <s v="NO"/>
    <n v="3"/>
    <n v="2022"/>
  </r>
  <r>
    <n v="2225"/>
    <d v="2022-03-27T00:00:00"/>
    <n v="1"/>
    <n v="818.37"/>
    <s v="IRL"/>
    <s v="Aliqui RP-22"/>
    <x v="1"/>
    <s v="Productivity"/>
    <s v="Aliqui"/>
    <s v="Wexford"/>
    <s v="NO"/>
    <n v="3"/>
    <n v="2022"/>
  </r>
  <r>
    <n v="945"/>
    <d v="2022-05-15T00:00:00"/>
    <n v="1"/>
    <n v="8189.37"/>
    <s v="IRL"/>
    <s v="Natura UC-08"/>
    <x v="2"/>
    <s v="Convenience"/>
    <s v="Natura"/>
    <s v="Kildare"/>
    <s v="NO"/>
    <n v="5"/>
    <n v="2022"/>
  </r>
  <r>
    <n v="1875"/>
    <d v="2022-05-17T00:00:00"/>
    <n v="1"/>
    <n v="12914.37"/>
    <s v="IRL"/>
    <s v="Leo UM-13"/>
    <x v="2"/>
    <s v="Moderation"/>
    <s v="Leo"/>
    <s v="Wexford"/>
    <s v="NO"/>
    <n v="5"/>
    <n v="2022"/>
  </r>
  <r>
    <n v="2277"/>
    <d v="2022-06-15T00:00:00"/>
    <n v="1"/>
    <n v="3836.7"/>
    <s v="IRL"/>
    <s v="Aliqui RS-10"/>
    <x v="1"/>
    <s v="Select"/>
    <s v="Aliqui"/>
    <s v="Wexford"/>
    <s v="NO"/>
    <n v="6"/>
    <n v="2022"/>
  </r>
  <r>
    <n v="438"/>
    <d v="2022-06-15T00:00:00"/>
    <n v="1"/>
    <n v="11969.37"/>
    <s v="IRL"/>
    <s v="Maximus UM-43"/>
    <x v="2"/>
    <s v="Moderation"/>
    <s v="SunnyView"/>
    <s v="Kildare"/>
    <s v="YES"/>
    <n v="6"/>
    <n v="2022"/>
  </r>
  <r>
    <n v="963"/>
    <d v="2022-06-16T00:00:00"/>
    <n v="1"/>
    <n v="5039.37"/>
    <s v="IRL"/>
    <s v="Natura UC-26"/>
    <x v="2"/>
    <s v="Convenience"/>
    <s v="Natura"/>
    <s v="Kildare"/>
    <s v="NO"/>
    <n v="6"/>
    <n v="2022"/>
  </r>
  <r>
    <n v="993"/>
    <d v="2022-06-16T00:00:00"/>
    <n v="1"/>
    <n v="4598.37"/>
    <s v="IRL"/>
    <s v="Natura UC-56"/>
    <x v="2"/>
    <s v="Convenience"/>
    <s v="Natura"/>
    <s v="Wexford"/>
    <s v="NO"/>
    <n v="6"/>
    <n v="2022"/>
  </r>
  <r>
    <n v="1129"/>
    <d v="2022-06-16T00:00:00"/>
    <n v="1"/>
    <n v="5826.87"/>
    <s v="IRL"/>
    <s v="Pirum UM-06"/>
    <x v="2"/>
    <s v="Moderation"/>
    <s v="Pirum"/>
    <s v="Wexford"/>
    <s v="NO"/>
    <n v="6"/>
    <n v="2022"/>
  </r>
  <r>
    <n v="604"/>
    <d v="2022-06-16T00:00:00"/>
    <n v="1"/>
    <n v="6299.37"/>
    <s v="IRL"/>
    <s v="Maximus UC-69"/>
    <x v="2"/>
    <s v="Convenience"/>
    <s v="SunnyView"/>
    <s v="Cork"/>
    <s v="YES"/>
    <n v="6"/>
    <n v="2022"/>
  </r>
  <r>
    <n v="496"/>
    <d v="2022-06-17T00:00:00"/>
    <n v="1"/>
    <n v="11339.37"/>
    <s v="IRL"/>
    <s v="Maximus UM-01"/>
    <x v="2"/>
    <s v="Moderation"/>
    <s v="SunnyView"/>
    <s v="Wexford"/>
    <s v="YES"/>
    <n v="6"/>
    <n v="2022"/>
  </r>
  <r>
    <n v="942"/>
    <d v="2022-06-17T00:00:00"/>
    <n v="1"/>
    <n v="7370.37"/>
    <s v="IRL"/>
    <s v="Natura UC-05"/>
    <x v="2"/>
    <s v="Convenience"/>
    <s v="Natura"/>
    <s v="Wexford"/>
    <s v="NO"/>
    <n v="6"/>
    <n v="2022"/>
  </r>
  <r>
    <n v="438"/>
    <d v="2022-06-03T00:00:00"/>
    <n v="1"/>
    <n v="11969.37"/>
    <s v="IRL"/>
    <s v="Maximus UM-43"/>
    <x v="2"/>
    <s v="Moderation"/>
    <s v="SunnyView"/>
    <s v="Cork"/>
    <s v="YES"/>
    <n v="6"/>
    <n v="2022"/>
  </r>
  <r>
    <n v="604"/>
    <d v="2022-06-11T00:00:00"/>
    <n v="1"/>
    <n v="6299.37"/>
    <s v="IRL"/>
    <s v="Maximus UC-69"/>
    <x v="2"/>
    <s v="Convenience"/>
    <s v="SunnyView"/>
    <s v="Wexford"/>
    <s v="YES"/>
    <n v="6"/>
    <n v="2022"/>
  </r>
  <r>
    <n v="520"/>
    <d v="2022-06-11T00:00:00"/>
    <n v="1"/>
    <n v="7367.85"/>
    <s v="IRL"/>
    <s v="Maximus UE-08"/>
    <x v="2"/>
    <s v="Extreme"/>
    <s v="SunnyView"/>
    <s v="Wexford"/>
    <s v="YES"/>
    <n v="6"/>
    <n v="2022"/>
  </r>
  <r>
    <n v="1182"/>
    <d v="2022-06-28T00:00:00"/>
    <n v="1"/>
    <n v="2519.37"/>
    <s v="IRL"/>
    <s v="Pirum UE-18"/>
    <x v="2"/>
    <s v="Extreme"/>
    <s v="Pirum"/>
    <s v="Kildare"/>
    <s v="NO"/>
    <n v="6"/>
    <n v="2022"/>
  </r>
  <r>
    <n v="1319"/>
    <d v="2022-06-28T00:00:00"/>
    <n v="1"/>
    <n v="4975.74"/>
    <s v="IRL"/>
    <s v="Quibus RP-11"/>
    <x v="1"/>
    <s v="Productivity"/>
    <s v="Quibus"/>
    <s v="Kildare"/>
    <s v="NO"/>
    <n v="6"/>
    <n v="2022"/>
  </r>
  <r>
    <n v="406"/>
    <d v="2022-06-28T00:00:00"/>
    <n v="1"/>
    <n v="22994.37"/>
    <s v="IRL"/>
    <s v="Maximus UM-11"/>
    <x v="2"/>
    <s v="Moderation"/>
    <s v="SunnyView"/>
    <s v="Wexford"/>
    <s v="YES"/>
    <n v="6"/>
    <n v="2022"/>
  </r>
  <r>
    <n v="907"/>
    <d v="2022-06-28T00:00:00"/>
    <n v="1"/>
    <n v="7874.37"/>
    <s v="IRL"/>
    <s v="Natura UE-16"/>
    <x v="2"/>
    <s v="Extreme"/>
    <s v="Natura"/>
    <s v="Wexford"/>
    <s v="NO"/>
    <n v="6"/>
    <n v="2022"/>
  </r>
  <r>
    <n v="1142"/>
    <d v="2022-06-28T00:00:00"/>
    <n v="1"/>
    <n v="8126.37"/>
    <s v="IRL"/>
    <s v="Pirum UM-19"/>
    <x v="2"/>
    <s v="Moderation"/>
    <s v="Pirum"/>
    <s v="Wexford"/>
    <s v="NO"/>
    <n v="6"/>
    <n v="2022"/>
  </r>
  <r>
    <n v="2055"/>
    <d v="2022-06-28T00:00:00"/>
    <n v="1"/>
    <n v="7874.37"/>
    <s v="IRL"/>
    <s v="Currus UE-15"/>
    <x v="2"/>
    <s v="Extreme"/>
    <s v="Currus"/>
    <s v="Kildare"/>
    <s v="NO"/>
    <n v="6"/>
    <n v="2022"/>
  </r>
  <r>
    <n v="826"/>
    <d v="2022-02-25T00:00:00"/>
    <n v="1"/>
    <n v="13229.37"/>
    <s v="IRL"/>
    <s v="Natura UM-10"/>
    <x v="2"/>
    <s v="Moderation"/>
    <s v="Natura"/>
    <s v="Kildare"/>
    <s v="NO"/>
    <n v="2"/>
    <n v="2022"/>
  </r>
  <r>
    <n v="2055"/>
    <d v="2022-02-25T00:00:00"/>
    <n v="1"/>
    <n v="7874.37"/>
    <s v="IRL"/>
    <s v="Currus UE-15"/>
    <x v="2"/>
    <s v="Extreme"/>
    <s v="Currus"/>
    <s v="Wexford"/>
    <s v="NO"/>
    <n v="2"/>
    <n v="2022"/>
  </r>
  <r>
    <n v="2199"/>
    <d v="2022-06-26T00:00:00"/>
    <n v="1"/>
    <n v="2456.37"/>
    <s v="IRL"/>
    <s v="Aliqui MA-13"/>
    <x v="0"/>
    <s v="All Season"/>
    <s v="Aliqui"/>
    <s v="Wexford"/>
    <s v="NO"/>
    <n v="6"/>
    <n v="2022"/>
  </r>
  <r>
    <n v="778"/>
    <d v="2022-06-26T00:00:00"/>
    <n v="1"/>
    <n v="1542.87"/>
    <s v="IRL"/>
    <s v="Natura RP-66"/>
    <x v="1"/>
    <s v="Productivity"/>
    <s v="Natura"/>
    <s v="Wexford"/>
    <s v="NO"/>
    <n v="6"/>
    <n v="2022"/>
  </r>
  <r>
    <n v="609"/>
    <d v="2022-04-24T00:00:00"/>
    <n v="1"/>
    <n v="10079.370000000001"/>
    <s v="IRL"/>
    <s v="Maximus UC-74"/>
    <x v="2"/>
    <s v="Convenience"/>
    <s v="SunnyView"/>
    <s v="Kildare"/>
    <s v="YES"/>
    <n v="4"/>
    <n v="2022"/>
  </r>
  <r>
    <n v="676"/>
    <d v="2022-04-24T00:00:00"/>
    <n v="1"/>
    <n v="9134.3700000000008"/>
    <s v="IRL"/>
    <s v="Maximus UC-41"/>
    <x v="2"/>
    <s v="Convenience"/>
    <s v="SunnyView"/>
    <s v="Wexford"/>
    <s v="YES"/>
    <n v="4"/>
    <n v="2022"/>
  </r>
  <r>
    <n v="2275"/>
    <d v="2022-04-24T00:00:00"/>
    <n v="1"/>
    <n v="4661.37"/>
    <s v="IRL"/>
    <s v="Aliqui RS-08"/>
    <x v="1"/>
    <s v="Select"/>
    <s v="Aliqui"/>
    <s v="Wexford"/>
    <s v="NO"/>
    <n v="4"/>
    <n v="2022"/>
  </r>
  <r>
    <n v="676"/>
    <d v="2022-06-14T00:00:00"/>
    <n v="1"/>
    <n v="9134.3700000000008"/>
    <s v="IRL"/>
    <s v="Maximus UC-41"/>
    <x v="2"/>
    <s v="Convenience"/>
    <s v="SunnyView"/>
    <s v="Wexford"/>
    <s v="YES"/>
    <n v="6"/>
    <n v="2022"/>
  </r>
  <r>
    <n v="487"/>
    <d v="2022-06-14T00:00:00"/>
    <n v="1"/>
    <n v="13229.37"/>
    <s v="IRL"/>
    <s v="Maximus UM-92"/>
    <x v="2"/>
    <s v="Moderation"/>
    <s v="SunnyView"/>
    <s v="Kildare"/>
    <s v="YES"/>
    <n v="6"/>
    <n v="2022"/>
  </r>
  <r>
    <n v="438"/>
    <d v="2022-04-25T00:00:00"/>
    <n v="1"/>
    <n v="11969.37"/>
    <s v="IRL"/>
    <s v="Maximus UM-43"/>
    <x v="2"/>
    <s v="Moderation"/>
    <s v="SunnyView"/>
    <s v="Wexford"/>
    <s v="YES"/>
    <n v="4"/>
    <n v="2022"/>
  </r>
  <r>
    <n v="433"/>
    <d v="2022-04-25T00:00:00"/>
    <n v="1"/>
    <n v="11969.37"/>
    <s v="IRL"/>
    <s v="Maximus UM-38"/>
    <x v="2"/>
    <s v="Moderation"/>
    <s v="SunnyView"/>
    <s v="Wexford"/>
    <s v="YES"/>
    <n v="4"/>
    <n v="2022"/>
  </r>
  <r>
    <n v="690"/>
    <d v="2022-04-25T00:00:00"/>
    <n v="1"/>
    <n v="4409.37"/>
    <s v="IRL"/>
    <s v="Maximus UC-55"/>
    <x v="2"/>
    <s v="Convenience"/>
    <s v="SunnyView"/>
    <s v="Wexford"/>
    <s v="YES"/>
    <n v="4"/>
    <n v="2022"/>
  </r>
  <r>
    <n v="1191"/>
    <d v="2022-04-26T00:00:00"/>
    <n v="1"/>
    <n v="3464.37"/>
    <s v="IRL"/>
    <s v="Pirum UE-27"/>
    <x v="2"/>
    <s v="Extreme"/>
    <s v="Pirum"/>
    <s v="Wexford"/>
    <s v="NO"/>
    <n v="4"/>
    <n v="2022"/>
  </r>
  <r>
    <n v="1085"/>
    <d v="2022-04-26T00:00:00"/>
    <n v="1"/>
    <n v="1416.87"/>
    <s v="IRL"/>
    <s v="Pirum RP-31"/>
    <x v="1"/>
    <s v="Productivity"/>
    <s v="Pirum"/>
    <s v="Kildare"/>
    <s v="NO"/>
    <n v="4"/>
    <n v="2022"/>
  </r>
  <r>
    <n v="1844"/>
    <d v="2022-04-26T00:00:00"/>
    <n v="1"/>
    <n v="2022.37"/>
    <s v="IRL"/>
    <s v="Pomum YY-39"/>
    <x v="3"/>
    <s v="Youth"/>
    <s v="Pomum"/>
    <s v="Kildare"/>
    <s v="NO"/>
    <n v="4"/>
    <n v="2022"/>
  </r>
  <r>
    <n v="939"/>
    <d v="2022-06-15T00:00:00"/>
    <n v="1"/>
    <n v="4598.37"/>
    <s v="IRL"/>
    <s v="Natura UC-02"/>
    <x v="2"/>
    <s v="Convenience"/>
    <s v="Natura"/>
    <s v="Kildare"/>
    <s v="NO"/>
    <n v="6"/>
    <n v="2022"/>
  </r>
  <r>
    <n v="2354"/>
    <d v="2022-06-15T00:00:00"/>
    <n v="1"/>
    <n v="4661.37"/>
    <s v="IRL"/>
    <s v="Aliqui UC-02"/>
    <x v="2"/>
    <s v="Convenience"/>
    <s v="Aliqui"/>
    <s v="Wexford"/>
    <s v="NO"/>
    <n v="6"/>
    <n v="2022"/>
  </r>
  <r>
    <n v="1145"/>
    <d v="2022-06-15T00:00:00"/>
    <n v="1"/>
    <n v="4031.37"/>
    <s v="IRL"/>
    <s v="Pirum UR-02"/>
    <x v="2"/>
    <s v="Regular"/>
    <s v="Pirum"/>
    <s v="Kildare"/>
    <s v="NO"/>
    <n v="6"/>
    <n v="2022"/>
  </r>
  <r>
    <n v="609"/>
    <d v="2022-04-26T00:00:00"/>
    <n v="1"/>
    <n v="10079.370000000001"/>
    <s v="IRL"/>
    <s v="Maximus UC-74"/>
    <x v="2"/>
    <s v="Convenience"/>
    <s v="SunnyView"/>
    <s v="Kildare"/>
    <s v="YES"/>
    <n v="4"/>
    <n v="2022"/>
  </r>
  <r>
    <n v="440"/>
    <d v="2022-04-26T00:00:00"/>
    <n v="1"/>
    <n v="19529.37"/>
    <s v="IRL"/>
    <s v="Maximus UM-45"/>
    <x v="2"/>
    <s v="Moderation"/>
    <s v="SunnyView"/>
    <s v="Wexford"/>
    <s v="YES"/>
    <n v="4"/>
    <n v="2022"/>
  </r>
  <r>
    <n v="1086"/>
    <d v="2022-04-26T00:00:00"/>
    <n v="1"/>
    <n v="1416.87"/>
    <s v="IRL"/>
    <s v="Pirum RP-32"/>
    <x v="1"/>
    <s v="Productivity"/>
    <s v="Pirum"/>
    <s v="Kildare"/>
    <s v="NO"/>
    <n v="4"/>
    <n v="2022"/>
  </r>
  <r>
    <n v="676"/>
    <d v="2022-05-24T00:00:00"/>
    <n v="1"/>
    <n v="9134.3700000000008"/>
    <s v="IRL"/>
    <s v="Maximus UC-41"/>
    <x v="2"/>
    <s v="Convenience"/>
    <s v="SunnyView"/>
    <s v="Kildare"/>
    <s v="YES"/>
    <n v="5"/>
    <n v="2022"/>
  </r>
  <r>
    <n v="676"/>
    <d v="2022-05-20T00:00:00"/>
    <n v="1"/>
    <n v="9134.3700000000008"/>
    <s v="IRL"/>
    <s v="Maximus UC-41"/>
    <x v="2"/>
    <s v="Convenience"/>
    <s v="SunnyView"/>
    <s v="Wexford"/>
    <s v="YES"/>
    <n v="5"/>
    <n v="2022"/>
  </r>
  <r>
    <n v="2395"/>
    <d v="2022-05-20T00:00:00"/>
    <n v="1"/>
    <n v="1889.37"/>
    <s v="IRL"/>
    <s v="Aliqui YY-04"/>
    <x v="3"/>
    <s v="Youth"/>
    <s v="Aliqui"/>
    <s v="Wexford"/>
    <s v="NO"/>
    <n v="5"/>
    <n v="2022"/>
  </r>
  <r>
    <n v="993"/>
    <d v="2022-05-20T00:00:00"/>
    <n v="1"/>
    <n v="4598.37"/>
    <s v="IRL"/>
    <s v="Natura UC-56"/>
    <x v="2"/>
    <s v="Convenience"/>
    <s v="Natura"/>
    <s v="Kildare"/>
    <s v="NO"/>
    <n v="5"/>
    <n v="2022"/>
  </r>
  <r>
    <n v="577"/>
    <d v="2022-05-20T00:00:00"/>
    <n v="1"/>
    <n v="12284.37"/>
    <s v="IRL"/>
    <s v="Maximus UC-42"/>
    <x v="2"/>
    <s v="Convenience"/>
    <s v="SunnyView"/>
    <s v="Wexford"/>
    <s v="YES"/>
    <n v="5"/>
    <n v="2022"/>
  </r>
  <r>
    <n v="699"/>
    <d v="2022-05-20T00:00:00"/>
    <n v="1"/>
    <n v="2865.87"/>
    <s v="IRL"/>
    <s v="Natura MA-06"/>
    <x v="0"/>
    <s v="All Season"/>
    <s v="Natura"/>
    <s v="Wexford"/>
    <s v="NO"/>
    <n v="5"/>
    <n v="2022"/>
  </r>
  <r>
    <n v="1129"/>
    <d v="2022-05-11T00:00:00"/>
    <n v="1"/>
    <n v="5543.37"/>
    <s v="IRL"/>
    <s v="Pirum UM-06"/>
    <x v="2"/>
    <s v="Moderation"/>
    <s v="Pirum"/>
    <s v="Kildare"/>
    <s v="NO"/>
    <n v="5"/>
    <n v="2022"/>
  </r>
  <r>
    <n v="457"/>
    <d v="2022-03-04T00:00:00"/>
    <n v="1"/>
    <n v="11969.37"/>
    <s v="IRL"/>
    <s v="Maximus UM-62"/>
    <x v="2"/>
    <s v="Moderation"/>
    <s v="SunnyView"/>
    <s v="Wexford"/>
    <s v="YES"/>
    <n v="3"/>
    <n v="2022"/>
  </r>
  <r>
    <n v="927"/>
    <d v="2022-03-05T00:00:00"/>
    <n v="1"/>
    <n v="6173.37"/>
    <s v="IRL"/>
    <s v="Natura UE-36"/>
    <x v="2"/>
    <s v="Extreme"/>
    <s v="Natura"/>
    <s v="Kildare"/>
    <s v="NO"/>
    <n v="3"/>
    <n v="2022"/>
  </r>
  <r>
    <n v="487"/>
    <d v="2022-03-05T00:00:00"/>
    <n v="1"/>
    <n v="13229.37"/>
    <s v="IRL"/>
    <s v="Maximus UM-92"/>
    <x v="2"/>
    <s v="Moderation"/>
    <s v="SunnyView"/>
    <s v="Cork"/>
    <s v="YES"/>
    <n v="3"/>
    <n v="2022"/>
  </r>
  <r>
    <n v="415"/>
    <d v="2022-02-10T00:00:00"/>
    <n v="1"/>
    <n v="11496.87"/>
    <s v="IRL"/>
    <s v="Maximus UM-20"/>
    <x v="2"/>
    <s v="Moderation"/>
    <s v="SunnyView"/>
    <s v="Wexford"/>
    <s v="YES"/>
    <n v="2"/>
    <n v="2022"/>
  </r>
  <r>
    <n v="1703"/>
    <d v="2022-02-10T00:00:00"/>
    <n v="1"/>
    <n v="1290.8699999999999"/>
    <s v="IRL"/>
    <s v="Salvus YY-14"/>
    <x v="3"/>
    <s v="Youth"/>
    <s v="Salvus"/>
    <s v="Kildare"/>
    <s v="NO"/>
    <n v="2"/>
    <n v="2022"/>
  </r>
  <r>
    <n v="1050"/>
    <d v="2022-04-20T00:00:00"/>
    <n v="1"/>
    <n v="3338.37"/>
    <s v="IRL"/>
    <s v="Pirum MA-08"/>
    <x v="0"/>
    <s v="All Season"/>
    <s v="Pirum"/>
    <s v="Wexford"/>
    <s v="NO"/>
    <n v="4"/>
    <n v="2022"/>
  </r>
  <r>
    <n v="1524"/>
    <d v="2022-04-12T00:00:00"/>
    <n v="1"/>
    <n v="4408.74"/>
    <s v="IRL"/>
    <s v="Quibus RP-16"/>
    <x v="1"/>
    <s v="Productivity"/>
    <s v="Quibus"/>
    <s v="Kildare"/>
    <s v="NO"/>
    <n v="4"/>
    <n v="2022"/>
  </r>
  <r>
    <n v="615"/>
    <d v="2022-04-05T00:00:00"/>
    <n v="1"/>
    <n v="8189.37"/>
    <s v="IRL"/>
    <s v="Maximus UC-80"/>
    <x v="2"/>
    <s v="Convenience"/>
    <s v="SunnyView"/>
    <s v="Wexford"/>
    <s v="YES"/>
    <n v="4"/>
    <n v="2022"/>
  </r>
  <r>
    <n v="1348"/>
    <d v="2022-03-22T00:00:00"/>
    <n v="1"/>
    <n v="4156.74"/>
    <s v="IRL"/>
    <s v="Quibus RP-40"/>
    <x v="1"/>
    <s v="Productivity"/>
    <s v="Quibus"/>
    <s v="Wexford"/>
    <s v="NO"/>
    <n v="3"/>
    <n v="2022"/>
  </r>
  <r>
    <n v="1391"/>
    <d v="2022-03-22T00:00:00"/>
    <n v="1"/>
    <n v="2329.7399999999998"/>
    <s v="IRL"/>
    <s v="Quibus RP-83"/>
    <x v="1"/>
    <s v="Productivity"/>
    <s v="Quibus"/>
    <s v="Wexford"/>
    <s v="NO"/>
    <n v="3"/>
    <n v="2022"/>
  </r>
  <r>
    <n v="1392"/>
    <d v="2022-03-22T00:00:00"/>
    <n v="1"/>
    <n v="2329.7399999999998"/>
    <s v="IRL"/>
    <s v="Quibus RP-84"/>
    <x v="1"/>
    <s v="Productivity"/>
    <s v="Quibus"/>
    <s v="Wexford"/>
    <s v="NO"/>
    <n v="3"/>
    <n v="2022"/>
  </r>
  <r>
    <n v="1212"/>
    <d v="2022-06-17T00:00:00"/>
    <n v="1"/>
    <n v="4850.37"/>
    <s v="IRL"/>
    <s v="Pirum UC-14"/>
    <x v="2"/>
    <s v="Convenience"/>
    <s v="Pirum"/>
    <s v="Wexford"/>
    <s v="NO"/>
    <n v="6"/>
    <n v="2022"/>
  </r>
  <r>
    <n v="491"/>
    <d v="2022-06-18T00:00:00"/>
    <n v="1"/>
    <n v="10709.37"/>
    <s v="IRL"/>
    <s v="Maximus UM-96"/>
    <x v="2"/>
    <s v="Moderation"/>
    <s v="SunnyView"/>
    <s v="Wexford"/>
    <s v="YES"/>
    <n v="6"/>
    <n v="2022"/>
  </r>
  <r>
    <n v="2369"/>
    <d v="2022-06-18T00:00:00"/>
    <n v="1"/>
    <n v="5096.7"/>
    <s v="IRL"/>
    <s v="Aliqui UC-17"/>
    <x v="2"/>
    <s v="Convenience"/>
    <s v="Aliqui"/>
    <s v="Wexford"/>
    <s v="NO"/>
    <n v="6"/>
    <n v="2022"/>
  </r>
  <r>
    <n v="1722"/>
    <d v="2022-06-18T00:00:00"/>
    <n v="1"/>
    <n v="1007.37"/>
    <s v="IRL"/>
    <s v="Salvus YY-33"/>
    <x v="3"/>
    <s v="Youth"/>
    <s v="Salvus"/>
    <s v="Kildare"/>
    <s v="NO"/>
    <n v="6"/>
    <n v="2022"/>
  </r>
  <r>
    <n v="2269"/>
    <d v="2022-06-12T00:00:00"/>
    <n v="1"/>
    <n v="4466.7"/>
    <s v="IRL"/>
    <s v="Aliqui RS-02"/>
    <x v="1"/>
    <s v="Select"/>
    <s v="Aliqui"/>
    <s v="Wexford"/>
    <s v="NO"/>
    <n v="6"/>
    <n v="2022"/>
  </r>
  <r>
    <n v="2396"/>
    <d v="2022-06-12T00:00:00"/>
    <n v="1"/>
    <n v="1442.7"/>
    <s v="IRL"/>
    <s v="Aliqui YY-05"/>
    <x v="3"/>
    <s v="Youth"/>
    <s v="Aliqui"/>
    <s v="Wexford"/>
    <s v="NO"/>
    <n v="6"/>
    <n v="2022"/>
  </r>
  <r>
    <n v="626"/>
    <d v="2022-06-13T00:00:00"/>
    <n v="1"/>
    <n v="17009.37"/>
    <s v="IRL"/>
    <s v="Maximus UC-91"/>
    <x v="2"/>
    <s v="Convenience"/>
    <s v="SunnyView"/>
    <s v="Wexford"/>
    <s v="YES"/>
    <n v="6"/>
    <n v="2022"/>
  </r>
  <r>
    <n v="2054"/>
    <d v="2022-06-14T00:00:00"/>
    <n v="1"/>
    <n v="7685.37"/>
    <s v="IRL"/>
    <s v="Currus UE-14"/>
    <x v="2"/>
    <s v="Extreme"/>
    <s v="Currus"/>
    <s v="Wexford"/>
    <s v="NO"/>
    <n v="6"/>
    <n v="2022"/>
  </r>
  <r>
    <n v="491"/>
    <d v="2022-06-14T00:00:00"/>
    <n v="1"/>
    <n v="10709.37"/>
    <s v="IRL"/>
    <s v="Maximus UM-96"/>
    <x v="2"/>
    <s v="Moderation"/>
    <s v="SunnyView"/>
    <s v="Kildare"/>
    <s v="YES"/>
    <n v="6"/>
    <n v="2022"/>
  </r>
  <r>
    <n v="549"/>
    <d v="2022-06-14T00:00:00"/>
    <n v="1"/>
    <n v="6614.37"/>
    <s v="IRL"/>
    <s v="Maximus UC-14"/>
    <x v="2"/>
    <s v="Convenience"/>
    <s v="SunnyView"/>
    <s v="Kildare"/>
    <s v="YES"/>
    <n v="6"/>
    <n v="2022"/>
  </r>
  <r>
    <n v="407"/>
    <d v="2022-06-14T00:00:00"/>
    <n v="1"/>
    <n v="20505.87"/>
    <s v="IRL"/>
    <s v="Maximus UM-12"/>
    <x v="2"/>
    <s v="Moderation"/>
    <s v="SunnyView"/>
    <s v="Kildare"/>
    <s v="YES"/>
    <n v="6"/>
    <n v="2022"/>
  </r>
  <r>
    <n v="567"/>
    <d v="2022-06-14T00:00:00"/>
    <n v="1"/>
    <n v="10520.37"/>
    <s v="IRL"/>
    <s v="Maximus UC-32"/>
    <x v="2"/>
    <s v="Convenience"/>
    <s v="SunnyView"/>
    <s v="Kildare"/>
    <s v="YES"/>
    <n v="6"/>
    <n v="2022"/>
  </r>
  <r>
    <n v="1062"/>
    <d v="2022-06-30T00:00:00"/>
    <n v="1"/>
    <n v="1889.37"/>
    <s v="IRL"/>
    <s v="Pirum RP-08"/>
    <x v="1"/>
    <s v="Productivity"/>
    <s v="Pirum"/>
    <s v="Wexford"/>
    <s v="NO"/>
    <n v="6"/>
    <n v="2022"/>
  </r>
  <r>
    <n v="1085"/>
    <d v="2022-06-30T00:00:00"/>
    <n v="1"/>
    <n v="1101.8699999999999"/>
    <s v="IRL"/>
    <s v="Pirum RP-31"/>
    <x v="1"/>
    <s v="Productivity"/>
    <s v="Pirum"/>
    <s v="Wexford"/>
    <s v="NO"/>
    <n v="6"/>
    <n v="2022"/>
  </r>
  <r>
    <n v="1879"/>
    <d v="2022-06-30T00:00:00"/>
    <n v="1"/>
    <n v="11339.37"/>
    <s v="IRL"/>
    <s v="Leo UM-17"/>
    <x v="2"/>
    <s v="Moderation"/>
    <s v="Leo"/>
    <s v="Wexford"/>
    <s v="NO"/>
    <n v="6"/>
    <n v="2022"/>
  </r>
  <r>
    <n v="2277"/>
    <d v="2022-06-30T00:00:00"/>
    <n v="1"/>
    <n v="3653.37"/>
    <s v="IRL"/>
    <s v="Aliqui RS-10"/>
    <x v="1"/>
    <s v="Select"/>
    <s v="Aliqui"/>
    <s v="Kildare"/>
    <s v="NO"/>
    <n v="6"/>
    <n v="2022"/>
  </r>
  <r>
    <n v="1722"/>
    <d v="2022-06-30T00:00:00"/>
    <n v="1"/>
    <n v="1038.8699999999999"/>
    <s v="IRL"/>
    <s v="Salvus YY-33"/>
    <x v="3"/>
    <s v="Youth"/>
    <s v="Salvus"/>
    <s v="Kildare"/>
    <s v="NO"/>
    <n v="6"/>
    <n v="2022"/>
  </r>
  <r>
    <n v="1086"/>
    <d v="2022-06-30T00:00:00"/>
    <n v="1"/>
    <n v="1101.8699999999999"/>
    <s v="IRL"/>
    <s v="Pirum RP-32"/>
    <x v="1"/>
    <s v="Productivity"/>
    <s v="Pirum"/>
    <s v="Wexford"/>
    <s v="NO"/>
    <n v="6"/>
    <n v="2022"/>
  </r>
  <r>
    <n v="1707"/>
    <d v="2022-06-30T00:00:00"/>
    <n v="1"/>
    <n v="1511.37"/>
    <s v="IRL"/>
    <s v="Salvus YY-18"/>
    <x v="3"/>
    <s v="Youth"/>
    <s v="Salvus"/>
    <s v="Kildare"/>
    <s v="NO"/>
    <n v="6"/>
    <n v="2022"/>
  </r>
  <r>
    <n v="1129"/>
    <d v="2022-05-28T00:00:00"/>
    <n v="1"/>
    <n v="5448.87"/>
    <s v="IRL"/>
    <s v="Pirum UM-06"/>
    <x v="2"/>
    <s v="Moderation"/>
    <s v="Pirum"/>
    <s v="Dublin"/>
    <s v="NO"/>
    <n v="5"/>
    <n v="2022"/>
  </r>
  <r>
    <n v="2336"/>
    <d v="2022-04-22T00:00:00"/>
    <n v="1"/>
    <n v="9569.7000000000007"/>
    <s v="IRL"/>
    <s v="Aliqui UE-10"/>
    <x v="2"/>
    <s v="Extreme"/>
    <s v="Aliqui"/>
    <s v="Donegal"/>
    <s v="NO"/>
    <n v="4"/>
    <n v="2022"/>
  </r>
  <r>
    <n v="183"/>
    <d v="2022-04-22T00:00:00"/>
    <n v="1"/>
    <n v="8694"/>
    <s v="IRL"/>
    <s v="Abbas UE-11"/>
    <x v="2"/>
    <s v="Extreme"/>
    <s v="Abbas"/>
    <s v="Dublin"/>
    <s v="NO"/>
    <n v="4"/>
    <n v="2022"/>
  </r>
  <r>
    <n v="1085"/>
    <d v="2022-03-30T00:00:00"/>
    <n v="1"/>
    <n v="1416.87"/>
    <s v="IRL"/>
    <s v="Pirum RP-31"/>
    <x v="1"/>
    <s v="Productivity"/>
    <s v="Pirum"/>
    <s v="Dublin"/>
    <s v="NO"/>
    <n v="3"/>
    <n v="2022"/>
  </r>
  <r>
    <n v="993"/>
    <d v="2022-04-22T00:00:00"/>
    <n v="1"/>
    <n v="4598.37"/>
    <s v="IRL"/>
    <s v="Natura UC-56"/>
    <x v="2"/>
    <s v="Convenience"/>
    <s v="Natura"/>
    <s v="Dublin"/>
    <s v="NO"/>
    <n v="4"/>
    <n v="2022"/>
  </r>
  <r>
    <n v="604"/>
    <d v="2022-04-23T00:00:00"/>
    <n v="1"/>
    <n v="6299.37"/>
    <s v="IRL"/>
    <s v="Maximus UC-69"/>
    <x v="2"/>
    <s v="Convenience"/>
    <s v="SunnyView"/>
    <s v="Dublin"/>
    <s v="YES"/>
    <n v="4"/>
    <n v="2022"/>
  </r>
  <r>
    <n v="939"/>
    <d v="2022-05-27T00:00:00"/>
    <n v="1"/>
    <n v="4598.37"/>
    <s v="IRL"/>
    <s v="Natura UC-02"/>
    <x v="2"/>
    <s v="Convenience"/>
    <s v="Natura"/>
    <s v="Dublin"/>
    <s v="NO"/>
    <n v="5"/>
    <n v="2022"/>
  </r>
  <r>
    <n v="1145"/>
    <d v="2022-05-27T00:00:00"/>
    <n v="1"/>
    <n v="4031.37"/>
    <s v="IRL"/>
    <s v="Pirum UR-02"/>
    <x v="2"/>
    <s v="Regular"/>
    <s v="Pirum"/>
    <s v="Dublin"/>
    <s v="NO"/>
    <n v="5"/>
    <n v="2022"/>
  </r>
  <r>
    <n v="295"/>
    <d v="2022-05-27T00:00:00"/>
    <n v="1"/>
    <n v="12596.85"/>
    <s v="IRL"/>
    <s v="Fama UE-16"/>
    <x v="2"/>
    <s v="Extreme"/>
    <s v="Fama"/>
    <s v="Dublin"/>
    <s v="NO"/>
    <n v="5"/>
    <n v="2022"/>
  </r>
  <r>
    <n v="1191"/>
    <d v="2022-05-27T00:00:00"/>
    <n v="1"/>
    <n v="3464.37"/>
    <s v="IRL"/>
    <s v="Pirum UE-27"/>
    <x v="2"/>
    <s v="Extreme"/>
    <s v="Pirum"/>
    <s v="Dublin"/>
    <s v="NO"/>
    <n v="5"/>
    <n v="2022"/>
  </r>
  <r>
    <n v="548"/>
    <d v="2022-03-31T00:00:00"/>
    <n v="1"/>
    <n v="6236.37"/>
    <s v="IRL"/>
    <s v="Maximus UC-13"/>
    <x v="2"/>
    <s v="Convenience"/>
    <s v="SunnyView"/>
    <s v="Dublin"/>
    <s v="YES"/>
    <n v="3"/>
    <n v="2022"/>
  </r>
  <r>
    <n v="1078"/>
    <d v="2022-03-31T00:00:00"/>
    <n v="1"/>
    <n v="4220.37"/>
    <s v="IRL"/>
    <s v="Pirum RP-24"/>
    <x v="1"/>
    <s v="Productivity"/>
    <s v="Pirum"/>
    <s v="Dublin"/>
    <s v="NO"/>
    <n v="3"/>
    <n v="2022"/>
  </r>
  <r>
    <n v="2396"/>
    <d v="2022-03-25T00:00:00"/>
    <n v="1"/>
    <n v="1385.37"/>
    <s v="IRL"/>
    <s v="Aliqui YY-05"/>
    <x v="3"/>
    <s v="Youth"/>
    <s v="Aliqui"/>
    <s v="Dublin"/>
    <s v="NO"/>
    <n v="3"/>
    <n v="2022"/>
  </r>
  <r>
    <n v="578"/>
    <d v="2022-03-25T00:00:00"/>
    <n v="1"/>
    <n v="9449.3700000000008"/>
    <s v="IRL"/>
    <s v="Maximus UC-43"/>
    <x v="2"/>
    <s v="Convenience"/>
    <s v="SunnyView"/>
    <s v="Cork"/>
    <s v="YES"/>
    <n v="3"/>
    <n v="2022"/>
  </r>
  <r>
    <n v="939"/>
    <d v="2022-03-25T00:00:00"/>
    <n v="1"/>
    <n v="4598.37"/>
    <s v="IRL"/>
    <s v="Natura UC-02"/>
    <x v="2"/>
    <s v="Convenience"/>
    <s v="Natura"/>
    <s v="Dublin"/>
    <s v="NO"/>
    <n v="3"/>
    <n v="2022"/>
  </r>
  <r>
    <n v="615"/>
    <d v="2022-01-28T00:00:00"/>
    <n v="1"/>
    <n v="8189.37"/>
    <s v="IRL"/>
    <s v="Maximus UC-80"/>
    <x v="2"/>
    <s v="Convenience"/>
    <s v="SunnyView"/>
    <s v="Cork"/>
    <s v="YES"/>
    <n v="1"/>
    <n v="2022"/>
  </r>
  <r>
    <n v="580"/>
    <d v="2022-01-28T00:00:00"/>
    <n v="1"/>
    <n v="10013.85"/>
    <s v="IRL"/>
    <s v="Maximus UC-45"/>
    <x v="2"/>
    <s v="Convenience"/>
    <s v="SunnyView"/>
    <s v="Cork"/>
    <s v="YES"/>
    <n v="1"/>
    <n v="2022"/>
  </r>
  <r>
    <n v="1050"/>
    <d v="2022-01-28T00:00:00"/>
    <n v="1"/>
    <n v="3338.37"/>
    <s v="IRL"/>
    <s v="Pirum MA-08"/>
    <x v="0"/>
    <s v="All Season"/>
    <s v="Pirum"/>
    <s v="Dublin"/>
    <s v="NO"/>
    <n v="1"/>
    <n v="2022"/>
  </r>
  <r>
    <n v="1145"/>
    <d v="2022-01-28T00:00:00"/>
    <n v="1"/>
    <n v="4031.37"/>
    <s v="IRL"/>
    <s v="Pirum UR-02"/>
    <x v="2"/>
    <s v="Regular"/>
    <s v="Pirum"/>
    <s v="Dublin"/>
    <s v="NO"/>
    <n v="1"/>
    <n v="2022"/>
  </r>
  <r>
    <n v="1916"/>
    <d v="2022-01-28T00:00:00"/>
    <n v="1"/>
    <n v="3590.37"/>
    <s v="IRL"/>
    <s v="Currus MA-09"/>
    <x v="0"/>
    <s v="All Season"/>
    <s v="Currus"/>
    <s v="Donegal"/>
    <s v="NO"/>
    <n v="1"/>
    <n v="2022"/>
  </r>
  <r>
    <n v="1182"/>
    <d v="2022-01-29T00:00:00"/>
    <n v="1"/>
    <n v="2582.37"/>
    <s v="IRL"/>
    <s v="Pirum UE-18"/>
    <x v="2"/>
    <s v="Extreme"/>
    <s v="Pirum"/>
    <s v="Dublin"/>
    <s v="NO"/>
    <n v="1"/>
    <n v="2022"/>
  </r>
  <r>
    <n v="1142"/>
    <d v="2022-01-29T00:00:00"/>
    <n v="1"/>
    <n v="8441.3700000000008"/>
    <s v="IRL"/>
    <s v="Pirum UM-19"/>
    <x v="2"/>
    <s v="Moderation"/>
    <s v="Pirum"/>
    <s v="Dublin"/>
    <s v="NO"/>
    <n v="1"/>
    <n v="2022"/>
  </r>
  <r>
    <n v="690"/>
    <d v="2022-01-29T00:00:00"/>
    <n v="1"/>
    <n v="4409.37"/>
    <s v="IRL"/>
    <s v="Maximus UC-55"/>
    <x v="2"/>
    <s v="Convenience"/>
    <s v="SunnyView"/>
    <s v="Cork"/>
    <s v="YES"/>
    <n v="1"/>
    <n v="2022"/>
  </r>
  <r>
    <n v="412"/>
    <d v="2022-01-29T00:00:00"/>
    <n v="1"/>
    <n v="19529.37"/>
    <s v="IRL"/>
    <s v="Maximus UM-17"/>
    <x v="2"/>
    <s v="Moderation"/>
    <s v="SunnyView"/>
    <s v="Dublin"/>
    <s v="YES"/>
    <n v="1"/>
    <n v="2022"/>
  </r>
  <r>
    <n v="1115"/>
    <d v="2022-04-19T00:00:00"/>
    <n v="1"/>
    <n v="4409.37"/>
    <s v="IRL"/>
    <s v="Pirum RS-03"/>
    <x v="1"/>
    <s v="Select"/>
    <s v="Pirum"/>
    <s v="Cork"/>
    <s v="NO"/>
    <n v="4"/>
    <n v="2022"/>
  </r>
  <r>
    <n v="615"/>
    <d v="2022-04-19T00:00:00"/>
    <n v="1"/>
    <n v="8189.37"/>
    <s v="IRL"/>
    <s v="Maximus UC-80"/>
    <x v="2"/>
    <s v="Convenience"/>
    <s v="SunnyView"/>
    <s v="Dublin"/>
    <s v="YES"/>
    <n v="4"/>
    <n v="2022"/>
  </r>
  <r>
    <n v="1005"/>
    <d v="2022-04-19T00:00:00"/>
    <n v="1"/>
    <n v="1511.37"/>
    <s v="IRL"/>
    <s v="Natura YY-06"/>
    <x v="3"/>
    <s v="Youth"/>
    <s v="Natura"/>
    <s v="Dublin"/>
    <s v="NO"/>
    <n v="4"/>
    <n v="2022"/>
  </r>
  <r>
    <n v="1182"/>
    <d v="2022-04-19T00:00:00"/>
    <n v="1"/>
    <n v="2834.37"/>
    <s v="IRL"/>
    <s v="Pirum UE-18"/>
    <x v="2"/>
    <s v="Extreme"/>
    <s v="Pirum"/>
    <s v="Dublin"/>
    <s v="NO"/>
    <n v="4"/>
    <n v="2022"/>
  </r>
  <r>
    <n v="438"/>
    <d v="2022-04-19T00:00:00"/>
    <n v="1"/>
    <n v="11969.37"/>
    <s v="IRL"/>
    <s v="Maximus UM-43"/>
    <x v="2"/>
    <s v="Moderation"/>
    <s v="SunnyView"/>
    <s v="Dublin"/>
    <s v="YES"/>
    <n v="4"/>
    <n v="2022"/>
  </r>
  <r>
    <n v="1217"/>
    <d v="2022-04-19T00:00:00"/>
    <n v="1"/>
    <n v="6992.37"/>
    <s v="IRL"/>
    <s v="Pirum UC-19"/>
    <x v="2"/>
    <s v="Convenience"/>
    <s v="Pirum"/>
    <s v="Dublin"/>
    <s v="NO"/>
    <n v="4"/>
    <n v="2022"/>
  </r>
  <r>
    <n v="506"/>
    <d v="2022-04-19T00:00:00"/>
    <n v="1"/>
    <n v="15560.37"/>
    <s v="IRL"/>
    <s v="Maximus UM-11"/>
    <x v="2"/>
    <s v="Moderation"/>
    <s v="SunnyView"/>
    <s v="Dublin"/>
    <s v="YES"/>
    <n v="4"/>
    <n v="2022"/>
  </r>
  <r>
    <n v="2332"/>
    <d v="2022-03-22T00:00:00"/>
    <n v="1"/>
    <n v="6419.7"/>
    <s v="IRL"/>
    <s v="Aliqui UE-06"/>
    <x v="2"/>
    <s v="Extreme"/>
    <s v="Aliqui"/>
    <s v="Cork"/>
    <s v="NO"/>
    <n v="3"/>
    <n v="2022"/>
  </r>
  <r>
    <n v="939"/>
    <d v="2022-04-30T00:00:00"/>
    <n v="1"/>
    <n v="4598.37"/>
    <s v="IRL"/>
    <s v="Natura UC-02"/>
    <x v="2"/>
    <s v="Convenience"/>
    <s v="Natura"/>
    <s v="Dublin"/>
    <s v="NO"/>
    <n v="4"/>
    <n v="2022"/>
  </r>
  <r>
    <n v="2332"/>
    <d v="2022-04-30T00:00:00"/>
    <n v="1"/>
    <n v="6419.7"/>
    <s v="IRL"/>
    <s v="Aliqui UE-06"/>
    <x v="2"/>
    <s v="Extreme"/>
    <s v="Aliqui"/>
    <s v="Cork"/>
    <s v="NO"/>
    <n v="4"/>
    <n v="2022"/>
  </r>
  <r>
    <n v="2064"/>
    <d v="2022-06-08T00:00:00"/>
    <n v="1"/>
    <n v="6929.37"/>
    <s v="IRL"/>
    <s v="Currus UE-24"/>
    <x v="2"/>
    <s v="Extreme"/>
    <s v="Currus"/>
    <s v="Dublin"/>
    <s v="NO"/>
    <n v="6"/>
    <n v="2022"/>
  </r>
  <r>
    <n v="2022"/>
    <d v="2022-06-08T00:00:00"/>
    <n v="1"/>
    <n v="4094.37"/>
    <s v="IRL"/>
    <s v="Currus UR-18"/>
    <x v="2"/>
    <s v="Regular"/>
    <s v="Currus"/>
    <s v="Dublin"/>
    <s v="NO"/>
    <n v="6"/>
    <n v="2022"/>
  </r>
  <r>
    <n v="457"/>
    <d v="2022-06-08T00:00:00"/>
    <n v="1"/>
    <n v="11969.37"/>
    <s v="IRL"/>
    <s v="Maximus UM-62"/>
    <x v="2"/>
    <s v="Moderation"/>
    <s v="SunnyView"/>
    <s v="Dublin"/>
    <s v="YES"/>
    <n v="6"/>
    <n v="2022"/>
  </r>
  <r>
    <n v="491"/>
    <d v="2022-06-09T00:00:00"/>
    <n v="1"/>
    <n v="10709.37"/>
    <s v="IRL"/>
    <s v="Maximus UM-96"/>
    <x v="2"/>
    <s v="Moderation"/>
    <s v="SunnyView"/>
    <s v="Dublin"/>
    <s v="YES"/>
    <n v="6"/>
    <n v="2022"/>
  </r>
  <r>
    <n v="1182"/>
    <d v="2022-06-09T00:00:00"/>
    <n v="1"/>
    <n v="2708.37"/>
    <s v="IRL"/>
    <s v="Pirum UE-18"/>
    <x v="2"/>
    <s v="Extreme"/>
    <s v="Pirum"/>
    <s v="Cork"/>
    <s v="NO"/>
    <n v="6"/>
    <n v="2022"/>
  </r>
  <r>
    <n v="2350"/>
    <d v="2022-06-09T00:00:00"/>
    <n v="1"/>
    <n v="4466.7"/>
    <s v="IRL"/>
    <s v="Aliqui UE-24"/>
    <x v="2"/>
    <s v="Extreme"/>
    <s v="Aliqui"/>
    <s v="Cork"/>
    <s v="NO"/>
    <n v="6"/>
    <n v="2022"/>
  </r>
  <r>
    <n v="2133"/>
    <d v="2022-06-09T00:00:00"/>
    <n v="1"/>
    <n v="5480.37"/>
    <s v="IRL"/>
    <s v="Victoria UR-09"/>
    <x v="2"/>
    <s v="Regular"/>
    <s v="Victoria"/>
    <s v="Dublin"/>
    <s v="NO"/>
    <n v="6"/>
    <n v="2022"/>
  </r>
  <r>
    <n v="2354"/>
    <d v="2022-06-09T00:00:00"/>
    <n v="1"/>
    <n v="4661.37"/>
    <s v="IRL"/>
    <s v="Aliqui UC-02"/>
    <x v="2"/>
    <s v="Convenience"/>
    <s v="Aliqui"/>
    <s v="Donegal"/>
    <s v="NO"/>
    <n v="6"/>
    <n v="2022"/>
  </r>
  <r>
    <n v="2269"/>
    <d v="2022-06-10T00:00:00"/>
    <n v="1"/>
    <n v="4188.87"/>
    <s v="IRL"/>
    <s v="Aliqui RS-02"/>
    <x v="1"/>
    <s v="Select"/>
    <s v="Aliqui"/>
    <s v="Cork"/>
    <s v="NO"/>
    <n v="6"/>
    <n v="2022"/>
  </r>
  <r>
    <n v="977"/>
    <d v="2022-06-10T00:00:00"/>
    <n v="1"/>
    <n v="6299.37"/>
    <s v="IRL"/>
    <s v="Natura UC-40"/>
    <x v="2"/>
    <s v="Convenience"/>
    <s v="Natura"/>
    <s v="Cork"/>
    <s v="NO"/>
    <n v="6"/>
    <n v="2022"/>
  </r>
  <r>
    <n v="674"/>
    <d v="2022-06-10T00:00:00"/>
    <n v="1"/>
    <n v="8189.37"/>
    <s v="IRL"/>
    <s v="Maximus UC-39"/>
    <x v="2"/>
    <s v="Convenience"/>
    <s v="SunnyView"/>
    <s v="Dublin"/>
    <s v="YES"/>
    <n v="6"/>
    <n v="2022"/>
  </r>
  <r>
    <n v="548"/>
    <d v="2022-05-15T00:00:00"/>
    <n v="1"/>
    <n v="6236.37"/>
    <s v="IRL"/>
    <s v="Maximus UC-13"/>
    <x v="2"/>
    <s v="Convenience"/>
    <s v="SunnyView"/>
    <s v="Dublin"/>
    <s v="YES"/>
    <n v="5"/>
    <n v="2022"/>
  </r>
  <r>
    <n v="1129"/>
    <d v="2022-03-22T00:00:00"/>
    <n v="1"/>
    <n v="5543.37"/>
    <s v="IRL"/>
    <s v="Pirum UM-06"/>
    <x v="2"/>
    <s v="Moderation"/>
    <s v="Pirum"/>
    <s v="Donegal"/>
    <s v="NO"/>
    <n v="3"/>
    <n v="2022"/>
  </r>
  <r>
    <n v="1180"/>
    <d v="2022-03-22T00:00:00"/>
    <n v="2"/>
    <n v="12472.74"/>
    <s v="IRL"/>
    <s v="Pirum UE-16"/>
    <x v="2"/>
    <s v="Extreme"/>
    <s v="Pirum"/>
    <s v="Dublin"/>
    <s v="NO"/>
    <n v="3"/>
    <n v="2022"/>
  </r>
  <r>
    <n v="438"/>
    <d v="2022-03-23T00:00:00"/>
    <n v="1"/>
    <n v="11969.37"/>
    <s v="IRL"/>
    <s v="Maximus UM-43"/>
    <x v="2"/>
    <s v="Moderation"/>
    <s v="SunnyView"/>
    <s v="Dublin"/>
    <s v="YES"/>
    <n v="3"/>
    <n v="2022"/>
  </r>
  <r>
    <n v="1959"/>
    <d v="2022-03-23T00:00:00"/>
    <n v="1"/>
    <n v="944.37"/>
    <s v="IRL"/>
    <s v="Currus RP-34"/>
    <x v="1"/>
    <s v="Productivity"/>
    <s v="Currus"/>
    <s v="Dublin"/>
    <s v="NO"/>
    <n v="3"/>
    <n v="2022"/>
  </r>
  <r>
    <n v="995"/>
    <d v="2022-03-26T00:00:00"/>
    <n v="1"/>
    <n v="7181.37"/>
    <s v="IRL"/>
    <s v="Natura UC-58"/>
    <x v="2"/>
    <s v="Convenience"/>
    <s v="Natura"/>
    <s v="Cork"/>
    <s v="NO"/>
    <n v="3"/>
    <n v="2022"/>
  </r>
  <r>
    <n v="907"/>
    <d v="2022-03-27T00:00:00"/>
    <n v="1"/>
    <n v="7307.37"/>
    <s v="IRL"/>
    <s v="Natura UE-16"/>
    <x v="2"/>
    <s v="Extreme"/>
    <s v="Natura"/>
    <s v="Dublin"/>
    <s v="NO"/>
    <n v="3"/>
    <n v="2022"/>
  </r>
  <r>
    <n v="977"/>
    <d v="2022-03-27T00:00:00"/>
    <n v="1"/>
    <n v="6047.37"/>
    <s v="IRL"/>
    <s v="Natura UC-40"/>
    <x v="2"/>
    <s v="Convenience"/>
    <s v="Natura"/>
    <s v="Dublin"/>
    <s v="NO"/>
    <n v="3"/>
    <n v="2022"/>
  </r>
  <r>
    <n v="2332"/>
    <d v="2022-03-27T00:00:00"/>
    <n v="1"/>
    <n v="5858.37"/>
    <s v="IRL"/>
    <s v="Aliqui UE-06"/>
    <x v="2"/>
    <s v="Extreme"/>
    <s v="Aliqui"/>
    <s v="Dublin"/>
    <s v="NO"/>
    <n v="3"/>
    <n v="2022"/>
  </r>
  <r>
    <n v="659"/>
    <d v="2022-05-16T00:00:00"/>
    <n v="1"/>
    <n v="17639.37"/>
    <s v="IRL"/>
    <s v="Maximus UC-24"/>
    <x v="2"/>
    <s v="Convenience"/>
    <s v="SunnyView"/>
    <s v="Donegal"/>
    <s v="YES"/>
    <n v="5"/>
    <n v="2022"/>
  </r>
  <r>
    <n v="2084"/>
    <d v="2022-04-28T00:00:00"/>
    <n v="1"/>
    <n v="8252.3700000000008"/>
    <s v="IRL"/>
    <s v="Currus UC-19"/>
    <x v="2"/>
    <s v="Convenience"/>
    <s v="Currus"/>
    <s v="Dublin"/>
    <s v="NO"/>
    <n v="4"/>
    <n v="2022"/>
  </r>
  <r>
    <n v="487"/>
    <d v="2022-04-28T00:00:00"/>
    <n v="1"/>
    <n v="13229.37"/>
    <s v="IRL"/>
    <s v="Maximus UM-92"/>
    <x v="2"/>
    <s v="Moderation"/>
    <s v="SunnyView"/>
    <s v="Dublin"/>
    <s v="YES"/>
    <n v="4"/>
    <n v="2022"/>
  </r>
  <r>
    <n v="993"/>
    <d v="2022-04-28T00:00:00"/>
    <n v="2"/>
    <n v="9007.74"/>
    <s v="IRL"/>
    <s v="Natura UC-56"/>
    <x v="2"/>
    <s v="Convenience"/>
    <s v="Natura"/>
    <s v="Cork"/>
    <s v="NO"/>
    <n v="4"/>
    <n v="2022"/>
  </r>
  <r>
    <n v="1180"/>
    <d v="2022-04-29T00:00:00"/>
    <n v="1"/>
    <n v="6173.37"/>
    <s v="IRL"/>
    <s v="Pirum UE-16"/>
    <x v="2"/>
    <s v="Extreme"/>
    <s v="Pirum"/>
    <s v="Dublin"/>
    <s v="NO"/>
    <n v="4"/>
    <n v="2022"/>
  </r>
  <r>
    <n v="1175"/>
    <d v="2022-06-15T00:00:00"/>
    <n v="1"/>
    <n v="7811.37"/>
    <s v="IRL"/>
    <s v="Pirum UE-11"/>
    <x v="2"/>
    <s v="Extreme"/>
    <s v="Pirum"/>
    <s v="Dublin"/>
    <s v="NO"/>
    <n v="6"/>
    <n v="2022"/>
  </r>
  <r>
    <n v="2331"/>
    <d v="2022-06-15T00:00:00"/>
    <n v="1"/>
    <n v="7868.7"/>
    <s v="IRL"/>
    <s v="Aliqui UE-05"/>
    <x v="2"/>
    <s v="Extreme"/>
    <s v="Aliqui"/>
    <s v="Dublin"/>
    <s v="NO"/>
    <n v="6"/>
    <n v="2022"/>
  </r>
  <r>
    <n v="2055"/>
    <d v="2022-06-16T00:00:00"/>
    <n v="1"/>
    <n v="7874.37"/>
    <s v="IRL"/>
    <s v="Currus UE-15"/>
    <x v="2"/>
    <s v="Extreme"/>
    <s v="Currus"/>
    <s v="Dublin"/>
    <s v="NO"/>
    <n v="6"/>
    <n v="2022"/>
  </r>
  <r>
    <n v="926"/>
    <d v="2022-06-16T00:00:00"/>
    <n v="1"/>
    <n v="6803.37"/>
    <s v="IRL"/>
    <s v="Natura UE-35"/>
    <x v="2"/>
    <s v="Extreme"/>
    <s v="Natura"/>
    <s v="Cork"/>
    <s v="NO"/>
    <n v="6"/>
    <n v="2022"/>
  </r>
  <r>
    <n v="945"/>
    <d v="2022-06-16T00:00:00"/>
    <n v="1"/>
    <n v="8189.37"/>
    <s v="IRL"/>
    <s v="Natura UC-08"/>
    <x v="2"/>
    <s v="Convenience"/>
    <s v="Natura"/>
    <s v="Cork"/>
    <s v="NO"/>
    <n v="6"/>
    <n v="2022"/>
  </r>
  <r>
    <n v="26"/>
    <d v="2022-06-28T00:00:00"/>
    <n v="1"/>
    <n v="9292.5"/>
    <s v="IRL"/>
    <s v="Abbas MA-26"/>
    <x v="0"/>
    <s v="All Season"/>
    <s v="Abbas"/>
    <s v="Dublin"/>
    <s v="NO"/>
    <n v="6"/>
    <n v="2022"/>
  </r>
  <r>
    <n v="1077"/>
    <d v="2022-06-28T00:00:00"/>
    <n v="1"/>
    <n v="4220.37"/>
    <s v="IRL"/>
    <s v="Pirum RP-23"/>
    <x v="1"/>
    <s v="Productivity"/>
    <s v="Pirum"/>
    <s v="Dublin"/>
    <s v="NO"/>
    <n v="6"/>
    <n v="2022"/>
  </r>
  <r>
    <n v="1809"/>
    <d v="2022-04-25T00:00:00"/>
    <n v="1"/>
    <n v="2771.37"/>
    <s v="IRL"/>
    <s v="Pomum YY-04"/>
    <x v="3"/>
    <s v="Youth"/>
    <s v="Pomum"/>
    <s v="Dublin"/>
    <s v="NO"/>
    <n v="4"/>
    <n v="2022"/>
  </r>
  <r>
    <n v="520"/>
    <d v="2022-04-25T00:00:00"/>
    <n v="1"/>
    <n v="7367.85"/>
    <s v="IRL"/>
    <s v="Maximus UE-08"/>
    <x v="2"/>
    <s v="Extreme"/>
    <s v="SunnyView"/>
    <s v="Cork"/>
    <s v="YES"/>
    <n v="4"/>
    <n v="2022"/>
  </r>
  <r>
    <n v="1077"/>
    <d v="2022-04-26T00:00:00"/>
    <n v="1"/>
    <n v="4220.37"/>
    <s v="IRL"/>
    <s v="Pirum RP-23"/>
    <x v="1"/>
    <s v="Productivity"/>
    <s v="Pirum"/>
    <s v="Dublin"/>
    <s v="NO"/>
    <n v="4"/>
    <n v="2022"/>
  </r>
  <r>
    <n v="590"/>
    <d v="2022-04-26T00:00:00"/>
    <n v="1"/>
    <n v="10709.37"/>
    <s v="IRL"/>
    <s v="Maximus UC-55"/>
    <x v="2"/>
    <s v="Convenience"/>
    <s v="SunnyView"/>
    <s v="Cork"/>
    <s v="YES"/>
    <n v="4"/>
    <n v="2022"/>
  </r>
  <r>
    <n v="1115"/>
    <d v="2022-04-26T00:00:00"/>
    <n v="1"/>
    <n v="4409.37"/>
    <s v="IRL"/>
    <s v="Pirum RS-03"/>
    <x v="1"/>
    <s v="Select"/>
    <s v="Pirum"/>
    <s v="Dublin"/>
    <s v="NO"/>
    <n v="4"/>
    <n v="2022"/>
  </r>
  <r>
    <n v="1114"/>
    <d v="2022-04-26T00:00:00"/>
    <n v="1"/>
    <n v="2204.37"/>
    <s v="IRL"/>
    <s v="Pirum RS-02"/>
    <x v="1"/>
    <s v="Select"/>
    <s v="Pirum"/>
    <s v="Dublin"/>
    <s v="NO"/>
    <n v="4"/>
    <n v="2022"/>
  </r>
  <r>
    <n v="1114"/>
    <d v="2022-04-26T00:00:00"/>
    <n v="1"/>
    <n v="2424.87"/>
    <s v="IRL"/>
    <s v="Pirum RS-02"/>
    <x v="1"/>
    <s v="Select"/>
    <s v="Pirum"/>
    <s v="Dublin"/>
    <s v="NO"/>
    <n v="4"/>
    <n v="2022"/>
  </r>
  <r>
    <n v="1078"/>
    <d v="2022-04-26T00:00:00"/>
    <n v="1"/>
    <n v="4220.37"/>
    <s v="IRL"/>
    <s v="Pirum RP-24"/>
    <x v="1"/>
    <s v="Productivity"/>
    <s v="Pirum"/>
    <s v="Dublin"/>
    <s v="NO"/>
    <n v="4"/>
    <n v="2022"/>
  </r>
  <r>
    <n v="2087"/>
    <d v="2022-06-15T00:00:00"/>
    <n v="1"/>
    <n v="8693.3700000000008"/>
    <s v="IRL"/>
    <s v="Currus UC-22"/>
    <x v="2"/>
    <s v="Convenience"/>
    <s v="Currus"/>
    <s v="Dublin"/>
    <s v="NO"/>
    <n v="6"/>
    <n v="2022"/>
  </r>
  <r>
    <n v="615"/>
    <d v="2022-04-27T00:00:00"/>
    <n v="1"/>
    <n v="8189.37"/>
    <s v="IRL"/>
    <s v="Maximus UC-80"/>
    <x v="2"/>
    <s v="Convenience"/>
    <s v="SunnyView"/>
    <s v="Dublin"/>
    <s v="YES"/>
    <n v="4"/>
    <n v="2022"/>
  </r>
  <r>
    <n v="1343"/>
    <d v="2022-05-24T00:00:00"/>
    <n v="1"/>
    <n v="4408.74"/>
    <s v="IRL"/>
    <s v="Quibus RP-35"/>
    <x v="1"/>
    <s v="Productivity"/>
    <s v="Quibus"/>
    <s v="Dublin"/>
    <s v="NO"/>
    <n v="5"/>
    <n v="2022"/>
  </r>
  <r>
    <n v="1826"/>
    <d v="2022-05-24T00:00:00"/>
    <n v="1"/>
    <n v="2645.37"/>
    <s v="IRL"/>
    <s v="Pomum YY-21"/>
    <x v="3"/>
    <s v="Youth"/>
    <s v="Pomum"/>
    <s v="Dublin"/>
    <s v="NO"/>
    <n v="5"/>
    <n v="2022"/>
  </r>
  <r>
    <n v="1809"/>
    <d v="2022-05-24T00:00:00"/>
    <n v="2"/>
    <n v="5542.74"/>
    <s v="IRL"/>
    <s v="Pomum YY-04"/>
    <x v="3"/>
    <s v="Youth"/>
    <s v="Pomum"/>
    <s v="Dublin"/>
    <s v="NO"/>
    <n v="5"/>
    <n v="2022"/>
  </r>
  <r>
    <n v="1714"/>
    <d v="2022-05-20T00:00:00"/>
    <n v="1"/>
    <n v="1259.3699999999999"/>
    <s v="IRL"/>
    <s v="Salvus YY-25"/>
    <x v="3"/>
    <s v="Youth"/>
    <s v="Salvus"/>
    <s v="Dublin"/>
    <s v="NO"/>
    <n v="5"/>
    <n v="2022"/>
  </r>
  <r>
    <n v="1667"/>
    <d v="2022-05-11T00:00:00"/>
    <n v="1"/>
    <n v="4409.37"/>
    <s v="IRL"/>
    <s v="Quibus RS-05"/>
    <x v="1"/>
    <s v="Select"/>
    <s v="Quibus"/>
    <s v="Cork"/>
    <s v="NO"/>
    <n v="5"/>
    <n v="2022"/>
  </r>
  <r>
    <n v="1053"/>
    <d v="2022-03-04T00:00:00"/>
    <n v="1"/>
    <n v="3527.37"/>
    <s v="IRL"/>
    <s v="Pirum MA-11"/>
    <x v="0"/>
    <s v="All Season"/>
    <s v="Pirum"/>
    <s v="Dublin"/>
    <s v="NO"/>
    <n v="3"/>
    <n v="2022"/>
  </r>
  <r>
    <n v="1140"/>
    <d v="2022-03-04T00:00:00"/>
    <n v="1"/>
    <n v="9575.3700000000008"/>
    <s v="IRL"/>
    <s v="Pirum UM-17"/>
    <x v="2"/>
    <s v="Moderation"/>
    <s v="Pirum"/>
    <s v="Dublin"/>
    <s v="NO"/>
    <n v="3"/>
    <n v="2022"/>
  </r>
  <r>
    <n v="440"/>
    <d v="2022-03-05T00:00:00"/>
    <n v="1"/>
    <n v="19529.37"/>
    <s v="IRL"/>
    <s v="Maximus UM-45"/>
    <x v="2"/>
    <s v="Moderation"/>
    <s v="SunnyView"/>
    <s v="Dublin"/>
    <s v="YES"/>
    <n v="3"/>
    <n v="2022"/>
  </r>
  <r>
    <n v="2239"/>
    <d v="2022-03-05T00:00:00"/>
    <n v="1"/>
    <n v="1637.37"/>
    <s v="IRL"/>
    <s v="Aliqui RP-36"/>
    <x v="1"/>
    <s v="Productivity"/>
    <s v="Aliqui"/>
    <s v="Dublin"/>
    <s v="NO"/>
    <n v="3"/>
    <n v="2022"/>
  </r>
  <r>
    <n v="2238"/>
    <d v="2022-03-05T00:00:00"/>
    <n v="1"/>
    <n v="1637.37"/>
    <s v="IRL"/>
    <s v="Aliqui RP-35"/>
    <x v="1"/>
    <s v="Productivity"/>
    <s v="Aliqui"/>
    <s v="Dublin"/>
    <s v="NO"/>
    <n v="3"/>
    <n v="2022"/>
  </r>
  <r>
    <n v="2197"/>
    <d v="2022-03-05T00:00:00"/>
    <n v="1"/>
    <n v="2865.87"/>
    <s v="IRL"/>
    <s v="Aliqui MA-11"/>
    <x v="0"/>
    <s v="All Season"/>
    <s v="Aliqui"/>
    <s v="Dublin"/>
    <s v="NO"/>
    <n v="3"/>
    <n v="2022"/>
  </r>
  <r>
    <n v="615"/>
    <d v="2022-02-10T00:00:00"/>
    <n v="1"/>
    <n v="8189.37"/>
    <s v="IRL"/>
    <s v="Maximus UC-80"/>
    <x v="2"/>
    <s v="Convenience"/>
    <s v="SunnyView"/>
    <s v="Dublin"/>
    <s v="YES"/>
    <n v="2"/>
    <n v="2022"/>
  </r>
  <r>
    <n v="1182"/>
    <d v="2022-02-10T00:00:00"/>
    <n v="1"/>
    <n v="2708.37"/>
    <s v="IRL"/>
    <s v="Pirum UE-18"/>
    <x v="2"/>
    <s v="Extreme"/>
    <s v="Pirum"/>
    <s v="Cork"/>
    <s v="NO"/>
    <n v="2"/>
    <n v="2022"/>
  </r>
  <r>
    <n v="993"/>
    <d v="2022-04-17T00:00:00"/>
    <n v="1"/>
    <n v="4409.37"/>
    <s v="IRL"/>
    <s v="Natura UC-56"/>
    <x v="2"/>
    <s v="Convenience"/>
    <s v="Natura"/>
    <s v="Cork"/>
    <s v="NO"/>
    <n v="4"/>
    <n v="2022"/>
  </r>
  <r>
    <n v="1145"/>
    <d v="2022-04-12T00:00:00"/>
    <n v="1"/>
    <n v="4031.37"/>
    <s v="IRL"/>
    <s v="Pirum UR-02"/>
    <x v="2"/>
    <s v="Regular"/>
    <s v="Pirum"/>
    <s v="Dublin"/>
    <s v="NO"/>
    <n v="4"/>
    <n v="2022"/>
  </r>
  <r>
    <n v="826"/>
    <d v="2022-04-12T00:00:00"/>
    <n v="1"/>
    <n v="13922.37"/>
    <s v="IRL"/>
    <s v="Natura UM-10"/>
    <x v="2"/>
    <s v="Moderation"/>
    <s v="Natura"/>
    <s v="Dublin"/>
    <s v="NO"/>
    <n v="4"/>
    <n v="2022"/>
  </r>
  <r>
    <n v="438"/>
    <d v="2022-04-12T00:00:00"/>
    <n v="1"/>
    <n v="11969.37"/>
    <s v="IRL"/>
    <s v="Maximus UM-43"/>
    <x v="2"/>
    <s v="Moderation"/>
    <s v="SunnyView"/>
    <s v="Dublin"/>
    <s v="YES"/>
    <n v="4"/>
    <n v="2022"/>
  </r>
  <r>
    <n v="578"/>
    <d v="2022-04-12T00:00:00"/>
    <n v="1"/>
    <n v="9449.3700000000008"/>
    <s v="IRL"/>
    <s v="Maximus UC-43"/>
    <x v="2"/>
    <s v="Convenience"/>
    <s v="SunnyView"/>
    <s v="Dublin"/>
    <s v="YES"/>
    <n v="4"/>
    <n v="2022"/>
  </r>
  <r>
    <n v="927"/>
    <d v="2022-04-12T00:00:00"/>
    <n v="1"/>
    <n v="6173.37"/>
    <s v="IRL"/>
    <s v="Natura UE-36"/>
    <x v="2"/>
    <s v="Extreme"/>
    <s v="Natura"/>
    <s v="Dublin"/>
    <s v="NO"/>
    <n v="4"/>
    <n v="2022"/>
  </r>
  <r>
    <n v="1347"/>
    <d v="2022-04-12T00:00:00"/>
    <n v="1"/>
    <n v="4156.74"/>
    <s v="IRL"/>
    <s v="Quibus RP-39"/>
    <x v="1"/>
    <s v="Productivity"/>
    <s v="Quibus"/>
    <s v="Dublin"/>
    <s v="NO"/>
    <n v="4"/>
    <n v="2022"/>
  </r>
  <r>
    <n v="2054"/>
    <d v="2022-03-22T00:00:00"/>
    <n v="1"/>
    <n v="7244.37"/>
    <s v="IRL"/>
    <s v="Currus UE-14"/>
    <x v="2"/>
    <s v="Extreme"/>
    <s v="Currus"/>
    <s v="Donegal"/>
    <s v="NO"/>
    <n v="3"/>
    <n v="2022"/>
  </r>
  <r>
    <n v="2334"/>
    <d v="2022-03-22T00:00:00"/>
    <n v="1"/>
    <n v="4592.7"/>
    <s v="IRL"/>
    <s v="Aliqui UE-08"/>
    <x v="2"/>
    <s v="Extreme"/>
    <s v="Aliqui"/>
    <s v="Dublin"/>
    <s v="NO"/>
    <n v="3"/>
    <n v="2022"/>
  </r>
  <r>
    <n v="689"/>
    <d v="2022-03-22T00:00:00"/>
    <n v="1"/>
    <n v="2516.85"/>
    <s v="IRL"/>
    <s v="Maximus UC-54"/>
    <x v="2"/>
    <s v="Convenience"/>
    <s v="SunnyView"/>
    <s v="Cork"/>
    <s v="YES"/>
    <n v="3"/>
    <n v="2022"/>
  </r>
  <r>
    <n v="778"/>
    <d v="2022-06-17T00:00:00"/>
    <n v="1"/>
    <n v="1542.87"/>
    <s v="IRL"/>
    <s v="Natura RP-66"/>
    <x v="1"/>
    <s v="Productivity"/>
    <s v="Natura"/>
    <s v="Cork"/>
    <s v="NO"/>
    <n v="6"/>
    <n v="2022"/>
  </r>
  <r>
    <n v="1145"/>
    <d v="2022-06-18T00:00:00"/>
    <n v="1"/>
    <n v="4031.37"/>
    <s v="IRL"/>
    <s v="Pirum UR-02"/>
    <x v="2"/>
    <s v="Regular"/>
    <s v="Pirum"/>
    <s v="Dublin"/>
    <s v="NO"/>
    <n v="6"/>
    <n v="2022"/>
  </r>
  <r>
    <n v="506"/>
    <d v="2022-06-18T00:00:00"/>
    <n v="1"/>
    <n v="15560.37"/>
    <s v="IRL"/>
    <s v="Maximus UM-11"/>
    <x v="2"/>
    <s v="Moderation"/>
    <s v="SunnyView"/>
    <s v="Cork"/>
    <s v="YES"/>
    <n v="6"/>
    <n v="2022"/>
  </r>
  <r>
    <n v="2269"/>
    <d v="2022-06-18T00:00:00"/>
    <n v="1"/>
    <n v="4466.7"/>
    <s v="IRL"/>
    <s v="Aliqui RS-02"/>
    <x v="1"/>
    <s v="Select"/>
    <s v="Aliqui"/>
    <s v="Cork"/>
    <s v="NO"/>
    <n v="6"/>
    <n v="2022"/>
  </r>
  <r>
    <n v="491"/>
    <d v="2022-06-19T00:00:00"/>
    <n v="1"/>
    <n v="10709.37"/>
    <s v="IRL"/>
    <s v="Maximus UM-96"/>
    <x v="2"/>
    <s v="Moderation"/>
    <s v="SunnyView"/>
    <s v="Dublin"/>
    <s v="YES"/>
    <n v="6"/>
    <n v="2022"/>
  </r>
  <r>
    <n v="415"/>
    <d v="2022-06-19T00:00:00"/>
    <n v="1"/>
    <n v="10709.37"/>
    <s v="IRL"/>
    <s v="Maximus UM-20"/>
    <x v="2"/>
    <s v="Moderation"/>
    <s v="SunnyView"/>
    <s v="Dublin"/>
    <s v="YES"/>
    <n v="6"/>
    <n v="2022"/>
  </r>
  <r>
    <n v="2295"/>
    <d v="2022-06-19T00:00:00"/>
    <n v="1"/>
    <n v="10898.37"/>
    <s v="IRL"/>
    <s v="Aliqui UM-10"/>
    <x v="2"/>
    <s v="Moderation"/>
    <s v="Aliqui"/>
    <s v="Dublin"/>
    <s v="NO"/>
    <n v="6"/>
    <n v="2022"/>
  </r>
  <r>
    <n v="927"/>
    <d v="2022-06-12T00:00:00"/>
    <n v="1"/>
    <n v="6173.37"/>
    <s v="IRL"/>
    <s v="Natura UE-36"/>
    <x v="2"/>
    <s v="Extreme"/>
    <s v="Natura"/>
    <s v="Dublin"/>
    <s v="NO"/>
    <n v="6"/>
    <n v="2022"/>
  </r>
  <r>
    <n v="826"/>
    <d v="2022-06-12T00:00:00"/>
    <n v="1"/>
    <n v="14426.37"/>
    <s v="IRL"/>
    <s v="Natura UM-10"/>
    <x v="2"/>
    <s v="Moderation"/>
    <s v="Natura"/>
    <s v="Cork"/>
    <s v="NO"/>
    <n v="6"/>
    <n v="2022"/>
  </r>
  <r>
    <n v="939"/>
    <d v="2022-06-12T00:00:00"/>
    <n v="1"/>
    <n v="4598.37"/>
    <s v="IRL"/>
    <s v="Natura UC-02"/>
    <x v="2"/>
    <s v="Convenience"/>
    <s v="Natura"/>
    <s v="Dublin"/>
    <s v="NO"/>
    <n v="6"/>
    <n v="2022"/>
  </r>
  <r>
    <n v="609"/>
    <d v="2022-06-13T00:00:00"/>
    <n v="1"/>
    <n v="10079.370000000001"/>
    <s v="IRL"/>
    <s v="Maximus UC-74"/>
    <x v="2"/>
    <s v="Convenience"/>
    <s v="SunnyView"/>
    <s v="Donegal"/>
    <s v="YES"/>
    <n v="6"/>
    <n v="2022"/>
  </r>
  <r>
    <n v="1183"/>
    <d v="2022-06-14T00:00:00"/>
    <n v="1"/>
    <n v="7275.87"/>
    <s v="IRL"/>
    <s v="Pirum UE-19"/>
    <x v="2"/>
    <s v="Extreme"/>
    <s v="Pirum"/>
    <s v="Dublin"/>
    <s v="NO"/>
    <n v="6"/>
    <n v="2022"/>
  </r>
  <r>
    <n v="676"/>
    <d v="2022-06-14T00:00:00"/>
    <n v="1"/>
    <n v="9134.3700000000008"/>
    <s v="IRL"/>
    <s v="Maximus UC-41"/>
    <x v="2"/>
    <s v="Convenience"/>
    <s v="SunnyView"/>
    <s v="Dublin"/>
    <s v="YES"/>
    <n v="6"/>
    <n v="2022"/>
  </r>
  <r>
    <n v="2365"/>
    <d v="2022-06-29T00:00:00"/>
    <n v="1"/>
    <n v="6356.7"/>
    <s v="IRL"/>
    <s v="Aliqui UC-13"/>
    <x v="2"/>
    <s v="Convenience"/>
    <s v="Aliqui"/>
    <s v="Cork"/>
    <s v="NO"/>
    <n v="6"/>
    <n v="2022"/>
  </r>
  <r>
    <n v="782"/>
    <d v="2022-06-30T00:00:00"/>
    <n v="1"/>
    <n v="1303.47"/>
    <s v="IRL"/>
    <s v="Natura RP-70"/>
    <x v="1"/>
    <s v="Productivity"/>
    <s v="Natura"/>
    <s v="Dublin"/>
    <s v="NO"/>
    <n v="6"/>
    <n v="2022"/>
  </r>
  <r>
    <n v="1009"/>
    <d v="2022-06-30T00:00:00"/>
    <n v="1"/>
    <n v="1353.87"/>
    <s v="IRL"/>
    <s v="Natura YY-10"/>
    <x v="3"/>
    <s v="Youth"/>
    <s v="Natura"/>
    <s v="Dublin"/>
    <s v="NO"/>
    <n v="6"/>
    <n v="2022"/>
  </r>
  <r>
    <n v="2091"/>
    <d v="2022-06-30T00:00:00"/>
    <n v="1"/>
    <n v="2204.37"/>
    <s v="IRL"/>
    <s v="Currus UC-26"/>
    <x v="2"/>
    <s v="Convenience"/>
    <s v="Currus"/>
    <s v="Dublin"/>
    <s v="NO"/>
    <n v="6"/>
    <n v="2022"/>
  </r>
  <r>
    <n v="2186"/>
    <d v="2022-06-30T00:00:00"/>
    <n v="1"/>
    <n v="5480.37"/>
    <s v="IRL"/>
    <s v="Victoria UC-16"/>
    <x v="2"/>
    <s v="Convenience"/>
    <s v="Victoria"/>
    <s v="Dublin"/>
    <s v="NO"/>
    <n v="6"/>
    <n v="2022"/>
  </r>
  <r>
    <n v="993"/>
    <d v="2022-06-30T00:00:00"/>
    <n v="1"/>
    <n v="4598.37"/>
    <s v="IRL"/>
    <s v="Natura UC-56"/>
    <x v="2"/>
    <s v="Convenience"/>
    <s v="Natura"/>
    <s v="Dublin"/>
    <s v="NO"/>
    <n v="6"/>
    <n v="2022"/>
  </r>
  <r>
    <n v="1171"/>
    <d v="2022-06-30T00:00:00"/>
    <n v="1"/>
    <n v="4283.37"/>
    <s v="IRL"/>
    <s v="Pirum UE-07"/>
    <x v="2"/>
    <s v="Extreme"/>
    <s v="Pirum"/>
    <s v="Cork"/>
    <s v="NO"/>
    <n v="6"/>
    <n v="2022"/>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2">
  <r>
    <n v="1924"/>
    <d v="2022-02-09T00:00:00"/>
    <n v="1"/>
    <n v="4409.37"/>
    <s v="IRL"/>
    <x v="0"/>
    <s v="Mix"/>
    <s v="All Season"/>
    <s v="Currus"/>
    <s v="Dublin"/>
    <s v="NO"/>
    <n v="2"/>
    <n v="2022"/>
  </r>
  <r>
    <n v="1517"/>
    <d v="2022-05-31T00:00:00"/>
    <n v="1"/>
    <n v="2361.2399999999998"/>
    <s v="IRL"/>
    <x v="1"/>
    <s v="Rural"/>
    <s v="Productivity"/>
    <s v="Quibus"/>
    <s v="Cork"/>
    <s v="NO"/>
    <n v="5"/>
    <n v="2022"/>
  </r>
  <r>
    <n v="615"/>
    <d v="2022-05-31T00:00:00"/>
    <n v="1"/>
    <n v="8189.37"/>
    <s v="IRL"/>
    <x v="2"/>
    <s v="Urban"/>
    <s v="Convenience"/>
    <s v="SunnyView"/>
    <s v="Dublin"/>
    <s v="YES"/>
    <n v="5"/>
    <n v="2022"/>
  </r>
  <r>
    <n v="1530"/>
    <d v="2022-05-31T00:00:00"/>
    <n v="1"/>
    <n v="4282.74"/>
    <s v="IRL"/>
    <x v="3"/>
    <s v="Rural"/>
    <s v="Productivity"/>
    <s v="Quibus"/>
    <s v="Cork"/>
    <s v="NO"/>
    <n v="5"/>
    <n v="2022"/>
  </r>
  <r>
    <n v="1226"/>
    <d v="2022-06-01T00:00:00"/>
    <n v="1"/>
    <n v="6866.37"/>
    <s v="IRL"/>
    <x v="4"/>
    <s v="Urban"/>
    <s v="Convenience"/>
    <s v="Pirum"/>
    <s v="Dublin"/>
    <s v="NO"/>
    <n v="6"/>
    <n v="2022"/>
  </r>
  <r>
    <n v="1809"/>
    <d v="2022-06-01T00:00:00"/>
    <n v="1"/>
    <n v="2771.37"/>
    <s v="IRL"/>
    <x v="5"/>
    <s v="Youth"/>
    <s v="Youth"/>
    <s v="Pomum"/>
    <s v="Dublin"/>
    <s v="NO"/>
    <n v="6"/>
    <n v="2022"/>
  </r>
  <r>
    <n v="1212"/>
    <d v="2022-06-01T00:00:00"/>
    <n v="1"/>
    <n v="4850.37"/>
    <s v="IRL"/>
    <x v="6"/>
    <s v="Urban"/>
    <s v="Convenience"/>
    <s v="Pirum"/>
    <s v="Dublin"/>
    <s v="NO"/>
    <n v="6"/>
    <n v="2022"/>
  </r>
  <r>
    <n v="1821"/>
    <d v="2022-06-01T00:00:00"/>
    <n v="1"/>
    <n v="3779.37"/>
    <s v="IRL"/>
    <x v="7"/>
    <s v="Youth"/>
    <s v="Youth"/>
    <s v="Pomum"/>
    <s v="Dublin"/>
    <s v="NO"/>
    <n v="6"/>
    <n v="2022"/>
  </r>
  <r>
    <n v="1223"/>
    <d v="2022-06-01T00:00:00"/>
    <n v="1"/>
    <n v="4787.37"/>
    <s v="IRL"/>
    <x v="8"/>
    <s v="Urban"/>
    <s v="Convenience"/>
    <s v="Pirum"/>
    <s v="Dublin"/>
    <s v="NO"/>
    <n v="6"/>
    <n v="2022"/>
  </r>
  <r>
    <n v="1850"/>
    <d v="2022-06-01T00:00:00"/>
    <n v="1"/>
    <n v="1826.37"/>
    <s v="IRL"/>
    <x v="9"/>
    <s v="Youth"/>
    <s v="Youth"/>
    <s v="Pomum"/>
    <s v="Dublin"/>
    <s v="NO"/>
    <n v="6"/>
    <n v="2022"/>
  </r>
  <r>
    <n v="993"/>
    <d v="2022-05-28T00:00:00"/>
    <n v="1"/>
    <n v="4598.37"/>
    <s v="IRL"/>
    <x v="10"/>
    <s v="Urban"/>
    <s v="Convenience"/>
    <s v="Natura"/>
    <s v="Cork"/>
    <s v="NO"/>
    <n v="5"/>
    <n v="2022"/>
  </r>
  <r>
    <n v="1243"/>
    <d v="2022-05-28T00:00:00"/>
    <n v="1"/>
    <n v="5794.74"/>
    <s v="IRL"/>
    <x v="11"/>
    <s v="Mix"/>
    <s v="Productivity"/>
    <s v="Quibus"/>
    <s v="Cork"/>
    <s v="NO"/>
    <n v="5"/>
    <n v="2022"/>
  </r>
  <r>
    <n v="2350"/>
    <d v="2022-05-28T00:00:00"/>
    <n v="1"/>
    <n v="4466.7"/>
    <s v="IRL"/>
    <x v="12"/>
    <s v="Urban"/>
    <s v="Extreme"/>
    <s v="Aliqui"/>
    <s v="Dublin"/>
    <s v="NO"/>
    <n v="5"/>
    <n v="2022"/>
  </r>
  <r>
    <n v="1530"/>
    <d v="2022-05-28T00:00:00"/>
    <n v="1"/>
    <n v="5038.74"/>
    <s v="IRL"/>
    <x v="3"/>
    <s v="Rural"/>
    <s v="Productivity"/>
    <s v="Quibus"/>
    <s v="Dublin"/>
    <s v="NO"/>
    <n v="5"/>
    <n v="2022"/>
  </r>
  <r>
    <n v="2240"/>
    <d v="2022-05-28T00:00:00"/>
    <n v="1"/>
    <n v="1070.3699999999999"/>
    <s v="IRL"/>
    <x v="13"/>
    <s v="Rural"/>
    <s v="Productivity"/>
    <s v="Aliqui"/>
    <s v="Dublin"/>
    <s v="NO"/>
    <n v="5"/>
    <n v="2022"/>
  </r>
  <r>
    <n v="2365"/>
    <d v="2022-05-28T00:00:00"/>
    <n v="1"/>
    <n v="6356.7"/>
    <s v="IRL"/>
    <x v="14"/>
    <s v="Urban"/>
    <s v="Convenience"/>
    <s v="Aliqui"/>
    <s v="Cork"/>
    <s v="NO"/>
    <n v="5"/>
    <n v="2022"/>
  </r>
  <r>
    <n v="2206"/>
    <d v="2022-05-29T00:00:00"/>
    <n v="1"/>
    <n v="1227.8699999999999"/>
    <s v="IRL"/>
    <x v="15"/>
    <s v="Rural"/>
    <s v="Productivity"/>
    <s v="Aliqui"/>
    <s v="Cork"/>
    <s v="NO"/>
    <n v="5"/>
    <n v="2022"/>
  </r>
  <r>
    <n v="2219"/>
    <d v="2022-05-29T00:00:00"/>
    <n v="1"/>
    <n v="1889.37"/>
    <s v="IRL"/>
    <x v="16"/>
    <s v="Rural"/>
    <s v="Productivity"/>
    <s v="Aliqui"/>
    <s v="Dublin"/>
    <s v="NO"/>
    <n v="5"/>
    <n v="2022"/>
  </r>
  <r>
    <n v="993"/>
    <d v="2022-05-29T00:00:00"/>
    <n v="1"/>
    <n v="4409.37"/>
    <s v="IRL"/>
    <x v="10"/>
    <s v="Urban"/>
    <s v="Convenience"/>
    <s v="Natura"/>
    <s v="Cork"/>
    <s v="NO"/>
    <n v="5"/>
    <n v="2022"/>
  </r>
  <r>
    <n v="2275"/>
    <d v="2022-05-29T00:00:00"/>
    <n v="1"/>
    <n v="4724.37"/>
    <s v="IRL"/>
    <x v="17"/>
    <s v="Rural"/>
    <s v="Select"/>
    <s v="Aliqui"/>
    <s v="Dublin"/>
    <s v="NO"/>
    <n v="5"/>
    <n v="2022"/>
  </r>
  <r>
    <n v="2343"/>
    <d v="2022-05-29T00:00:00"/>
    <n v="1"/>
    <n v="6167.7"/>
    <s v="IRL"/>
    <x v="18"/>
    <s v="Urban"/>
    <s v="Extreme"/>
    <s v="Aliqui"/>
    <s v="Dublin"/>
    <s v="NO"/>
    <n v="5"/>
    <n v="2022"/>
  </r>
  <r>
    <n v="491"/>
    <d v="2022-05-29T00:00:00"/>
    <n v="1"/>
    <n v="10709.37"/>
    <s v="IRL"/>
    <x v="19"/>
    <s v="Urban"/>
    <s v="Moderation"/>
    <s v="SunnyView"/>
    <s v="Dublin"/>
    <s v="YES"/>
    <n v="5"/>
    <n v="2022"/>
  </r>
  <r>
    <n v="690"/>
    <d v="2022-05-25T00:00:00"/>
    <n v="1"/>
    <n v="4409.37"/>
    <s v="IRL"/>
    <x v="20"/>
    <s v="Urban"/>
    <s v="Convenience"/>
    <s v="SunnyView"/>
    <s v="Dublin"/>
    <s v="YES"/>
    <n v="5"/>
    <n v="2022"/>
  </r>
  <r>
    <n v="690"/>
    <d v="2022-05-25T00:00:00"/>
    <n v="1"/>
    <n v="4409.37"/>
    <s v="IRL"/>
    <x v="20"/>
    <s v="Urban"/>
    <s v="Convenience"/>
    <s v="SunnyView"/>
    <s v="Dublin"/>
    <s v="YES"/>
    <n v="5"/>
    <n v="2022"/>
  </r>
  <r>
    <n v="487"/>
    <d v="2022-05-25T00:00:00"/>
    <n v="1"/>
    <n v="13229.37"/>
    <s v="IRL"/>
    <x v="21"/>
    <s v="Urban"/>
    <s v="Moderation"/>
    <s v="SunnyView"/>
    <s v="Dublin"/>
    <s v="YES"/>
    <n v="5"/>
    <n v="2022"/>
  </r>
  <r>
    <n v="2332"/>
    <d v="2022-05-26T00:00:00"/>
    <n v="1"/>
    <n v="5921.37"/>
    <s v="IRL"/>
    <x v="22"/>
    <s v="Urban"/>
    <s v="Extreme"/>
    <s v="Aliqui"/>
    <s v="Dublin"/>
    <s v="NO"/>
    <n v="5"/>
    <n v="2022"/>
  </r>
  <r>
    <n v="2405"/>
    <d v="2022-05-26T00:00:00"/>
    <n v="1"/>
    <n v="5102.37"/>
    <s v="IRL"/>
    <x v="23"/>
    <s v="Youth"/>
    <s v="Youth"/>
    <s v="Aliqui"/>
    <s v="Dublin"/>
    <s v="NO"/>
    <n v="5"/>
    <n v="2022"/>
  </r>
  <r>
    <n v="2367"/>
    <d v="2022-05-26T00:00:00"/>
    <n v="1"/>
    <n v="5663.7"/>
    <s v="IRL"/>
    <x v="24"/>
    <s v="Urban"/>
    <s v="Convenience"/>
    <s v="Aliqui"/>
    <s v="Dublin"/>
    <s v="NO"/>
    <n v="5"/>
    <n v="2022"/>
  </r>
  <r>
    <n v="244"/>
    <d v="2022-05-27T00:00:00"/>
    <n v="1"/>
    <n v="7556.85"/>
    <s v="IRL"/>
    <x v="25"/>
    <s v="Urban"/>
    <s v="Regular"/>
    <s v="Fama"/>
    <s v="Dublin"/>
    <s v="NO"/>
    <n v="5"/>
    <n v="2022"/>
  </r>
  <r>
    <n v="993"/>
    <d v="2022-05-27T00:00:00"/>
    <n v="1"/>
    <n v="4598.37"/>
    <s v="IRL"/>
    <x v="10"/>
    <s v="Urban"/>
    <s v="Convenience"/>
    <s v="Natura"/>
    <s v="Cork"/>
    <s v="NO"/>
    <n v="5"/>
    <n v="2022"/>
  </r>
  <r>
    <n v="2097"/>
    <d v="2022-06-21T00:00:00"/>
    <n v="1"/>
    <n v="5858.37"/>
    <s v="IRL"/>
    <x v="26"/>
    <s v="Youth"/>
    <s v="Youth"/>
    <s v="Currus"/>
    <s v="Cork"/>
    <s v="NO"/>
    <n v="6"/>
    <n v="2022"/>
  </r>
  <r>
    <n v="927"/>
    <d v="2022-06-22T00:00:00"/>
    <n v="1"/>
    <n v="6173.37"/>
    <s v="IRL"/>
    <x v="27"/>
    <s v="Urban"/>
    <s v="Extreme"/>
    <s v="Natura"/>
    <s v="Dublin"/>
    <s v="NO"/>
    <n v="6"/>
    <n v="2022"/>
  </r>
  <r>
    <n v="590"/>
    <d v="2022-06-22T00:00:00"/>
    <n v="1"/>
    <n v="10709.37"/>
    <s v="IRL"/>
    <x v="20"/>
    <s v="Urban"/>
    <s v="Convenience"/>
    <s v="SunnyView"/>
    <s v="Dublin"/>
    <s v="YES"/>
    <n v="6"/>
    <n v="2022"/>
  </r>
  <r>
    <n v="491"/>
    <d v="2022-06-22T00:00:00"/>
    <n v="1"/>
    <n v="10709.37"/>
    <s v="IRL"/>
    <x v="19"/>
    <s v="Urban"/>
    <s v="Moderation"/>
    <s v="SunnyView"/>
    <s v="Cork"/>
    <s v="YES"/>
    <n v="6"/>
    <n v="2022"/>
  </r>
  <r>
    <n v="2359"/>
    <d v="2022-06-22T00:00:00"/>
    <n v="1"/>
    <n v="5606.37"/>
    <s v="IRL"/>
    <x v="28"/>
    <s v="Urban"/>
    <s v="Convenience"/>
    <s v="Aliqui"/>
    <s v="Dublin"/>
    <s v="NO"/>
    <n v="6"/>
    <n v="2022"/>
  </r>
  <r>
    <n v="1714"/>
    <d v="2022-06-22T00:00:00"/>
    <n v="1"/>
    <n v="1259.3699999999999"/>
    <s v="IRL"/>
    <x v="29"/>
    <s v="Youth"/>
    <s v="Youth"/>
    <s v="Salvus"/>
    <s v="Cork"/>
    <s v="NO"/>
    <n v="6"/>
    <n v="2022"/>
  </r>
  <r>
    <n v="942"/>
    <d v="2022-04-08T00:00:00"/>
    <n v="1"/>
    <n v="7370.37"/>
    <s v="IRL"/>
    <x v="30"/>
    <s v="Urban"/>
    <s v="Convenience"/>
    <s v="Natura"/>
    <s v="Cork"/>
    <s v="NO"/>
    <n v="4"/>
    <n v="2022"/>
  </r>
  <r>
    <n v="1180"/>
    <d v="2022-04-08T00:00:00"/>
    <n v="1"/>
    <n v="6173.37"/>
    <s v="IRL"/>
    <x v="31"/>
    <s v="Urban"/>
    <s v="Extreme"/>
    <s v="Pirum"/>
    <s v="Dublin"/>
    <s v="NO"/>
    <n v="4"/>
    <n v="2022"/>
  </r>
  <r>
    <n v="1517"/>
    <d v="2022-04-08T00:00:00"/>
    <n v="1"/>
    <n v="2770.74"/>
    <s v="IRL"/>
    <x v="1"/>
    <s v="Rural"/>
    <s v="Productivity"/>
    <s v="Quibus"/>
    <s v="Dublin"/>
    <s v="NO"/>
    <n v="4"/>
    <n v="2022"/>
  </r>
  <r>
    <n v="674"/>
    <d v="2022-04-05T00:00:00"/>
    <n v="1"/>
    <n v="8315.3700000000008"/>
    <s v="IRL"/>
    <x v="32"/>
    <s v="Urban"/>
    <s v="Convenience"/>
    <s v="SunnyView"/>
    <s v="Dublin"/>
    <s v="YES"/>
    <n v="4"/>
    <n v="2022"/>
  </r>
  <r>
    <n v="1049"/>
    <d v="2022-03-15T00:00:00"/>
    <n v="1"/>
    <n v="3086.37"/>
    <s v="IRL"/>
    <x v="33"/>
    <s v="Mix"/>
    <s v="All Season"/>
    <s v="Pirum"/>
    <s v="Cork"/>
    <s v="NO"/>
    <n v="3"/>
    <n v="2022"/>
  </r>
  <r>
    <n v="1129"/>
    <d v="2022-03-15T00:00:00"/>
    <n v="1"/>
    <n v="5543.37"/>
    <s v="IRL"/>
    <x v="34"/>
    <s v="Urban"/>
    <s v="Moderation"/>
    <s v="Pirum"/>
    <s v="Dublin"/>
    <s v="NO"/>
    <n v="3"/>
    <n v="2022"/>
  </r>
  <r>
    <n v="2069"/>
    <d v="2022-03-16T00:00:00"/>
    <n v="1"/>
    <n v="6299.37"/>
    <s v="IRL"/>
    <x v="35"/>
    <s v="Urban"/>
    <s v="Convenience"/>
    <s v="Currus"/>
    <s v="Dublin"/>
    <s v="NO"/>
    <n v="3"/>
    <n v="2022"/>
  </r>
  <r>
    <n v="585"/>
    <d v="2022-03-23T00:00:00"/>
    <n v="1"/>
    <n v="5039.37"/>
    <s v="IRL"/>
    <x v="36"/>
    <s v="Urban"/>
    <s v="Convenience"/>
    <s v="SunnyView"/>
    <s v="Dublin"/>
    <s v="YES"/>
    <n v="3"/>
    <n v="2022"/>
  </r>
  <r>
    <n v="1137"/>
    <d v="2022-03-23T00:00:00"/>
    <n v="1"/>
    <n v="8945.3700000000008"/>
    <s v="IRL"/>
    <x v="37"/>
    <s v="Urban"/>
    <s v="Moderation"/>
    <s v="Pirum"/>
    <s v="Dublin"/>
    <s v="NO"/>
    <n v="3"/>
    <n v="2022"/>
  </r>
  <r>
    <n v="2384"/>
    <d v="2022-03-23T00:00:00"/>
    <n v="1"/>
    <n v="7968.87"/>
    <s v="IRL"/>
    <x v="38"/>
    <s v="Urban"/>
    <s v="Convenience"/>
    <s v="Aliqui"/>
    <s v="Dublin"/>
    <s v="NO"/>
    <n v="3"/>
    <n v="2022"/>
  </r>
  <r>
    <n v="690"/>
    <d v="2022-03-23T00:00:00"/>
    <n v="1"/>
    <n v="4409.37"/>
    <s v="IRL"/>
    <x v="20"/>
    <s v="Urban"/>
    <s v="Convenience"/>
    <s v="SunnyView"/>
    <s v="Dublin"/>
    <s v="YES"/>
    <n v="3"/>
    <n v="2022"/>
  </r>
  <r>
    <n v="1958"/>
    <d v="2022-03-23T00:00:00"/>
    <n v="1"/>
    <n v="944.37"/>
    <s v="IRL"/>
    <x v="39"/>
    <s v="Rural"/>
    <s v="Productivity"/>
    <s v="Currus"/>
    <s v="Dublin"/>
    <s v="NO"/>
    <n v="3"/>
    <n v="2022"/>
  </r>
  <r>
    <n v="491"/>
    <d v="2022-03-24T00:00:00"/>
    <n v="1"/>
    <n v="10709.37"/>
    <s v="IRL"/>
    <x v="19"/>
    <s v="Urban"/>
    <s v="Moderation"/>
    <s v="SunnyView"/>
    <s v="Cork"/>
    <s v="YES"/>
    <n v="3"/>
    <n v="2022"/>
  </r>
  <r>
    <n v="1722"/>
    <d v="2022-04-06T00:00:00"/>
    <n v="2"/>
    <n v="2077.7399999999998"/>
    <s v="IRL"/>
    <x v="40"/>
    <s v="Youth"/>
    <s v="Youth"/>
    <s v="Salvus"/>
    <s v="Donegal"/>
    <s v="NO"/>
    <n v="4"/>
    <n v="2022"/>
  </r>
  <r>
    <n v="959"/>
    <d v="2022-04-06T00:00:00"/>
    <n v="1"/>
    <n v="10362.870000000001"/>
    <s v="IRL"/>
    <x v="41"/>
    <s v="Urban"/>
    <s v="Convenience"/>
    <s v="Natura"/>
    <s v="Dublin"/>
    <s v="NO"/>
    <n v="4"/>
    <n v="2022"/>
  </r>
  <r>
    <n v="2143"/>
    <d v="2022-04-06T00:00:00"/>
    <n v="1"/>
    <n v="5291.37"/>
    <s v="IRL"/>
    <x v="42"/>
    <s v="Urban"/>
    <s v="Regular"/>
    <s v="Victoria"/>
    <s v="Dublin"/>
    <s v="NO"/>
    <n v="4"/>
    <n v="2022"/>
  </r>
  <r>
    <n v="2150"/>
    <d v="2022-04-06T00:00:00"/>
    <n v="1"/>
    <n v="6173.37"/>
    <s v="IRL"/>
    <x v="43"/>
    <s v="Urban"/>
    <s v="Extreme"/>
    <s v="Victoria"/>
    <s v="Cork"/>
    <s v="NO"/>
    <n v="4"/>
    <n v="2022"/>
  </r>
  <r>
    <n v="1060"/>
    <d v="2022-04-30T00:00:00"/>
    <n v="1"/>
    <n v="1889.37"/>
    <s v="IRL"/>
    <x v="44"/>
    <s v="Rural"/>
    <s v="Productivity"/>
    <s v="Pirum"/>
    <s v="Cork"/>
    <s v="NO"/>
    <n v="4"/>
    <n v="2022"/>
  </r>
  <r>
    <n v="2215"/>
    <d v="2022-04-30T00:00:00"/>
    <n v="1"/>
    <n v="4724.37"/>
    <s v="IRL"/>
    <x v="45"/>
    <s v="Rural"/>
    <s v="Productivity"/>
    <s v="Aliqui"/>
    <s v="Cork"/>
    <s v="NO"/>
    <n v="4"/>
    <n v="2022"/>
  </r>
  <r>
    <n v="2099"/>
    <d v="2022-04-30T00:00:00"/>
    <n v="1"/>
    <n v="5165.37"/>
    <s v="IRL"/>
    <x v="46"/>
    <s v="Youth"/>
    <s v="Youth"/>
    <s v="Currus"/>
    <s v="Dublin"/>
    <s v="NO"/>
    <n v="4"/>
    <n v="2022"/>
  </r>
  <r>
    <n v="487"/>
    <d v="2022-04-30T00:00:00"/>
    <n v="1"/>
    <n v="13229.37"/>
    <s v="IRL"/>
    <x v="21"/>
    <s v="Urban"/>
    <s v="Moderation"/>
    <s v="SunnyView"/>
    <s v="Dublin"/>
    <s v="YES"/>
    <n v="4"/>
    <n v="2022"/>
  </r>
  <r>
    <n v="690"/>
    <d v="2022-01-31T00:00:00"/>
    <n v="1"/>
    <n v="4409.37"/>
    <s v="IRL"/>
    <x v="20"/>
    <s v="Urban"/>
    <s v="Convenience"/>
    <s v="SunnyView"/>
    <s v="Dublin"/>
    <s v="YES"/>
    <n v="1"/>
    <n v="2022"/>
  </r>
  <r>
    <n v="1077"/>
    <d v="2022-02-01T00:00:00"/>
    <n v="1"/>
    <n v="4220.37"/>
    <s v="IRL"/>
    <x v="47"/>
    <s v="Rural"/>
    <s v="Productivity"/>
    <s v="Pirum"/>
    <s v="Cork"/>
    <s v="NO"/>
    <n v="2"/>
    <n v="2022"/>
  </r>
  <r>
    <n v="1078"/>
    <d v="2022-02-01T00:00:00"/>
    <n v="1"/>
    <n v="4220.37"/>
    <s v="IRL"/>
    <x v="48"/>
    <s v="Rural"/>
    <s v="Productivity"/>
    <s v="Pirum"/>
    <s v="Cork"/>
    <s v="NO"/>
    <n v="2"/>
    <n v="2022"/>
  </r>
  <r>
    <n v="535"/>
    <d v="2022-02-02T00:00:00"/>
    <n v="1"/>
    <n v="6485.85"/>
    <s v="IRL"/>
    <x v="49"/>
    <s v="Urban"/>
    <s v="Extreme"/>
    <s v="SunnyView"/>
    <s v="Dublin"/>
    <s v="YES"/>
    <n v="2"/>
    <n v="2022"/>
  </r>
  <r>
    <n v="907"/>
    <d v="2022-02-15T00:00:00"/>
    <n v="1"/>
    <n v="7307.37"/>
    <s v="IRL"/>
    <x v="50"/>
    <s v="Urban"/>
    <s v="Extreme"/>
    <s v="Natura"/>
    <s v="Dublin"/>
    <s v="NO"/>
    <n v="2"/>
    <n v="2022"/>
  </r>
  <r>
    <n v="491"/>
    <d v="2022-02-15T00:00:00"/>
    <n v="1"/>
    <n v="10709.37"/>
    <s v="IRL"/>
    <x v="19"/>
    <s v="Urban"/>
    <s v="Moderation"/>
    <s v="SunnyView"/>
    <s v="Dublin"/>
    <s v="YES"/>
    <n v="2"/>
    <n v="2022"/>
  </r>
  <r>
    <n v="907"/>
    <d v="2022-02-05T00:00:00"/>
    <n v="1"/>
    <n v="7307.37"/>
    <s v="IRL"/>
    <x v="50"/>
    <s v="Urban"/>
    <s v="Extreme"/>
    <s v="Natura"/>
    <s v="Dublin"/>
    <s v="NO"/>
    <n v="2"/>
    <n v="2022"/>
  </r>
  <r>
    <n v="978"/>
    <d v="2022-02-05T00:00:00"/>
    <n v="1"/>
    <n v="9638.3700000000008"/>
    <s v="IRL"/>
    <x v="51"/>
    <s v="Urban"/>
    <s v="Convenience"/>
    <s v="Natura"/>
    <s v="Cork"/>
    <s v="NO"/>
    <n v="2"/>
    <n v="2022"/>
  </r>
  <r>
    <n v="2225"/>
    <d v="2022-02-18T00:00:00"/>
    <n v="1"/>
    <n v="723.87"/>
    <s v="IRL"/>
    <x v="52"/>
    <s v="Rural"/>
    <s v="Productivity"/>
    <s v="Aliqui"/>
    <s v="Dublin"/>
    <s v="NO"/>
    <n v="2"/>
    <n v="2022"/>
  </r>
  <r>
    <n v="2224"/>
    <d v="2022-02-18T00:00:00"/>
    <n v="1"/>
    <n v="723.87"/>
    <s v="IRL"/>
    <x v="53"/>
    <s v="Rural"/>
    <s v="Productivity"/>
    <s v="Aliqui"/>
    <s v="Dublin"/>
    <s v="NO"/>
    <n v="2"/>
    <n v="2022"/>
  </r>
  <r>
    <n v="1180"/>
    <d v="2022-02-18T00:00:00"/>
    <n v="1"/>
    <n v="6173.37"/>
    <s v="IRL"/>
    <x v="31"/>
    <s v="Urban"/>
    <s v="Extreme"/>
    <s v="Pirum"/>
    <s v="Dublin"/>
    <s v="NO"/>
    <n v="2"/>
    <n v="2022"/>
  </r>
  <r>
    <n v="438"/>
    <d v="2022-03-31T00:00:00"/>
    <n v="1"/>
    <n v="11969.37"/>
    <s v="IRL"/>
    <x v="54"/>
    <s v="Urban"/>
    <s v="Moderation"/>
    <s v="SunnyView"/>
    <s v="Cork"/>
    <s v="YES"/>
    <n v="3"/>
    <n v="2022"/>
  </r>
  <r>
    <n v="927"/>
    <d v="2022-03-31T00:00:00"/>
    <n v="1"/>
    <n v="6173.37"/>
    <s v="IRL"/>
    <x v="27"/>
    <s v="Urban"/>
    <s v="Extreme"/>
    <s v="Natura"/>
    <s v="Dublin"/>
    <s v="NO"/>
    <n v="3"/>
    <n v="2022"/>
  </r>
  <r>
    <n v="927"/>
    <d v="2022-03-31T00:00:00"/>
    <n v="1"/>
    <n v="6173.37"/>
    <s v="IRL"/>
    <x v="27"/>
    <s v="Urban"/>
    <s v="Extreme"/>
    <s v="Natura"/>
    <s v="Dublin"/>
    <s v="NO"/>
    <n v="3"/>
    <n v="2022"/>
  </r>
  <r>
    <n v="690"/>
    <d v="2022-03-14T00:00:00"/>
    <n v="1"/>
    <n v="4409.37"/>
    <s v="IRL"/>
    <x v="20"/>
    <s v="Urban"/>
    <s v="Convenience"/>
    <s v="SunnyView"/>
    <s v="Dublin"/>
    <s v="YES"/>
    <n v="3"/>
    <n v="2022"/>
  </r>
  <r>
    <n v="1339"/>
    <d v="2022-03-15T00:00:00"/>
    <n v="1"/>
    <n v="3463.74"/>
    <s v="IRL"/>
    <x v="55"/>
    <s v="Rural"/>
    <s v="Productivity"/>
    <s v="Quibus"/>
    <s v="Dublin"/>
    <s v="NO"/>
    <n v="3"/>
    <n v="2022"/>
  </r>
  <r>
    <n v="487"/>
    <d v="2022-03-15T00:00:00"/>
    <n v="1"/>
    <n v="13229.37"/>
    <s v="IRL"/>
    <x v="21"/>
    <s v="Urban"/>
    <s v="Moderation"/>
    <s v="SunnyView"/>
    <s v="Dublin"/>
    <s v="YES"/>
    <n v="3"/>
    <n v="2022"/>
  </r>
  <r>
    <n v="556"/>
    <d v="2022-03-15T00:00:00"/>
    <n v="1"/>
    <n v="10268.370000000001"/>
    <s v="IRL"/>
    <x v="56"/>
    <s v="Urban"/>
    <s v="Convenience"/>
    <s v="SunnyView"/>
    <s v="Dublin"/>
    <s v="YES"/>
    <n v="3"/>
    <n v="2022"/>
  </r>
  <r>
    <n v="1340"/>
    <d v="2022-03-15T00:00:00"/>
    <n v="1"/>
    <n v="3463.74"/>
    <s v="IRL"/>
    <x v="57"/>
    <s v="Rural"/>
    <s v="Productivity"/>
    <s v="Quibus"/>
    <s v="Dublin"/>
    <s v="NO"/>
    <n v="3"/>
    <n v="2022"/>
  </r>
  <r>
    <n v="907"/>
    <d v="2022-03-15T00:00:00"/>
    <n v="1"/>
    <n v="7244.37"/>
    <s v="IRL"/>
    <x v="50"/>
    <s v="Urban"/>
    <s v="Extreme"/>
    <s v="Natura"/>
    <s v="Dublin"/>
    <s v="NO"/>
    <n v="3"/>
    <n v="2022"/>
  </r>
  <r>
    <n v="506"/>
    <d v="2022-01-30T00:00:00"/>
    <n v="1"/>
    <n v="15560.37"/>
    <s v="IRL"/>
    <x v="58"/>
    <s v="Urban"/>
    <s v="Moderation"/>
    <s v="SunnyView"/>
    <s v="Dublin"/>
    <s v="YES"/>
    <n v="1"/>
    <n v="2022"/>
  </r>
  <r>
    <n v="578"/>
    <d v="2022-01-30T00:00:00"/>
    <n v="1"/>
    <n v="9449.3700000000008"/>
    <s v="IRL"/>
    <x v="59"/>
    <s v="Urban"/>
    <s v="Convenience"/>
    <s v="SunnyView"/>
    <s v="Dublin"/>
    <s v="YES"/>
    <n v="1"/>
    <n v="2022"/>
  </r>
  <r>
    <n v="993"/>
    <d v="2022-01-30T00:00:00"/>
    <n v="1"/>
    <n v="4409.37"/>
    <s v="IRL"/>
    <x v="10"/>
    <s v="Urban"/>
    <s v="Convenience"/>
    <s v="Natura"/>
    <s v="Cork"/>
    <s v="NO"/>
    <n v="1"/>
    <n v="2022"/>
  </r>
  <r>
    <n v="996"/>
    <d v="2022-02-09T00:00:00"/>
    <n v="1"/>
    <n v="8630.3700000000008"/>
    <s v="IRL"/>
    <x v="60"/>
    <s v="Urban"/>
    <s v="Convenience"/>
    <s v="Natura"/>
    <s v="Cork"/>
    <s v="NO"/>
    <n v="2"/>
    <n v="2022"/>
  </r>
  <r>
    <n v="604"/>
    <d v="2022-04-02T00:00:00"/>
    <n v="1"/>
    <n v="6299.37"/>
    <s v="IRL"/>
    <x v="61"/>
    <s v="Urban"/>
    <s v="Convenience"/>
    <s v="SunnyView"/>
    <s v="Dublin"/>
    <s v="YES"/>
    <n v="4"/>
    <n v="2022"/>
  </r>
  <r>
    <n v="2055"/>
    <d v="2022-04-02T00:00:00"/>
    <n v="1"/>
    <n v="7874.37"/>
    <s v="IRL"/>
    <x v="62"/>
    <s v="Urban"/>
    <s v="Extreme"/>
    <s v="Currus"/>
    <s v="Cork"/>
    <s v="NO"/>
    <n v="4"/>
    <n v="2022"/>
  </r>
  <r>
    <n v="1043"/>
    <d v="2022-03-10T00:00:00"/>
    <n v="1"/>
    <n v="4346.37"/>
    <s v="IRL"/>
    <x v="63"/>
    <s v="Mix"/>
    <s v="All Season"/>
    <s v="Pirum"/>
    <s v="Cork"/>
    <s v="NO"/>
    <n v="3"/>
    <n v="2022"/>
  </r>
  <r>
    <n v="2369"/>
    <d v="2022-03-10T00:00:00"/>
    <n v="1"/>
    <n v="5096.7"/>
    <s v="IRL"/>
    <x v="64"/>
    <s v="Urban"/>
    <s v="Convenience"/>
    <s v="Aliqui"/>
    <s v="Dublin"/>
    <s v="NO"/>
    <n v="3"/>
    <n v="2022"/>
  </r>
  <r>
    <n v="733"/>
    <d v="2022-03-10T00:00:00"/>
    <n v="1"/>
    <n v="4787.37"/>
    <s v="IRL"/>
    <x v="65"/>
    <s v="Rural"/>
    <s v="Productivity"/>
    <s v="Natura"/>
    <s v="Cork"/>
    <s v="NO"/>
    <n v="3"/>
    <n v="2022"/>
  </r>
  <r>
    <n v="995"/>
    <d v="2022-03-10T00:00:00"/>
    <n v="1"/>
    <n v="7181.37"/>
    <s v="IRL"/>
    <x v="66"/>
    <s v="Urban"/>
    <s v="Convenience"/>
    <s v="Natura"/>
    <s v="Dublin"/>
    <s v="NO"/>
    <n v="3"/>
    <n v="2022"/>
  </r>
  <r>
    <n v="457"/>
    <d v="2022-03-10T00:00:00"/>
    <n v="1"/>
    <n v="11969.37"/>
    <s v="IRL"/>
    <x v="67"/>
    <s v="Urban"/>
    <s v="Moderation"/>
    <s v="SunnyView"/>
    <s v="Dublin"/>
    <s v="YES"/>
    <n v="3"/>
    <n v="2022"/>
  </r>
  <r>
    <n v="2331"/>
    <d v="2022-03-23T00:00:00"/>
    <n v="1"/>
    <n v="7868.7"/>
    <s v="IRL"/>
    <x v="68"/>
    <s v="Urban"/>
    <s v="Extreme"/>
    <s v="Aliqui"/>
    <s v="Dublin"/>
    <s v="NO"/>
    <n v="3"/>
    <n v="2022"/>
  </r>
  <r>
    <n v="977"/>
    <d v="2022-03-23T00:00:00"/>
    <n v="1"/>
    <n v="6299.37"/>
    <s v="IRL"/>
    <x v="69"/>
    <s v="Urban"/>
    <s v="Convenience"/>
    <s v="Natura"/>
    <s v="Dublin"/>
    <s v="NO"/>
    <n v="3"/>
    <n v="2022"/>
  </r>
  <r>
    <n v="1191"/>
    <d v="2022-03-23T00:00:00"/>
    <n v="1"/>
    <n v="3212.37"/>
    <s v="IRL"/>
    <x v="70"/>
    <s v="Urban"/>
    <s v="Extreme"/>
    <s v="Pirum"/>
    <s v="Dublin"/>
    <s v="NO"/>
    <n v="3"/>
    <n v="2022"/>
  </r>
  <r>
    <n v="2225"/>
    <d v="2022-04-03T00:00:00"/>
    <n v="1"/>
    <n v="723.87"/>
    <s v="IRL"/>
    <x v="52"/>
    <s v="Rural"/>
    <s v="Productivity"/>
    <s v="Aliqui"/>
    <s v="Dublin"/>
    <s v="NO"/>
    <n v="4"/>
    <n v="2022"/>
  </r>
  <r>
    <n v="2224"/>
    <d v="2022-04-03T00:00:00"/>
    <n v="1"/>
    <n v="723.87"/>
    <s v="IRL"/>
    <x v="53"/>
    <s v="Rural"/>
    <s v="Productivity"/>
    <s v="Aliqui"/>
    <s v="Dublin"/>
    <s v="NO"/>
    <n v="4"/>
    <n v="2022"/>
  </r>
  <r>
    <n v="531"/>
    <d v="2022-01-12T00:00:00"/>
    <n v="1"/>
    <n v="7556.85"/>
    <s v="IRL"/>
    <x v="71"/>
    <s v="Urban"/>
    <s v="Extreme"/>
    <s v="SunnyView"/>
    <s v="Dublin"/>
    <s v="YES"/>
    <n v="1"/>
    <n v="2022"/>
  </r>
  <r>
    <n v="907"/>
    <d v="2022-01-12T00:00:00"/>
    <n v="1"/>
    <n v="7307.37"/>
    <s v="IRL"/>
    <x v="50"/>
    <s v="Urban"/>
    <s v="Extreme"/>
    <s v="Natura"/>
    <s v="Dublin"/>
    <s v="NO"/>
    <n v="1"/>
    <n v="2022"/>
  </r>
  <r>
    <n v="1714"/>
    <d v="2022-01-13T00:00:00"/>
    <n v="1"/>
    <n v="1259.3699999999999"/>
    <s v="IRL"/>
    <x v="29"/>
    <s v="Youth"/>
    <s v="Youth"/>
    <s v="Salvus"/>
    <s v="Cork"/>
    <s v="NO"/>
    <n v="1"/>
    <n v="2022"/>
  </r>
  <r>
    <n v="457"/>
    <d v="2022-01-14T00:00:00"/>
    <n v="1"/>
    <n v="11969.37"/>
    <s v="IRL"/>
    <x v="67"/>
    <s v="Urban"/>
    <s v="Moderation"/>
    <s v="SunnyView"/>
    <s v="Dublin"/>
    <s v="YES"/>
    <n v="1"/>
    <n v="2022"/>
  </r>
  <r>
    <n v="405"/>
    <d v="2022-01-14T00:00:00"/>
    <n v="1"/>
    <n v="22994.37"/>
    <s v="IRL"/>
    <x v="72"/>
    <s v="Urban"/>
    <s v="Moderation"/>
    <s v="SunnyView"/>
    <s v="Dublin"/>
    <s v="YES"/>
    <n v="1"/>
    <n v="2022"/>
  </r>
  <r>
    <n v="487"/>
    <d v="2022-01-15T00:00:00"/>
    <n v="1"/>
    <n v="13229.37"/>
    <s v="IRL"/>
    <x v="21"/>
    <s v="Urban"/>
    <s v="Moderation"/>
    <s v="SunnyView"/>
    <s v="Dublin"/>
    <s v="YES"/>
    <n v="1"/>
    <n v="2022"/>
  </r>
  <r>
    <n v="626"/>
    <d v="2022-01-15T00:00:00"/>
    <n v="1"/>
    <n v="17009.37"/>
    <s v="IRL"/>
    <x v="73"/>
    <s v="Urban"/>
    <s v="Convenience"/>
    <s v="SunnyView"/>
    <s v="Donegal"/>
    <s v="YES"/>
    <n v="1"/>
    <n v="2022"/>
  </r>
  <r>
    <n v="808"/>
    <d v="2022-01-16T00:00:00"/>
    <n v="1"/>
    <n v="4535.37"/>
    <s v="IRL"/>
    <x v="74"/>
    <s v="Rural"/>
    <s v="Select"/>
    <s v="Natura"/>
    <s v="Dublin"/>
    <s v="NO"/>
    <n v="1"/>
    <n v="2022"/>
  </r>
  <r>
    <n v="506"/>
    <d v="2022-03-31T00:00:00"/>
    <n v="1"/>
    <n v="15560.37"/>
    <s v="IRL"/>
    <x v="58"/>
    <s v="Urban"/>
    <s v="Moderation"/>
    <s v="SunnyView"/>
    <s v="Dublin"/>
    <s v="YES"/>
    <n v="3"/>
    <n v="2022"/>
  </r>
  <r>
    <n v="517"/>
    <d v="2022-03-31T00:00:00"/>
    <n v="1"/>
    <n v="8186.85"/>
    <s v="IRL"/>
    <x v="75"/>
    <s v="Urban"/>
    <s v="Extreme"/>
    <s v="SunnyView"/>
    <s v="Dublin"/>
    <s v="YES"/>
    <n v="3"/>
    <n v="2022"/>
  </r>
  <r>
    <n v="927"/>
    <d v="2022-03-31T00:00:00"/>
    <n v="1"/>
    <n v="6173.37"/>
    <s v="IRL"/>
    <x v="27"/>
    <s v="Urban"/>
    <s v="Extreme"/>
    <s v="Natura"/>
    <s v="Dublin"/>
    <s v="NO"/>
    <n v="3"/>
    <n v="2022"/>
  </r>
  <r>
    <n v="996"/>
    <d v="2022-03-31T00:00:00"/>
    <n v="1"/>
    <n v="8630.3700000000008"/>
    <s v="IRL"/>
    <x v="60"/>
    <s v="Urban"/>
    <s v="Convenience"/>
    <s v="Natura"/>
    <s v="Dublin"/>
    <s v="NO"/>
    <n v="3"/>
    <n v="2022"/>
  </r>
  <r>
    <n v="736"/>
    <d v="2022-04-09T00:00:00"/>
    <n v="1"/>
    <n v="4661.37"/>
    <s v="IRL"/>
    <x v="76"/>
    <s v="Rural"/>
    <s v="Productivity"/>
    <s v="Natura"/>
    <s v="Dublin"/>
    <s v="NO"/>
    <n v="4"/>
    <n v="2022"/>
  </r>
  <r>
    <n v="438"/>
    <d v="2022-04-09T00:00:00"/>
    <n v="1"/>
    <n v="11969.37"/>
    <s v="IRL"/>
    <x v="54"/>
    <s v="Urban"/>
    <s v="Moderation"/>
    <s v="SunnyView"/>
    <s v="Cork"/>
    <s v="YES"/>
    <n v="4"/>
    <n v="2022"/>
  </r>
  <r>
    <n v="636"/>
    <d v="2022-04-09T00:00:00"/>
    <n v="1"/>
    <n v="10583.37"/>
    <s v="IRL"/>
    <x v="77"/>
    <s v="Urban"/>
    <s v="Convenience"/>
    <s v="SunnyView"/>
    <s v="Dublin"/>
    <s v="YES"/>
    <n v="4"/>
    <n v="2022"/>
  </r>
  <r>
    <n v="1530"/>
    <d v="2022-04-09T00:00:00"/>
    <n v="1"/>
    <n v="5038.74"/>
    <s v="IRL"/>
    <x v="3"/>
    <s v="Rural"/>
    <s v="Productivity"/>
    <s v="Quibus"/>
    <s v="Dublin"/>
    <s v="NO"/>
    <n v="4"/>
    <n v="2022"/>
  </r>
  <r>
    <n v="735"/>
    <d v="2022-04-09T00:00:00"/>
    <n v="1"/>
    <n v="4661.37"/>
    <s v="IRL"/>
    <x v="78"/>
    <s v="Rural"/>
    <s v="Productivity"/>
    <s v="Natura"/>
    <s v="Dublin"/>
    <s v="NO"/>
    <n v="4"/>
    <n v="2022"/>
  </r>
  <r>
    <n v="2224"/>
    <d v="2022-03-17T00:00:00"/>
    <n v="1"/>
    <n v="723.87"/>
    <s v="IRL"/>
    <x v="53"/>
    <s v="Rural"/>
    <s v="Productivity"/>
    <s v="Aliqui"/>
    <s v="Dublin"/>
    <s v="NO"/>
    <n v="3"/>
    <n v="2022"/>
  </r>
  <r>
    <n v="438"/>
    <d v="2022-04-28T00:00:00"/>
    <n v="1"/>
    <n v="11969.37"/>
    <s v="IRL"/>
    <x v="54"/>
    <s v="Urban"/>
    <s v="Moderation"/>
    <s v="SunnyView"/>
    <s v="Dublin"/>
    <s v="YES"/>
    <n v="4"/>
    <n v="2022"/>
  </r>
  <r>
    <n v="945"/>
    <d v="2022-04-28T00:00:00"/>
    <n v="1"/>
    <n v="8189.37"/>
    <s v="IRL"/>
    <x v="79"/>
    <s v="Urban"/>
    <s v="Convenience"/>
    <s v="Natura"/>
    <s v="Cork"/>
    <s v="NO"/>
    <n v="4"/>
    <n v="2022"/>
  </r>
  <r>
    <n v="910"/>
    <d v="2022-04-28T00:00:00"/>
    <n v="1"/>
    <n v="5165.37"/>
    <s v="IRL"/>
    <x v="80"/>
    <s v="Urban"/>
    <s v="Extreme"/>
    <s v="Natura"/>
    <s v="Dublin"/>
    <s v="NO"/>
    <n v="4"/>
    <n v="2022"/>
  </r>
  <r>
    <n v="945"/>
    <d v="2022-04-28T00:00:00"/>
    <n v="2"/>
    <n v="16378.74"/>
    <s v="IRL"/>
    <x v="79"/>
    <s v="Urban"/>
    <s v="Convenience"/>
    <s v="Natura"/>
    <s v="Cork"/>
    <s v="NO"/>
    <n v="4"/>
    <n v="2022"/>
  </r>
  <r>
    <n v="826"/>
    <d v="2022-04-28T00:00:00"/>
    <n v="1"/>
    <n v="14426.37"/>
    <s v="IRL"/>
    <x v="81"/>
    <s v="Urban"/>
    <s v="Moderation"/>
    <s v="Natura"/>
    <s v="Cork"/>
    <s v="NO"/>
    <n v="4"/>
    <n v="2022"/>
  </r>
  <r>
    <n v="907"/>
    <d v="2022-04-28T00:00:00"/>
    <n v="1"/>
    <n v="7559.37"/>
    <s v="IRL"/>
    <x v="50"/>
    <s v="Urban"/>
    <s v="Extreme"/>
    <s v="Natura"/>
    <s v="Cork"/>
    <s v="NO"/>
    <n v="4"/>
    <n v="2022"/>
  </r>
  <r>
    <n v="939"/>
    <d v="2022-04-28T00:00:00"/>
    <n v="1"/>
    <n v="4409.37"/>
    <s v="IRL"/>
    <x v="82"/>
    <s v="Urban"/>
    <s v="Convenience"/>
    <s v="Natura"/>
    <s v="Cork"/>
    <s v="NO"/>
    <n v="4"/>
    <n v="2022"/>
  </r>
  <r>
    <n v="945"/>
    <d v="2022-04-28T00:00:00"/>
    <n v="1"/>
    <n v="8189.37"/>
    <s v="IRL"/>
    <x v="79"/>
    <s v="Urban"/>
    <s v="Convenience"/>
    <s v="Natura"/>
    <s v="Cork"/>
    <s v="NO"/>
    <n v="4"/>
    <n v="2022"/>
  </r>
  <r>
    <n v="1019"/>
    <d v="2022-04-28T00:00:00"/>
    <n v="1"/>
    <n v="2834.37"/>
    <s v="IRL"/>
    <x v="83"/>
    <s v="Youth"/>
    <s v="Youth"/>
    <s v="Natura"/>
    <s v="Dublin"/>
    <s v="NO"/>
    <n v="4"/>
    <n v="2022"/>
  </r>
  <r>
    <n v="579"/>
    <d v="2022-03-16T00:00:00"/>
    <n v="1"/>
    <n v="15938.37"/>
    <s v="IRL"/>
    <x v="84"/>
    <s v="Urban"/>
    <s v="Convenience"/>
    <s v="SunnyView"/>
    <s v="Cork"/>
    <s v="YES"/>
    <n v="3"/>
    <n v="2022"/>
  </r>
  <r>
    <n v="760"/>
    <d v="2022-04-06T00:00:00"/>
    <n v="1"/>
    <n v="1983.87"/>
    <s v="IRL"/>
    <x v="85"/>
    <s v="Rural"/>
    <s v="Productivity"/>
    <s v="Natura"/>
    <s v="Dublin"/>
    <s v="NO"/>
    <n v="4"/>
    <n v="2022"/>
  </r>
  <r>
    <n v="556"/>
    <d v="2022-03-16T00:00:00"/>
    <n v="1"/>
    <n v="10268.370000000001"/>
    <s v="IRL"/>
    <x v="56"/>
    <s v="Urban"/>
    <s v="Convenience"/>
    <s v="SunnyView"/>
    <s v="Cork"/>
    <s v="YES"/>
    <n v="3"/>
    <n v="2022"/>
  </r>
  <r>
    <n v="491"/>
    <d v="2022-02-03T00:00:00"/>
    <n v="1"/>
    <n v="10709.37"/>
    <s v="IRL"/>
    <x v="19"/>
    <s v="Urban"/>
    <s v="Moderation"/>
    <s v="SunnyView"/>
    <s v="Dublin"/>
    <s v="YES"/>
    <n v="2"/>
    <n v="2022"/>
  </r>
  <r>
    <n v="407"/>
    <d v="2022-02-03T00:00:00"/>
    <n v="1"/>
    <n v="20505.87"/>
    <s v="IRL"/>
    <x v="86"/>
    <s v="Urban"/>
    <s v="Moderation"/>
    <s v="SunnyView"/>
    <s v="Dublin"/>
    <s v="YES"/>
    <n v="2"/>
    <n v="2022"/>
  </r>
  <r>
    <n v="496"/>
    <d v="2022-02-03T00:00:00"/>
    <n v="1"/>
    <n v="11147.85"/>
    <s v="IRL"/>
    <x v="87"/>
    <s v="Urban"/>
    <s v="Moderation"/>
    <s v="SunnyView"/>
    <s v="Dublin"/>
    <s v="YES"/>
    <n v="2"/>
    <n v="2022"/>
  </r>
  <r>
    <n v="438"/>
    <d v="2022-02-04T00:00:00"/>
    <n v="1"/>
    <n v="11969.37"/>
    <s v="IRL"/>
    <x v="54"/>
    <s v="Urban"/>
    <s v="Moderation"/>
    <s v="SunnyView"/>
    <s v="Dublin"/>
    <s v="YES"/>
    <n v="2"/>
    <n v="2022"/>
  </r>
  <r>
    <n v="907"/>
    <d v="2022-02-05T00:00:00"/>
    <n v="1"/>
    <n v="7307.37"/>
    <s v="IRL"/>
    <x v="50"/>
    <s v="Urban"/>
    <s v="Extreme"/>
    <s v="Natura"/>
    <s v="Dublin"/>
    <s v="NO"/>
    <n v="2"/>
    <n v="2022"/>
  </r>
  <r>
    <n v="1134"/>
    <d v="2022-01-08T00:00:00"/>
    <n v="1"/>
    <n v="10583.37"/>
    <s v="IRL"/>
    <x v="88"/>
    <s v="Urban"/>
    <s v="Moderation"/>
    <s v="Pirum"/>
    <s v="Dublin"/>
    <s v="NO"/>
    <n v="1"/>
    <n v="2022"/>
  </r>
  <r>
    <n v="26"/>
    <d v="2022-01-08T00:00:00"/>
    <n v="1"/>
    <n v="9292.5"/>
    <s v="IRL"/>
    <x v="89"/>
    <s v="Mix"/>
    <s v="All Season"/>
    <s v="Abbas"/>
    <s v="Dublin"/>
    <s v="NO"/>
    <n v="1"/>
    <n v="2022"/>
  </r>
  <r>
    <n v="996"/>
    <d v="2022-01-09T00:00:00"/>
    <n v="1"/>
    <n v="8630.3700000000008"/>
    <s v="IRL"/>
    <x v="60"/>
    <s v="Urban"/>
    <s v="Convenience"/>
    <s v="Natura"/>
    <s v="Cork"/>
    <s v="NO"/>
    <n v="1"/>
    <n v="2022"/>
  </r>
  <r>
    <n v="2361"/>
    <d v="2022-01-09T00:00:00"/>
    <n v="1"/>
    <n v="7238.7"/>
    <s v="IRL"/>
    <x v="90"/>
    <s v="Urban"/>
    <s v="Convenience"/>
    <s v="Aliqui"/>
    <s v="Dublin"/>
    <s v="NO"/>
    <n v="1"/>
    <n v="2022"/>
  </r>
  <r>
    <n v="529"/>
    <d v="2022-01-11T00:00:00"/>
    <n v="1"/>
    <n v="5669.37"/>
    <s v="IRL"/>
    <x v="91"/>
    <s v="Urban"/>
    <s v="Extreme"/>
    <s v="SunnyView"/>
    <s v="Cork"/>
    <s v="YES"/>
    <n v="1"/>
    <n v="2022"/>
  </r>
  <r>
    <n v="107"/>
    <d v="2022-01-12T00:00:00"/>
    <n v="1"/>
    <n v="6870.15"/>
    <s v="IRL"/>
    <x v="92"/>
    <s v="Urban"/>
    <s v="Moderation"/>
    <s v="Abbas"/>
    <s v="Dublin"/>
    <s v="NO"/>
    <n v="1"/>
    <n v="2022"/>
  </r>
  <r>
    <n v="1889"/>
    <d v="2022-04-01T00:00:00"/>
    <n v="1"/>
    <n v="8693.3700000000008"/>
    <s v="IRL"/>
    <x v="93"/>
    <s v="Urban"/>
    <s v="Convenience"/>
    <s v="Leo"/>
    <s v="Dublin"/>
    <s v="NO"/>
    <n v="4"/>
    <n v="2022"/>
  </r>
  <r>
    <n v="1518"/>
    <d v="2022-04-08T00:00:00"/>
    <n v="1"/>
    <n v="2770.74"/>
    <s v="IRL"/>
    <x v="94"/>
    <s v="Rural"/>
    <s v="Productivity"/>
    <s v="Quibus"/>
    <s v="Dublin"/>
    <s v="NO"/>
    <n v="4"/>
    <n v="2022"/>
  </r>
  <r>
    <n v="2368"/>
    <d v="2022-05-25T00:00:00"/>
    <n v="1"/>
    <n v="8687.7000000000007"/>
    <s v="IRL"/>
    <x v="95"/>
    <s v="Urban"/>
    <s v="Convenience"/>
    <s v="Aliqui"/>
    <s v="Wexford"/>
    <s v="NO"/>
    <n v="5"/>
    <n v="2022"/>
  </r>
  <r>
    <n v="2369"/>
    <d v="2022-05-25T00:00:00"/>
    <n v="1"/>
    <n v="5096.7"/>
    <s v="IRL"/>
    <x v="64"/>
    <s v="Urban"/>
    <s v="Convenience"/>
    <s v="Aliqui"/>
    <s v="Wexford"/>
    <s v="NO"/>
    <n v="5"/>
    <n v="2022"/>
  </r>
  <r>
    <n v="2055"/>
    <d v="2022-05-31T00:00:00"/>
    <n v="1"/>
    <n v="7874.37"/>
    <s v="IRL"/>
    <x v="62"/>
    <s v="Urban"/>
    <s v="Extreme"/>
    <s v="Currus"/>
    <s v="Wexford"/>
    <s v="NO"/>
    <n v="5"/>
    <n v="2022"/>
  </r>
  <r>
    <n v="793"/>
    <d v="2022-06-01T00:00:00"/>
    <n v="1"/>
    <n v="1070.3699999999999"/>
    <s v="IRL"/>
    <x v="96"/>
    <s v="Rural"/>
    <s v="Productivity"/>
    <s v="Natura"/>
    <s v="Kildare"/>
    <s v="NO"/>
    <n v="6"/>
    <n v="2022"/>
  </r>
  <r>
    <n v="1182"/>
    <d v="2022-06-01T00:00:00"/>
    <n v="1"/>
    <n v="2708.37"/>
    <s v="IRL"/>
    <x v="97"/>
    <s v="Urban"/>
    <s v="Extreme"/>
    <s v="Pirum"/>
    <s v="Wexford"/>
    <s v="NO"/>
    <n v="6"/>
    <n v="2022"/>
  </r>
  <r>
    <n v="927"/>
    <d v="2022-06-01T00:00:00"/>
    <n v="1"/>
    <n v="6047.37"/>
    <s v="IRL"/>
    <x v="27"/>
    <s v="Urban"/>
    <s v="Extreme"/>
    <s v="Natura"/>
    <s v="Kildare"/>
    <s v="NO"/>
    <n v="6"/>
    <n v="2022"/>
  </r>
  <r>
    <n v="993"/>
    <d v="2022-06-01T00:00:00"/>
    <n v="1"/>
    <n v="4409.37"/>
    <s v="IRL"/>
    <x v="10"/>
    <s v="Urban"/>
    <s v="Convenience"/>
    <s v="Natura"/>
    <s v="Kildare"/>
    <s v="NO"/>
    <n v="6"/>
    <n v="2022"/>
  </r>
  <r>
    <n v="1180"/>
    <d v="2022-06-01T00:00:00"/>
    <n v="1"/>
    <n v="6173.37"/>
    <s v="IRL"/>
    <x v="31"/>
    <s v="Urban"/>
    <s v="Extreme"/>
    <s v="Pirum"/>
    <s v="Wexford"/>
    <s v="NO"/>
    <n v="6"/>
    <n v="2022"/>
  </r>
  <r>
    <n v="1182"/>
    <d v="2022-06-01T00:00:00"/>
    <n v="1"/>
    <n v="2519.37"/>
    <s v="IRL"/>
    <x v="97"/>
    <s v="Urban"/>
    <s v="Extreme"/>
    <s v="Pirum"/>
    <s v="Wexford"/>
    <s v="NO"/>
    <n v="6"/>
    <n v="2022"/>
  </r>
  <r>
    <n v="794"/>
    <d v="2022-06-01T00:00:00"/>
    <n v="1"/>
    <n v="1070.3699999999999"/>
    <s v="IRL"/>
    <x v="98"/>
    <s v="Rural"/>
    <s v="Productivity"/>
    <s v="Natura"/>
    <s v="Kildare"/>
    <s v="NO"/>
    <n v="6"/>
    <n v="2022"/>
  </r>
  <r>
    <n v="1391"/>
    <d v="2022-05-28T00:00:00"/>
    <n v="1"/>
    <n v="2266.7399999999998"/>
    <s v="IRL"/>
    <x v="99"/>
    <s v="Rural"/>
    <s v="Productivity"/>
    <s v="Quibus"/>
    <s v="Wexford"/>
    <s v="NO"/>
    <n v="5"/>
    <n v="2022"/>
  </r>
  <r>
    <n v="636"/>
    <d v="2022-05-29T00:00:00"/>
    <n v="1"/>
    <n v="11118.87"/>
    <s v="IRL"/>
    <x v="77"/>
    <s v="Urban"/>
    <s v="Convenience"/>
    <s v="SunnyView"/>
    <s v="Kildare"/>
    <s v="YES"/>
    <n v="5"/>
    <n v="2022"/>
  </r>
  <r>
    <n v="2332"/>
    <d v="2022-05-29T00:00:00"/>
    <n v="1"/>
    <n v="6356.7"/>
    <s v="IRL"/>
    <x v="22"/>
    <s v="Urban"/>
    <s v="Extreme"/>
    <s v="Aliqui"/>
    <s v="Wexford"/>
    <s v="NO"/>
    <n v="5"/>
    <n v="2022"/>
  </r>
  <r>
    <n v="438"/>
    <d v="2022-05-25T00:00:00"/>
    <n v="1"/>
    <n v="11969.37"/>
    <s v="IRL"/>
    <x v="54"/>
    <s v="Urban"/>
    <s v="Moderation"/>
    <s v="SunnyView"/>
    <s v="Cork"/>
    <s v="YES"/>
    <n v="5"/>
    <n v="2022"/>
  </r>
  <r>
    <n v="1348"/>
    <d v="2022-05-25T00:00:00"/>
    <n v="1"/>
    <n v="4156.74"/>
    <s v="IRL"/>
    <x v="100"/>
    <s v="Rural"/>
    <s v="Productivity"/>
    <s v="Quibus"/>
    <s v="Wexford"/>
    <s v="NO"/>
    <n v="5"/>
    <n v="2022"/>
  </r>
  <r>
    <n v="394"/>
    <d v="2022-05-25T00:00:00"/>
    <n v="1"/>
    <n v="19686.87"/>
    <s v="IRL"/>
    <x v="101"/>
    <s v="Rural"/>
    <s v="Select"/>
    <s v="SunnyView"/>
    <s v="Wexford"/>
    <s v="YES"/>
    <n v="5"/>
    <n v="2022"/>
  </r>
  <r>
    <n v="438"/>
    <d v="2022-05-25T00:00:00"/>
    <n v="1"/>
    <n v="11969.37"/>
    <s v="IRL"/>
    <x v="54"/>
    <s v="Urban"/>
    <s v="Moderation"/>
    <s v="SunnyView"/>
    <s v="Wexford"/>
    <s v="YES"/>
    <n v="5"/>
    <n v="2022"/>
  </r>
  <r>
    <n v="506"/>
    <d v="2022-05-25T00:00:00"/>
    <n v="1"/>
    <n v="15560.37"/>
    <s v="IRL"/>
    <x v="58"/>
    <s v="Urban"/>
    <s v="Moderation"/>
    <s v="SunnyView"/>
    <s v="Wexford"/>
    <s v="YES"/>
    <n v="5"/>
    <n v="2022"/>
  </r>
  <r>
    <n v="443"/>
    <d v="2022-05-26T00:00:00"/>
    <n v="1"/>
    <n v="11084.85"/>
    <s v="IRL"/>
    <x v="102"/>
    <s v="Urban"/>
    <s v="Moderation"/>
    <s v="SunnyView"/>
    <s v="Wexford"/>
    <s v="YES"/>
    <n v="5"/>
    <n v="2022"/>
  </r>
  <r>
    <n v="1299"/>
    <d v="2022-05-26T00:00:00"/>
    <n v="1"/>
    <n v="6487.74"/>
    <s v="IRL"/>
    <x v="103"/>
    <s v="Mix"/>
    <s v="All Season"/>
    <s v="Quibus"/>
    <s v="Kildare"/>
    <s v="NO"/>
    <n v="5"/>
    <n v="2022"/>
  </r>
  <r>
    <n v="2396"/>
    <d v="2022-05-26T00:00:00"/>
    <n v="1"/>
    <n v="1442.7"/>
    <s v="IRL"/>
    <x v="104"/>
    <s v="Youth"/>
    <s v="Youth"/>
    <s v="Aliqui"/>
    <s v="Wexford"/>
    <s v="NO"/>
    <n v="5"/>
    <n v="2022"/>
  </r>
  <r>
    <n v="2275"/>
    <d v="2022-05-26T00:00:00"/>
    <n v="1"/>
    <n v="4472.37"/>
    <s v="IRL"/>
    <x v="17"/>
    <s v="Rural"/>
    <s v="Select"/>
    <s v="Aliqui"/>
    <s v="Kildare"/>
    <s v="NO"/>
    <n v="5"/>
    <n v="2022"/>
  </r>
  <r>
    <n v="2371"/>
    <d v="2022-05-26T00:00:00"/>
    <n v="1"/>
    <n v="6866.37"/>
    <s v="IRL"/>
    <x v="105"/>
    <s v="Urban"/>
    <s v="Convenience"/>
    <s v="Aliqui"/>
    <s v="Kildare"/>
    <s v="NO"/>
    <n v="5"/>
    <n v="2022"/>
  </r>
  <r>
    <n v="1722"/>
    <d v="2022-05-26T00:00:00"/>
    <n v="1"/>
    <n v="1038.8699999999999"/>
    <s v="IRL"/>
    <x v="40"/>
    <s v="Youth"/>
    <s v="Youth"/>
    <s v="Salvus"/>
    <s v="Wexford"/>
    <s v="NO"/>
    <n v="5"/>
    <n v="2022"/>
  </r>
  <r>
    <n v="295"/>
    <d v="2022-05-27T00:00:00"/>
    <n v="1"/>
    <n v="12596.85"/>
    <s v="IRL"/>
    <x v="106"/>
    <s v="Urban"/>
    <s v="Extreme"/>
    <s v="Fama"/>
    <s v="Kildare"/>
    <s v="NO"/>
    <n v="5"/>
    <n v="2022"/>
  </r>
  <r>
    <n v="2396"/>
    <d v="2022-05-27T00:00:00"/>
    <n v="1"/>
    <n v="1385.37"/>
    <s v="IRL"/>
    <x v="104"/>
    <s v="Youth"/>
    <s v="Youth"/>
    <s v="Aliqui"/>
    <s v="Kildare"/>
    <s v="NO"/>
    <n v="5"/>
    <n v="2022"/>
  </r>
  <r>
    <n v="1180"/>
    <d v="2022-06-21T00:00:00"/>
    <n v="1"/>
    <n v="6173.37"/>
    <s v="IRL"/>
    <x v="31"/>
    <s v="Urban"/>
    <s v="Extreme"/>
    <s v="Pirum"/>
    <s v="Wexford"/>
    <s v="NO"/>
    <n v="6"/>
    <n v="2022"/>
  </r>
  <r>
    <n v="794"/>
    <d v="2022-06-22T00:00:00"/>
    <n v="1"/>
    <n v="1070.3699999999999"/>
    <s v="IRL"/>
    <x v="98"/>
    <s v="Rural"/>
    <s v="Productivity"/>
    <s v="Natura"/>
    <s v="Kildare"/>
    <s v="NO"/>
    <n v="6"/>
    <n v="2022"/>
  </r>
  <r>
    <n v="2218"/>
    <d v="2022-06-22T00:00:00"/>
    <n v="1"/>
    <n v="1763.37"/>
    <s v="IRL"/>
    <x v="107"/>
    <s v="Rural"/>
    <s v="Productivity"/>
    <s v="Aliqui"/>
    <s v="Kildare"/>
    <s v="NO"/>
    <n v="6"/>
    <n v="2022"/>
  </r>
  <r>
    <n v="781"/>
    <d v="2022-06-22T00:00:00"/>
    <n v="1"/>
    <n v="1322.37"/>
    <s v="IRL"/>
    <x v="108"/>
    <s v="Rural"/>
    <s v="Productivity"/>
    <s v="Natura"/>
    <s v="Wexford"/>
    <s v="NO"/>
    <n v="6"/>
    <n v="2022"/>
  </r>
  <r>
    <n v="993"/>
    <d v="2022-06-22T00:00:00"/>
    <n v="1"/>
    <n v="4598.37"/>
    <s v="IRL"/>
    <x v="10"/>
    <s v="Urban"/>
    <s v="Convenience"/>
    <s v="Natura"/>
    <s v="Kildare"/>
    <s v="NO"/>
    <n v="6"/>
    <n v="2022"/>
  </r>
  <r>
    <n v="1212"/>
    <d v="2022-06-22T00:00:00"/>
    <n v="1"/>
    <n v="5259.87"/>
    <s v="IRL"/>
    <x v="6"/>
    <s v="Urban"/>
    <s v="Convenience"/>
    <s v="Pirum"/>
    <s v="Wexford"/>
    <s v="NO"/>
    <n v="6"/>
    <n v="2022"/>
  </r>
  <r>
    <n v="207"/>
    <d v="2022-06-22T00:00:00"/>
    <n v="1"/>
    <n v="11843.37"/>
    <s v="IRL"/>
    <x v="109"/>
    <s v="Urban"/>
    <s v="Moderation"/>
    <s v="Barba"/>
    <s v="Wexford"/>
    <s v="NO"/>
    <n v="6"/>
    <n v="2022"/>
  </r>
  <r>
    <n v="793"/>
    <d v="2022-06-22T00:00:00"/>
    <n v="1"/>
    <n v="1070.3699999999999"/>
    <s v="IRL"/>
    <x v="96"/>
    <s v="Rural"/>
    <s v="Productivity"/>
    <s v="Natura"/>
    <s v="Kildare"/>
    <s v="NO"/>
    <n v="6"/>
    <n v="2022"/>
  </r>
  <r>
    <n v="782"/>
    <d v="2022-06-22T00:00:00"/>
    <n v="1"/>
    <n v="1322.37"/>
    <s v="IRL"/>
    <x v="110"/>
    <s v="Rural"/>
    <s v="Productivity"/>
    <s v="Natura"/>
    <s v="Wexford"/>
    <s v="NO"/>
    <n v="6"/>
    <n v="2022"/>
  </r>
  <r>
    <n v="2219"/>
    <d v="2022-06-22T00:00:00"/>
    <n v="1"/>
    <n v="1763.37"/>
    <s v="IRL"/>
    <x v="16"/>
    <s v="Rural"/>
    <s v="Productivity"/>
    <s v="Aliqui"/>
    <s v="Kildare"/>
    <s v="NO"/>
    <n v="6"/>
    <n v="2022"/>
  </r>
  <r>
    <n v="487"/>
    <d v="2022-06-23T00:00:00"/>
    <n v="1"/>
    <n v="13229.37"/>
    <s v="IRL"/>
    <x v="21"/>
    <s v="Urban"/>
    <s v="Moderation"/>
    <s v="SunnyView"/>
    <s v="Kildare"/>
    <s v="YES"/>
    <n v="6"/>
    <n v="2022"/>
  </r>
  <r>
    <n v="2219"/>
    <d v="2022-04-08T00:00:00"/>
    <n v="1"/>
    <n v="1826.37"/>
    <s v="IRL"/>
    <x v="16"/>
    <s v="Rural"/>
    <s v="Productivity"/>
    <s v="Aliqui"/>
    <s v="Kildare"/>
    <s v="NO"/>
    <n v="4"/>
    <n v="2022"/>
  </r>
  <r>
    <n v="2412"/>
    <d v="2022-04-08T00:00:00"/>
    <n v="1"/>
    <n v="1290.8699999999999"/>
    <s v="IRL"/>
    <x v="111"/>
    <s v="Youth"/>
    <s v="Youth"/>
    <s v="Aliqui"/>
    <s v="Kildare"/>
    <s v="NO"/>
    <n v="4"/>
    <n v="2022"/>
  </r>
  <r>
    <n v="1344"/>
    <d v="2022-05-24T00:00:00"/>
    <n v="1"/>
    <n v="4408.74"/>
    <s v="IRL"/>
    <x v="112"/>
    <s v="Rural"/>
    <s v="Productivity"/>
    <s v="Quibus"/>
    <s v="Dublin"/>
    <s v="NO"/>
    <n v="5"/>
    <n v="2022"/>
  </r>
  <r>
    <n v="491"/>
    <d v="2022-05-24T00:00:00"/>
    <n v="1"/>
    <n v="10709.37"/>
    <s v="IRL"/>
    <x v="19"/>
    <s v="Urban"/>
    <s v="Moderation"/>
    <s v="SunnyView"/>
    <s v="Cork"/>
    <s v="YES"/>
    <n v="5"/>
    <n v="2022"/>
  </r>
  <r>
    <n v="1223"/>
    <d v="2022-05-25T00:00:00"/>
    <n v="1"/>
    <n v="4787.37"/>
    <s v="IRL"/>
    <x v="8"/>
    <s v="Urban"/>
    <s v="Convenience"/>
    <s v="Pirum"/>
    <s v="Dublin"/>
    <s v="NO"/>
    <n v="5"/>
    <n v="2022"/>
  </r>
  <r>
    <n v="407"/>
    <d v="2022-05-25T00:00:00"/>
    <n v="1"/>
    <n v="20505.87"/>
    <s v="IRL"/>
    <x v="86"/>
    <s v="Urban"/>
    <s v="Moderation"/>
    <s v="SunnyView"/>
    <s v="Cork"/>
    <s v="YES"/>
    <n v="5"/>
    <n v="2022"/>
  </r>
  <r>
    <n v="2368"/>
    <d v="2022-06-24T00:00:00"/>
    <n v="1"/>
    <n v="8687.7000000000007"/>
    <s v="IRL"/>
    <x v="95"/>
    <s v="Urban"/>
    <s v="Convenience"/>
    <s v="Aliqui"/>
    <s v="Dublin"/>
    <s v="NO"/>
    <n v="6"/>
    <n v="2022"/>
  </r>
  <r>
    <n v="2350"/>
    <d v="2022-06-24T00:00:00"/>
    <n v="1"/>
    <n v="4466.7"/>
    <s v="IRL"/>
    <x v="12"/>
    <s v="Urban"/>
    <s v="Extreme"/>
    <s v="Aliqui"/>
    <s v="Cork"/>
    <s v="NO"/>
    <n v="6"/>
    <n v="2022"/>
  </r>
  <r>
    <n v="545"/>
    <d v="2022-06-24T00:00:00"/>
    <n v="1"/>
    <n v="10835.37"/>
    <s v="IRL"/>
    <x v="113"/>
    <s v="Urban"/>
    <s v="Convenience"/>
    <s v="SunnyView"/>
    <s v="Dublin"/>
    <s v="YES"/>
    <n v="6"/>
    <n v="2022"/>
  </r>
  <r>
    <n v="926"/>
    <d v="2022-06-24T00:00:00"/>
    <n v="1"/>
    <n v="6803.37"/>
    <s v="IRL"/>
    <x v="114"/>
    <s v="Urban"/>
    <s v="Extreme"/>
    <s v="Natura"/>
    <s v="Dublin"/>
    <s v="NO"/>
    <n v="6"/>
    <n v="2022"/>
  </r>
  <r>
    <n v="2393"/>
    <d v="2022-06-24T00:00:00"/>
    <n v="2"/>
    <n v="2702.07"/>
    <s v="IRL"/>
    <x v="115"/>
    <s v="Youth"/>
    <s v="Youth"/>
    <s v="Aliqui"/>
    <s v="Dublin"/>
    <s v="NO"/>
    <n v="6"/>
    <n v="2022"/>
  </r>
  <r>
    <n v="549"/>
    <d v="2022-06-24T00:00:00"/>
    <n v="1"/>
    <n v="6614.37"/>
    <s v="IRL"/>
    <x v="116"/>
    <s v="Urban"/>
    <s v="Convenience"/>
    <s v="SunnyView"/>
    <s v="Dublin"/>
    <s v="YES"/>
    <n v="6"/>
    <n v="2022"/>
  </r>
  <r>
    <n v="2354"/>
    <d v="2022-06-25T00:00:00"/>
    <n v="1"/>
    <n v="4661.37"/>
    <s v="IRL"/>
    <x v="117"/>
    <s v="Urban"/>
    <s v="Convenience"/>
    <s v="Aliqui"/>
    <s v="Dublin"/>
    <s v="NO"/>
    <n v="6"/>
    <n v="2022"/>
  </r>
  <r>
    <n v="407"/>
    <d v="2022-06-25T00:00:00"/>
    <n v="1"/>
    <n v="20505.87"/>
    <s v="IRL"/>
    <x v="86"/>
    <s v="Urban"/>
    <s v="Moderation"/>
    <s v="SunnyView"/>
    <s v="Dublin"/>
    <s v="YES"/>
    <n v="6"/>
    <n v="2022"/>
  </r>
  <r>
    <n v="2045"/>
    <d v="2022-06-25T00:00:00"/>
    <n v="1"/>
    <n v="6173.37"/>
    <s v="IRL"/>
    <x v="118"/>
    <s v="Urban"/>
    <s v="Extreme"/>
    <s v="Currus"/>
    <s v="Dublin"/>
    <s v="NO"/>
    <n v="6"/>
    <n v="2022"/>
  </r>
  <r>
    <n v="599"/>
    <d v="2022-06-25T00:00:00"/>
    <n v="1"/>
    <n v="10643.85"/>
    <s v="IRL"/>
    <x v="119"/>
    <s v="Urban"/>
    <s v="Convenience"/>
    <s v="SunnyView"/>
    <s v="Cork"/>
    <s v="YES"/>
    <n v="6"/>
    <n v="2022"/>
  </r>
  <r>
    <n v="1180"/>
    <d v="2022-06-25T00:00:00"/>
    <n v="1"/>
    <n v="6299.37"/>
    <s v="IRL"/>
    <x v="31"/>
    <s v="Urban"/>
    <s v="Extreme"/>
    <s v="Pirum"/>
    <s v="Dublin"/>
    <s v="NO"/>
    <n v="6"/>
    <n v="2022"/>
  </r>
  <r>
    <n v="506"/>
    <d v="2022-06-25T00:00:00"/>
    <n v="1"/>
    <n v="15560.37"/>
    <s v="IRL"/>
    <x v="58"/>
    <s v="Urban"/>
    <s v="Moderation"/>
    <s v="SunnyView"/>
    <s v="Cork"/>
    <s v="YES"/>
    <n v="6"/>
    <n v="2022"/>
  </r>
  <r>
    <n v="1022"/>
    <d v="2022-03-31T00:00:00"/>
    <n v="1"/>
    <n v="1889.37"/>
    <s v="IRL"/>
    <x v="120"/>
    <s v="Youth"/>
    <s v="Youth"/>
    <s v="Natura"/>
    <s v="Cork"/>
    <s v="NO"/>
    <n v="3"/>
    <n v="2022"/>
  </r>
  <r>
    <n v="1077"/>
    <d v="2022-03-31T00:00:00"/>
    <n v="1"/>
    <n v="4220.37"/>
    <s v="IRL"/>
    <x v="47"/>
    <s v="Rural"/>
    <s v="Productivity"/>
    <s v="Pirum"/>
    <s v="Dublin"/>
    <s v="NO"/>
    <n v="3"/>
    <n v="2022"/>
  </r>
  <r>
    <n v="1180"/>
    <d v="2022-03-31T00:00:00"/>
    <n v="1"/>
    <n v="6173.37"/>
    <s v="IRL"/>
    <x v="31"/>
    <s v="Urban"/>
    <s v="Extreme"/>
    <s v="Pirum"/>
    <s v="Dublin"/>
    <s v="NO"/>
    <n v="3"/>
    <n v="2022"/>
  </r>
  <r>
    <n v="1183"/>
    <d v="2022-03-31T00:00:00"/>
    <n v="1"/>
    <n v="7559.37"/>
    <s v="IRL"/>
    <x v="121"/>
    <s v="Urban"/>
    <s v="Extreme"/>
    <s v="Pirum"/>
    <s v="Dublin"/>
    <s v="NO"/>
    <n v="3"/>
    <n v="2022"/>
  </r>
  <r>
    <n v="1879"/>
    <d v="2022-04-01T00:00:00"/>
    <n v="1"/>
    <n v="11339.37"/>
    <s v="IRL"/>
    <x v="122"/>
    <s v="Urban"/>
    <s v="Moderation"/>
    <s v="Leo"/>
    <s v="Dublin"/>
    <s v="NO"/>
    <n v="4"/>
    <n v="2022"/>
  </r>
  <r>
    <n v="556"/>
    <d v="2022-04-01T00:00:00"/>
    <n v="1"/>
    <n v="10268.370000000001"/>
    <s v="IRL"/>
    <x v="56"/>
    <s v="Urban"/>
    <s v="Convenience"/>
    <s v="SunnyView"/>
    <s v="Cork"/>
    <s v="YES"/>
    <n v="4"/>
    <n v="2022"/>
  </r>
  <r>
    <n v="674"/>
    <d v="2022-01-18T00:00:00"/>
    <n v="1"/>
    <n v="8189.37"/>
    <s v="IRL"/>
    <x v="32"/>
    <s v="Urban"/>
    <s v="Convenience"/>
    <s v="SunnyView"/>
    <s v="Dublin"/>
    <s v="YES"/>
    <n v="1"/>
    <n v="2022"/>
  </r>
  <r>
    <n v="578"/>
    <d v="2022-02-23T00:00:00"/>
    <n v="1"/>
    <n v="9449.3700000000008"/>
    <s v="IRL"/>
    <x v="59"/>
    <s v="Urban"/>
    <s v="Convenience"/>
    <s v="SunnyView"/>
    <s v="Dublin"/>
    <s v="YES"/>
    <n v="2"/>
    <n v="2022"/>
  </r>
  <r>
    <n v="1180"/>
    <d v="2022-02-24T00:00:00"/>
    <n v="1"/>
    <n v="6173.37"/>
    <s v="IRL"/>
    <x v="31"/>
    <s v="Urban"/>
    <s v="Extreme"/>
    <s v="Pirum"/>
    <s v="Dublin"/>
    <s v="NO"/>
    <n v="2"/>
    <n v="2022"/>
  </r>
  <r>
    <n v="443"/>
    <d v="2022-02-24T00:00:00"/>
    <n v="1"/>
    <n v="11084.85"/>
    <s v="IRL"/>
    <x v="102"/>
    <s v="Urban"/>
    <s v="Moderation"/>
    <s v="SunnyView"/>
    <s v="Dublin"/>
    <s v="YES"/>
    <n v="2"/>
    <n v="2022"/>
  </r>
  <r>
    <n v="947"/>
    <d v="2022-02-24T00:00:00"/>
    <n v="1"/>
    <n v="8504.3700000000008"/>
    <s v="IRL"/>
    <x v="123"/>
    <s v="Urban"/>
    <s v="Convenience"/>
    <s v="Natura"/>
    <s v="Cork"/>
    <s v="NO"/>
    <n v="2"/>
    <n v="2022"/>
  </r>
  <r>
    <n v="2365"/>
    <d v="2022-02-24T00:00:00"/>
    <n v="1"/>
    <n v="6356.7"/>
    <s v="IRL"/>
    <x v="14"/>
    <s v="Urban"/>
    <s v="Convenience"/>
    <s v="Aliqui"/>
    <s v="Dublin"/>
    <s v="NO"/>
    <n v="2"/>
    <n v="2022"/>
  </r>
  <r>
    <n v="967"/>
    <d v="2022-02-24T00:00:00"/>
    <n v="1"/>
    <n v="8126.37"/>
    <s v="IRL"/>
    <x v="124"/>
    <s v="Urban"/>
    <s v="Convenience"/>
    <s v="Natura"/>
    <s v="Cork"/>
    <s v="NO"/>
    <n v="2"/>
    <n v="2022"/>
  </r>
  <r>
    <n v="590"/>
    <d v="2022-01-19T00:00:00"/>
    <n v="1"/>
    <n v="10709.37"/>
    <s v="IRL"/>
    <x v="20"/>
    <s v="Urban"/>
    <s v="Convenience"/>
    <s v="SunnyView"/>
    <s v="Cork"/>
    <s v="YES"/>
    <n v="1"/>
    <n v="2022"/>
  </r>
  <r>
    <n v="1182"/>
    <d v="2022-01-19T00:00:00"/>
    <n v="1"/>
    <n v="2519.37"/>
    <s v="IRL"/>
    <x v="97"/>
    <s v="Urban"/>
    <s v="Extreme"/>
    <s v="Pirum"/>
    <s v="Dublin"/>
    <s v="NO"/>
    <n v="1"/>
    <n v="2022"/>
  </r>
  <r>
    <n v="1522"/>
    <d v="2022-01-19T00:00:00"/>
    <n v="2"/>
    <n v="12597.48"/>
    <s v="IRL"/>
    <x v="125"/>
    <s v="Rural"/>
    <s v="Productivity"/>
    <s v="Quibus"/>
    <s v="Dublin"/>
    <s v="NO"/>
    <n v="1"/>
    <n v="2022"/>
  </r>
  <r>
    <n v="1521"/>
    <d v="2022-01-19T00:00:00"/>
    <n v="2"/>
    <n v="12597.48"/>
    <s v="IRL"/>
    <x v="126"/>
    <s v="Rural"/>
    <s v="Productivity"/>
    <s v="Quibus"/>
    <s v="Dublin"/>
    <s v="NO"/>
    <n v="1"/>
    <n v="2022"/>
  </r>
  <r>
    <n v="674"/>
    <d v="2022-04-24T00:00:00"/>
    <n v="1"/>
    <n v="8315.3700000000008"/>
    <s v="IRL"/>
    <x v="32"/>
    <s v="Urban"/>
    <s v="Convenience"/>
    <s v="SunnyView"/>
    <s v="Dublin"/>
    <s v="YES"/>
    <n v="4"/>
    <n v="2022"/>
  </r>
  <r>
    <n v="549"/>
    <d v="2022-04-24T00:00:00"/>
    <n v="1"/>
    <n v="6614.37"/>
    <s v="IRL"/>
    <x v="116"/>
    <s v="Urban"/>
    <s v="Convenience"/>
    <s v="SunnyView"/>
    <s v="Dublin"/>
    <s v="YES"/>
    <n v="4"/>
    <n v="2022"/>
  </r>
  <r>
    <n v="2275"/>
    <d v="2022-04-24T00:00:00"/>
    <n v="1"/>
    <n v="4724.37"/>
    <s v="IRL"/>
    <x v="17"/>
    <s v="Rural"/>
    <s v="Select"/>
    <s v="Aliqui"/>
    <s v="Cork"/>
    <s v="NO"/>
    <n v="4"/>
    <n v="2022"/>
  </r>
  <r>
    <n v="1022"/>
    <d v="2022-03-15T00:00:00"/>
    <n v="1"/>
    <n v="1889.37"/>
    <s v="IRL"/>
    <x v="120"/>
    <s v="Youth"/>
    <s v="Youth"/>
    <s v="Natura"/>
    <s v="Kildare"/>
    <s v="NO"/>
    <n v="3"/>
    <n v="2022"/>
  </r>
  <r>
    <n v="1183"/>
    <d v="2022-03-15T00:00:00"/>
    <n v="1"/>
    <n v="7433.37"/>
    <s v="IRL"/>
    <x v="121"/>
    <s v="Urban"/>
    <s v="Extreme"/>
    <s v="Pirum"/>
    <s v="Wexford"/>
    <s v="NO"/>
    <n v="3"/>
    <n v="2022"/>
  </r>
  <r>
    <n v="2055"/>
    <d v="2022-03-15T00:00:00"/>
    <n v="1"/>
    <n v="7874.37"/>
    <s v="IRL"/>
    <x v="62"/>
    <s v="Urban"/>
    <s v="Extreme"/>
    <s v="Currus"/>
    <s v="Kildare"/>
    <s v="NO"/>
    <n v="3"/>
    <n v="2022"/>
  </r>
  <r>
    <n v="826"/>
    <d v="2022-01-30T00:00:00"/>
    <n v="1"/>
    <n v="14426.37"/>
    <s v="IRL"/>
    <x v="81"/>
    <s v="Urban"/>
    <s v="Moderation"/>
    <s v="Natura"/>
    <s v="Wexford"/>
    <s v="NO"/>
    <n v="1"/>
    <n v="2022"/>
  </r>
  <r>
    <n v="978"/>
    <d v="2022-01-30T00:00:00"/>
    <n v="1"/>
    <n v="9638.3700000000008"/>
    <s v="IRL"/>
    <x v="51"/>
    <s v="Urban"/>
    <s v="Convenience"/>
    <s v="Natura"/>
    <s v="Wexford"/>
    <s v="NO"/>
    <n v="1"/>
    <n v="2022"/>
  </r>
  <r>
    <n v="1883"/>
    <d v="2022-01-30T00:00:00"/>
    <n v="1"/>
    <n v="9134.3700000000008"/>
    <s v="IRL"/>
    <x v="127"/>
    <s v="Urban"/>
    <s v="Convenience"/>
    <s v="Leo"/>
    <s v="Wexford"/>
    <s v="NO"/>
    <n v="1"/>
    <n v="2022"/>
  </r>
  <r>
    <n v="407"/>
    <d v="2022-02-08T00:00:00"/>
    <n v="1"/>
    <n v="20505.87"/>
    <s v="IRL"/>
    <x v="86"/>
    <s v="Urban"/>
    <s v="Moderation"/>
    <s v="SunnyView"/>
    <s v="Kildare"/>
    <s v="YES"/>
    <n v="2"/>
    <n v="2022"/>
  </r>
  <r>
    <n v="2055"/>
    <d v="2022-02-08T00:00:00"/>
    <n v="1"/>
    <n v="7874.37"/>
    <s v="IRL"/>
    <x v="62"/>
    <s v="Urban"/>
    <s v="Extreme"/>
    <s v="Currus"/>
    <s v="Kildare"/>
    <s v="NO"/>
    <n v="2"/>
    <n v="2022"/>
  </r>
  <r>
    <n v="443"/>
    <d v="2022-02-09T00:00:00"/>
    <n v="1"/>
    <n v="11084.85"/>
    <s v="IRL"/>
    <x v="102"/>
    <s v="Urban"/>
    <s v="Moderation"/>
    <s v="SunnyView"/>
    <s v="Cork"/>
    <s v="YES"/>
    <n v="2"/>
    <n v="2022"/>
  </r>
  <r>
    <n v="2263"/>
    <d v="2022-03-26T00:00:00"/>
    <n v="1"/>
    <n v="4220.37"/>
    <s v="IRL"/>
    <x v="128"/>
    <s v="Rural"/>
    <s v="Productivity"/>
    <s v="Aliqui"/>
    <s v="Wexford"/>
    <s v="NO"/>
    <n v="3"/>
    <n v="2022"/>
  </r>
  <r>
    <n v="1009"/>
    <d v="2022-03-10T00:00:00"/>
    <n v="1"/>
    <n v="1353.87"/>
    <s v="IRL"/>
    <x v="129"/>
    <s v="Youth"/>
    <s v="Youth"/>
    <s v="Natura"/>
    <s v="Kildare"/>
    <s v="NO"/>
    <n v="3"/>
    <n v="2022"/>
  </r>
  <r>
    <n v="229"/>
    <d v="2022-03-10T00:00:00"/>
    <n v="1"/>
    <n v="7241.85"/>
    <s v="IRL"/>
    <x v="130"/>
    <s v="Urban"/>
    <s v="Regular"/>
    <s v="Fama"/>
    <s v="Wexford"/>
    <s v="NO"/>
    <n v="3"/>
    <n v="2022"/>
  </r>
  <r>
    <n v="1519"/>
    <d v="2022-03-10T00:00:00"/>
    <n v="1"/>
    <n v="2707.74"/>
    <s v="IRL"/>
    <x v="131"/>
    <s v="Rural"/>
    <s v="Productivity"/>
    <s v="Quibus"/>
    <s v="Wexford"/>
    <s v="NO"/>
    <n v="3"/>
    <n v="2022"/>
  </r>
  <r>
    <n v="438"/>
    <d v="2022-03-23T00:00:00"/>
    <n v="1"/>
    <n v="11969.37"/>
    <s v="IRL"/>
    <x v="54"/>
    <s v="Urban"/>
    <s v="Moderation"/>
    <s v="SunnyView"/>
    <s v="Kildare"/>
    <s v="YES"/>
    <n v="3"/>
    <n v="2022"/>
  </r>
  <r>
    <n v="457"/>
    <d v="2022-03-23T00:00:00"/>
    <n v="1"/>
    <n v="11969.37"/>
    <s v="IRL"/>
    <x v="67"/>
    <s v="Urban"/>
    <s v="Moderation"/>
    <s v="SunnyView"/>
    <s v="Wexford"/>
    <s v="YES"/>
    <n v="3"/>
    <n v="2022"/>
  </r>
  <r>
    <n v="487"/>
    <d v="2022-03-23T00:00:00"/>
    <n v="1"/>
    <n v="13229.37"/>
    <s v="IRL"/>
    <x v="21"/>
    <s v="Urban"/>
    <s v="Moderation"/>
    <s v="SunnyView"/>
    <s v="Wexford"/>
    <s v="YES"/>
    <n v="3"/>
    <n v="2022"/>
  </r>
  <r>
    <n v="332"/>
    <d v="2022-04-03T00:00:00"/>
    <n v="1"/>
    <n v="11336.85"/>
    <s v="IRL"/>
    <x v="132"/>
    <s v="Urban"/>
    <s v="Extreme"/>
    <s v="Fama"/>
    <s v="Kildare"/>
    <s v="NO"/>
    <n v="4"/>
    <n v="2022"/>
  </r>
  <r>
    <n v="585"/>
    <d v="2022-04-03T00:00:00"/>
    <n v="1"/>
    <n v="5039.37"/>
    <s v="IRL"/>
    <x v="36"/>
    <s v="Urban"/>
    <s v="Convenience"/>
    <s v="SunnyView"/>
    <s v="Kildare"/>
    <s v="YES"/>
    <n v="4"/>
    <n v="2022"/>
  </r>
  <r>
    <n v="359"/>
    <d v="2022-04-03T00:00:00"/>
    <n v="1"/>
    <n v="13730.85"/>
    <s v="IRL"/>
    <x v="133"/>
    <s v="Urban"/>
    <s v="Extreme"/>
    <s v="Fama"/>
    <s v="Wexford"/>
    <s v="NO"/>
    <n v="4"/>
    <n v="2022"/>
  </r>
  <r>
    <n v="1172"/>
    <d v="2022-04-05T00:00:00"/>
    <n v="1"/>
    <n v="5921.37"/>
    <s v="IRL"/>
    <x v="134"/>
    <s v="Urban"/>
    <s v="Extreme"/>
    <s v="Pirum"/>
    <s v="Wexford"/>
    <s v="NO"/>
    <n v="4"/>
    <n v="2022"/>
  </r>
  <r>
    <n v="1529"/>
    <d v="2022-04-09T00:00:00"/>
    <n v="1"/>
    <n v="5038.74"/>
    <s v="IRL"/>
    <x v="135"/>
    <s v="Rural"/>
    <s v="Productivity"/>
    <s v="Quibus"/>
    <s v="Dublin"/>
    <s v="NO"/>
    <n v="4"/>
    <n v="2022"/>
  </r>
  <r>
    <n v="674"/>
    <d v="2022-02-05T00:00:00"/>
    <n v="1"/>
    <n v="8189.37"/>
    <s v="IRL"/>
    <x v="32"/>
    <s v="Urban"/>
    <s v="Convenience"/>
    <s v="SunnyView"/>
    <s v="Cork"/>
    <s v="YES"/>
    <n v="2"/>
    <n v="2022"/>
  </r>
  <r>
    <n v="2225"/>
    <d v="2022-03-17T00:00:00"/>
    <n v="1"/>
    <n v="723.87"/>
    <s v="IRL"/>
    <x v="52"/>
    <s v="Rural"/>
    <s v="Productivity"/>
    <s v="Aliqui"/>
    <s v="Dublin"/>
    <s v="NO"/>
    <n v="3"/>
    <n v="2022"/>
  </r>
  <r>
    <n v="945"/>
    <d v="2022-03-17T00:00:00"/>
    <n v="1"/>
    <n v="8189.37"/>
    <s v="IRL"/>
    <x v="79"/>
    <s v="Urban"/>
    <s v="Convenience"/>
    <s v="Natura"/>
    <s v="Dublin"/>
    <s v="NO"/>
    <n v="3"/>
    <n v="2022"/>
  </r>
  <r>
    <n v="438"/>
    <d v="2022-02-21T00:00:00"/>
    <n v="1"/>
    <n v="11969.37"/>
    <s v="IRL"/>
    <x v="54"/>
    <s v="Urban"/>
    <s v="Moderation"/>
    <s v="SunnyView"/>
    <s v="Dublin"/>
    <s v="YES"/>
    <n v="2"/>
    <n v="2022"/>
  </r>
  <r>
    <n v="585"/>
    <d v="2022-02-21T00:00:00"/>
    <n v="1"/>
    <n v="5039.37"/>
    <s v="IRL"/>
    <x v="36"/>
    <s v="Urban"/>
    <s v="Convenience"/>
    <s v="SunnyView"/>
    <s v="Dublin"/>
    <s v="YES"/>
    <n v="2"/>
    <n v="2022"/>
  </r>
  <r>
    <n v="438"/>
    <d v="2022-02-22T00:00:00"/>
    <n v="1"/>
    <n v="11969.37"/>
    <s v="IRL"/>
    <x v="54"/>
    <s v="Urban"/>
    <s v="Moderation"/>
    <s v="SunnyView"/>
    <s v="Cork"/>
    <s v="YES"/>
    <n v="2"/>
    <n v="2022"/>
  </r>
  <r>
    <n v="556"/>
    <d v="2022-02-22T00:00:00"/>
    <n v="1"/>
    <n v="10268.370000000001"/>
    <s v="IRL"/>
    <x v="56"/>
    <s v="Urban"/>
    <s v="Convenience"/>
    <s v="SunnyView"/>
    <s v="Cork"/>
    <s v="YES"/>
    <n v="2"/>
    <n v="2022"/>
  </r>
  <r>
    <n v="1472"/>
    <d v="2022-02-23T00:00:00"/>
    <n v="1"/>
    <n v="3526.74"/>
    <s v="IRL"/>
    <x v="136"/>
    <s v="Rural"/>
    <s v="Productivity"/>
    <s v="Quibus"/>
    <s v="Cork"/>
    <s v="NO"/>
    <n v="2"/>
    <n v="2022"/>
  </r>
  <r>
    <n v="2379"/>
    <d v="2022-02-23T00:00:00"/>
    <n v="1"/>
    <n v="2330.37"/>
    <s v="IRL"/>
    <x v="137"/>
    <s v="Urban"/>
    <s v="Convenience"/>
    <s v="Aliqui"/>
    <s v="Donegal"/>
    <s v="NO"/>
    <n v="2"/>
    <n v="2022"/>
  </r>
  <r>
    <n v="963"/>
    <d v="2022-03-31T00:00:00"/>
    <n v="1"/>
    <n v="5039.37"/>
    <s v="IRL"/>
    <x v="138"/>
    <s v="Urban"/>
    <s v="Convenience"/>
    <s v="Natura"/>
    <s v="Cork"/>
    <s v="NO"/>
    <n v="3"/>
    <n v="2022"/>
  </r>
  <r>
    <n v="993"/>
    <d v="2022-03-31T00:00:00"/>
    <n v="1"/>
    <n v="4598.37"/>
    <s v="IRL"/>
    <x v="10"/>
    <s v="Urban"/>
    <s v="Convenience"/>
    <s v="Natura"/>
    <s v="Cork"/>
    <s v="NO"/>
    <n v="3"/>
    <n v="2022"/>
  </r>
  <r>
    <n v="1223"/>
    <d v="2022-03-31T00:00:00"/>
    <n v="1"/>
    <n v="4787.37"/>
    <s v="IRL"/>
    <x v="8"/>
    <s v="Urban"/>
    <s v="Convenience"/>
    <s v="Pirum"/>
    <s v="Donegal"/>
    <s v="NO"/>
    <n v="3"/>
    <n v="2022"/>
  </r>
  <r>
    <n v="2061"/>
    <d v="2022-01-05T00:00:00"/>
    <n v="1"/>
    <n v="4409.37"/>
    <s v="IRL"/>
    <x v="139"/>
    <s v="Urban"/>
    <s v="Extreme"/>
    <s v="Currus"/>
    <s v="Dublin"/>
    <s v="NO"/>
    <n v="1"/>
    <n v="2022"/>
  </r>
  <r>
    <n v="1114"/>
    <d v="2022-01-05T00:00:00"/>
    <n v="1"/>
    <n v="2424.87"/>
    <s v="IRL"/>
    <x v="140"/>
    <s v="Rural"/>
    <s v="Select"/>
    <s v="Pirum"/>
    <s v="Cork"/>
    <s v="NO"/>
    <n v="1"/>
    <n v="2022"/>
  </r>
  <r>
    <n v="1180"/>
    <d v="2022-01-06T00:00:00"/>
    <n v="1"/>
    <n v="6299.37"/>
    <s v="IRL"/>
    <x v="31"/>
    <s v="Urban"/>
    <s v="Extreme"/>
    <s v="Pirum"/>
    <s v="Cork"/>
    <s v="NO"/>
    <n v="1"/>
    <n v="2022"/>
  </r>
  <r>
    <n v="12"/>
    <d v="2022-01-06T00:00:00"/>
    <n v="1"/>
    <n v="5480.37"/>
    <s v="IRL"/>
    <x v="141"/>
    <s v="Mix"/>
    <s v="All Season"/>
    <s v="Abbas"/>
    <s v="Dublin"/>
    <s v="NO"/>
    <n v="1"/>
    <n v="2022"/>
  </r>
  <r>
    <n v="1124"/>
    <d v="2022-02-23T00:00:00"/>
    <n v="1"/>
    <n v="8315.3700000000008"/>
    <s v="IRL"/>
    <x v="142"/>
    <s v="Urban"/>
    <s v="Moderation"/>
    <s v="Pirum"/>
    <s v="Dublin"/>
    <s v="NO"/>
    <n v="2"/>
    <n v="2022"/>
  </r>
  <r>
    <n v="407"/>
    <d v="2022-02-23T00:00:00"/>
    <n v="1"/>
    <n v="20505.87"/>
    <s v="IRL"/>
    <x v="86"/>
    <s v="Urban"/>
    <s v="Moderation"/>
    <s v="SunnyView"/>
    <s v="Donegal"/>
    <s v="YES"/>
    <n v="2"/>
    <n v="2022"/>
  </r>
  <r>
    <n v="487"/>
    <d v="2022-02-23T00:00:00"/>
    <n v="1"/>
    <n v="13229.37"/>
    <s v="IRL"/>
    <x v="21"/>
    <s v="Urban"/>
    <s v="Moderation"/>
    <s v="SunnyView"/>
    <s v="Dublin"/>
    <s v="YES"/>
    <n v="2"/>
    <n v="2022"/>
  </r>
  <r>
    <n v="1471"/>
    <d v="2022-02-23T00:00:00"/>
    <n v="1"/>
    <n v="3526.74"/>
    <s v="IRL"/>
    <x v="143"/>
    <s v="Rural"/>
    <s v="Productivity"/>
    <s v="Quibus"/>
    <s v="Cork"/>
    <s v="NO"/>
    <n v="2"/>
    <n v="2022"/>
  </r>
  <r>
    <n v="826"/>
    <d v="2022-02-23T00:00:00"/>
    <n v="1"/>
    <n v="14426.37"/>
    <s v="IRL"/>
    <x v="81"/>
    <s v="Urban"/>
    <s v="Moderation"/>
    <s v="Natura"/>
    <s v="Cork"/>
    <s v="NO"/>
    <n v="2"/>
    <n v="2022"/>
  </r>
  <r>
    <n v="202"/>
    <d v="2022-03-31T00:00:00"/>
    <n v="1"/>
    <n v="15749.37"/>
    <s v="IRL"/>
    <x v="144"/>
    <s v="Urban"/>
    <s v="Moderation"/>
    <s v="Barba"/>
    <s v="Dublin"/>
    <s v="NO"/>
    <n v="3"/>
    <n v="2022"/>
  </r>
  <r>
    <n v="487"/>
    <d v="2022-03-31T00:00:00"/>
    <n v="1"/>
    <n v="13229.37"/>
    <s v="IRL"/>
    <x v="21"/>
    <s v="Urban"/>
    <s v="Moderation"/>
    <s v="SunnyView"/>
    <s v="Dublin"/>
    <s v="YES"/>
    <n v="3"/>
    <n v="2022"/>
  </r>
  <r>
    <n v="1086"/>
    <d v="2022-03-31T00:00:00"/>
    <n v="1"/>
    <n v="1164.8699999999999"/>
    <s v="IRL"/>
    <x v="145"/>
    <s v="Rural"/>
    <s v="Productivity"/>
    <s v="Pirum"/>
    <s v="Cork"/>
    <s v="NO"/>
    <n v="3"/>
    <n v="2022"/>
  </r>
  <r>
    <n v="2054"/>
    <d v="2022-03-31T00:00:00"/>
    <n v="1"/>
    <n v="7685.37"/>
    <s v="IRL"/>
    <x v="146"/>
    <s v="Urban"/>
    <s v="Extreme"/>
    <s v="Currus"/>
    <s v="Dublin"/>
    <s v="NO"/>
    <n v="3"/>
    <n v="2022"/>
  </r>
  <r>
    <n v="2055"/>
    <d v="2022-04-09T00:00:00"/>
    <n v="1"/>
    <n v="7874.37"/>
    <s v="IRL"/>
    <x v="62"/>
    <s v="Urban"/>
    <s v="Extreme"/>
    <s v="Currus"/>
    <s v="Dublin"/>
    <s v="NO"/>
    <n v="4"/>
    <n v="2022"/>
  </r>
  <r>
    <n v="1348"/>
    <d v="2022-04-12T00:00:00"/>
    <n v="1"/>
    <n v="4156.74"/>
    <s v="IRL"/>
    <x v="100"/>
    <s v="Rural"/>
    <s v="Productivity"/>
    <s v="Quibus"/>
    <s v="Dublin"/>
    <s v="NO"/>
    <n v="4"/>
    <n v="2022"/>
  </r>
  <r>
    <n v="1114"/>
    <d v="2022-01-07T00:00:00"/>
    <n v="1"/>
    <n v="2424.87"/>
    <s v="IRL"/>
    <x v="140"/>
    <s v="Rural"/>
    <s v="Select"/>
    <s v="Pirum"/>
    <s v="Dublin"/>
    <s v="NO"/>
    <n v="1"/>
    <n v="2022"/>
  </r>
  <r>
    <n v="2215"/>
    <d v="2022-02-27T00:00:00"/>
    <n v="1"/>
    <n v="4535.37"/>
    <s v="IRL"/>
    <x v="45"/>
    <s v="Rural"/>
    <s v="Productivity"/>
    <s v="Aliqui"/>
    <s v="Dublin"/>
    <s v="NO"/>
    <n v="2"/>
    <n v="2022"/>
  </r>
  <r>
    <n v="2214"/>
    <d v="2022-02-27T00:00:00"/>
    <n v="1"/>
    <n v="4535.37"/>
    <s v="IRL"/>
    <x v="147"/>
    <s v="Rural"/>
    <s v="Productivity"/>
    <s v="Aliqui"/>
    <s v="Dublin"/>
    <s v="NO"/>
    <n v="2"/>
    <n v="2022"/>
  </r>
  <r>
    <n v="2367"/>
    <d v="2022-02-27T00:00:00"/>
    <n v="1"/>
    <n v="5663.7"/>
    <s v="IRL"/>
    <x v="24"/>
    <s v="Urban"/>
    <s v="Convenience"/>
    <s v="Aliqui"/>
    <s v="Donegal"/>
    <s v="NO"/>
    <n v="2"/>
    <n v="2022"/>
  </r>
  <r>
    <n v="2395"/>
    <d v="2022-02-27T00:00:00"/>
    <n v="1"/>
    <n v="1889.37"/>
    <s v="IRL"/>
    <x v="148"/>
    <s v="Youth"/>
    <s v="Youth"/>
    <s v="Aliqui"/>
    <s v="Dublin"/>
    <s v="NO"/>
    <n v="2"/>
    <n v="2022"/>
  </r>
  <r>
    <n v="2284"/>
    <d v="2022-01-25T00:00:00"/>
    <n v="1"/>
    <n v="4157.37"/>
    <s v="IRL"/>
    <x v="149"/>
    <s v="Rural"/>
    <s v="Select"/>
    <s v="Aliqui"/>
    <s v="Dublin"/>
    <s v="NO"/>
    <n v="1"/>
    <n v="2022"/>
  </r>
  <r>
    <n v="2186"/>
    <d v="2022-01-26T00:00:00"/>
    <n v="1"/>
    <n v="5606.37"/>
    <s v="IRL"/>
    <x v="150"/>
    <s v="Urban"/>
    <s v="Convenience"/>
    <s v="Victoria"/>
    <s v="Dublin"/>
    <s v="NO"/>
    <n v="1"/>
    <n v="2022"/>
  </r>
  <r>
    <n v="735"/>
    <d v="2022-01-26T00:00:00"/>
    <n v="1"/>
    <n v="4724.37"/>
    <s v="IRL"/>
    <x v="78"/>
    <s v="Rural"/>
    <s v="Productivity"/>
    <s v="Natura"/>
    <s v="Cork"/>
    <s v="NO"/>
    <n v="1"/>
    <n v="2022"/>
  </r>
  <r>
    <n v="736"/>
    <d v="2022-01-26T00:00:00"/>
    <n v="1"/>
    <n v="4724.37"/>
    <s v="IRL"/>
    <x v="76"/>
    <s v="Rural"/>
    <s v="Productivity"/>
    <s v="Natura"/>
    <s v="Cork"/>
    <s v="NO"/>
    <n v="1"/>
    <n v="2022"/>
  </r>
  <r>
    <n v="1350"/>
    <d v="2022-05-31T00:00:00"/>
    <n v="2"/>
    <n v="10077.48"/>
    <s v="IRL"/>
    <x v="151"/>
    <s v="Rural"/>
    <s v="Productivity"/>
    <s v="Quibus"/>
    <s v="Cork"/>
    <s v="NO"/>
    <n v="5"/>
    <n v="2022"/>
  </r>
  <r>
    <n v="1496"/>
    <d v="2022-05-31T00:00:00"/>
    <n v="1"/>
    <n v="4408.74"/>
    <s v="IRL"/>
    <x v="152"/>
    <s v="Rural"/>
    <s v="Productivity"/>
    <s v="Quibus"/>
    <s v="Dublin"/>
    <s v="NO"/>
    <n v="5"/>
    <n v="2022"/>
  </r>
  <r>
    <n v="1529"/>
    <d v="2022-05-31T00:00:00"/>
    <n v="1"/>
    <n v="4282.74"/>
    <s v="IRL"/>
    <x v="135"/>
    <s v="Rural"/>
    <s v="Productivity"/>
    <s v="Quibus"/>
    <s v="Cork"/>
    <s v="NO"/>
    <n v="5"/>
    <n v="2022"/>
  </r>
  <r>
    <n v="1703"/>
    <d v="2022-05-31T00:00:00"/>
    <n v="1"/>
    <n v="1290.8699999999999"/>
    <s v="IRL"/>
    <x v="153"/>
    <s v="Youth"/>
    <s v="Youth"/>
    <s v="Salvus"/>
    <s v="Dublin"/>
    <s v="NO"/>
    <n v="5"/>
    <n v="2022"/>
  </r>
  <r>
    <n v="1343"/>
    <d v="2022-05-31T00:00:00"/>
    <n v="1"/>
    <n v="3778.74"/>
    <s v="IRL"/>
    <x v="154"/>
    <s v="Rural"/>
    <s v="Productivity"/>
    <s v="Quibus"/>
    <s v="Dublin"/>
    <s v="NO"/>
    <n v="5"/>
    <n v="2022"/>
  </r>
  <r>
    <n v="1363"/>
    <d v="2022-05-31T00:00:00"/>
    <n v="1"/>
    <n v="2455.7399999999998"/>
    <s v="IRL"/>
    <x v="155"/>
    <s v="Rural"/>
    <s v="Productivity"/>
    <s v="Quibus"/>
    <s v="Cork"/>
    <s v="NO"/>
    <n v="5"/>
    <n v="2022"/>
  </r>
  <r>
    <n v="438"/>
    <d v="2022-05-31T00:00:00"/>
    <n v="1"/>
    <n v="11969.37"/>
    <s v="IRL"/>
    <x v="54"/>
    <s v="Urban"/>
    <s v="Moderation"/>
    <s v="SunnyView"/>
    <s v="Cork"/>
    <s v="YES"/>
    <n v="5"/>
    <n v="2022"/>
  </r>
  <r>
    <n v="1823"/>
    <d v="2022-06-01T00:00:00"/>
    <n v="1"/>
    <n v="5480.37"/>
    <s v="IRL"/>
    <x v="156"/>
    <s v="Youth"/>
    <s v="Youth"/>
    <s v="Pomum"/>
    <s v="Dublin"/>
    <s v="NO"/>
    <n v="6"/>
    <n v="2022"/>
  </r>
  <r>
    <n v="1172"/>
    <d v="2022-04-23T00:00:00"/>
    <n v="1"/>
    <n v="5732.37"/>
    <s v="IRL"/>
    <x v="134"/>
    <s v="Urban"/>
    <s v="Extreme"/>
    <s v="Pirum"/>
    <s v="Dublin"/>
    <s v="NO"/>
    <n v="4"/>
    <n v="2022"/>
  </r>
  <r>
    <n v="1223"/>
    <d v="2022-04-23T00:00:00"/>
    <n v="1"/>
    <n v="4787.37"/>
    <s v="IRL"/>
    <x v="8"/>
    <s v="Urban"/>
    <s v="Convenience"/>
    <s v="Pirum"/>
    <s v="Dublin"/>
    <s v="NO"/>
    <n v="4"/>
    <n v="2022"/>
  </r>
  <r>
    <n v="676"/>
    <d v="2022-04-23T00:00:00"/>
    <n v="1"/>
    <n v="9134.3700000000008"/>
    <s v="IRL"/>
    <x v="157"/>
    <s v="Urban"/>
    <s v="Convenience"/>
    <s v="SunnyView"/>
    <s v="Dublin"/>
    <s v="YES"/>
    <n v="4"/>
    <n v="2022"/>
  </r>
  <r>
    <n v="1175"/>
    <d v="2022-04-23T00:00:00"/>
    <n v="1"/>
    <n v="7622.37"/>
    <s v="IRL"/>
    <x v="158"/>
    <s v="Urban"/>
    <s v="Extreme"/>
    <s v="Pirum"/>
    <s v="Dublin"/>
    <s v="NO"/>
    <n v="4"/>
    <n v="2022"/>
  </r>
  <r>
    <n v="405"/>
    <d v="2022-04-23T00:00:00"/>
    <n v="1"/>
    <n v="22994.37"/>
    <s v="IRL"/>
    <x v="72"/>
    <s v="Urban"/>
    <s v="Moderation"/>
    <s v="SunnyView"/>
    <s v="Dublin"/>
    <s v="YES"/>
    <n v="4"/>
    <n v="2022"/>
  </r>
  <r>
    <n v="438"/>
    <d v="2022-06-01T00:00:00"/>
    <n v="1"/>
    <n v="11969.37"/>
    <s v="IRL"/>
    <x v="54"/>
    <s v="Urban"/>
    <s v="Moderation"/>
    <s v="SunnyView"/>
    <s v="Dublin"/>
    <s v="YES"/>
    <n v="6"/>
    <n v="2022"/>
  </r>
  <r>
    <n v="1852"/>
    <d v="2022-06-01T00:00:00"/>
    <n v="1"/>
    <n v="2078.37"/>
    <s v="IRL"/>
    <x v="159"/>
    <s v="Youth"/>
    <s v="Youth"/>
    <s v="Pomum"/>
    <s v="Dublin"/>
    <s v="NO"/>
    <n v="6"/>
    <n v="2022"/>
  </r>
  <r>
    <n v="761"/>
    <d v="2022-06-02T00:00:00"/>
    <n v="1"/>
    <n v="2330.37"/>
    <s v="IRL"/>
    <x v="160"/>
    <s v="Rural"/>
    <s v="Productivity"/>
    <s v="Natura"/>
    <s v="Cork"/>
    <s v="NO"/>
    <n v="6"/>
    <n v="2022"/>
  </r>
  <r>
    <n v="762"/>
    <d v="2022-06-02T00:00:00"/>
    <n v="1"/>
    <n v="2330.37"/>
    <s v="IRL"/>
    <x v="161"/>
    <s v="Rural"/>
    <s v="Productivity"/>
    <s v="Natura"/>
    <s v="Cork"/>
    <s v="NO"/>
    <n v="6"/>
    <n v="2022"/>
  </r>
  <r>
    <n v="548"/>
    <d v="2022-04-24T00:00:00"/>
    <n v="1"/>
    <n v="6236.37"/>
    <s v="IRL"/>
    <x v="162"/>
    <s v="Urban"/>
    <s v="Convenience"/>
    <s v="SunnyView"/>
    <s v="Dublin"/>
    <s v="YES"/>
    <n v="4"/>
    <n v="2022"/>
  </r>
  <r>
    <n v="407"/>
    <d v="2022-04-24T00:00:00"/>
    <n v="1"/>
    <n v="20505.87"/>
    <s v="IRL"/>
    <x v="86"/>
    <s v="Urban"/>
    <s v="Moderation"/>
    <s v="SunnyView"/>
    <s v="Dublin"/>
    <s v="YES"/>
    <n v="4"/>
    <n v="2022"/>
  </r>
  <r>
    <n v="907"/>
    <d v="2022-02-19T00:00:00"/>
    <n v="1"/>
    <n v="7307.37"/>
    <s v="IRL"/>
    <x v="50"/>
    <s v="Urban"/>
    <s v="Extreme"/>
    <s v="Natura"/>
    <s v="Dublin"/>
    <s v="NO"/>
    <n v="2"/>
    <n v="2022"/>
  </r>
  <r>
    <n v="183"/>
    <d v="2022-02-19T00:00:00"/>
    <n v="1"/>
    <n v="8694"/>
    <s v="IRL"/>
    <x v="163"/>
    <s v="Urban"/>
    <s v="Extreme"/>
    <s v="Abbas"/>
    <s v="Cork"/>
    <s v="NO"/>
    <n v="2"/>
    <n v="2022"/>
  </r>
  <r>
    <n v="359"/>
    <d v="2022-02-19T00:00:00"/>
    <n v="1"/>
    <n v="13730.85"/>
    <s v="IRL"/>
    <x v="133"/>
    <s v="Urban"/>
    <s v="Extreme"/>
    <s v="Fama"/>
    <s v="Dublin"/>
    <s v="NO"/>
    <n v="2"/>
    <n v="2022"/>
  </r>
  <r>
    <n v="1060"/>
    <d v="2022-03-01T00:00:00"/>
    <n v="1"/>
    <n v="1952.37"/>
    <s v="IRL"/>
    <x v="44"/>
    <s v="Rural"/>
    <s v="Productivity"/>
    <s v="Pirum"/>
    <s v="Dublin"/>
    <s v="NO"/>
    <n v="3"/>
    <n v="2022"/>
  </r>
  <r>
    <n v="1137"/>
    <d v="2022-03-01T00:00:00"/>
    <n v="1"/>
    <n v="8693.3700000000008"/>
    <s v="IRL"/>
    <x v="37"/>
    <s v="Urban"/>
    <s v="Moderation"/>
    <s v="Pirum"/>
    <s v="Dublin"/>
    <s v="NO"/>
    <n v="3"/>
    <n v="2022"/>
  </r>
  <r>
    <n v="1180"/>
    <d v="2022-03-01T00:00:00"/>
    <n v="1"/>
    <n v="6299.37"/>
    <s v="IRL"/>
    <x v="31"/>
    <s v="Urban"/>
    <s v="Extreme"/>
    <s v="Pirum"/>
    <s v="Dublin"/>
    <s v="NO"/>
    <n v="3"/>
    <n v="2022"/>
  </r>
  <r>
    <n v="2073"/>
    <d v="2022-03-01T00:00:00"/>
    <n v="1"/>
    <n v="4535.37"/>
    <s v="IRL"/>
    <x v="164"/>
    <s v="Urban"/>
    <s v="Convenience"/>
    <s v="Currus"/>
    <s v="Dublin"/>
    <s v="NO"/>
    <n v="3"/>
    <n v="2022"/>
  </r>
  <r>
    <n v="556"/>
    <d v="2022-03-02T00:00:00"/>
    <n v="1"/>
    <n v="10268.370000000001"/>
    <s v="IRL"/>
    <x v="56"/>
    <s v="Urban"/>
    <s v="Convenience"/>
    <s v="SunnyView"/>
    <s v="Donegal"/>
    <s v="YES"/>
    <n v="3"/>
    <n v="2022"/>
  </r>
  <r>
    <n v="1942"/>
    <d v="2022-03-02T00:00:00"/>
    <n v="1"/>
    <n v="1448.37"/>
    <s v="IRL"/>
    <x v="165"/>
    <s v="Rural"/>
    <s v="Productivity"/>
    <s v="Currus"/>
    <s v="Cork"/>
    <s v="NO"/>
    <n v="3"/>
    <n v="2022"/>
  </r>
  <r>
    <n v="559"/>
    <d v="2022-03-02T00:00:00"/>
    <n v="1"/>
    <n v="7559.37"/>
    <s v="IRL"/>
    <x v="166"/>
    <s v="Urban"/>
    <s v="Convenience"/>
    <s v="SunnyView"/>
    <s v="Dublin"/>
    <s v="YES"/>
    <n v="3"/>
    <n v="2022"/>
  </r>
  <r>
    <n v="1995"/>
    <d v="2022-03-02T00:00:00"/>
    <n v="1"/>
    <n v="5354.37"/>
    <s v="IRL"/>
    <x v="167"/>
    <s v="Urban"/>
    <s v="Moderation"/>
    <s v="Currus"/>
    <s v="Dublin"/>
    <s v="NO"/>
    <n v="3"/>
    <n v="2022"/>
  </r>
  <r>
    <n v="1943"/>
    <d v="2022-03-02T00:00:00"/>
    <n v="1"/>
    <n v="1448.37"/>
    <s v="IRL"/>
    <x v="168"/>
    <s v="Rural"/>
    <s v="Productivity"/>
    <s v="Currus"/>
    <s v="Cork"/>
    <s v="NO"/>
    <n v="3"/>
    <n v="2022"/>
  </r>
  <r>
    <n v="1466"/>
    <d v="2022-03-11T00:00:00"/>
    <n v="1"/>
    <n v="2802.24"/>
    <s v="IRL"/>
    <x v="169"/>
    <s v="Rural"/>
    <s v="Productivity"/>
    <s v="Quibus"/>
    <s v="Dublin"/>
    <s v="NO"/>
    <n v="3"/>
    <n v="2022"/>
  </r>
  <r>
    <n v="478"/>
    <d v="2022-03-11T00:00:00"/>
    <n v="1"/>
    <n v="17009.37"/>
    <s v="IRL"/>
    <x v="170"/>
    <s v="Urban"/>
    <s v="Moderation"/>
    <s v="SunnyView"/>
    <s v="Dublin"/>
    <s v="YES"/>
    <n v="3"/>
    <n v="2022"/>
  </r>
  <r>
    <n v="2388"/>
    <d v="2022-03-11T00:00:00"/>
    <n v="1"/>
    <n v="4157.37"/>
    <s v="IRL"/>
    <x v="171"/>
    <s v="Urban"/>
    <s v="Convenience"/>
    <s v="Aliqui"/>
    <s v="Dublin"/>
    <s v="NO"/>
    <n v="3"/>
    <n v="2022"/>
  </r>
  <r>
    <n v="2219"/>
    <d v="2022-03-11T00:00:00"/>
    <n v="1"/>
    <n v="1763.37"/>
    <s v="IRL"/>
    <x v="16"/>
    <s v="Rural"/>
    <s v="Productivity"/>
    <s v="Aliqui"/>
    <s v="Dublin"/>
    <s v="NO"/>
    <n v="3"/>
    <n v="2022"/>
  </r>
  <r>
    <n v="1226"/>
    <d v="2022-03-12T00:00:00"/>
    <n v="1"/>
    <n v="6866.37"/>
    <s v="IRL"/>
    <x v="4"/>
    <s v="Urban"/>
    <s v="Convenience"/>
    <s v="Pirum"/>
    <s v="Dublin"/>
    <s v="NO"/>
    <n v="3"/>
    <n v="2022"/>
  </r>
  <r>
    <n v="1137"/>
    <d v="2022-03-12T00:00:00"/>
    <n v="1"/>
    <n v="8945.3700000000008"/>
    <s v="IRL"/>
    <x v="37"/>
    <s v="Urban"/>
    <s v="Moderation"/>
    <s v="Pirum"/>
    <s v="Donegal"/>
    <s v="NO"/>
    <n v="3"/>
    <n v="2022"/>
  </r>
  <r>
    <n v="636"/>
    <d v="2022-06-27T00:00:00"/>
    <n v="1"/>
    <n v="10583.37"/>
    <s v="IRL"/>
    <x v="77"/>
    <s v="Urban"/>
    <s v="Convenience"/>
    <s v="SunnyView"/>
    <s v="Donegal"/>
    <s v="YES"/>
    <n v="6"/>
    <n v="2022"/>
  </r>
  <r>
    <n v="487"/>
    <d v="2022-06-27T00:00:00"/>
    <n v="1"/>
    <n v="13229.37"/>
    <s v="IRL"/>
    <x v="21"/>
    <s v="Urban"/>
    <s v="Moderation"/>
    <s v="SunnyView"/>
    <s v="Cork"/>
    <s v="YES"/>
    <n v="6"/>
    <n v="2022"/>
  </r>
  <r>
    <n v="1722"/>
    <d v="2022-06-30T00:00:00"/>
    <n v="1"/>
    <n v="1038.8699999999999"/>
    <s v="IRL"/>
    <x v="40"/>
    <s v="Youth"/>
    <s v="Youth"/>
    <s v="Salvus"/>
    <s v="Dublin"/>
    <s v="NO"/>
    <n v="6"/>
    <n v="2022"/>
  </r>
  <r>
    <n v="1304"/>
    <d v="2022-04-19T00:00:00"/>
    <n v="1"/>
    <n v="4787.37"/>
    <s v="IRL"/>
    <x v="172"/>
    <s v="Mix"/>
    <s v="All Season"/>
    <s v="Quibus"/>
    <s v="Dublin"/>
    <s v="NO"/>
    <n v="4"/>
    <n v="2022"/>
  </r>
  <r>
    <n v="1171"/>
    <d v="2022-04-19T00:00:00"/>
    <n v="1"/>
    <n v="4283.37"/>
    <s v="IRL"/>
    <x v="173"/>
    <s v="Urban"/>
    <s v="Extreme"/>
    <s v="Pirum"/>
    <s v="Dublin"/>
    <s v="NO"/>
    <n v="4"/>
    <n v="2022"/>
  </r>
  <r>
    <n v="1180"/>
    <d v="2022-04-19T00:00:00"/>
    <n v="1"/>
    <n v="6173.37"/>
    <s v="IRL"/>
    <x v="31"/>
    <s v="Urban"/>
    <s v="Extreme"/>
    <s v="Pirum"/>
    <s v="Dublin"/>
    <s v="NO"/>
    <n v="4"/>
    <n v="2022"/>
  </r>
  <r>
    <n v="1987"/>
    <d v="2022-04-19T00:00:00"/>
    <n v="1"/>
    <n v="2204.37"/>
    <s v="IRL"/>
    <x v="174"/>
    <s v="Rural"/>
    <s v="Select"/>
    <s v="Currus"/>
    <s v="Dublin"/>
    <s v="NO"/>
    <n v="4"/>
    <n v="2022"/>
  </r>
  <r>
    <n v="433"/>
    <d v="2022-04-20T00:00:00"/>
    <n v="1"/>
    <n v="11969.37"/>
    <s v="IRL"/>
    <x v="175"/>
    <s v="Urban"/>
    <s v="Moderation"/>
    <s v="SunnyView"/>
    <s v="Dublin"/>
    <s v="YES"/>
    <n v="4"/>
    <n v="2022"/>
  </r>
  <r>
    <n v="2361"/>
    <d v="2022-04-20T00:00:00"/>
    <n v="1"/>
    <n v="7112.7"/>
    <s v="IRL"/>
    <x v="90"/>
    <s v="Urban"/>
    <s v="Convenience"/>
    <s v="Aliqui"/>
    <s v="Dublin"/>
    <s v="NO"/>
    <n v="4"/>
    <n v="2022"/>
  </r>
  <r>
    <n v="734"/>
    <d v="2022-02-25T00:00:00"/>
    <n v="1"/>
    <n v="4787.37"/>
    <s v="IRL"/>
    <x v="176"/>
    <s v="Rural"/>
    <s v="Productivity"/>
    <s v="Natura"/>
    <s v="Cork"/>
    <s v="NO"/>
    <n v="2"/>
    <n v="2022"/>
  </r>
  <r>
    <n v="1235"/>
    <d v="2022-02-25T00:00:00"/>
    <n v="1"/>
    <n v="5794.74"/>
    <s v="IRL"/>
    <x v="177"/>
    <s v="Mix"/>
    <s v="Productivity"/>
    <s v="Quibus"/>
    <s v="Dublin"/>
    <s v="NO"/>
    <n v="2"/>
    <n v="2022"/>
  </r>
  <r>
    <n v="1349"/>
    <d v="2022-02-25T00:00:00"/>
    <n v="1"/>
    <n v="4282.74"/>
    <s v="IRL"/>
    <x v="178"/>
    <s v="Rural"/>
    <s v="Productivity"/>
    <s v="Quibus"/>
    <s v="Cork"/>
    <s v="NO"/>
    <n v="2"/>
    <n v="2022"/>
  </r>
  <r>
    <n v="733"/>
    <d v="2022-02-25T00:00:00"/>
    <n v="1"/>
    <n v="4787.37"/>
    <s v="IRL"/>
    <x v="65"/>
    <s v="Rural"/>
    <s v="Productivity"/>
    <s v="Natura"/>
    <s v="Cork"/>
    <s v="NO"/>
    <n v="2"/>
    <n v="2022"/>
  </r>
  <r>
    <n v="2275"/>
    <d v="2022-02-25T00:00:00"/>
    <n v="1"/>
    <n v="5096.7"/>
    <s v="IRL"/>
    <x v="17"/>
    <s v="Rural"/>
    <s v="Select"/>
    <s v="Aliqui"/>
    <s v="Cork"/>
    <s v="NO"/>
    <n v="2"/>
    <n v="2022"/>
  </r>
  <r>
    <n v="1236"/>
    <d v="2022-02-25T00:00:00"/>
    <n v="1"/>
    <n v="5794.74"/>
    <s v="IRL"/>
    <x v="179"/>
    <s v="Mix"/>
    <s v="Productivity"/>
    <s v="Quibus"/>
    <s v="Dublin"/>
    <s v="NO"/>
    <n v="2"/>
    <n v="2022"/>
  </r>
  <r>
    <n v="1350"/>
    <d v="2022-02-25T00:00:00"/>
    <n v="1"/>
    <n v="4282.74"/>
    <s v="IRL"/>
    <x v="151"/>
    <s v="Rural"/>
    <s v="Productivity"/>
    <s v="Quibus"/>
    <s v="Cork"/>
    <s v="NO"/>
    <n v="2"/>
    <n v="2022"/>
  </r>
  <r>
    <n v="438"/>
    <d v="2022-02-26T00:00:00"/>
    <n v="1"/>
    <n v="11969.37"/>
    <s v="IRL"/>
    <x v="54"/>
    <s v="Urban"/>
    <s v="Moderation"/>
    <s v="SunnyView"/>
    <s v="Dublin"/>
    <s v="YES"/>
    <n v="2"/>
    <n v="2022"/>
  </r>
  <r>
    <n v="791"/>
    <d v="2022-02-26T00:00:00"/>
    <n v="1"/>
    <n v="849.87"/>
    <s v="IRL"/>
    <x v="180"/>
    <s v="Rural"/>
    <s v="Productivity"/>
    <s v="Natura"/>
    <s v="Dublin"/>
    <s v="NO"/>
    <n v="2"/>
    <n v="2022"/>
  </r>
  <r>
    <n v="1183"/>
    <d v="2022-01-20T00:00:00"/>
    <n v="1"/>
    <n v="7433.37"/>
    <s v="IRL"/>
    <x v="121"/>
    <s v="Urban"/>
    <s v="Extreme"/>
    <s v="Pirum"/>
    <s v="Dublin"/>
    <s v="NO"/>
    <n v="1"/>
    <n v="2022"/>
  </r>
  <r>
    <n v="1182"/>
    <d v="2022-01-21T00:00:00"/>
    <n v="1"/>
    <n v="2519.37"/>
    <s v="IRL"/>
    <x v="97"/>
    <s v="Urban"/>
    <s v="Extreme"/>
    <s v="Pirum"/>
    <s v="Dublin"/>
    <s v="NO"/>
    <n v="1"/>
    <n v="2022"/>
  </r>
  <r>
    <n v="1853"/>
    <d v="2022-01-01T00:00:00"/>
    <n v="1"/>
    <n v="4409.37"/>
    <s v="IRL"/>
    <x v="181"/>
    <s v="Youth"/>
    <s v="Youth"/>
    <s v="Pomum"/>
    <s v="Dublin"/>
    <s v="NO"/>
    <n v="1"/>
    <n v="2022"/>
  </r>
  <r>
    <n v="1851"/>
    <d v="2022-01-01T00:00:00"/>
    <n v="1"/>
    <n v="3905.37"/>
    <s v="IRL"/>
    <x v="182"/>
    <s v="Youth"/>
    <s v="Youth"/>
    <s v="Pomum"/>
    <s v="Dublin"/>
    <s v="NO"/>
    <n v="1"/>
    <n v="2022"/>
  </r>
  <r>
    <n v="781"/>
    <d v="2022-01-04T00:00:00"/>
    <n v="1"/>
    <n v="1303.47"/>
    <s v="IRL"/>
    <x v="108"/>
    <s v="Rural"/>
    <s v="Productivity"/>
    <s v="Natura"/>
    <s v="Dublin"/>
    <s v="NO"/>
    <n v="1"/>
    <n v="2022"/>
  </r>
  <r>
    <n v="782"/>
    <d v="2022-01-04T00:00:00"/>
    <n v="1"/>
    <n v="1303.47"/>
    <s v="IRL"/>
    <x v="110"/>
    <s v="Rural"/>
    <s v="Productivity"/>
    <s v="Natura"/>
    <s v="Dublin"/>
    <s v="NO"/>
    <n v="1"/>
    <n v="2022"/>
  </r>
  <r>
    <n v="1212"/>
    <d v="2022-02-26T00:00:00"/>
    <n v="1"/>
    <n v="4850.37"/>
    <s v="IRL"/>
    <x v="6"/>
    <s v="Urban"/>
    <s v="Convenience"/>
    <s v="Pirum"/>
    <s v="Dublin"/>
    <s v="NO"/>
    <n v="2"/>
    <n v="2022"/>
  </r>
  <r>
    <n v="993"/>
    <d v="2022-02-26T00:00:00"/>
    <n v="2"/>
    <n v="9007.74"/>
    <s v="IRL"/>
    <x v="10"/>
    <s v="Urban"/>
    <s v="Convenience"/>
    <s v="Natura"/>
    <s v="Cork"/>
    <s v="NO"/>
    <n v="2"/>
    <n v="2022"/>
  </r>
  <r>
    <n v="792"/>
    <d v="2022-02-26T00:00:00"/>
    <n v="1"/>
    <n v="849.87"/>
    <s v="IRL"/>
    <x v="183"/>
    <s v="Rural"/>
    <s v="Productivity"/>
    <s v="Natura"/>
    <s v="Dublin"/>
    <s v="NO"/>
    <n v="2"/>
    <n v="2022"/>
  </r>
  <r>
    <n v="794"/>
    <d v="2022-01-23T00:00:00"/>
    <n v="1"/>
    <n v="1070.3699999999999"/>
    <s v="IRL"/>
    <x v="98"/>
    <s v="Rural"/>
    <s v="Productivity"/>
    <s v="Natura"/>
    <s v="Dublin"/>
    <s v="NO"/>
    <n v="1"/>
    <n v="2022"/>
  </r>
  <r>
    <n v="793"/>
    <d v="2022-01-23T00:00:00"/>
    <n v="1"/>
    <n v="1070.3699999999999"/>
    <s v="IRL"/>
    <x v="96"/>
    <s v="Rural"/>
    <s v="Productivity"/>
    <s v="Natura"/>
    <s v="Dublin"/>
    <s v="NO"/>
    <n v="1"/>
    <n v="2022"/>
  </r>
  <r>
    <n v="794"/>
    <d v="2022-01-23T00:00:00"/>
    <n v="1"/>
    <n v="1070.3699999999999"/>
    <s v="IRL"/>
    <x v="98"/>
    <s v="Rural"/>
    <s v="Productivity"/>
    <s v="Natura"/>
    <s v="Dublin"/>
    <s v="NO"/>
    <n v="1"/>
    <n v="2022"/>
  </r>
  <r>
    <n v="793"/>
    <d v="2022-01-23T00:00:00"/>
    <n v="1"/>
    <n v="1070.3699999999999"/>
    <s v="IRL"/>
    <x v="96"/>
    <s v="Rural"/>
    <s v="Productivity"/>
    <s v="Natura"/>
    <s v="Dublin"/>
    <s v="NO"/>
    <n v="1"/>
    <n v="2022"/>
  </r>
  <r>
    <n v="959"/>
    <d v="2022-02-27T00:00:00"/>
    <n v="1"/>
    <n v="10362.870000000001"/>
    <s v="IRL"/>
    <x v="41"/>
    <s v="Urban"/>
    <s v="Convenience"/>
    <s v="Natura"/>
    <s v="Cork"/>
    <s v="NO"/>
    <n v="2"/>
    <n v="2022"/>
  </r>
  <r>
    <n v="438"/>
    <d v="2022-02-28T00:00:00"/>
    <n v="1"/>
    <n v="11969.37"/>
    <s v="IRL"/>
    <x v="54"/>
    <s v="Urban"/>
    <s v="Moderation"/>
    <s v="SunnyView"/>
    <s v="Cork"/>
    <s v="YES"/>
    <n v="2"/>
    <n v="2022"/>
  </r>
  <r>
    <n v="440"/>
    <d v="2022-02-28T00:00:00"/>
    <n v="1"/>
    <n v="19529.37"/>
    <s v="IRL"/>
    <x v="184"/>
    <s v="Urban"/>
    <s v="Moderation"/>
    <s v="SunnyView"/>
    <s v="Dublin"/>
    <s v="YES"/>
    <n v="2"/>
    <n v="2022"/>
  </r>
  <r>
    <n v="548"/>
    <d v="2022-02-28T00:00:00"/>
    <n v="1"/>
    <n v="6299.37"/>
    <s v="IRL"/>
    <x v="162"/>
    <s v="Urban"/>
    <s v="Convenience"/>
    <s v="SunnyView"/>
    <s v="Cork"/>
    <s v="YES"/>
    <n v="2"/>
    <n v="2022"/>
  </r>
  <r>
    <n v="2359"/>
    <d v="2022-03-01T00:00:00"/>
    <n v="1"/>
    <n v="5543.37"/>
    <s v="IRL"/>
    <x v="28"/>
    <s v="Urban"/>
    <s v="Convenience"/>
    <s v="Aliqui"/>
    <s v="Dublin"/>
    <s v="NO"/>
    <n v="3"/>
    <n v="2022"/>
  </r>
  <r>
    <n v="1059"/>
    <d v="2022-03-01T00:00:00"/>
    <n v="1"/>
    <n v="1889.37"/>
    <s v="IRL"/>
    <x v="185"/>
    <s v="Rural"/>
    <s v="Productivity"/>
    <s v="Pirum"/>
    <s v="Dublin"/>
    <s v="NO"/>
    <n v="3"/>
    <n v="2022"/>
  </r>
  <r>
    <n v="1212"/>
    <d v="2022-03-01T00:00:00"/>
    <n v="1"/>
    <n v="5448.87"/>
    <s v="IRL"/>
    <x v="6"/>
    <s v="Urban"/>
    <s v="Convenience"/>
    <s v="Pirum"/>
    <s v="Dublin"/>
    <s v="NO"/>
    <n v="3"/>
    <n v="2022"/>
  </r>
  <r>
    <n v="1060"/>
    <d v="2022-03-01T00:00:00"/>
    <n v="1"/>
    <n v="1889.37"/>
    <s v="IRL"/>
    <x v="44"/>
    <s v="Rural"/>
    <s v="Productivity"/>
    <s v="Pirum"/>
    <s v="Dublin"/>
    <s v="NO"/>
    <n v="3"/>
    <n v="2022"/>
  </r>
  <r>
    <n v="1059"/>
    <d v="2022-03-01T00:00:00"/>
    <n v="1"/>
    <n v="1952.37"/>
    <s v="IRL"/>
    <x v="185"/>
    <s v="Rural"/>
    <s v="Productivity"/>
    <s v="Pirum"/>
    <s v="Dublin"/>
    <s v="NO"/>
    <n v="3"/>
    <n v="2022"/>
  </r>
  <r>
    <n v="2084"/>
    <d v="2022-03-01T00:00:00"/>
    <n v="1"/>
    <n v="8252.3700000000008"/>
    <s v="IRL"/>
    <x v="186"/>
    <s v="Urban"/>
    <s v="Convenience"/>
    <s v="Currus"/>
    <s v="Dublin"/>
    <s v="NO"/>
    <n v="3"/>
    <n v="2022"/>
  </r>
  <r>
    <n v="2145"/>
    <d v="2022-03-12T00:00:00"/>
    <n v="1"/>
    <n v="4850.37"/>
    <s v="IRL"/>
    <x v="187"/>
    <s v="Urban"/>
    <s v="Regular"/>
    <s v="Victoria"/>
    <s v="Dublin"/>
    <s v="NO"/>
    <n v="3"/>
    <n v="2022"/>
  </r>
  <r>
    <n v="2225"/>
    <d v="2022-03-12T00:00:00"/>
    <n v="1"/>
    <n v="818.37"/>
    <s v="IRL"/>
    <x v="52"/>
    <s v="Rural"/>
    <s v="Productivity"/>
    <s v="Aliqui"/>
    <s v="Dublin"/>
    <s v="NO"/>
    <n v="3"/>
    <n v="2022"/>
  </r>
  <r>
    <n v="959"/>
    <d v="2022-03-19T00:00:00"/>
    <n v="1"/>
    <n v="10362.870000000001"/>
    <s v="IRL"/>
    <x v="41"/>
    <s v="Urban"/>
    <s v="Convenience"/>
    <s v="Natura"/>
    <s v="Dublin"/>
    <s v="NO"/>
    <n v="3"/>
    <n v="2022"/>
  </r>
  <r>
    <n v="2280"/>
    <d v="2022-03-19T00:00:00"/>
    <n v="1"/>
    <n v="2046.87"/>
    <s v="IRL"/>
    <x v="188"/>
    <s v="Rural"/>
    <s v="Select"/>
    <s v="Aliqui"/>
    <s v="Dublin"/>
    <s v="NO"/>
    <n v="3"/>
    <n v="2022"/>
  </r>
  <r>
    <n v="1714"/>
    <d v="2022-03-08T00:00:00"/>
    <n v="1"/>
    <n v="1259.3699999999999"/>
    <s v="IRL"/>
    <x v="29"/>
    <s v="Youth"/>
    <s v="Youth"/>
    <s v="Salvus"/>
    <s v="Dublin"/>
    <s v="NO"/>
    <n v="3"/>
    <n v="2022"/>
  </r>
  <r>
    <n v="496"/>
    <d v="2022-03-08T00:00:00"/>
    <n v="1"/>
    <n v="11339.37"/>
    <s v="IRL"/>
    <x v="87"/>
    <s v="Urban"/>
    <s v="Moderation"/>
    <s v="SunnyView"/>
    <s v="Dublin"/>
    <s v="YES"/>
    <n v="3"/>
    <n v="2022"/>
  </r>
  <r>
    <n v="1085"/>
    <d v="2022-03-31T00:00:00"/>
    <n v="1"/>
    <n v="1164.8699999999999"/>
    <s v="IRL"/>
    <x v="189"/>
    <s v="Rural"/>
    <s v="Productivity"/>
    <s v="Pirum"/>
    <s v="Cork"/>
    <s v="NO"/>
    <n v="3"/>
    <n v="2022"/>
  </r>
  <r>
    <n v="487"/>
    <d v="2022-04-27T00:00:00"/>
    <n v="1"/>
    <n v="13229.37"/>
    <s v="IRL"/>
    <x v="21"/>
    <s v="Urban"/>
    <s v="Moderation"/>
    <s v="SunnyView"/>
    <s v="Dublin"/>
    <s v="YES"/>
    <n v="4"/>
    <n v="2022"/>
  </r>
  <r>
    <n v="556"/>
    <d v="2022-04-27T00:00:00"/>
    <n v="1"/>
    <n v="10268.370000000001"/>
    <s v="IRL"/>
    <x v="56"/>
    <s v="Urban"/>
    <s v="Convenience"/>
    <s v="SunnyView"/>
    <s v="Dublin"/>
    <s v="YES"/>
    <n v="4"/>
    <n v="2022"/>
  </r>
  <r>
    <n v="578"/>
    <d v="2022-03-12T00:00:00"/>
    <n v="1"/>
    <n v="9449.3700000000008"/>
    <s v="IRL"/>
    <x v="59"/>
    <s v="Urban"/>
    <s v="Convenience"/>
    <s v="SunnyView"/>
    <s v="Cork"/>
    <s v="YES"/>
    <n v="3"/>
    <n v="2022"/>
  </r>
  <r>
    <n v="1175"/>
    <d v="2022-03-12T00:00:00"/>
    <n v="1"/>
    <n v="7811.37"/>
    <s v="IRL"/>
    <x v="158"/>
    <s v="Urban"/>
    <s v="Extreme"/>
    <s v="Pirum"/>
    <s v="Dublin"/>
    <s v="NO"/>
    <n v="3"/>
    <n v="2022"/>
  </r>
  <r>
    <n v="407"/>
    <d v="2022-03-12T00:00:00"/>
    <n v="1"/>
    <n v="20505.87"/>
    <s v="IRL"/>
    <x v="86"/>
    <s v="Urban"/>
    <s v="Moderation"/>
    <s v="SunnyView"/>
    <s v="Cork"/>
    <s v="YES"/>
    <n v="3"/>
    <n v="2022"/>
  </r>
  <r>
    <n v="2224"/>
    <d v="2022-03-12T00:00:00"/>
    <n v="1"/>
    <n v="818.37"/>
    <s v="IRL"/>
    <x v="53"/>
    <s v="Rural"/>
    <s v="Productivity"/>
    <s v="Aliqui"/>
    <s v="Dublin"/>
    <s v="NO"/>
    <n v="3"/>
    <n v="2022"/>
  </r>
  <r>
    <n v="548"/>
    <d v="2022-03-13T00:00:00"/>
    <n v="1"/>
    <n v="6299.37"/>
    <s v="IRL"/>
    <x v="162"/>
    <s v="Urban"/>
    <s v="Convenience"/>
    <s v="SunnyView"/>
    <s v="Dublin"/>
    <s v="YES"/>
    <n v="3"/>
    <n v="2022"/>
  </r>
  <r>
    <n v="253"/>
    <d v="2022-03-13T00:00:00"/>
    <n v="1"/>
    <n v="8816.85"/>
    <s v="IRL"/>
    <x v="190"/>
    <s v="Urban"/>
    <s v="Regular"/>
    <s v="Fama"/>
    <s v="Dublin"/>
    <s v="NO"/>
    <n v="3"/>
    <n v="2022"/>
  </r>
  <r>
    <n v="2332"/>
    <d v="2022-03-13T00:00:00"/>
    <n v="1"/>
    <n v="6419.7"/>
    <s v="IRL"/>
    <x v="22"/>
    <s v="Urban"/>
    <s v="Extreme"/>
    <s v="Aliqui"/>
    <s v="Dublin"/>
    <s v="NO"/>
    <n v="3"/>
    <n v="2022"/>
  </r>
  <r>
    <n v="945"/>
    <d v="2022-05-31T00:00:00"/>
    <n v="1"/>
    <n v="8189.37"/>
    <s v="IRL"/>
    <x v="79"/>
    <s v="Urban"/>
    <s v="Convenience"/>
    <s v="Natura"/>
    <s v="Dublin"/>
    <s v="NO"/>
    <n v="5"/>
    <n v="2022"/>
  </r>
  <r>
    <n v="1489"/>
    <d v="2022-05-31T00:00:00"/>
    <n v="1"/>
    <n v="3778.74"/>
    <s v="IRL"/>
    <x v="191"/>
    <s v="Rural"/>
    <s v="Productivity"/>
    <s v="Quibus"/>
    <s v="Cork"/>
    <s v="NO"/>
    <n v="5"/>
    <n v="2022"/>
  </r>
  <r>
    <n v="1518"/>
    <d v="2022-05-31T00:00:00"/>
    <n v="1"/>
    <n v="2361.2399999999998"/>
    <s v="IRL"/>
    <x v="94"/>
    <s v="Rural"/>
    <s v="Productivity"/>
    <s v="Quibus"/>
    <s v="Cork"/>
    <s v="NO"/>
    <n v="5"/>
    <n v="2022"/>
  </r>
  <r>
    <n v="1707"/>
    <d v="2022-05-31T00:00:00"/>
    <n v="1"/>
    <n v="1511.37"/>
    <s v="IRL"/>
    <x v="192"/>
    <s v="Youth"/>
    <s v="Youth"/>
    <s v="Salvus"/>
    <s v="Dublin"/>
    <s v="NO"/>
    <n v="5"/>
    <n v="2022"/>
  </r>
  <r>
    <n v="1344"/>
    <d v="2022-05-31T00:00:00"/>
    <n v="1"/>
    <n v="3778.74"/>
    <s v="IRL"/>
    <x v="112"/>
    <s v="Rural"/>
    <s v="Productivity"/>
    <s v="Quibus"/>
    <s v="Dublin"/>
    <s v="NO"/>
    <n v="5"/>
    <n v="2022"/>
  </r>
  <r>
    <n v="1349"/>
    <d v="2022-05-31T00:00:00"/>
    <n v="2"/>
    <n v="10077.48"/>
    <s v="IRL"/>
    <x v="178"/>
    <s v="Rural"/>
    <s v="Productivity"/>
    <s v="Quibus"/>
    <s v="Cork"/>
    <s v="NO"/>
    <n v="5"/>
    <n v="2022"/>
  </r>
  <r>
    <n v="1364"/>
    <d v="2022-05-31T00:00:00"/>
    <n v="1"/>
    <n v="2455.7399999999998"/>
    <s v="IRL"/>
    <x v="193"/>
    <s v="Rural"/>
    <s v="Productivity"/>
    <s v="Quibus"/>
    <s v="Cork"/>
    <s v="NO"/>
    <n v="5"/>
    <n v="2022"/>
  </r>
  <r>
    <n v="1495"/>
    <d v="2022-05-31T00:00:00"/>
    <n v="1"/>
    <n v="4408.74"/>
    <s v="IRL"/>
    <x v="194"/>
    <s v="Rural"/>
    <s v="Productivity"/>
    <s v="Quibus"/>
    <s v="Dublin"/>
    <s v="NO"/>
    <n v="5"/>
    <n v="2022"/>
  </r>
  <r>
    <n v="1490"/>
    <d v="2022-05-31T00:00:00"/>
    <n v="1"/>
    <n v="3778.74"/>
    <s v="IRL"/>
    <x v="195"/>
    <s v="Rural"/>
    <s v="Productivity"/>
    <s v="Quibus"/>
    <s v="Cork"/>
    <s v="NO"/>
    <n v="5"/>
    <n v="2022"/>
  </r>
  <r>
    <n v="1120"/>
    <d v="2022-06-30T00:00:00"/>
    <n v="1"/>
    <n v="2109.87"/>
    <s v="IRL"/>
    <x v="196"/>
    <s v="Rural"/>
    <s v="Select"/>
    <s v="Pirum"/>
    <s v="Dublin"/>
    <s v="NO"/>
    <n v="6"/>
    <n v="2022"/>
  </r>
  <r>
    <n v="1145"/>
    <d v="2022-06-30T00:00:00"/>
    <n v="1"/>
    <n v="4031.37"/>
    <s v="IRL"/>
    <x v="197"/>
    <s v="Urban"/>
    <s v="Regular"/>
    <s v="Pirum"/>
    <s v="Dublin"/>
    <s v="NO"/>
    <n v="6"/>
    <n v="2022"/>
  </r>
  <r>
    <n v="781"/>
    <d v="2022-06-30T00:00:00"/>
    <n v="1"/>
    <n v="1303.47"/>
    <s v="IRL"/>
    <x v="108"/>
    <s v="Rural"/>
    <s v="Productivity"/>
    <s v="Natura"/>
    <s v="Dublin"/>
    <s v="NO"/>
    <n v="6"/>
    <n v="2022"/>
  </r>
  <r>
    <n v="438"/>
    <d v="2022-06-21T00:00:00"/>
    <n v="1"/>
    <n v="11969.37"/>
    <s v="IRL"/>
    <x v="54"/>
    <s v="Urban"/>
    <s v="Moderation"/>
    <s v="SunnyView"/>
    <s v="Dublin"/>
    <s v="YES"/>
    <n v="6"/>
    <n v="2022"/>
  </r>
  <r>
    <n v="1182"/>
    <d v="2022-03-03T00:00:00"/>
    <n v="1"/>
    <n v="2708.37"/>
    <s v="IRL"/>
    <x v="97"/>
    <s v="Urban"/>
    <s v="Extreme"/>
    <s v="Pirum"/>
    <s v="Dublin"/>
    <s v="NO"/>
    <n v="3"/>
    <n v="2022"/>
  </r>
  <r>
    <n v="2275"/>
    <d v="2022-03-03T00:00:00"/>
    <n v="1"/>
    <n v="4661.37"/>
    <s v="IRL"/>
    <x v="17"/>
    <s v="Rural"/>
    <s v="Select"/>
    <s v="Aliqui"/>
    <s v="Dublin"/>
    <s v="NO"/>
    <n v="3"/>
    <n v="2022"/>
  </r>
  <r>
    <n v="2180"/>
    <d v="2022-03-04T00:00:00"/>
    <n v="1"/>
    <n v="5606.37"/>
    <s v="IRL"/>
    <x v="198"/>
    <s v="Urban"/>
    <s v="Convenience"/>
    <s v="Victoria"/>
    <s v="Dublin"/>
    <s v="NO"/>
    <n v="3"/>
    <n v="2022"/>
  </r>
  <r>
    <n v="1129"/>
    <d v="2022-03-04T00:00:00"/>
    <n v="1"/>
    <n v="5543.37"/>
    <s v="IRL"/>
    <x v="34"/>
    <s v="Urban"/>
    <s v="Moderation"/>
    <s v="Pirum"/>
    <s v="Cork"/>
    <s v="NO"/>
    <n v="3"/>
    <n v="2022"/>
  </r>
  <r>
    <n v="1465"/>
    <d v="2022-03-11T00:00:00"/>
    <n v="1"/>
    <n v="2802.24"/>
    <s v="IRL"/>
    <x v="199"/>
    <s v="Rural"/>
    <s v="Productivity"/>
    <s v="Quibus"/>
    <s v="Dublin"/>
    <s v="NO"/>
    <n v="3"/>
    <n v="2022"/>
  </r>
  <r>
    <n v="2218"/>
    <d v="2022-03-11T00:00:00"/>
    <n v="1"/>
    <n v="1763.37"/>
    <s v="IRL"/>
    <x v="107"/>
    <s v="Rural"/>
    <s v="Productivity"/>
    <s v="Aliqui"/>
    <s v="Dublin"/>
    <s v="NO"/>
    <n v="3"/>
    <n v="2022"/>
  </r>
  <r>
    <n v="2064"/>
    <d v="2022-03-11T00:00:00"/>
    <n v="1"/>
    <n v="6929.37"/>
    <s v="IRL"/>
    <x v="200"/>
    <s v="Urban"/>
    <s v="Extreme"/>
    <s v="Currus"/>
    <s v="Dublin"/>
    <s v="NO"/>
    <n v="3"/>
    <n v="2022"/>
  </r>
  <r>
    <n v="407"/>
    <d v="2022-03-24T00:00:00"/>
    <n v="1"/>
    <n v="20505.87"/>
    <s v="IRL"/>
    <x v="86"/>
    <s v="Urban"/>
    <s v="Moderation"/>
    <s v="SunnyView"/>
    <s v="Dublin"/>
    <s v="YES"/>
    <n v="3"/>
    <n v="2022"/>
  </r>
  <r>
    <n v="927"/>
    <d v="2022-03-24T00:00:00"/>
    <n v="1"/>
    <n v="6173.37"/>
    <s v="IRL"/>
    <x v="27"/>
    <s v="Urban"/>
    <s v="Extreme"/>
    <s v="Natura"/>
    <s v="Dublin"/>
    <s v="NO"/>
    <n v="3"/>
    <n v="2022"/>
  </r>
  <r>
    <n v="1180"/>
    <d v="2022-03-24T00:00:00"/>
    <n v="1"/>
    <n v="6173.37"/>
    <s v="IRL"/>
    <x v="31"/>
    <s v="Urban"/>
    <s v="Extreme"/>
    <s v="Pirum"/>
    <s v="Dublin"/>
    <s v="NO"/>
    <n v="3"/>
    <n v="2022"/>
  </r>
  <r>
    <n v="2336"/>
    <d v="2022-03-24T00:00:00"/>
    <n v="1"/>
    <n v="9128.7000000000007"/>
    <s v="IRL"/>
    <x v="201"/>
    <s v="Urban"/>
    <s v="Extreme"/>
    <s v="Aliqui"/>
    <s v="Dublin"/>
    <s v="NO"/>
    <n v="3"/>
    <n v="2022"/>
  </r>
  <r>
    <n v="506"/>
    <d v="2022-03-24T00:00:00"/>
    <n v="1"/>
    <n v="15560.37"/>
    <s v="IRL"/>
    <x v="58"/>
    <s v="Urban"/>
    <s v="Moderation"/>
    <s v="SunnyView"/>
    <s v="Dublin"/>
    <s v="YES"/>
    <n v="3"/>
    <n v="2022"/>
  </r>
  <r>
    <n v="359"/>
    <d v="2022-02-12T00:00:00"/>
    <n v="1"/>
    <n v="13730.85"/>
    <s v="IRL"/>
    <x v="133"/>
    <s v="Urban"/>
    <s v="Extreme"/>
    <s v="Fama"/>
    <s v="Dublin"/>
    <s v="NO"/>
    <n v="2"/>
    <n v="2022"/>
  </r>
  <r>
    <n v="506"/>
    <d v="2022-06-21T00:00:00"/>
    <n v="1"/>
    <n v="15560.37"/>
    <s v="IRL"/>
    <x v="58"/>
    <s v="Urban"/>
    <s v="Moderation"/>
    <s v="SunnyView"/>
    <s v="Dublin"/>
    <s v="YES"/>
    <n v="6"/>
    <n v="2022"/>
  </r>
  <r>
    <n v="506"/>
    <d v="2022-06-21T00:00:00"/>
    <n v="1"/>
    <n v="15560.37"/>
    <s v="IRL"/>
    <x v="58"/>
    <s v="Urban"/>
    <s v="Moderation"/>
    <s v="SunnyView"/>
    <s v="Dublin"/>
    <s v="YES"/>
    <n v="6"/>
    <n v="2022"/>
  </r>
  <r>
    <n v="1049"/>
    <d v="2022-06-21T00:00:00"/>
    <n v="1"/>
    <n v="3086.37"/>
    <s v="IRL"/>
    <x v="33"/>
    <s v="Mix"/>
    <s v="All Season"/>
    <s v="Pirum"/>
    <s v="Donegal"/>
    <s v="NO"/>
    <n v="6"/>
    <n v="2022"/>
  </r>
  <r>
    <n v="2086"/>
    <d v="2022-04-28T00:00:00"/>
    <n v="1"/>
    <n v="2897.37"/>
    <s v="IRL"/>
    <x v="202"/>
    <s v="Urban"/>
    <s v="Convenience"/>
    <s v="Currus"/>
    <s v="Kildare"/>
    <s v="NO"/>
    <n v="4"/>
    <n v="2022"/>
  </r>
  <r>
    <n v="826"/>
    <d v="2022-04-28T00:00:00"/>
    <n v="1"/>
    <n v="13229.37"/>
    <s v="IRL"/>
    <x v="81"/>
    <s v="Urban"/>
    <s v="Moderation"/>
    <s v="Natura"/>
    <s v="Kildare"/>
    <s v="NO"/>
    <n v="4"/>
    <n v="2022"/>
  </r>
  <r>
    <n v="1171"/>
    <d v="2022-04-28T00:00:00"/>
    <n v="1"/>
    <n v="4283.37"/>
    <s v="IRL"/>
    <x v="173"/>
    <s v="Urban"/>
    <s v="Extreme"/>
    <s v="Pirum"/>
    <s v="Kildare"/>
    <s v="NO"/>
    <n v="4"/>
    <n v="2022"/>
  </r>
  <r>
    <n v="1180"/>
    <d v="2022-04-28T00:00:00"/>
    <n v="1"/>
    <n v="6173.37"/>
    <s v="IRL"/>
    <x v="31"/>
    <s v="Urban"/>
    <s v="Extreme"/>
    <s v="Pirum"/>
    <s v="Wexford"/>
    <s v="NO"/>
    <n v="4"/>
    <n v="2022"/>
  </r>
  <r>
    <n v="2186"/>
    <d v="2022-04-28T00:00:00"/>
    <n v="1"/>
    <n v="5606.37"/>
    <s v="IRL"/>
    <x v="150"/>
    <s v="Urban"/>
    <s v="Convenience"/>
    <s v="Victoria"/>
    <s v="Wexford"/>
    <s v="NO"/>
    <n v="4"/>
    <n v="2022"/>
  </r>
  <r>
    <n v="927"/>
    <d v="2022-04-28T00:00:00"/>
    <n v="1"/>
    <n v="6173.37"/>
    <s v="IRL"/>
    <x v="27"/>
    <s v="Urban"/>
    <s v="Extreme"/>
    <s v="Natura"/>
    <s v="Wexford"/>
    <s v="NO"/>
    <n v="4"/>
    <n v="2022"/>
  </r>
  <r>
    <n v="977"/>
    <d v="2022-04-28T00:00:00"/>
    <n v="1"/>
    <n v="5858.37"/>
    <s v="IRL"/>
    <x v="69"/>
    <s v="Urban"/>
    <s v="Convenience"/>
    <s v="Natura"/>
    <s v="Wexford"/>
    <s v="NO"/>
    <n v="4"/>
    <n v="2022"/>
  </r>
  <r>
    <n v="2365"/>
    <d v="2022-06-23T00:00:00"/>
    <n v="1"/>
    <n v="6356.7"/>
    <s v="IRL"/>
    <x v="14"/>
    <s v="Urban"/>
    <s v="Convenience"/>
    <s v="Aliqui"/>
    <s v="Kildare"/>
    <s v="NO"/>
    <n v="6"/>
    <n v="2022"/>
  </r>
  <r>
    <n v="487"/>
    <d v="2022-06-23T00:00:00"/>
    <n v="1"/>
    <n v="13229.37"/>
    <s v="IRL"/>
    <x v="21"/>
    <s v="Urban"/>
    <s v="Moderation"/>
    <s v="SunnyView"/>
    <s v="Wexford"/>
    <s v="YES"/>
    <n v="6"/>
    <n v="2022"/>
  </r>
  <r>
    <n v="440"/>
    <d v="2022-04-05T00:00:00"/>
    <n v="1"/>
    <n v="19529.37"/>
    <s v="IRL"/>
    <x v="184"/>
    <s v="Urban"/>
    <s v="Moderation"/>
    <s v="SunnyView"/>
    <s v="Kildare"/>
    <s v="YES"/>
    <n v="4"/>
    <n v="2022"/>
  </r>
  <r>
    <n v="438"/>
    <d v="2022-04-05T00:00:00"/>
    <n v="1"/>
    <n v="11969.37"/>
    <s v="IRL"/>
    <x v="54"/>
    <s v="Urban"/>
    <s v="Moderation"/>
    <s v="SunnyView"/>
    <s v="Wexford"/>
    <s v="YES"/>
    <n v="4"/>
    <n v="2022"/>
  </r>
  <r>
    <n v="556"/>
    <d v="2022-04-06T00:00:00"/>
    <n v="1"/>
    <n v="10268.370000000001"/>
    <s v="IRL"/>
    <x v="56"/>
    <s v="Urban"/>
    <s v="Convenience"/>
    <s v="SunnyView"/>
    <s v="Kildare"/>
    <s v="YES"/>
    <n v="4"/>
    <n v="2022"/>
  </r>
  <r>
    <n v="762"/>
    <d v="2022-04-06T00:00:00"/>
    <n v="1"/>
    <n v="2330.37"/>
    <s v="IRL"/>
    <x v="161"/>
    <s v="Rural"/>
    <s v="Productivity"/>
    <s v="Natura"/>
    <s v="Kildare"/>
    <s v="NO"/>
    <n v="4"/>
    <n v="2022"/>
  </r>
  <r>
    <n v="945"/>
    <d v="2022-04-06T00:00:00"/>
    <n v="1"/>
    <n v="8189.37"/>
    <s v="IRL"/>
    <x v="79"/>
    <s v="Urban"/>
    <s v="Convenience"/>
    <s v="Natura"/>
    <s v="Wexford"/>
    <s v="NO"/>
    <n v="4"/>
    <n v="2022"/>
  </r>
  <r>
    <n v="1120"/>
    <d v="2022-04-06T00:00:00"/>
    <n v="1"/>
    <n v="2330.37"/>
    <s v="IRL"/>
    <x v="196"/>
    <s v="Rural"/>
    <s v="Select"/>
    <s v="Pirum"/>
    <s v="Cork"/>
    <s v="NO"/>
    <n v="4"/>
    <n v="2022"/>
  </r>
  <r>
    <n v="17"/>
    <d v="2022-03-31T00:00:00"/>
    <n v="1"/>
    <n v="4977"/>
    <s v="IRL"/>
    <x v="203"/>
    <s v="Mix"/>
    <s v="All Season"/>
    <s v="Abbas"/>
    <s v="Wexford"/>
    <s v="NO"/>
    <n v="3"/>
    <n v="2022"/>
  </r>
  <r>
    <n v="1009"/>
    <d v="2022-03-16T00:00:00"/>
    <n v="1"/>
    <n v="1353.87"/>
    <s v="IRL"/>
    <x v="129"/>
    <s v="Youth"/>
    <s v="Youth"/>
    <s v="Natura"/>
    <s v="Wexford"/>
    <s v="NO"/>
    <n v="3"/>
    <n v="2022"/>
  </r>
  <r>
    <n v="1212"/>
    <d v="2022-03-16T00:00:00"/>
    <n v="1"/>
    <n v="4850.37"/>
    <s v="IRL"/>
    <x v="6"/>
    <s v="Urban"/>
    <s v="Convenience"/>
    <s v="Pirum"/>
    <s v="Kildare"/>
    <s v="NO"/>
    <n v="3"/>
    <n v="2022"/>
  </r>
  <r>
    <n v="690"/>
    <d v="2022-03-16T00:00:00"/>
    <n v="1"/>
    <n v="4409.37"/>
    <s v="IRL"/>
    <x v="20"/>
    <s v="Urban"/>
    <s v="Convenience"/>
    <s v="SunnyView"/>
    <s v="Wexford"/>
    <s v="YES"/>
    <n v="3"/>
    <n v="2022"/>
  </r>
  <r>
    <n v="407"/>
    <d v="2022-03-17T00:00:00"/>
    <n v="1"/>
    <n v="20505.87"/>
    <s v="IRL"/>
    <x v="86"/>
    <s v="Urban"/>
    <s v="Moderation"/>
    <s v="SunnyView"/>
    <s v="Kildare"/>
    <s v="YES"/>
    <n v="3"/>
    <n v="2022"/>
  </r>
  <r>
    <n v="457"/>
    <d v="2022-02-03T00:00:00"/>
    <n v="1"/>
    <n v="11969.37"/>
    <s v="IRL"/>
    <x v="67"/>
    <s v="Urban"/>
    <s v="Moderation"/>
    <s v="SunnyView"/>
    <s v="Wexford"/>
    <s v="YES"/>
    <n v="2"/>
    <n v="2022"/>
  </r>
  <r>
    <n v="2207"/>
    <d v="2022-02-03T00:00:00"/>
    <n v="1"/>
    <n v="1227.8699999999999"/>
    <s v="IRL"/>
    <x v="204"/>
    <s v="Rural"/>
    <s v="Productivity"/>
    <s v="Aliqui"/>
    <s v="Kildare"/>
    <s v="NO"/>
    <n v="2"/>
    <n v="2022"/>
  </r>
  <r>
    <n v="659"/>
    <d v="2022-02-03T00:00:00"/>
    <n v="1"/>
    <n v="17639.37"/>
    <s v="IRL"/>
    <x v="166"/>
    <s v="Urban"/>
    <s v="Convenience"/>
    <s v="SunnyView"/>
    <s v="Wexford"/>
    <s v="YES"/>
    <n v="2"/>
    <n v="2022"/>
  </r>
  <r>
    <n v="2207"/>
    <d v="2022-02-03T00:00:00"/>
    <n v="1"/>
    <n v="1227.8699999999999"/>
    <s v="IRL"/>
    <x v="204"/>
    <s v="Rural"/>
    <s v="Productivity"/>
    <s v="Aliqui"/>
    <s v="Wexford"/>
    <s v="NO"/>
    <n v="2"/>
    <n v="2022"/>
  </r>
  <r>
    <n v="2206"/>
    <d v="2022-02-03T00:00:00"/>
    <n v="1"/>
    <n v="1227.8699999999999"/>
    <s v="IRL"/>
    <x v="15"/>
    <s v="Rural"/>
    <s v="Productivity"/>
    <s v="Aliqui"/>
    <s v="Kildare"/>
    <s v="NO"/>
    <n v="2"/>
    <n v="2022"/>
  </r>
  <r>
    <n v="2206"/>
    <d v="2022-02-03T00:00:00"/>
    <n v="1"/>
    <n v="1227.8699999999999"/>
    <s v="IRL"/>
    <x v="15"/>
    <s v="Rural"/>
    <s v="Productivity"/>
    <s v="Aliqui"/>
    <s v="Wexford"/>
    <s v="NO"/>
    <n v="2"/>
    <n v="2022"/>
  </r>
  <r>
    <n v="1086"/>
    <d v="2022-02-04T00:00:00"/>
    <n v="1"/>
    <n v="1416.87"/>
    <s v="IRL"/>
    <x v="145"/>
    <s v="Rural"/>
    <s v="Productivity"/>
    <s v="Pirum"/>
    <s v="Wexford"/>
    <s v="NO"/>
    <n v="2"/>
    <n v="2022"/>
  </r>
  <r>
    <n v="1118"/>
    <d v="2022-02-04T00:00:00"/>
    <n v="1"/>
    <n v="4409.37"/>
    <s v="IRL"/>
    <x v="205"/>
    <s v="Rural"/>
    <s v="Select"/>
    <s v="Pirum"/>
    <s v="Wexford"/>
    <s v="NO"/>
    <n v="2"/>
    <n v="2022"/>
  </r>
  <r>
    <n v="2215"/>
    <d v="2022-02-04T00:00:00"/>
    <n v="1"/>
    <n v="4724.37"/>
    <s v="IRL"/>
    <x v="45"/>
    <s v="Rural"/>
    <s v="Productivity"/>
    <s v="Aliqui"/>
    <s v="Wexford"/>
    <s v="NO"/>
    <n v="2"/>
    <n v="2022"/>
  </r>
  <r>
    <n v="1129"/>
    <d v="2022-02-04T00:00:00"/>
    <n v="1"/>
    <n v="5543.37"/>
    <s v="IRL"/>
    <x v="34"/>
    <s v="Urban"/>
    <s v="Moderation"/>
    <s v="Pirum"/>
    <s v="Wexford"/>
    <s v="NO"/>
    <n v="2"/>
    <n v="2022"/>
  </r>
  <r>
    <n v="615"/>
    <d v="2022-02-04T00:00:00"/>
    <n v="1"/>
    <n v="8189.37"/>
    <s v="IRL"/>
    <x v="2"/>
    <s v="Urban"/>
    <s v="Convenience"/>
    <s v="SunnyView"/>
    <s v="Wexford"/>
    <s v="YES"/>
    <n v="2"/>
    <n v="2022"/>
  </r>
  <r>
    <n v="945"/>
    <d v="2022-02-04T00:00:00"/>
    <n v="1"/>
    <n v="8189.37"/>
    <s v="IRL"/>
    <x v="79"/>
    <s v="Urban"/>
    <s v="Convenience"/>
    <s v="Natura"/>
    <s v="Kildare"/>
    <s v="NO"/>
    <n v="2"/>
    <n v="2022"/>
  </r>
  <r>
    <n v="1085"/>
    <d v="2022-02-04T00:00:00"/>
    <n v="1"/>
    <n v="1416.87"/>
    <s v="IRL"/>
    <x v="189"/>
    <s v="Rural"/>
    <s v="Productivity"/>
    <s v="Pirum"/>
    <s v="Wexford"/>
    <s v="NO"/>
    <n v="2"/>
    <n v="2022"/>
  </r>
  <r>
    <n v="2214"/>
    <d v="2022-02-04T00:00:00"/>
    <n v="1"/>
    <n v="4724.37"/>
    <s v="IRL"/>
    <x v="147"/>
    <s v="Rural"/>
    <s v="Productivity"/>
    <s v="Aliqui"/>
    <s v="Wexford"/>
    <s v="NO"/>
    <n v="2"/>
    <n v="2022"/>
  </r>
  <r>
    <n v="1180"/>
    <d v="2022-04-05T00:00:00"/>
    <n v="1"/>
    <n v="6299.37"/>
    <s v="IRL"/>
    <x v="31"/>
    <s v="Urban"/>
    <s v="Extreme"/>
    <s v="Pirum"/>
    <s v="Kildare"/>
    <s v="NO"/>
    <n v="4"/>
    <n v="2022"/>
  </r>
  <r>
    <n v="1175"/>
    <d v="2022-04-05T00:00:00"/>
    <n v="1"/>
    <n v="7244.37"/>
    <s v="IRL"/>
    <x v="158"/>
    <s v="Urban"/>
    <s v="Extreme"/>
    <s v="Pirum"/>
    <s v="Kildare"/>
    <s v="NO"/>
    <n v="4"/>
    <n v="2022"/>
  </r>
  <r>
    <n v="1171"/>
    <d v="2022-03-15T00:00:00"/>
    <n v="1"/>
    <n v="4283.37"/>
    <s v="IRL"/>
    <x v="173"/>
    <s v="Urban"/>
    <s v="Extreme"/>
    <s v="Pirum"/>
    <s v="Kildare"/>
    <s v="NO"/>
    <n v="3"/>
    <n v="2022"/>
  </r>
  <r>
    <n v="1228"/>
    <d v="2022-03-16T00:00:00"/>
    <n v="1"/>
    <n v="1763.37"/>
    <s v="IRL"/>
    <x v="206"/>
    <s v="Urban"/>
    <s v="Convenience"/>
    <s v="Pirum"/>
    <s v="Kildare"/>
    <s v="NO"/>
    <n v="3"/>
    <n v="2022"/>
  </r>
  <r>
    <n v="2380"/>
    <d v="2022-03-16T00:00:00"/>
    <n v="1"/>
    <n v="3968.37"/>
    <s v="IRL"/>
    <x v="207"/>
    <s v="Urban"/>
    <s v="Convenience"/>
    <s v="Aliqui"/>
    <s v="Kildare"/>
    <s v="NO"/>
    <n v="3"/>
    <n v="2022"/>
  </r>
  <r>
    <n v="8"/>
    <d v="2022-03-16T00:00:00"/>
    <n v="2"/>
    <n v="11333.7"/>
    <s v="IRL"/>
    <x v="208"/>
    <s v="Mix"/>
    <s v="All Season"/>
    <s v="Abbas"/>
    <s v="Kildare"/>
    <s v="NO"/>
    <n v="3"/>
    <n v="2022"/>
  </r>
  <r>
    <n v="981"/>
    <d v="2022-03-23T00:00:00"/>
    <n v="1"/>
    <n v="2141.37"/>
    <s v="IRL"/>
    <x v="209"/>
    <s v="Urban"/>
    <s v="Convenience"/>
    <s v="Natura"/>
    <s v="Wexford"/>
    <s v="NO"/>
    <n v="3"/>
    <n v="2022"/>
  </r>
  <r>
    <n v="520"/>
    <d v="2022-03-24T00:00:00"/>
    <n v="1"/>
    <n v="7367.85"/>
    <s v="IRL"/>
    <x v="210"/>
    <s v="Urban"/>
    <s v="Extreme"/>
    <s v="SunnyView"/>
    <s v="Wexford"/>
    <s v="YES"/>
    <n v="3"/>
    <n v="2022"/>
  </r>
  <r>
    <n v="1171"/>
    <d v="2022-03-24T00:00:00"/>
    <n v="1"/>
    <n v="4472.37"/>
    <s v="IRL"/>
    <x v="173"/>
    <s v="Urban"/>
    <s v="Extreme"/>
    <s v="Pirum"/>
    <s v="Kildare"/>
    <s v="NO"/>
    <n v="3"/>
    <n v="2022"/>
  </r>
  <r>
    <n v="2225"/>
    <d v="2022-04-06T00:00:00"/>
    <n v="1"/>
    <n v="818.37"/>
    <s v="IRL"/>
    <x v="52"/>
    <s v="Rural"/>
    <s v="Productivity"/>
    <s v="Aliqui"/>
    <s v="Kildare"/>
    <s v="NO"/>
    <n v="4"/>
    <n v="2022"/>
  </r>
  <r>
    <n v="761"/>
    <d v="2022-04-06T00:00:00"/>
    <n v="1"/>
    <n v="2330.37"/>
    <s v="IRL"/>
    <x v="160"/>
    <s v="Rural"/>
    <s v="Productivity"/>
    <s v="Natura"/>
    <s v="Kildare"/>
    <s v="NO"/>
    <n v="4"/>
    <n v="2022"/>
  </r>
  <r>
    <n v="1129"/>
    <d v="2022-04-30T00:00:00"/>
    <n v="1"/>
    <n v="5543.37"/>
    <s v="IRL"/>
    <x v="34"/>
    <s v="Urban"/>
    <s v="Moderation"/>
    <s v="Pirum"/>
    <s v="Wexford"/>
    <s v="NO"/>
    <n v="4"/>
    <n v="2022"/>
  </r>
  <r>
    <n v="978"/>
    <d v="2022-04-30T00:00:00"/>
    <n v="1"/>
    <n v="9638.3700000000008"/>
    <s v="IRL"/>
    <x v="51"/>
    <s v="Urban"/>
    <s v="Convenience"/>
    <s v="Natura"/>
    <s v="Wexford"/>
    <s v="NO"/>
    <n v="4"/>
    <n v="2022"/>
  </r>
  <r>
    <n v="1068"/>
    <d v="2022-04-30T00:00:00"/>
    <n v="1"/>
    <n v="4881.87"/>
    <s v="IRL"/>
    <x v="211"/>
    <s v="Rural"/>
    <s v="Productivity"/>
    <s v="Pirum"/>
    <s v="Cork"/>
    <s v="NO"/>
    <n v="4"/>
    <n v="2022"/>
  </r>
  <r>
    <n v="2055"/>
    <d v="2022-04-30T00:00:00"/>
    <n v="1"/>
    <n v="7874.37"/>
    <s v="IRL"/>
    <x v="62"/>
    <s v="Urban"/>
    <s v="Extreme"/>
    <s v="Currus"/>
    <s v="Kildare"/>
    <s v="NO"/>
    <n v="4"/>
    <n v="2022"/>
  </r>
  <r>
    <n v="17"/>
    <d v="2022-01-31T00:00:00"/>
    <n v="1"/>
    <n v="4832.1000000000004"/>
    <s v="IRL"/>
    <x v="203"/>
    <s v="Mix"/>
    <s v="All Season"/>
    <s v="Abbas"/>
    <s v="Wexford"/>
    <s v="NO"/>
    <n v="1"/>
    <n v="2022"/>
  </r>
  <r>
    <n v="1879"/>
    <d v="2022-01-31T00:00:00"/>
    <n v="1"/>
    <n v="11717.37"/>
    <s v="IRL"/>
    <x v="122"/>
    <s v="Urban"/>
    <s v="Moderation"/>
    <s v="Leo"/>
    <s v="Wexford"/>
    <s v="NO"/>
    <n v="1"/>
    <n v="2022"/>
  </r>
  <r>
    <n v="407"/>
    <d v="2022-02-01T00:00:00"/>
    <n v="1"/>
    <n v="20505.87"/>
    <s v="IRL"/>
    <x v="86"/>
    <s v="Urban"/>
    <s v="Moderation"/>
    <s v="SunnyView"/>
    <s v="Wexford"/>
    <s v="YES"/>
    <n v="2"/>
    <n v="2022"/>
  </r>
  <r>
    <n v="1129"/>
    <d v="2022-02-01T00:00:00"/>
    <n v="1"/>
    <n v="5543.37"/>
    <s v="IRL"/>
    <x v="34"/>
    <s v="Urban"/>
    <s v="Moderation"/>
    <s v="Pirum"/>
    <s v="Wexford"/>
    <s v="NO"/>
    <n v="2"/>
    <n v="2022"/>
  </r>
  <r>
    <n v="1182"/>
    <d v="2022-02-01T00:00:00"/>
    <n v="1"/>
    <n v="2519.37"/>
    <s v="IRL"/>
    <x v="97"/>
    <s v="Urban"/>
    <s v="Extreme"/>
    <s v="Pirum"/>
    <s v="Wexford"/>
    <s v="NO"/>
    <n v="2"/>
    <n v="2022"/>
  </r>
  <r>
    <n v="1391"/>
    <d v="2022-02-16T00:00:00"/>
    <n v="1"/>
    <n v="2077.7399999999998"/>
    <s v="IRL"/>
    <x v="99"/>
    <s v="Rural"/>
    <s v="Productivity"/>
    <s v="Quibus"/>
    <s v="Wexford"/>
    <s v="NO"/>
    <n v="2"/>
    <n v="2022"/>
  </r>
  <r>
    <n v="781"/>
    <d v="2022-02-16T00:00:00"/>
    <n v="1"/>
    <n v="1271.97"/>
    <s v="IRL"/>
    <x v="108"/>
    <s v="Rural"/>
    <s v="Productivity"/>
    <s v="Natura"/>
    <s v="Wexford"/>
    <s v="NO"/>
    <n v="2"/>
    <n v="2022"/>
  </r>
  <r>
    <n v="782"/>
    <d v="2022-02-16T00:00:00"/>
    <n v="1"/>
    <n v="1271.97"/>
    <s v="IRL"/>
    <x v="110"/>
    <s v="Rural"/>
    <s v="Productivity"/>
    <s v="Natura"/>
    <s v="Wexford"/>
    <s v="NO"/>
    <n v="2"/>
    <n v="2022"/>
  </r>
  <r>
    <n v="1392"/>
    <d v="2022-02-16T00:00:00"/>
    <n v="1"/>
    <n v="2077.7399999999998"/>
    <s v="IRL"/>
    <x v="212"/>
    <s v="Rural"/>
    <s v="Productivity"/>
    <s v="Quibus"/>
    <s v="Wexford"/>
    <s v="NO"/>
    <n v="2"/>
    <n v="2022"/>
  </r>
  <r>
    <n v="907"/>
    <d v="2022-02-05T00:00:00"/>
    <n v="1"/>
    <n v="7307.37"/>
    <s v="IRL"/>
    <x v="50"/>
    <s v="Urban"/>
    <s v="Extreme"/>
    <s v="Natura"/>
    <s v="Kildare"/>
    <s v="NO"/>
    <n v="2"/>
    <n v="2022"/>
  </r>
  <r>
    <n v="2332"/>
    <d v="2022-02-16T00:00:00"/>
    <n v="1"/>
    <n v="6293.7"/>
    <s v="IRL"/>
    <x v="22"/>
    <s v="Urban"/>
    <s v="Extreme"/>
    <s v="Aliqui"/>
    <s v="Wexford"/>
    <s v="NO"/>
    <n v="2"/>
    <n v="2022"/>
  </r>
  <r>
    <n v="491"/>
    <d v="2022-02-17T00:00:00"/>
    <n v="1"/>
    <n v="11339.37"/>
    <s v="IRL"/>
    <x v="19"/>
    <s v="Urban"/>
    <s v="Moderation"/>
    <s v="SunnyView"/>
    <s v="Wexford"/>
    <s v="YES"/>
    <n v="2"/>
    <n v="2022"/>
  </r>
  <r>
    <n v="981"/>
    <d v="2022-02-17T00:00:00"/>
    <n v="1"/>
    <n v="2141.37"/>
    <s v="IRL"/>
    <x v="209"/>
    <s v="Urban"/>
    <s v="Convenience"/>
    <s v="Natura"/>
    <s v="Wexford"/>
    <s v="NO"/>
    <n v="2"/>
    <n v="2022"/>
  </r>
  <r>
    <n v="548"/>
    <d v="2022-02-17T00:00:00"/>
    <n v="1"/>
    <n v="6236.37"/>
    <s v="IRL"/>
    <x v="162"/>
    <s v="Urban"/>
    <s v="Convenience"/>
    <s v="SunnyView"/>
    <s v="Wexford"/>
    <s v="YES"/>
    <n v="2"/>
    <n v="2022"/>
  </r>
  <r>
    <n v="659"/>
    <d v="2022-02-18T00:00:00"/>
    <n v="1"/>
    <n v="17639.37"/>
    <s v="IRL"/>
    <x v="166"/>
    <s v="Urban"/>
    <s v="Convenience"/>
    <s v="SunnyView"/>
    <s v="Kildare"/>
    <s v="YES"/>
    <n v="2"/>
    <n v="2022"/>
  </r>
  <r>
    <n v="1703"/>
    <d v="2022-02-18T00:00:00"/>
    <n v="1"/>
    <n v="1290.8699999999999"/>
    <s v="IRL"/>
    <x v="153"/>
    <s v="Youth"/>
    <s v="Youth"/>
    <s v="Salvus"/>
    <s v="Kildare"/>
    <s v="NO"/>
    <n v="2"/>
    <n v="2022"/>
  </r>
  <r>
    <n v="433"/>
    <d v="2022-02-20T00:00:00"/>
    <n v="1"/>
    <n v="11969.37"/>
    <s v="IRL"/>
    <x v="175"/>
    <s v="Urban"/>
    <s v="Moderation"/>
    <s v="SunnyView"/>
    <s v="Wexford"/>
    <s v="YES"/>
    <n v="2"/>
    <n v="2022"/>
  </r>
  <r>
    <n v="1183"/>
    <d v="2022-03-31T00:00:00"/>
    <n v="1"/>
    <n v="7433.37"/>
    <s v="IRL"/>
    <x v="121"/>
    <s v="Urban"/>
    <s v="Extreme"/>
    <s v="Pirum"/>
    <s v="Wexford"/>
    <s v="NO"/>
    <n v="3"/>
    <n v="2022"/>
  </r>
  <r>
    <n v="407"/>
    <d v="2022-06-24T00:00:00"/>
    <n v="1"/>
    <n v="20505.87"/>
    <s v="IRL"/>
    <x v="86"/>
    <s v="Urban"/>
    <s v="Moderation"/>
    <s v="SunnyView"/>
    <s v="Wexford"/>
    <s v="YES"/>
    <n v="6"/>
    <n v="2022"/>
  </r>
  <r>
    <n v="506"/>
    <d v="2022-05-24T00:00:00"/>
    <n v="1"/>
    <n v="15560.37"/>
    <s v="IRL"/>
    <x v="58"/>
    <s v="Urban"/>
    <s v="Moderation"/>
    <s v="SunnyView"/>
    <s v="Kildare"/>
    <s v="YES"/>
    <n v="5"/>
    <n v="2022"/>
  </r>
  <r>
    <n v="615"/>
    <d v="2022-05-24T00:00:00"/>
    <n v="1"/>
    <n v="8189.37"/>
    <s v="IRL"/>
    <x v="2"/>
    <s v="Urban"/>
    <s v="Convenience"/>
    <s v="SunnyView"/>
    <s v="Kildare"/>
    <s v="YES"/>
    <n v="5"/>
    <n v="2022"/>
  </r>
  <r>
    <n v="1171"/>
    <d v="2022-05-25T00:00:00"/>
    <n v="1"/>
    <n v="4283.37"/>
    <s v="IRL"/>
    <x v="173"/>
    <s v="Urban"/>
    <s v="Extreme"/>
    <s v="Pirum"/>
    <s v="Cork"/>
    <s v="NO"/>
    <n v="5"/>
    <n v="2022"/>
  </r>
  <r>
    <n v="1347"/>
    <d v="2022-05-25T00:00:00"/>
    <n v="1"/>
    <n v="4156.74"/>
    <s v="IRL"/>
    <x v="213"/>
    <s v="Rural"/>
    <s v="Productivity"/>
    <s v="Quibus"/>
    <s v="Wexford"/>
    <s v="NO"/>
    <n v="5"/>
    <n v="2022"/>
  </r>
  <r>
    <n v="650"/>
    <d v="2022-06-24T00:00:00"/>
    <n v="1"/>
    <n v="6173.37"/>
    <s v="IRL"/>
    <x v="214"/>
    <s v="Urban"/>
    <s v="Convenience"/>
    <s v="SunnyView"/>
    <s v="Wexford"/>
    <s v="YES"/>
    <n v="6"/>
    <n v="2022"/>
  </r>
  <r>
    <n v="1211"/>
    <d v="2022-06-24T00:00:00"/>
    <n v="1"/>
    <n v="8630.3700000000008"/>
    <s v="IRL"/>
    <x v="215"/>
    <s v="Urban"/>
    <s v="Convenience"/>
    <s v="Pirum"/>
    <s v="Wexford"/>
    <s v="NO"/>
    <n v="6"/>
    <n v="2022"/>
  </r>
  <r>
    <n v="2295"/>
    <d v="2022-06-24T00:00:00"/>
    <n v="1"/>
    <n v="11459.7"/>
    <s v="IRL"/>
    <x v="216"/>
    <s v="Urban"/>
    <s v="Moderation"/>
    <s v="Aliqui"/>
    <s v="Wexford"/>
    <s v="NO"/>
    <n v="6"/>
    <n v="2022"/>
  </r>
  <r>
    <n v="549"/>
    <d v="2022-06-25T00:00:00"/>
    <n v="1"/>
    <n v="6614.37"/>
    <s v="IRL"/>
    <x v="116"/>
    <s v="Urban"/>
    <s v="Convenience"/>
    <s v="SunnyView"/>
    <s v="Kildare"/>
    <s v="YES"/>
    <n v="6"/>
    <n v="2022"/>
  </r>
  <r>
    <n v="1220"/>
    <d v="2022-06-25T00:00:00"/>
    <n v="1"/>
    <n v="7748.37"/>
    <s v="IRL"/>
    <x v="217"/>
    <s v="Urban"/>
    <s v="Convenience"/>
    <s v="Pirum"/>
    <s v="Wexford"/>
    <s v="NO"/>
    <n v="6"/>
    <n v="2022"/>
  </r>
  <r>
    <n v="1175"/>
    <d v="2022-06-25T00:00:00"/>
    <n v="1"/>
    <n v="7622.37"/>
    <s v="IRL"/>
    <x v="158"/>
    <s v="Urban"/>
    <s v="Extreme"/>
    <s v="Pirum"/>
    <s v="Kildare"/>
    <s v="NO"/>
    <n v="6"/>
    <n v="2022"/>
  </r>
  <r>
    <n v="2284"/>
    <d v="2022-06-25T00:00:00"/>
    <n v="1"/>
    <n v="4403.7"/>
    <s v="IRL"/>
    <x v="149"/>
    <s v="Rural"/>
    <s v="Select"/>
    <s v="Aliqui"/>
    <s v="Kildare"/>
    <s v="NO"/>
    <n v="6"/>
    <n v="2022"/>
  </r>
  <r>
    <n v="457"/>
    <d v="2022-06-25T00:00:00"/>
    <n v="1"/>
    <n v="11969.37"/>
    <s v="IRL"/>
    <x v="67"/>
    <s v="Urban"/>
    <s v="Moderation"/>
    <s v="SunnyView"/>
    <s v="Wexford"/>
    <s v="YES"/>
    <n v="6"/>
    <n v="2022"/>
  </r>
  <r>
    <n v="1053"/>
    <d v="2022-03-31T00:00:00"/>
    <n v="1"/>
    <n v="3527.37"/>
    <s v="IRL"/>
    <x v="218"/>
    <s v="Mix"/>
    <s v="All Season"/>
    <s v="Pirum"/>
    <s v="Wexford"/>
    <s v="NO"/>
    <n v="3"/>
    <n v="2022"/>
  </r>
  <r>
    <n v="2275"/>
    <d v="2022-03-31T00:00:00"/>
    <n v="1"/>
    <n v="4661.37"/>
    <s v="IRL"/>
    <x v="17"/>
    <s v="Rural"/>
    <s v="Select"/>
    <s v="Aliqui"/>
    <s v="Kildare"/>
    <s v="NO"/>
    <n v="3"/>
    <n v="2022"/>
  </r>
  <r>
    <n v="440"/>
    <d v="2022-03-31T00:00:00"/>
    <n v="1"/>
    <n v="19529.37"/>
    <s v="IRL"/>
    <x v="184"/>
    <s v="Urban"/>
    <s v="Moderation"/>
    <s v="SunnyView"/>
    <s v="Wexford"/>
    <s v="YES"/>
    <n v="3"/>
    <n v="2022"/>
  </r>
  <r>
    <n v="2385"/>
    <d v="2022-03-31T00:00:00"/>
    <n v="1"/>
    <n v="9437.4"/>
    <s v="IRL"/>
    <x v="219"/>
    <s v="Urban"/>
    <s v="Convenience"/>
    <s v="Aliqui"/>
    <s v="Kildare"/>
    <s v="NO"/>
    <n v="3"/>
    <n v="2022"/>
  </r>
  <r>
    <n v="1009"/>
    <d v="2022-04-01T00:00:00"/>
    <n v="1"/>
    <n v="1353.87"/>
    <s v="IRL"/>
    <x v="129"/>
    <s v="Youth"/>
    <s v="Youth"/>
    <s v="Natura"/>
    <s v="Wexford"/>
    <s v="NO"/>
    <n v="4"/>
    <n v="2022"/>
  </r>
  <r>
    <n v="636"/>
    <d v="2022-01-18T00:00:00"/>
    <n v="1"/>
    <n v="11118.87"/>
    <s v="IRL"/>
    <x v="77"/>
    <s v="Urban"/>
    <s v="Convenience"/>
    <s v="SunnyView"/>
    <s v="Kildare"/>
    <s v="YES"/>
    <n v="1"/>
    <n v="2022"/>
  </r>
  <r>
    <n v="1085"/>
    <d v="2022-03-18T00:00:00"/>
    <n v="1"/>
    <n v="1101.8699999999999"/>
    <s v="IRL"/>
    <x v="189"/>
    <s v="Rural"/>
    <s v="Productivity"/>
    <s v="Pirum"/>
    <s v="Wexford"/>
    <s v="NO"/>
    <n v="3"/>
    <n v="2022"/>
  </r>
  <r>
    <n v="407"/>
    <d v="2022-03-18T00:00:00"/>
    <n v="1"/>
    <n v="20505.87"/>
    <s v="IRL"/>
    <x v="86"/>
    <s v="Urban"/>
    <s v="Moderation"/>
    <s v="SunnyView"/>
    <s v="Wexford"/>
    <s v="YES"/>
    <n v="3"/>
    <n v="2022"/>
  </r>
  <r>
    <n v="2055"/>
    <d v="2022-03-18T00:00:00"/>
    <n v="1"/>
    <n v="7874.37"/>
    <s v="IRL"/>
    <x v="62"/>
    <s v="Urban"/>
    <s v="Extreme"/>
    <s v="Currus"/>
    <s v="Kildare"/>
    <s v="NO"/>
    <n v="3"/>
    <n v="2022"/>
  </r>
  <r>
    <n v="496"/>
    <d v="2022-03-18T00:00:00"/>
    <n v="1"/>
    <n v="11147.85"/>
    <s v="IRL"/>
    <x v="87"/>
    <s v="Urban"/>
    <s v="Moderation"/>
    <s v="SunnyView"/>
    <s v="Wexford"/>
    <s v="YES"/>
    <n v="3"/>
    <n v="2022"/>
  </r>
  <r>
    <n v="556"/>
    <d v="2022-03-18T00:00:00"/>
    <n v="1"/>
    <n v="10394.370000000001"/>
    <s v="IRL"/>
    <x v="56"/>
    <s v="Urban"/>
    <s v="Convenience"/>
    <s v="SunnyView"/>
    <s v="Kildare"/>
    <s v="YES"/>
    <n v="3"/>
    <n v="2022"/>
  </r>
  <r>
    <n v="939"/>
    <d v="2022-03-18T00:00:00"/>
    <n v="1"/>
    <n v="4409.37"/>
    <s v="IRL"/>
    <x v="82"/>
    <s v="Urban"/>
    <s v="Convenience"/>
    <s v="Natura"/>
    <s v="Wexford"/>
    <s v="NO"/>
    <n v="3"/>
    <n v="2022"/>
  </r>
  <r>
    <n v="590"/>
    <d v="2022-03-18T00:00:00"/>
    <n v="1"/>
    <n v="10709.37"/>
    <s v="IRL"/>
    <x v="20"/>
    <s v="Urban"/>
    <s v="Convenience"/>
    <s v="SunnyView"/>
    <s v="Wexford"/>
    <s v="YES"/>
    <n v="3"/>
    <n v="2022"/>
  </r>
  <r>
    <n v="2269"/>
    <d v="2022-02-23T00:00:00"/>
    <n v="1"/>
    <n v="3936.87"/>
    <s v="IRL"/>
    <x v="220"/>
    <s v="Rural"/>
    <s v="Select"/>
    <s v="Aliqui"/>
    <s v="Kildare"/>
    <s v="NO"/>
    <n v="2"/>
    <n v="2022"/>
  </r>
  <r>
    <n v="2237"/>
    <d v="2022-02-24T00:00:00"/>
    <n v="1"/>
    <n v="2330.37"/>
    <s v="IRL"/>
    <x v="221"/>
    <s v="Rural"/>
    <s v="Productivity"/>
    <s v="Aliqui"/>
    <s v="Wexford"/>
    <s v="NO"/>
    <n v="2"/>
    <n v="2022"/>
  </r>
  <r>
    <n v="2280"/>
    <d v="2022-02-24T00:00:00"/>
    <n v="1"/>
    <n v="2046.87"/>
    <s v="IRL"/>
    <x v="188"/>
    <s v="Rural"/>
    <s v="Select"/>
    <s v="Aliqui"/>
    <s v="Wexford"/>
    <s v="NO"/>
    <n v="2"/>
    <n v="2022"/>
  </r>
  <r>
    <n v="1991"/>
    <d v="2022-02-24T00:00:00"/>
    <n v="1"/>
    <n v="3842.37"/>
    <s v="IRL"/>
    <x v="222"/>
    <s v="Rural"/>
    <s v="Select"/>
    <s v="Currus"/>
    <s v="Kildare"/>
    <s v="NO"/>
    <n v="2"/>
    <n v="2022"/>
  </r>
  <r>
    <n v="2236"/>
    <d v="2022-02-24T00:00:00"/>
    <n v="1"/>
    <n v="2330.37"/>
    <s v="IRL"/>
    <x v="223"/>
    <s v="Rural"/>
    <s v="Productivity"/>
    <s v="Aliqui"/>
    <s v="Wexford"/>
    <s v="NO"/>
    <n v="2"/>
    <n v="2022"/>
  </r>
  <r>
    <n v="1175"/>
    <d v="2022-02-24T00:00:00"/>
    <n v="1"/>
    <n v="8441.3700000000008"/>
    <s v="IRL"/>
    <x v="158"/>
    <s v="Urban"/>
    <s v="Extreme"/>
    <s v="Pirum"/>
    <s v="Wexford"/>
    <s v="NO"/>
    <n v="2"/>
    <n v="2022"/>
  </r>
  <r>
    <n v="819"/>
    <d v="2022-02-24T00:00:00"/>
    <n v="1"/>
    <n v="15528.87"/>
    <s v="IRL"/>
    <x v="224"/>
    <s v="Urban"/>
    <s v="Moderation"/>
    <s v="Natura"/>
    <s v="Wexford"/>
    <s v="NO"/>
    <n v="2"/>
    <n v="2022"/>
  </r>
  <r>
    <n v="609"/>
    <d v="2022-01-18T00:00:00"/>
    <n v="1"/>
    <n v="10079.370000000001"/>
    <s v="IRL"/>
    <x v="225"/>
    <s v="Urban"/>
    <s v="Convenience"/>
    <s v="SunnyView"/>
    <s v="Kildare"/>
    <s v="YES"/>
    <n v="1"/>
    <n v="2022"/>
  </r>
  <r>
    <n v="1178"/>
    <d v="2022-01-19T00:00:00"/>
    <n v="1"/>
    <n v="7086.87"/>
    <s v="IRL"/>
    <x v="226"/>
    <s v="Urban"/>
    <s v="Extreme"/>
    <s v="Pirum"/>
    <s v="Kildare"/>
    <s v="NO"/>
    <n v="1"/>
    <n v="2022"/>
  </r>
  <r>
    <n v="457"/>
    <d v="2022-01-19T00:00:00"/>
    <n v="1"/>
    <n v="11969.37"/>
    <s v="IRL"/>
    <x v="67"/>
    <s v="Urban"/>
    <s v="Moderation"/>
    <s v="SunnyView"/>
    <s v="Wexford"/>
    <s v="YES"/>
    <n v="1"/>
    <n v="2022"/>
  </r>
  <r>
    <n v="1521"/>
    <d v="2022-01-19T00:00:00"/>
    <n v="1"/>
    <n v="6298.74"/>
    <s v="IRL"/>
    <x v="126"/>
    <s v="Rural"/>
    <s v="Productivity"/>
    <s v="Quibus"/>
    <s v="Kildare"/>
    <s v="NO"/>
    <n v="1"/>
    <n v="2022"/>
  </r>
  <r>
    <n v="1522"/>
    <d v="2022-01-19T00:00:00"/>
    <n v="1"/>
    <n v="6298.74"/>
    <s v="IRL"/>
    <x v="125"/>
    <s v="Rural"/>
    <s v="Productivity"/>
    <s v="Quibus"/>
    <s v="Kildare"/>
    <s v="NO"/>
    <n v="1"/>
    <n v="2022"/>
  </r>
  <r>
    <n v="2069"/>
    <d v="2022-03-30T00:00:00"/>
    <n v="1"/>
    <n v="6299.37"/>
    <s v="IRL"/>
    <x v="35"/>
    <s v="Urban"/>
    <s v="Convenience"/>
    <s v="Currus"/>
    <s v="Dublin"/>
    <s v="NO"/>
    <n v="3"/>
    <n v="2022"/>
  </r>
  <r>
    <n v="1049"/>
    <d v="2022-03-24T00:00:00"/>
    <n v="1"/>
    <n v="3086.37"/>
    <s v="IRL"/>
    <x v="33"/>
    <s v="Mix"/>
    <s v="All Season"/>
    <s v="Pirum"/>
    <s v="Cork"/>
    <s v="NO"/>
    <n v="3"/>
    <n v="2022"/>
  </r>
  <r>
    <n v="438"/>
    <d v="2022-03-25T00:00:00"/>
    <n v="1"/>
    <n v="11525.85"/>
    <s v="IRL"/>
    <x v="54"/>
    <s v="Urban"/>
    <s v="Moderation"/>
    <s v="SunnyView"/>
    <s v="Dublin"/>
    <s v="YES"/>
    <n v="3"/>
    <n v="2022"/>
  </r>
  <r>
    <n v="1183"/>
    <d v="2022-03-25T00:00:00"/>
    <n v="1"/>
    <n v="7275.87"/>
    <s v="IRL"/>
    <x v="121"/>
    <s v="Urban"/>
    <s v="Extreme"/>
    <s v="Pirum"/>
    <s v="Dublin"/>
    <s v="NO"/>
    <n v="3"/>
    <n v="2022"/>
  </r>
  <r>
    <n v="759"/>
    <d v="2022-04-06T00:00:00"/>
    <n v="1"/>
    <n v="1983.87"/>
    <s v="IRL"/>
    <x v="227"/>
    <s v="Rural"/>
    <s v="Productivity"/>
    <s v="Natura"/>
    <s v="Dublin"/>
    <s v="NO"/>
    <n v="4"/>
    <n v="2022"/>
  </r>
  <r>
    <n v="438"/>
    <d v="2022-04-06T00:00:00"/>
    <n v="1"/>
    <n v="11969.37"/>
    <s v="IRL"/>
    <x v="54"/>
    <s v="Urban"/>
    <s v="Moderation"/>
    <s v="SunnyView"/>
    <s v="Dublin"/>
    <s v="YES"/>
    <n v="4"/>
    <n v="2022"/>
  </r>
  <r>
    <n v="676"/>
    <d v="2022-04-06T00:00:00"/>
    <n v="1"/>
    <n v="9134.3700000000008"/>
    <s v="IRL"/>
    <x v="157"/>
    <s v="Urban"/>
    <s v="Convenience"/>
    <s v="SunnyView"/>
    <s v="Dublin"/>
    <s v="YES"/>
    <n v="4"/>
    <n v="2022"/>
  </r>
  <r>
    <n v="556"/>
    <d v="2022-04-06T00:00:00"/>
    <n v="1"/>
    <n v="10268.370000000001"/>
    <s v="IRL"/>
    <x v="56"/>
    <s v="Urban"/>
    <s v="Convenience"/>
    <s v="SunnyView"/>
    <s v="Cork"/>
    <s v="YES"/>
    <n v="4"/>
    <n v="2022"/>
  </r>
  <r>
    <n v="699"/>
    <d v="2022-04-06T00:00:00"/>
    <n v="1"/>
    <n v="2865.87"/>
    <s v="IRL"/>
    <x v="228"/>
    <s v="Mix"/>
    <s v="All Season"/>
    <s v="Natura"/>
    <s v="Dublin"/>
    <s v="NO"/>
    <n v="4"/>
    <n v="2022"/>
  </r>
  <r>
    <n v="826"/>
    <d v="2022-03-26T00:00:00"/>
    <n v="1"/>
    <n v="12536.37"/>
    <s v="IRL"/>
    <x v="81"/>
    <s v="Urban"/>
    <s v="Moderation"/>
    <s v="Natura"/>
    <s v="Dublin"/>
    <s v="NO"/>
    <n v="3"/>
    <n v="2022"/>
  </r>
  <r>
    <n v="985"/>
    <d v="2022-03-26T00:00:00"/>
    <n v="1"/>
    <n v="9764.3700000000008"/>
    <s v="IRL"/>
    <x v="229"/>
    <s v="Urban"/>
    <s v="Convenience"/>
    <s v="Natura"/>
    <s v="Cork"/>
    <s v="NO"/>
    <n v="3"/>
    <n v="2022"/>
  </r>
  <r>
    <n v="993"/>
    <d v="2022-03-26T00:00:00"/>
    <n v="1"/>
    <n v="4409.37"/>
    <s v="IRL"/>
    <x v="10"/>
    <s v="Urban"/>
    <s v="Convenience"/>
    <s v="Natura"/>
    <s v="Dublin"/>
    <s v="NO"/>
    <n v="3"/>
    <n v="2022"/>
  </r>
  <r>
    <n v="457"/>
    <d v="2022-04-17T00:00:00"/>
    <n v="1"/>
    <n v="11969.37"/>
    <s v="IRL"/>
    <x v="67"/>
    <s v="Urban"/>
    <s v="Moderation"/>
    <s v="SunnyView"/>
    <s v="Dublin"/>
    <s v="YES"/>
    <n v="4"/>
    <n v="2022"/>
  </r>
  <r>
    <n v="438"/>
    <d v="2022-04-18T00:00:00"/>
    <n v="1"/>
    <n v="11969.37"/>
    <s v="IRL"/>
    <x v="54"/>
    <s v="Urban"/>
    <s v="Moderation"/>
    <s v="SunnyView"/>
    <s v="Donegal"/>
    <s v="YES"/>
    <n v="4"/>
    <n v="2022"/>
  </r>
  <r>
    <n v="407"/>
    <d v="2022-03-20T00:00:00"/>
    <n v="1"/>
    <n v="20505.87"/>
    <s v="IRL"/>
    <x v="86"/>
    <s v="Urban"/>
    <s v="Moderation"/>
    <s v="SunnyView"/>
    <s v="Dublin"/>
    <s v="YES"/>
    <n v="3"/>
    <n v="2022"/>
  </r>
  <r>
    <n v="2280"/>
    <d v="2022-03-20T00:00:00"/>
    <n v="1"/>
    <n v="2046.87"/>
    <s v="IRL"/>
    <x v="188"/>
    <s v="Rural"/>
    <s v="Select"/>
    <s v="Aliqui"/>
    <s v="Cork"/>
    <s v="NO"/>
    <n v="3"/>
    <n v="2022"/>
  </r>
  <r>
    <n v="633"/>
    <d v="2022-03-21T00:00:00"/>
    <n v="1"/>
    <n v="6803.37"/>
    <s v="IRL"/>
    <x v="230"/>
    <s v="Urban"/>
    <s v="Convenience"/>
    <s v="SunnyView"/>
    <s v="Dublin"/>
    <s v="YES"/>
    <n v="3"/>
    <n v="2022"/>
  </r>
  <r>
    <n v="590"/>
    <d v="2022-03-21T00:00:00"/>
    <n v="1"/>
    <n v="10709.37"/>
    <s v="IRL"/>
    <x v="20"/>
    <s v="Urban"/>
    <s v="Convenience"/>
    <s v="SunnyView"/>
    <s v="Dublin"/>
    <s v="YES"/>
    <n v="3"/>
    <n v="2022"/>
  </r>
  <r>
    <n v="577"/>
    <d v="2022-03-21T00:00:00"/>
    <n v="1"/>
    <n v="12284.37"/>
    <s v="IRL"/>
    <x v="231"/>
    <s v="Urban"/>
    <s v="Convenience"/>
    <s v="SunnyView"/>
    <s v="Cork"/>
    <s v="YES"/>
    <n v="3"/>
    <n v="2022"/>
  </r>
  <r>
    <n v="443"/>
    <d v="2022-03-21T00:00:00"/>
    <n v="1"/>
    <n v="11084.85"/>
    <s v="IRL"/>
    <x v="102"/>
    <s v="Urban"/>
    <s v="Moderation"/>
    <s v="SunnyView"/>
    <s v="Dublin"/>
    <s v="YES"/>
    <n v="3"/>
    <n v="2022"/>
  </r>
  <r>
    <n v="674"/>
    <d v="2022-03-09T00:00:00"/>
    <n v="1"/>
    <n v="8315.3700000000008"/>
    <s v="IRL"/>
    <x v="32"/>
    <s v="Urban"/>
    <s v="Convenience"/>
    <s v="SunnyView"/>
    <s v="Cork"/>
    <s v="YES"/>
    <n v="3"/>
    <n v="2022"/>
  </r>
  <r>
    <n v="927"/>
    <d v="2022-03-09T00:00:00"/>
    <n v="1"/>
    <n v="6173.37"/>
    <s v="IRL"/>
    <x v="27"/>
    <s v="Urban"/>
    <s v="Extreme"/>
    <s v="Natura"/>
    <s v="Dublin"/>
    <s v="NO"/>
    <n v="3"/>
    <n v="2022"/>
  </r>
  <r>
    <n v="1049"/>
    <d v="2022-03-09T00:00:00"/>
    <n v="1"/>
    <n v="3086.37"/>
    <s v="IRL"/>
    <x v="33"/>
    <s v="Mix"/>
    <s v="All Season"/>
    <s v="Pirum"/>
    <s v="Dublin"/>
    <s v="NO"/>
    <n v="3"/>
    <n v="2022"/>
  </r>
  <r>
    <n v="342"/>
    <d v="2022-03-09T00:00:00"/>
    <n v="1"/>
    <n v="8816.85"/>
    <s v="IRL"/>
    <x v="232"/>
    <s v="Urban"/>
    <s v="Extreme"/>
    <s v="Fama"/>
    <s v="Donegal"/>
    <s v="NO"/>
    <n v="3"/>
    <n v="2022"/>
  </r>
  <r>
    <n v="2090"/>
    <d v="2022-01-27T00:00:00"/>
    <n v="1"/>
    <n v="4598.37"/>
    <s v="IRL"/>
    <x v="233"/>
    <s v="Urban"/>
    <s v="Convenience"/>
    <s v="Currus"/>
    <s v="Dublin"/>
    <s v="NO"/>
    <n v="1"/>
    <n v="2022"/>
  </r>
  <r>
    <n v="676"/>
    <d v="2022-01-28T00:00:00"/>
    <n v="1"/>
    <n v="9134.3700000000008"/>
    <s v="IRL"/>
    <x v="157"/>
    <s v="Urban"/>
    <s v="Convenience"/>
    <s v="SunnyView"/>
    <s v="Cork"/>
    <s v="YES"/>
    <n v="1"/>
    <n v="2022"/>
  </r>
  <r>
    <n v="1145"/>
    <d v="2022-01-28T00:00:00"/>
    <n v="1"/>
    <n v="4031.37"/>
    <s v="IRL"/>
    <x v="197"/>
    <s v="Urban"/>
    <s v="Regular"/>
    <s v="Pirum"/>
    <s v="Dublin"/>
    <s v="NO"/>
    <n v="1"/>
    <n v="2022"/>
  </r>
  <r>
    <n v="531"/>
    <d v="2022-02-07T00:00:00"/>
    <n v="1"/>
    <n v="7556.85"/>
    <s v="IRL"/>
    <x v="71"/>
    <s v="Urban"/>
    <s v="Extreme"/>
    <s v="SunnyView"/>
    <s v="Dublin"/>
    <s v="YES"/>
    <n v="2"/>
    <n v="2022"/>
  </r>
  <r>
    <n v="615"/>
    <d v="2022-04-07T00:00:00"/>
    <n v="1"/>
    <n v="8189.37"/>
    <s v="IRL"/>
    <x v="2"/>
    <s v="Urban"/>
    <s v="Convenience"/>
    <s v="SunnyView"/>
    <s v="Dublin"/>
    <s v="YES"/>
    <n v="4"/>
    <n v="2022"/>
  </r>
  <r>
    <n v="676"/>
    <d v="2022-04-07T00:00:00"/>
    <n v="1"/>
    <n v="9134.3700000000008"/>
    <s v="IRL"/>
    <x v="157"/>
    <s v="Urban"/>
    <s v="Convenience"/>
    <s v="SunnyView"/>
    <s v="Dublin"/>
    <s v="YES"/>
    <n v="4"/>
    <n v="2022"/>
  </r>
  <r>
    <n v="734"/>
    <d v="2022-03-10T00:00:00"/>
    <n v="1"/>
    <n v="4787.37"/>
    <s v="IRL"/>
    <x v="176"/>
    <s v="Rural"/>
    <s v="Productivity"/>
    <s v="Natura"/>
    <s v="Cork"/>
    <s v="NO"/>
    <n v="3"/>
    <n v="2022"/>
  </r>
  <r>
    <n v="965"/>
    <d v="2022-03-10T00:00:00"/>
    <n v="1"/>
    <n v="6299.37"/>
    <s v="IRL"/>
    <x v="234"/>
    <s v="Urban"/>
    <s v="Convenience"/>
    <s v="Natura"/>
    <s v="Dublin"/>
    <s v="NO"/>
    <n v="3"/>
    <n v="2022"/>
  </r>
  <r>
    <n v="674"/>
    <d v="2022-03-10T00:00:00"/>
    <n v="1"/>
    <n v="8189.37"/>
    <s v="IRL"/>
    <x v="32"/>
    <s v="Urban"/>
    <s v="Convenience"/>
    <s v="SunnyView"/>
    <s v="Dublin"/>
    <s v="YES"/>
    <n v="3"/>
    <n v="2022"/>
  </r>
  <r>
    <n v="2060"/>
    <d v="2022-04-27T00:00:00"/>
    <n v="1"/>
    <n v="4409.37"/>
    <s v="IRL"/>
    <x v="235"/>
    <s v="Urban"/>
    <s v="Extreme"/>
    <s v="Currus"/>
    <s v="Dublin"/>
    <s v="NO"/>
    <n v="4"/>
    <n v="2022"/>
  </r>
  <r>
    <n v="545"/>
    <d v="2022-04-27T00:00:00"/>
    <n v="1"/>
    <n v="10835.37"/>
    <s v="IRL"/>
    <x v="113"/>
    <s v="Urban"/>
    <s v="Convenience"/>
    <s v="SunnyView"/>
    <s v="Cork"/>
    <s v="YES"/>
    <n v="4"/>
    <n v="2022"/>
  </r>
  <r>
    <n v="1078"/>
    <d v="2022-06-28T00:00:00"/>
    <n v="1"/>
    <n v="4220.37"/>
    <s v="IRL"/>
    <x v="48"/>
    <s v="Rural"/>
    <s v="Productivity"/>
    <s v="Pirum"/>
    <s v="Dublin"/>
    <s v="NO"/>
    <n v="6"/>
    <n v="2022"/>
  </r>
  <r>
    <n v="1180"/>
    <d v="2022-03-29T00:00:00"/>
    <n v="1"/>
    <n v="6299.37"/>
    <s v="IRL"/>
    <x v="31"/>
    <s v="Urban"/>
    <s v="Extreme"/>
    <s v="Pirum"/>
    <s v="Dublin"/>
    <s v="NO"/>
    <n v="3"/>
    <n v="2022"/>
  </r>
  <r>
    <n v="443"/>
    <d v="2022-03-29T00:00:00"/>
    <n v="1"/>
    <n v="11084.85"/>
    <s v="IRL"/>
    <x v="102"/>
    <s v="Urban"/>
    <s v="Moderation"/>
    <s v="SunnyView"/>
    <s v="Cork"/>
    <s v="YES"/>
    <n v="3"/>
    <n v="2022"/>
  </r>
  <r>
    <n v="506"/>
    <d v="2022-01-13T00:00:00"/>
    <n v="1"/>
    <n v="15560.37"/>
    <s v="IRL"/>
    <x v="58"/>
    <s v="Urban"/>
    <s v="Moderation"/>
    <s v="SunnyView"/>
    <s v="Cork"/>
    <s v="YES"/>
    <n v="1"/>
    <n v="2022"/>
  </r>
  <r>
    <n v="1883"/>
    <d v="2022-01-13T00:00:00"/>
    <n v="1"/>
    <n v="9134.3700000000008"/>
    <s v="IRL"/>
    <x v="127"/>
    <s v="Urban"/>
    <s v="Convenience"/>
    <s v="Leo"/>
    <s v="Kildare"/>
    <s v="NO"/>
    <n v="1"/>
    <n v="2022"/>
  </r>
  <r>
    <n v="1129"/>
    <d v="2022-01-14T00:00:00"/>
    <n v="1"/>
    <n v="5543.37"/>
    <s v="IRL"/>
    <x v="34"/>
    <s v="Urban"/>
    <s v="Moderation"/>
    <s v="Pirum"/>
    <s v="Cork"/>
    <s v="NO"/>
    <n v="1"/>
    <n v="2022"/>
  </r>
  <r>
    <n v="1518"/>
    <d v="2022-01-14T00:00:00"/>
    <n v="1"/>
    <n v="2770.74"/>
    <s v="IRL"/>
    <x v="94"/>
    <s v="Rural"/>
    <s v="Productivity"/>
    <s v="Quibus"/>
    <s v="Kildare"/>
    <s v="NO"/>
    <n v="1"/>
    <n v="2022"/>
  </r>
  <r>
    <n v="2092"/>
    <d v="2022-01-14T00:00:00"/>
    <n v="1"/>
    <n v="4220.37"/>
    <s v="IRL"/>
    <x v="236"/>
    <s v="Urban"/>
    <s v="Convenience"/>
    <s v="Currus"/>
    <s v="Cork"/>
    <s v="NO"/>
    <n v="1"/>
    <n v="2022"/>
  </r>
  <r>
    <n v="1517"/>
    <d v="2022-01-14T00:00:00"/>
    <n v="1"/>
    <n v="2770.74"/>
    <s v="IRL"/>
    <x v="1"/>
    <s v="Rural"/>
    <s v="Productivity"/>
    <s v="Quibus"/>
    <s v="Kildare"/>
    <s v="NO"/>
    <n v="1"/>
    <n v="2022"/>
  </r>
  <r>
    <n v="556"/>
    <d v="2022-01-15T00:00:00"/>
    <n v="1"/>
    <n v="10268.370000000001"/>
    <s v="IRL"/>
    <x v="56"/>
    <s v="Urban"/>
    <s v="Convenience"/>
    <s v="SunnyView"/>
    <s v="Kildare"/>
    <s v="YES"/>
    <n v="1"/>
    <n v="2022"/>
  </r>
  <r>
    <n v="240"/>
    <d v="2022-01-16T00:00:00"/>
    <n v="1"/>
    <n v="5528.25"/>
    <s v="IRL"/>
    <x v="237"/>
    <s v="Urban"/>
    <s v="Regular"/>
    <s v="Fama"/>
    <s v="Kildare"/>
    <s v="NO"/>
    <n v="1"/>
    <n v="2022"/>
  </r>
  <r>
    <n v="430"/>
    <d v="2022-01-17T00:00:00"/>
    <n v="1"/>
    <n v="10827.81"/>
    <s v="IRL"/>
    <x v="238"/>
    <s v="Urban"/>
    <s v="Moderation"/>
    <s v="SunnyView"/>
    <s v="Wexford"/>
    <s v="YES"/>
    <n v="1"/>
    <n v="2022"/>
  </r>
  <r>
    <n v="1145"/>
    <d v="2022-03-31T00:00:00"/>
    <n v="1"/>
    <n v="4031.37"/>
    <s v="IRL"/>
    <x v="197"/>
    <s v="Urban"/>
    <s v="Regular"/>
    <s v="Pirum"/>
    <s v="Kildare"/>
    <s v="NO"/>
    <n v="3"/>
    <n v="2022"/>
  </r>
  <r>
    <n v="2045"/>
    <d v="2022-03-31T00:00:00"/>
    <n v="1"/>
    <n v="6173.37"/>
    <s v="IRL"/>
    <x v="118"/>
    <s v="Urban"/>
    <s v="Extreme"/>
    <s v="Currus"/>
    <s v="Kildare"/>
    <s v="NO"/>
    <n v="3"/>
    <n v="2022"/>
  </r>
  <r>
    <n v="491"/>
    <d v="2022-04-09T00:00:00"/>
    <n v="1"/>
    <n v="10709.37"/>
    <s v="IRL"/>
    <x v="19"/>
    <s v="Urban"/>
    <s v="Moderation"/>
    <s v="SunnyView"/>
    <s v="Kildare"/>
    <s v="YES"/>
    <n v="4"/>
    <n v="2022"/>
  </r>
  <r>
    <n v="478"/>
    <d v="2022-04-09T00:00:00"/>
    <n v="1"/>
    <n v="17009.37"/>
    <s v="IRL"/>
    <x v="170"/>
    <s v="Urban"/>
    <s v="Moderation"/>
    <s v="SunnyView"/>
    <s v="Kildare"/>
    <s v="YES"/>
    <n v="4"/>
    <n v="2022"/>
  </r>
  <r>
    <n v="676"/>
    <d v="2022-04-09T00:00:00"/>
    <n v="1"/>
    <n v="9134.3700000000008"/>
    <s v="IRL"/>
    <x v="157"/>
    <s v="Urban"/>
    <s v="Convenience"/>
    <s v="SunnyView"/>
    <s v="Wexford"/>
    <s v="YES"/>
    <n v="4"/>
    <n v="2022"/>
  </r>
  <r>
    <n v="808"/>
    <d v="2022-04-09T00:00:00"/>
    <n v="1"/>
    <n v="4125.87"/>
    <s v="IRL"/>
    <x v="74"/>
    <s v="Rural"/>
    <s v="Select"/>
    <s v="Natura"/>
    <s v="Wexford"/>
    <s v="NO"/>
    <n v="4"/>
    <n v="2022"/>
  </r>
  <r>
    <n v="1182"/>
    <d v="2022-04-09T00:00:00"/>
    <n v="1"/>
    <n v="2834.37"/>
    <s v="IRL"/>
    <x v="97"/>
    <s v="Urban"/>
    <s v="Extreme"/>
    <s v="Pirum"/>
    <s v="Wexford"/>
    <s v="NO"/>
    <n v="4"/>
    <n v="2022"/>
  </r>
  <r>
    <n v="777"/>
    <d v="2022-06-26T00:00:00"/>
    <n v="1"/>
    <n v="1542.87"/>
    <s v="IRL"/>
    <x v="239"/>
    <s v="Rural"/>
    <s v="Productivity"/>
    <s v="Natura"/>
    <s v="Wexford"/>
    <s v="NO"/>
    <n v="6"/>
    <n v="2022"/>
  </r>
  <r>
    <n v="556"/>
    <d v="2022-06-27T00:00:00"/>
    <n v="1"/>
    <n v="10268.370000000001"/>
    <s v="IRL"/>
    <x v="56"/>
    <s v="Urban"/>
    <s v="Convenience"/>
    <s v="SunnyView"/>
    <s v="Kildare"/>
    <s v="YES"/>
    <n v="6"/>
    <n v="2022"/>
  </r>
  <r>
    <n v="2086"/>
    <d v="2022-06-30T00:00:00"/>
    <n v="1"/>
    <n v="2897.37"/>
    <s v="IRL"/>
    <x v="202"/>
    <s v="Urban"/>
    <s v="Convenience"/>
    <s v="Currus"/>
    <s v="Wexford"/>
    <s v="NO"/>
    <n v="6"/>
    <n v="2022"/>
  </r>
  <r>
    <n v="1061"/>
    <d v="2022-06-30T00:00:00"/>
    <n v="1"/>
    <n v="1889.37"/>
    <s v="IRL"/>
    <x v="240"/>
    <s v="Rural"/>
    <s v="Productivity"/>
    <s v="Pirum"/>
    <s v="Wexford"/>
    <s v="NO"/>
    <n v="6"/>
    <n v="2022"/>
  </r>
  <r>
    <n v="1344"/>
    <d v="2022-04-19T00:00:00"/>
    <n v="2"/>
    <n v="8817.48"/>
    <s v="IRL"/>
    <x v="112"/>
    <s v="Rural"/>
    <s v="Productivity"/>
    <s v="Quibus"/>
    <s v="Kildare"/>
    <s v="NO"/>
    <n v="4"/>
    <n v="2022"/>
  </r>
  <r>
    <n v="2277"/>
    <d v="2022-04-20T00:00:00"/>
    <n v="1"/>
    <n v="3527.37"/>
    <s v="IRL"/>
    <x v="241"/>
    <s v="Rural"/>
    <s v="Select"/>
    <s v="Aliqui"/>
    <s v="Wexford"/>
    <s v="NO"/>
    <n v="4"/>
    <n v="2022"/>
  </r>
  <r>
    <n v="1086"/>
    <d v="2022-04-20T00:00:00"/>
    <n v="1"/>
    <n v="1322.37"/>
    <s v="IRL"/>
    <x v="145"/>
    <s v="Rural"/>
    <s v="Productivity"/>
    <s v="Pirum"/>
    <s v="Wexford"/>
    <s v="NO"/>
    <n v="4"/>
    <n v="2022"/>
  </r>
  <r>
    <n v="1172"/>
    <d v="2022-04-20T00:00:00"/>
    <n v="1"/>
    <n v="5732.37"/>
    <s v="IRL"/>
    <x v="134"/>
    <s v="Urban"/>
    <s v="Extreme"/>
    <s v="Pirum"/>
    <s v="Wexford"/>
    <s v="NO"/>
    <n v="4"/>
    <n v="2022"/>
  </r>
  <r>
    <n v="1496"/>
    <d v="2022-04-20T00:00:00"/>
    <n v="1"/>
    <n v="5038.74"/>
    <s v="IRL"/>
    <x v="152"/>
    <s v="Rural"/>
    <s v="Productivity"/>
    <s v="Quibus"/>
    <s v="Kildare"/>
    <s v="NO"/>
    <n v="4"/>
    <n v="2022"/>
  </r>
  <r>
    <n v="778"/>
    <d v="2022-04-20T00:00:00"/>
    <n v="1"/>
    <n v="1542.87"/>
    <s v="IRL"/>
    <x v="242"/>
    <s v="Rural"/>
    <s v="Productivity"/>
    <s v="Natura"/>
    <s v="Wexford"/>
    <s v="NO"/>
    <n v="4"/>
    <n v="2022"/>
  </r>
  <r>
    <n v="438"/>
    <d v="2022-02-25T00:00:00"/>
    <n v="1"/>
    <n v="11969.37"/>
    <s v="IRL"/>
    <x v="54"/>
    <s v="Urban"/>
    <s v="Moderation"/>
    <s v="SunnyView"/>
    <s v="Wexford"/>
    <s v="YES"/>
    <n v="2"/>
    <n v="2022"/>
  </r>
  <r>
    <n v="567"/>
    <d v="2022-02-25T00:00:00"/>
    <n v="1"/>
    <n v="10520.37"/>
    <s v="IRL"/>
    <x v="243"/>
    <s v="Urban"/>
    <s v="Convenience"/>
    <s v="SunnyView"/>
    <s v="Wexford"/>
    <s v="YES"/>
    <n v="2"/>
    <n v="2022"/>
  </r>
  <r>
    <n v="478"/>
    <d v="2022-02-25T00:00:00"/>
    <n v="1"/>
    <n v="17009.37"/>
    <s v="IRL"/>
    <x v="170"/>
    <s v="Urban"/>
    <s v="Moderation"/>
    <s v="SunnyView"/>
    <s v="Wexford"/>
    <s v="YES"/>
    <n v="2"/>
    <n v="2022"/>
  </r>
  <r>
    <n v="585"/>
    <d v="2022-02-26T00:00:00"/>
    <n v="1"/>
    <n v="5039.37"/>
    <s v="IRL"/>
    <x v="36"/>
    <s v="Urban"/>
    <s v="Convenience"/>
    <s v="SunnyView"/>
    <s v="Wexford"/>
    <s v="YES"/>
    <n v="2"/>
    <n v="2022"/>
  </r>
  <r>
    <n v="762"/>
    <d v="2022-02-26T00:00:00"/>
    <n v="1"/>
    <n v="2330.37"/>
    <s v="IRL"/>
    <x v="161"/>
    <s v="Rural"/>
    <s v="Productivity"/>
    <s v="Natura"/>
    <s v="Wexford"/>
    <s v="NO"/>
    <n v="2"/>
    <n v="2022"/>
  </r>
  <r>
    <n v="457"/>
    <d v="2022-01-20T00:00:00"/>
    <n v="1"/>
    <n v="11969.37"/>
    <s v="IRL"/>
    <x v="67"/>
    <s v="Urban"/>
    <s v="Moderation"/>
    <s v="SunnyView"/>
    <s v="Cork"/>
    <s v="YES"/>
    <n v="1"/>
    <n v="2022"/>
  </r>
  <r>
    <n v="438"/>
    <d v="2022-01-21T00:00:00"/>
    <n v="1"/>
    <n v="11969.37"/>
    <s v="IRL"/>
    <x v="54"/>
    <s v="Urban"/>
    <s v="Moderation"/>
    <s v="SunnyView"/>
    <s v="Kildare"/>
    <s v="YES"/>
    <n v="1"/>
    <n v="2022"/>
  </r>
  <r>
    <n v="1172"/>
    <d v="2022-01-21T00:00:00"/>
    <n v="1"/>
    <n v="5732.37"/>
    <s v="IRL"/>
    <x v="134"/>
    <s v="Urban"/>
    <s v="Extreme"/>
    <s v="Pirum"/>
    <s v="Wexford"/>
    <s v="NO"/>
    <n v="1"/>
    <n v="2022"/>
  </r>
  <r>
    <n v="115"/>
    <d v="2022-01-21T00:00:00"/>
    <n v="1"/>
    <n v="10584"/>
    <s v="IRL"/>
    <x v="244"/>
    <s v="Urban"/>
    <s v="Moderation"/>
    <s v="Abbas"/>
    <s v="Kildare"/>
    <s v="NO"/>
    <n v="1"/>
    <n v="2022"/>
  </r>
  <r>
    <n v="1763"/>
    <d v="2022-01-01T00:00:00"/>
    <n v="1"/>
    <n v="5669.37"/>
    <s v="IRL"/>
    <x v="245"/>
    <s v="Urban"/>
    <s v="Regular"/>
    <s v="Pomum"/>
    <s v="Wexford"/>
    <s v="NO"/>
    <n v="1"/>
    <n v="2022"/>
  </r>
  <r>
    <n v="1837"/>
    <d v="2022-01-01T00:00:00"/>
    <n v="1"/>
    <n v="1952.37"/>
    <s v="IRL"/>
    <x v="246"/>
    <s v="Youth"/>
    <s v="Youth"/>
    <s v="Pomum"/>
    <s v="Wexford"/>
    <s v="NO"/>
    <n v="1"/>
    <n v="2022"/>
  </r>
  <r>
    <n v="496"/>
    <d v="2022-01-04T00:00:00"/>
    <n v="1"/>
    <n v="11147.85"/>
    <s v="IRL"/>
    <x v="87"/>
    <s v="Urban"/>
    <s v="Moderation"/>
    <s v="SunnyView"/>
    <s v="Kildare"/>
    <s v="YES"/>
    <n v="1"/>
    <n v="2022"/>
  </r>
  <r>
    <n v="1086"/>
    <d v="2022-01-05T00:00:00"/>
    <n v="1"/>
    <n v="1416.87"/>
    <s v="IRL"/>
    <x v="145"/>
    <s v="Rural"/>
    <s v="Productivity"/>
    <s v="Pirum"/>
    <s v="Wexford"/>
    <s v="NO"/>
    <n v="1"/>
    <n v="2022"/>
  </r>
  <r>
    <n v="506"/>
    <d v="2022-02-26T00:00:00"/>
    <n v="1"/>
    <n v="15560.37"/>
    <s v="IRL"/>
    <x v="58"/>
    <s v="Urban"/>
    <s v="Moderation"/>
    <s v="SunnyView"/>
    <s v="Wexford"/>
    <s v="YES"/>
    <n v="2"/>
    <n v="2022"/>
  </r>
  <r>
    <n v="628"/>
    <d v="2022-02-26T00:00:00"/>
    <n v="1"/>
    <n v="11503.8"/>
    <s v="IRL"/>
    <x v="247"/>
    <s v="Urban"/>
    <s v="Convenience"/>
    <s v="SunnyView"/>
    <s v="Wexford"/>
    <s v="YES"/>
    <n v="2"/>
    <n v="2022"/>
  </r>
  <r>
    <n v="690"/>
    <d v="2022-02-26T00:00:00"/>
    <n v="1"/>
    <n v="4409.37"/>
    <s v="IRL"/>
    <x v="20"/>
    <s v="Urban"/>
    <s v="Convenience"/>
    <s v="SunnyView"/>
    <s v="Wexford"/>
    <s v="YES"/>
    <n v="2"/>
    <n v="2022"/>
  </r>
  <r>
    <n v="761"/>
    <d v="2022-02-26T00:00:00"/>
    <n v="1"/>
    <n v="2330.37"/>
    <s v="IRL"/>
    <x v="160"/>
    <s v="Rural"/>
    <s v="Productivity"/>
    <s v="Natura"/>
    <s v="Wexford"/>
    <s v="NO"/>
    <n v="2"/>
    <n v="2022"/>
  </r>
  <r>
    <n v="2269"/>
    <d v="2022-02-26T00:00:00"/>
    <n v="1"/>
    <n v="4188.87"/>
    <s v="IRL"/>
    <x v="220"/>
    <s v="Rural"/>
    <s v="Select"/>
    <s v="Aliqui"/>
    <s v="Kildare"/>
    <s v="NO"/>
    <n v="2"/>
    <n v="2022"/>
  </r>
  <r>
    <n v="792"/>
    <d v="2022-01-22T00:00:00"/>
    <n v="1"/>
    <n v="849.87"/>
    <s v="IRL"/>
    <x v="183"/>
    <s v="Rural"/>
    <s v="Productivity"/>
    <s v="Natura"/>
    <s v="Kildare"/>
    <s v="NO"/>
    <n v="1"/>
    <n v="2022"/>
  </r>
  <r>
    <n v="2402"/>
    <d v="2022-01-22T00:00:00"/>
    <n v="1"/>
    <n v="4151.7"/>
    <s v="IRL"/>
    <x v="248"/>
    <s v="Youth"/>
    <s v="Youth"/>
    <s v="Aliqui"/>
    <s v="Wexford"/>
    <s v="NO"/>
    <n v="1"/>
    <n v="2022"/>
  </r>
  <r>
    <n v="487"/>
    <d v="2022-01-22T00:00:00"/>
    <n v="1"/>
    <n v="13229.37"/>
    <s v="IRL"/>
    <x v="21"/>
    <s v="Urban"/>
    <s v="Moderation"/>
    <s v="SunnyView"/>
    <s v="Kildare"/>
    <s v="YES"/>
    <n v="1"/>
    <n v="2022"/>
  </r>
  <r>
    <n v="791"/>
    <d v="2022-01-22T00:00:00"/>
    <n v="1"/>
    <n v="849.87"/>
    <s v="IRL"/>
    <x v="180"/>
    <s v="Rural"/>
    <s v="Productivity"/>
    <s v="Natura"/>
    <s v="Kildare"/>
    <s v="NO"/>
    <n v="1"/>
    <n v="2022"/>
  </r>
  <r>
    <n v="2388"/>
    <d v="2022-01-24T00:00:00"/>
    <n v="1"/>
    <n v="4031.37"/>
    <s v="IRL"/>
    <x v="171"/>
    <s v="Urban"/>
    <s v="Convenience"/>
    <s v="Aliqui"/>
    <s v="Kildare"/>
    <s v="NO"/>
    <n v="1"/>
    <n v="2022"/>
  </r>
  <r>
    <n v="1496"/>
    <d v="2022-01-25T00:00:00"/>
    <n v="1"/>
    <n v="5038.74"/>
    <s v="IRL"/>
    <x v="152"/>
    <s v="Rural"/>
    <s v="Productivity"/>
    <s v="Quibus"/>
    <s v="Wexford"/>
    <s v="NO"/>
    <n v="1"/>
    <n v="2022"/>
  </r>
  <r>
    <n v="959"/>
    <d v="2022-01-25T00:00:00"/>
    <n v="1"/>
    <n v="10362.870000000001"/>
    <s v="IRL"/>
    <x v="41"/>
    <s v="Urban"/>
    <s v="Convenience"/>
    <s v="Natura"/>
    <s v="Kildare"/>
    <s v="NO"/>
    <n v="1"/>
    <n v="2022"/>
  </r>
  <r>
    <n v="407"/>
    <d v="2022-02-27T00:00:00"/>
    <n v="1"/>
    <n v="20505.87"/>
    <s v="IRL"/>
    <x v="86"/>
    <s v="Urban"/>
    <s v="Moderation"/>
    <s v="SunnyView"/>
    <s v="Wexford"/>
    <s v="YES"/>
    <n v="2"/>
    <n v="2022"/>
  </r>
  <r>
    <n v="685"/>
    <d v="2022-02-28T00:00:00"/>
    <n v="1"/>
    <n v="9449.3700000000008"/>
    <s v="IRL"/>
    <x v="36"/>
    <s v="Urban"/>
    <s v="Convenience"/>
    <s v="SunnyView"/>
    <s v="Wexford"/>
    <s v="YES"/>
    <n v="2"/>
    <n v="2022"/>
  </r>
  <r>
    <n v="506"/>
    <d v="2022-02-28T00:00:00"/>
    <n v="1"/>
    <n v="15560.37"/>
    <s v="IRL"/>
    <x v="58"/>
    <s v="Urban"/>
    <s v="Moderation"/>
    <s v="SunnyView"/>
    <s v="Wexford"/>
    <s v="YES"/>
    <n v="2"/>
    <n v="2022"/>
  </r>
  <r>
    <n v="2395"/>
    <d v="2022-01-07T00:00:00"/>
    <n v="1"/>
    <n v="1889.37"/>
    <s v="IRL"/>
    <x v="148"/>
    <s v="Youth"/>
    <s v="Youth"/>
    <s v="Aliqui"/>
    <s v="Cork"/>
    <s v="NO"/>
    <n v="1"/>
    <n v="2022"/>
  </r>
  <r>
    <n v="1060"/>
    <d v="2022-01-08T00:00:00"/>
    <n v="1"/>
    <n v="2078.37"/>
    <s v="IRL"/>
    <x v="44"/>
    <s v="Rural"/>
    <s v="Productivity"/>
    <s v="Pirum"/>
    <s v="Kildare"/>
    <s v="NO"/>
    <n v="1"/>
    <n v="2022"/>
  </r>
  <r>
    <n v="1086"/>
    <d v="2022-01-08T00:00:00"/>
    <n v="1"/>
    <n v="1101.8699999999999"/>
    <s v="IRL"/>
    <x v="145"/>
    <s v="Rural"/>
    <s v="Productivity"/>
    <s v="Pirum"/>
    <s v="Kildare"/>
    <s v="NO"/>
    <n v="1"/>
    <n v="2022"/>
  </r>
  <r>
    <n v="1059"/>
    <d v="2022-01-08T00:00:00"/>
    <n v="1"/>
    <n v="2078.37"/>
    <s v="IRL"/>
    <x v="185"/>
    <s v="Rural"/>
    <s v="Productivity"/>
    <s v="Pirum"/>
    <s v="Kildare"/>
    <s v="NO"/>
    <n v="1"/>
    <n v="2022"/>
  </r>
  <r>
    <n v="1085"/>
    <d v="2022-01-08T00:00:00"/>
    <n v="1"/>
    <n v="1101.8699999999999"/>
    <s v="IRL"/>
    <x v="189"/>
    <s v="Rural"/>
    <s v="Productivity"/>
    <s v="Pirum"/>
    <s v="Kildare"/>
    <s v="NO"/>
    <n v="1"/>
    <n v="2022"/>
  </r>
  <r>
    <n v="1000"/>
    <d v="2022-01-09T00:00:00"/>
    <n v="1"/>
    <n v="1290.8699999999999"/>
    <s v="IRL"/>
    <x v="249"/>
    <s v="Youth"/>
    <s v="Youth"/>
    <s v="Natura"/>
    <s v="Kildare"/>
    <s v="NO"/>
    <n v="1"/>
    <n v="2022"/>
  </r>
  <r>
    <n v="438"/>
    <d v="2022-01-10T00:00:00"/>
    <n v="1"/>
    <n v="11969.37"/>
    <s v="IRL"/>
    <x v="54"/>
    <s v="Urban"/>
    <s v="Moderation"/>
    <s v="SunnyView"/>
    <s v="Kildare"/>
    <s v="YES"/>
    <n v="1"/>
    <n v="2022"/>
  </r>
  <r>
    <n v="1916"/>
    <d v="2022-01-11T00:00:00"/>
    <n v="1"/>
    <n v="3590.37"/>
    <s v="IRL"/>
    <x v="250"/>
    <s v="Mix"/>
    <s v="All Season"/>
    <s v="Currus"/>
    <s v="Kildare"/>
    <s v="NO"/>
    <n v="1"/>
    <n v="2022"/>
  </r>
  <r>
    <n v="2045"/>
    <d v="2022-01-11T00:00:00"/>
    <n v="1"/>
    <n v="5921.37"/>
    <s v="IRL"/>
    <x v="118"/>
    <s v="Urban"/>
    <s v="Extreme"/>
    <s v="Currus"/>
    <s v="Kildare"/>
    <s v="NO"/>
    <n v="1"/>
    <n v="2022"/>
  </r>
  <r>
    <n v="1115"/>
    <d v="2022-04-08T00:00:00"/>
    <n v="1"/>
    <n v="5070.87"/>
    <s v="IRL"/>
    <x v="251"/>
    <s v="Rural"/>
    <s v="Select"/>
    <s v="Pirum"/>
    <s v="Kildare"/>
    <s v="NO"/>
    <n v="4"/>
    <n v="2022"/>
  </r>
  <r>
    <n v="2218"/>
    <d v="2022-04-08T00:00:00"/>
    <n v="1"/>
    <n v="1826.37"/>
    <s v="IRL"/>
    <x v="107"/>
    <s v="Rural"/>
    <s v="Productivity"/>
    <s v="Aliqui"/>
    <s v="Kildare"/>
    <s v="NO"/>
    <n v="4"/>
    <n v="2022"/>
  </r>
  <r>
    <n v="578"/>
    <d v="2022-04-08T00:00:00"/>
    <n v="1"/>
    <n v="9449.3700000000008"/>
    <s v="IRL"/>
    <x v="59"/>
    <s v="Urban"/>
    <s v="Convenience"/>
    <s v="SunnyView"/>
    <s v="Kildare"/>
    <s v="YES"/>
    <n v="4"/>
    <n v="2022"/>
  </r>
  <r>
    <n v="599"/>
    <d v="2022-04-09T00:00:00"/>
    <n v="1"/>
    <n v="10643.85"/>
    <s v="IRL"/>
    <x v="119"/>
    <s v="Urban"/>
    <s v="Convenience"/>
    <s v="SunnyView"/>
    <s v="Wexford"/>
    <s v="YES"/>
    <n v="4"/>
    <n v="2022"/>
  </r>
  <r>
    <n v="835"/>
    <d v="2022-04-09T00:00:00"/>
    <n v="1"/>
    <n v="6299.37"/>
    <s v="IRL"/>
    <x v="252"/>
    <s v="Urban"/>
    <s v="Moderation"/>
    <s v="Natura"/>
    <s v="Wexford"/>
    <s v="NO"/>
    <n v="4"/>
    <n v="2022"/>
  </r>
  <r>
    <n v="2077"/>
    <d v="2022-04-09T00:00:00"/>
    <n v="1"/>
    <n v="4661.37"/>
    <s v="IRL"/>
    <x v="253"/>
    <s v="Urban"/>
    <s v="Convenience"/>
    <s v="Currus"/>
    <s v="Wexford"/>
    <s v="NO"/>
    <n v="4"/>
    <n v="2022"/>
  </r>
  <r>
    <n v="1212"/>
    <d v="2022-02-05T00:00:00"/>
    <n v="1"/>
    <n v="5102.37"/>
    <s v="IRL"/>
    <x v="6"/>
    <s v="Urban"/>
    <s v="Convenience"/>
    <s v="Pirum"/>
    <s v="Kildare"/>
    <s v="NO"/>
    <n v="2"/>
    <n v="2022"/>
  </r>
  <r>
    <n v="438"/>
    <d v="2022-03-17T00:00:00"/>
    <n v="1"/>
    <n v="11969.37"/>
    <s v="IRL"/>
    <x v="54"/>
    <s v="Urban"/>
    <s v="Moderation"/>
    <s v="SunnyView"/>
    <s v="Wexford"/>
    <s v="YES"/>
    <n v="3"/>
    <n v="2022"/>
  </r>
  <r>
    <n v="491"/>
    <d v="2022-02-20T00:00:00"/>
    <n v="1"/>
    <n v="10709.37"/>
    <s v="IRL"/>
    <x v="19"/>
    <s v="Urban"/>
    <s v="Moderation"/>
    <s v="SunnyView"/>
    <s v="Kildare"/>
    <s v="YES"/>
    <n v="2"/>
    <n v="2022"/>
  </r>
  <r>
    <n v="506"/>
    <d v="2022-02-21T00:00:00"/>
    <n v="1"/>
    <n v="15560.37"/>
    <s v="IRL"/>
    <x v="58"/>
    <s v="Urban"/>
    <s v="Moderation"/>
    <s v="SunnyView"/>
    <s v="Kildare"/>
    <s v="YES"/>
    <n v="2"/>
    <n v="2022"/>
  </r>
  <r>
    <n v="615"/>
    <d v="2022-02-21T00:00:00"/>
    <n v="1"/>
    <n v="8189.37"/>
    <s v="IRL"/>
    <x v="2"/>
    <s v="Urban"/>
    <s v="Convenience"/>
    <s v="SunnyView"/>
    <s v="Wexford"/>
    <s v="YES"/>
    <n v="2"/>
    <n v="2022"/>
  </r>
  <r>
    <n v="604"/>
    <d v="2022-02-21T00:00:00"/>
    <n v="1"/>
    <n v="6299.37"/>
    <s v="IRL"/>
    <x v="61"/>
    <s v="Urban"/>
    <s v="Convenience"/>
    <s v="SunnyView"/>
    <s v="Wexford"/>
    <s v="YES"/>
    <n v="2"/>
    <n v="2022"/>
  </r>
  <r>
    <n v="506"/>
    <d v="2022-02-22T00:00:00"/>
    <n v="1"/>
    <n v="15560.37"/>
    <s v="IRL"/>
    <x v="58"/>
    <s v="Urban"/>
    <s v="Moderation"/>
    <s v="SunnyView"/>
    <s v="Cork"/>
    <s v="YES"/>
    <n v="2"/>
    <n v="2022"/>
  </r>
  <r>
    <n v="1180"/>
    <d v="2022-02-22T00:00:00"/>
    <n v="1"/>
    <n v="6173.37"/>
    <s v="IRL"/>
    <x v="31"/>
    <s v="Urban"/>
    <s v="Extreme"/>
    <s v="Pirum"/>
    <s v="Wexford"/>
    <s v="NO"/>
    <n v="2"/>
    <n v="2022"/>
  </r>
  <r>
    <n v="501"/>
    <d v="2022-02-22T00:00:00"/>
    <n v="1"/>
    <n v="13347.81"/>
    <s v="IRL"/>
    <x v="254"/>
    <s v="Urban"/>
    <s v="Moderation"/>
    <s v="SunnyView"/>
    <s v="Wexford"/>
    <s v="YES"/>
    <n v="2"/>
    <n v="2022"/>
  </r>
  <r>
    <n v="2284"/>
    <d v="2022-02-22T00:00:00"/>
    <n v="1"/>
    <n v="4157.37"/>
    <s v="IRL"/>
    <x v="149"/>
    <s v="Rural"/>
    <s v="Select"/>
    <s v="Aliqui"/>
    <s v="Wexford"/>
    <s v="NO"/>
    <n v="2"/>
    <n v="2022"/>
  </r>
  <r>
    <n v="1053"/>
    <d v="2022-03-31T00:00:00"/>
    <n v="1"/>
    <n v="3527.37"/>
    <s v="IRL"/>
    <x v="218"/>
    <s v="Mix"/>
    <s v="All Season"/>
    <s v="Pirum"/>
    <s v="Cork"/>
    <s v="NO"/>
    <n v="3"/>
    <n v="2022"/>
  </r>
  <r>
    <n v="1228"/>
    <d v="2022-03-31T00:00:00"/>
    <n v="1"/>
    <n v="1763.37"/>
    <s v="IRL"/>
    <x v="206"/>
    <s v="Urban"/>
    <s v="Convenience"/>
    <s v="Pirum"/>
    <s v="Kildare"/>
    <s v="NO"/>
    <n v="3"/>
    <n v="2022"/>
  </r>
  <r>
    <n v="2045"/>
    <d v="2022-03-31T00:00:00"/>
    <n v="1"/>
    <n v="6173.37"/>
    <s v="IRL"/>
    <x v="118"/>
    <s v="Urban"/>
    <s v="Extreme"/>
    <s v="Currus"/>
    <s v="Wexford"/>
    <s v="NO"/>
    <n v="3"/>
    <n v="2022"/>
  </r>
  <r>
    <n v="1085"/>
    <d v="2022-01-05T00:00:00"/>
    <n v="1"/>
    <n v="1416.87"/>
    <s v="IRL"/>
    <x v="189"/>
    <s v="Rural"/>
    <s v="Productivity"/>
    <s v="Pirum"/>
    <s v="Wexford"/>
    <s v="NO"/>
    <n v="1"/>
    <n v="2022"/>
  </r>
  <r>
    <n v="1049"/>
    <d v="2022-01-05T00:00:00"/>
    <n v="1"/>
    <n v="3086.37"/>
    <s v="IRL"/>
    <x v="33"/>
    <s v="Mix"/>
    <s v="All Season"/>
    <s v="Pirum"/>
    <s v="Kildare"/>
    <s v="NO"/>
    <n v="1"/>
    <n v="2022"/>
  </r>
  <r>
    <n v="2396"/>
    <d v="2022-01-05T00:00:00"/>
    <n v="1"/>
    <n v="1385.37"/>
    <s v="IRL"/>
    <x v="104"/>
    <s v="Youth"/>
    <s v="Youth"/>
    <s v="Aliqui"/>
    <s v="Kildare"/>
    <s v="NO"/>
    <n v="1"/>
    <n v="2022"/>
  </r>
  <r>
    <n v="585"/>
    <d v="2022-01-06T00:00:00"/>
    <n v="1"/>
    <n v="5039.37"/>
    <s v="IRL"/>
    <x v="36"/>
    <s v="Urban"/>
    <s v="Convenience"/>
    <s v="SunnyView"/>
    <s v="Kildare"/>
    <s v="YES"/>
    <n v="1"/>
    <n v="2022"/>
  </r>
  <r>
    <n v="433"/>
    <d v="2022-02-23T00:00:00"/>
    <n v="1"/>
    <n v="11969.37"/>
    <s v="IRL"/>
    <x v="175"/>
    <s v="Urban"/>
    <s v="Moderation"/>
    <s v="SunnyView"/>
    <s v="Wexford"/>
    <s v="YES"/>
    <n v="2"/>
    <n v="2022"/>
  </r>
  <r>
    <n v="407"/>
    <d v="2022-02-23T00:00:00"/>
    <n v="1"/>
    <n v="20505.87"/>
    <s v="IRL"/>
    <x v="86"/>
    <s v="Urban"/>
    <s v="Moderation"/>
    <s v="SunnyView"/>
    <s v="Wexford"/>
    <s v="YES"/>
    <n v="2"/>
    <n v="2022"/>
  </r>
  <r>
    <n v="2396"/>
    <d v="2022-02-23T00:00:00"/>
    <n v="1"/>
    <n v="1385.37"/>
    <s v="IRL"/>
    <x v="104"/>
    <s v="Youth"/>
    <s v="Youth"/>
    <s v="Aliqui"/>
    <s v="Kildare"/>
    <s v="NO"/>
    <n v="2"/>
    <n v="2022"/>
  </r>
  <r>
    <n v="676"/>
    <d v="2022-02-23T00:00:00"/>
    <n v="1"/>
    <n v="9134.3700000000008"/>
    <s v="IRL"/>
    <x v="157"/>
    <s v="Urban"/>
    <s v="Convenience"/>
    <s v="SunnyView"/>
    <s v="Wexford"/>
    <s v="YES"/>
    <n v="2"/>
    <n v="2022"/>
  </r>
  <r>
    <n v="438"/>
    <d v="2022-02-23T00:00:00"/>
    <n v="1"/>
    <n v="11969.37"/>
    <s v="IRL"/>
    <x v="54"/>
    <s v="Urban"/>
    <s v="Moderation"/>
    <s v="SunnyView"/>
    <s v="Wexford"/>
    <s v="YES"/>
    <n v="2"/>
    <n v="2022"/>
  </r>
  <r>
    <n v="615"/>
    <d v="2022-03-06T00:00:00"/>
    <n v="1"/>
    <n v="8189.37"/>
    <s v="IRL"/>
    <x v="2"/>
    <s v="Urban"/>
    <s v="Convenience"/>
    <s v="SunnyView"/>
    <s v="Wexford"/>
    <s v="YES"/>
    <n v="3"/>
    <n v="2022"/>
  </r>
  <r>
    <n v="516"/>
    <d v="2022-03-07T00:00:00"/>
    <n v="1"/>
    <n v="6296.85"/>
    <s v="IRL"/>
    <x v="255"/>
    <s v="Urban"/>
    <s v="Extreme"/>
    <s v="SunnyView"/>
    <s v="Wexford"/>
    <s v="YES"/>
    <n v="3"/>
    <n v="2022"/>
  </r>
  <r>
    <n v="690"/>
    <d v="2022-03-07T00:00:00"/>
    <n v="1"/>
    <n v="4409.37"/>
    <s v="IRL"/>
    <x v="20"/>
    <s v="Urban"/>
    <s v="Convenience"/>
    <s v="SunnyView"/>
    <s v="Wexford"/>
    <s v="YES"/>
    <n v="3"/>
    <n v="2022"/>
  </r>
  <r>
    <n v="549"/>
    <d v="2022-03-31T00:00:00"/>
    <n v="1"/>
    <n v="6614.37"/>
    <s v="IRL"/>
    <x v="116"/>
    <s v="Urban"/>
    <s v="Convenience"/>
    <s v="SunnyView"/>
    <s v="Wexford"/>
    <s v="YES"/>
    <n v="3"/>
    <n v="2022"/>
  </r>
  <r>
    <n v="1142"/>
    <d v="2022-03-31T00:00:00"/>
    <n v="1"/>
    <n v="8441.3700000000008"/>
    <s v="IRL"/>
    <x v="256"/>
    <s v="Urban"/>
    <s v="Moderation"/>
    <s v="Pirum"/>
    <s v="Wexford"/>
    <s v="NO"/>
    <n v="3"/>
    <n v="2022"/>
  </r>
  <r>
    <n v="690"/>
    <d v="2022-03-31T00:00:00"/>
    <n v="1"/>
    <n v="4409.37"/>
    <s v="IRL"/>
    <x v="20"/>
    <s v="Urban"/>
    <s v="Convenience"/>
    <s v="SunnyView"/>
    <s v="Wexford"/>
    <s v="YES"/>
    <n v="3"/>
    <n v="2022"/>
  </r>
  <r>
    <n v="568"/>
    <d v="2022-04-10T00:00:00"/>
    <n v="1"/>
    <n v="10546.2"/>
    <s v="IRL"/>
    <x v="257"/>
    <s v="Urban"/>
    <s v="Convenience"/>
    <s v="SunnyView"/>
    <s v="Wexford"/>
    <s v="YES"/>
    <n v="4"/>
    <n v="2022"/>
  </r>
  <r>
    <n v="548"/>
    <d v="2022-04-10T00:00:00"/>
    <n v="1"/>
    <n v="6236.37"/>
    <s v="IRL"/>
    <x v="162"/>
    <s v="Urban"/>
    <s v="Convenience"/>
    <s v="SunnyView"/>
    <s v="Wexford"/>
    <s v="YES"/>
    <n v="4"/>
    <n v="2022"/>
  </r>
  <r>
    <n v="927"/>
    <d v="2022-04-10T00:00:00"/>
    <n v="1"/>
    <n v="6173.37"/>
    <s v="IRL"/>
    <x v="27"/>
    <s v="Urban"/>
    <s v="Extreme"/>
    <s v="Natura"/>
    <s v="Wexford"/>
    <s v="NO"/>
    <n v="4"/>
    <n v="2022"/>
  </r>
  <r>
    <n v="438"/>
    <d v="2022-04-11T00:00:00"/>
    <n v="1"/>
    <n v="11969.37"/>
    <s v="IRL"/>
    <x v="54"/>
    <s v="Urban"/>
    <s v="Moderation"/>
    <s v="SunnyView"/>
    <s v="Wexford"/>
    <s v="YES"/>
    <n v="4"/>
    <n v="2022"/>
  </r>
  <r>
    <n v="1180"/>
    <d v="2022-04-12T00:00:00"/>
    <n v="1"/>
    <n v="6173.37"/>
    <s v="IRL"/>
    <x v="31"/>
    <s v="Urban"/>
    <s v="Extreme"/>
    <s v="Pirum"/>
    <s v="Wexford"/>
    <s v="NO"/>
    <n v="4"/>
    <n v="2022"/>
  </r>
  <r>
    <n v="1523"/>
    <d v="2022-04-12T00:00:00"/>
    <n v="1"/>
    <n v="4408.74"/>
    <s v="IRL"/>
    <x v="258"/>
    <s v="Rural"/>
    <s v="Productivity"/>
    <s v="Quibus"/>
    <s v="Kildare"/>
    <s v="NO"/>
    <n v="4"/>
    <n v="2022"/>
  </r>
  <r>
    <n v="761"/>
    <d v="2022-01-07T00:00:00"/>
    <n v="1"/>
    <n v="2298.87"/>
    <s v="IRL"/>
    <x v="160"/>
    <s v="Rural"/>
    <s v="Productivity"/>
    <s v="Natura"/>
    <s v="Cork"/>
    <s v="NO"/>
    <n v="1"/>
    <n v="2022"/>
  </r>
  <r>
    <n v="1171"/>
    <d v="2022-01-07T00:00:00"/>
    <n v="1"/>
    <n v="4283.37"/>
    <s v="IRL"/>
    <x v="173"/>
    <s v="Urban"/>
    <s v="Extreme"/>
    <s v="Pirum"/>
    <s v="Cork"/>
    <s v="NO"/>
    <n v="1"/>
    <n v="2022"/>
  </r>
  <r>
    <n v="762"/>
    <d v="2022-01-07T00:00:00"/>
    <n v="1"/>
    <n v="2298.87"/>
    <s v="IRL"/>
    <x v="161"/>
    <s v="Rural"/>
    <s v="Productivity"/>
    <s v="Natura"/>
    <s v="Cork"/>
    <s v="NO"/>
    <n v="1"/>
    <n v="2022"/>
  </r>
  <r>
    <n v="985"/>
    <d v="2022-02-27T00:00:00"/>
    <n v="1"/>
    <n v="9953.3700000000008"/>
    <s v="IRL"/>
    <x v="229"/>
    <s v="Urban"/>
    <s v="Convenience"/>
    <s v="Natura"/>
    <s v="Wexford"/>
    <s v="NO"/>
    <n v="2"/>
    <n v="2022"/>
  </r>
  <r>
    <n v="506"/>
    <d v="2022-02-27T00:00:00"/>
    <n v="1"/>
    <n v="15560.37"/>
    <s v="IRL"/>
    <x v="58"/>
    <s v="Urban"/>
    <s v="Moderation"/>
    <s v="SunnyView"/>
    <s v="Kildare"/>
    <s v="YES"/>
    <n v="2"/>
    <n v="2022"/>
  </r>
  <r>
    <n v="2055"/>
    <d v="2022-02-27T00:00:00"/>
    <n v="1"/>
    <n v="7874.37"/>
    <s v="IRL"/>
    <x v="62"/>
    <s v="Urban"/>
    <s v="Extreme"/>
    <s v="Currus"/>
    <s v="Kildare"/>
    <s v="NO"/>
    <n v="2"/>
    <n v="2022"/>
  </r>
  <r>
    <n v="487"/>
    <d v="2022-02-27T00:00:00"/>
    <n v="1"/>
    <n v="13229.37"/>
    <s v="IRL"/>
    <x v="21"/>
    <s v="Urban"/>
    <s v="Moderation"/>
    <s v="SunnyView"/>
    <s v="Wexford"/>
    <s v="YES"/>
    <n v="2"/>
    <n v="2022"/>
  </r>
  <r>
    <n v="1495"/>
    <d v="2022-01-25T00:00:00"/>
    <n v="1"/>
    <n v="5038.74"/>
    <s v="IRL"/>
    <x v="194"/>
    <s v="Rural"/>
    <s v="Productivity"/>
    <s v="Quibus"/>
    <s v="Wexford"/>
    <s v="NO"/>
    <n v="1"/>
    <n v="2022"/>
  </r>
  <r>
    <n v="978"/>
    <d v="2022-02-18T00:00:00"/>
    <n v="1"/>
    <n v="9638.3700000000008"/>
    <s v="IRL"/>
    <x v="51"/>
    <s v="Urban"/>
    <s v="Convenience"/>
    <s v="Natura"/>
    <s v="Wexford"/>
    <s v="NO"/>
    <n v="2"/>
    <n v="2022"/>
  </r>
  <r>
    <n v="1180"/>
    <d v="2022-02-18T00:00:00"/>
    <n v="1"/>
    <n v="6299.37"/>
    <s v="IRL"/>
    <x v="31"/>
    <s v="Urban"/>
    <s v="Extreme"/>
    <s v="Pirum"/>
    <s v="Wexford"/>
    <s v="NO"/>
    <n v="2"/>
    <n v="2022"/>
  </r>
  <r>
    <n v="981"/>
    <d v="2022-02-18T00:00:00"/>
    <n v="1"/>
    <n v="2141.37"/>
    <s v="IRL"/>
    <x v="209"/>
    <s v="Urban"/>
    <s v="Convenience"/>
    <s v="Natura"/>
    <s v="Wexford"/>
    <s v="NO"/>
    <n v="2"/>
    <n v="2022"/>
  </r>
  <r>
    <n v="2045"/>
    <d v="2022-05-31T00:00:00"/>
    <n v="1"/>
    <n v="6173.37"/>
    <s v="IRL"/>
    <x v="118"/>
    <s v="Urban"/>
    <s v="Extreme"/>
    <s v="Currus"/>
    <s v="Wexford"/>
    <s v="NO"/>
    <n v="5"/>
    <n v="2022"/>
  </r>
  <r>
    <n v="2367"/>
    <d v="2022-05-31T00:00:00"/>
    <n v="1"/>
    <n v="5663.7"/>
    <s v="IRL"/>
    <x v="24"/>
    <s v="Urban"/>
    <s v="Convenience"/>
    <s v="Aliqui"/>
    <s v="Wexford"/>
    <s v="NO"/>
    <n v="5"/>
    <n v="2022"/>
  </r>
  <r>
    <n v="615"/>
    <d v="2022-04-30T00:00:00"/>
    <n v="1"/>
    <n v="8189.37"/>
    <s v="IRL"/>
    <x v="2"/>
    <s v="Urban"/>
    <s v="Convenience"/>
    <s v="SunnyView"/>
    <s v="Kildare"/>
    <s v="YES"/>
    <n v="4"/>
    <n v="2022"/>
  </r>
  <r>
    <n v="487"/>
    <d v="2022-04-23T00:00:00"/>
    <n v="1"/>
    <n v="13229.37"/>
    <s v="IRL"/>
    <x v="21"/>
    <s v="Urban"/>
    <s v="Moderation"/>
    <s v="SunnyView"/>
    <s v="Wexford"/>
    <s v="YES"/>
    <n v="4"/>
    <n v="2022"/>
  </r>
  <r>
    <n v="204"/>
    <d v="2022-04-23T00:00:00"/>
    <n v="1"/>
    <n v="11591.37"/>
    <s v="IRL"/>
    <x v="259"/>
    <s v="Urban"/>
    <s v="Moderation"/>
    <s v="Barba"/>
    <s v="Wexford"/>
    <s v="NO"/>
    <n v="4"/>
    <n v="2022"/>
  </r>
  <r>
    <n v="2354"/>
    <d v="2022-04-23T00:00:00"/>
    <n v="1"/>
    <n v="4661.37"/>
    <s v="IRL"/>
    <x v="117"/>
    <s v="Urban"/>
    <s v="Convenience"/>
    <s v="Aliqui"/>
    <s v="Wexford"/>
    <s v="NO"/>
    <n v="4"/>
    <n v="2022"/>
  </r>
  <r>
    <n v="1126"/>
    <d v="2022-06-01T00:00:00"/>
    <n v="1"/>
    <n v="8693.3700000000008"/>
    <s v="IRL"/>
    <x v="260"/>
    <s v="Urban"/>
    <s v="Moderation"/>
    <s v="Pirum"/>
    <s v="Wexford"/>
    <s v="NO"/>
    <n v="6"/>
    <n v="2022"/>
  </r>
  <r>
    <n v="1223"/>
    <d v="2022-04-23T00:00:00"/>
    <n v="1"/>
    <n v="4787.37"/>
    <s v="IRL"/>
    <x v="8"/>
    <s v="Urban"/>
    <s v="Convenience"/>
    <s v="Pirum"/>
    <s v="Wexford"/>
    <s v="NO"/>
    <n v="4"/>
    <n v="2022"/>
  </r>
  <r>
    <n v="2275"/>
    <d v="2022-02-19T00:00:00"/>
    <n v="1"/>
    <n v="4661.37"/>
    <s v="IRL"/>
    <x v="17"/>
    <s v="Rural"/>
    <s v="Select"/>
    <s v="Aliqui"/>
    <s v="Kildare"/>
    <s v="NO"/>
    <n v="2"/>
    <n v="2022"/>
  </r>
  <r>
    <n v="1009"/>
    <d v="2022-02-19T00:00:00"/>
    <n v="1"/>
    <n v="1353.87"/>
    <s v="IRL"/>
    <x v="129"/>
    <s v="Youth"/>
    <s v="Youth"/>
    <s v="Natura"/>
    <s v="Wexford"/>
    <s v="NO"/>
    <n v="2"/>
    <n v="2022"/>
  </r>
  <r>
    <n v="183"/>
    <d v="2022-02-19T00:00:00"/>
    <n v="1"/>
    <n v="8694"/>
    <s v="IRL"/>
    <x v="163"/>
    <s v="Urban"/>
    <s v="Extreme"/>
    <s v="Abbas"/>
    <s v="Wexford"/>
    <s v="NO"/>
    <n v="2"/>
    <n v="2022"/>
  </r>
  <r>
    <n v="506"/>
    <d v="2022-02-20T00:00:00"/>
    <n v="1"/>
    <n v="15560.37"/>
    <s v="IRL"/>
    <x v="58"/>
    <s v="Urban"/>
    <s v="Moderation"/>
    <s v="SunnyView"/>
    <s v="Wexford"/>
    <s v="YES"/>
    <n v="2"/>
    <n v="2022"/>
  </r>
  <r>
    <n v="520"/>
    <d v="2022-02-20T00:00:00"/>
    <n v="1"/>
    <n v="7367.85"/>
    <s v="IRL"/>
    <x v="210"/>
    <s v="Urban"/>
    <s v="Extreme"/>
    <s v="SunnyView"/>
    <s v="Wexford"/>
    <s v="YES"/>
    <n v="2"/>
    <n v="2022"/>
  </r>
  <r>
    <n v="939"/>
    <d v="2022-02-20T00:00:00"/>
    <n v="1"/>
    <n v="4598.37"/>
    <s v="IRL"/>
    <x v="82"/>
    <s v="Urban"/>
    <s v="Convenience"/>
    <s v="Natura"/>
    <s v="Wexford"/>
    <s v="NO"/>
    <n v="2"/>
    <n v="2022"/>
  </r>
  <r>
    <n v="992"/>
    <d v="2022-03-01T00:00:00"/>
    <n v="1"/>
    <n v="3338.37"/>
    <s v="IRL"/>
    <x v="261"/>
    <s v="Urban"/>
    <s v="Convenience"/>
    <s v="Natura"/>
    <s v="Wexford"/>
    <s v="NO"/>
    <n v="3"/>
    <n v="2022"/>
  </r>
  <r>
    <n v="2350"/>
    <d v="2022-03-01T00:00:00"/>
    <n v="1"/>
    <n v="4403.7"/>
    <s v="IRL"/>
    <x v="12"/>
    <s v="Urban"/>
    <s v="Extreme"/>
    <s v="Aliqui"/>
    <s v="Kildare"/>
    <s v="NO"/>
    <n v="3"/>
    <n v="2022"/>
  </r>
  <r>
    <n v="545"/>
    <d v="2022-03-02T00:00:00"/>
    <n v="1"/>
    <n v="10835.37"/>
    <s v="IRL"/>
    <x v="113"/>
    <s v="Urban"/>
    <s v="Convenience"/>
    <s v="SunnyView"/>
    <s v="Kildare"/>
    <s v="YES"/>
    <n v="3"/>
    <n v="2022"/>
  </r>
  <r>
    <n v="2277"/>
    <d v="2022-03-02T00:00:00"/>
    <n v="1"/>
    <n v="3653.37"/>
    <s v="IRL"/>
    <x v="241"/>
    <s v="Rural"/>
    <s v="Select"/>
    <s v="Aliqui"/>
    <s v="Kildare"/>
    <s v="NO"/>
    <n v="3"/>
    <n v="2022"/>
  </r>
  <r>
    <n v="2054"/>
    <d v="2022-03-02T00:00:00"/>
    <n v="1"/>
    <n v="7685.37"/>
    <s v="IRL"/>
    <x v="146"/>
    <s v="Urban"/>
    <s v="Extreme"/>
    <s v="Currus"/>
    <s v="Kildare"/>
    <s v="NO"/>
    <n v="3"/>
    <n v="2022"/>
  </r>
  <r>
    <n v="2058"/>
    <d v="2022-03-02T00:00:00"/>
    <n v="1"/>
    <n v="3275.37"/>
    <s v="IRL"/>
    <x v="262"/>
    <s v="Urban"/>
    <s v="Extreme"/>
    <s v="Currus"/>
    <s v="Wexford"/>
    <s v="NO"/>
    <n v="3"/>
    <n v="2022"/>
  </r>
  <r>
    <n v="828"/>
    <d v="2022-03-02T00:00:00"/>
    <n v="1"/>
    <n v="10153.08"/>
    <s v="IRL"/>
    <x v="263"/>
    <s v="Urban"/>
    <s v="Moderation"/>
    <s v="Natura"/>
    <s v="Wexford"/>
    <s v="NO"/>
    <n v="3"/>
    <n v="2022"/>
  </r>
  <r>
    <n v="1722"/>
    <d v="2022-03-02T00:00:00"/>
    <n v="1"/>
    <n v="1038.8699999999999"/>
    <s v="IRL"/>
    <x v="40"/>
    <s v="Youth"/>
    <s v="Youth"/>
    <s v="Salvus"/>
    <s v="Wexford"/>
    <s v="NO"/>
    <n v="3"/>
    <n v="2022"/>
  </r>
  <r>
    <n v="26"/>
    <d v="2022-03-13T00:00:00"/>
    <n v="1"/>
    <n v="9292.5"/>
    <s v="IRL"/>
    <x v="89"/>
    <s v="Mix"/>
    <s v="All Season"/>
    <s v="Abbas"/>
    <s v="Kildare"/>
    <s v="NO"/>
    <n v="3"/>
    <n v="2022"/>
  </r>
  <r>
    <n v="115"/>
    <d v="2022-03-13T00:00:00"/>
    <n v="1"/>
    <n v="10710"/>
    <s v="IRL"/>
    <x v="244"/>
    <s v="Urban"/>
    <s v="Moderation"/>
    <s v="Abbas"/>
    <s v="Kildare"/>
    <s v="NO"/>
    <n v="3"/>
    <n v="2022"/>
  </r>
  <r>
    <n v="2218"/>
    <d v="2022-02-13T00:00:00"/>
    <n v="1"/>
    <n v="1826.37"/>
    <s v="IRL"/>
    <x v="107"/>
    <s v="Rural"/>
    <s v="Productivity"/>
    <s v="Aliqui"/>
    <s v="Kildare"/>
    <s v="NO"/>
    <n v="2"/>
    <n v="2022"/>
  </r>
  <r>
    <n v="115"/>
    <d v="2022-02-15T00:00:00"/>
    <n v="1"/>
    <n v="10584"/>
    <s v="IRL"/>
    <x v="244"/>
    <s v="Urban"/>
    <s v="Moderation"/>
    <s v="Abbas"/>
    <s v="Kildare"/>
    <s v="NO"/>
    <n v="2"/>
    <n v="2022"/>
  </r>
  <r>
    <n v="1022"/>
    <d v="2022-03-11T00:00:00"/>
    <n v="1"/>
    <n v="1889.37"/>
    <s v="IRL"/>
    <x v="120"/>
    <s v="Youth"/>
    <s v="Youth"/>
    <s v="Natura"/>
    <s v="Wexford"/>
    <s v="NO"/>
    <n v="3"/>
    <n v="2022"/>
  </r>
  <r>
    <n v="2197"/>
    <d v="2022-03-11T00:00:00"/>
    <n v="1"/>
    <n v="2865.87"/>
    <s v="IRL"/>
    <x v="264"/>
    <s v="Mix"/>
    <s v="All Season"/>
    <s v="Aliqui"/>
    <s v="Wexford"/>
    <s v="NO"/>
    <n v="3"/>
    <n v="2022"/>
  </r>
  <r>
    <n v="1145"/>
    <d v="2022-03-11T00:00:00"/>
    <n v="1"/>
    <n v="4031.37"/>
    <s v="IRL"/>
    <x v="197"/>
    <s v="Urban"/>
    <s v="Regular"/>
    <s v="Pirum"/>
    <s v="Wexford"/>
    <s v="NO"/>
    <n v="3"/>
    <n v="2022"/>
  </r>
  <r>
    <n v="489"/>
    <d v="2022-03-12T00:00:00"/>
    <n v="1"/>
    <n v="11969.37"/>
    <s v="IRL"/>
    <x v="265"/>
    <s v="Urban"/>
    <s v="Moderation"/>
    <s v="SunnyView"/>
    <s v="Wexford"/>
    <s v="YES"/>
    <n v="3"/>
    <n v="2022"/>
  </r>
  <r>
    <n v="2275"/>
    <d v="2022-03-12T00:00:00"/>
    <n v="1"/>
    <n v="4724.37"/>
    <s v="IRL"/>
    <x v="17"/>
    <s v="Rural"/>
    <s v="Select"/>
    <s v="Aliqui"/>
    <s v="Kildare"/>
    <s v="NO"/>
    <n v="3"/>
    <n v="2022"/>
  </r>
  <r>
    <n v="2207"/>
    <d v="2022-03-30T00:00:00"/>
    <n v="1"/>
    <n v="1227.8699999999999"/>
    <s v="IRL"/>
    <x v="204"/>
    <s v="Rural"/>
    <s v="Productivity"/>
    <s v="Aliqui"/>
    <s v="Wexford"/>
    <s v="NO"/>
    <n v="3"/>
    <n v="2022"/>
  </r>
  <r>
    <n v="942"/>
    <d v="2022-03-24T00:00:00"/>
    <n v="1"/>
    <n v="7370.37"/>
    <s v="IRL"/>
    <x v="30"/>
    <s v="Urban"/>
    <s v="Convenience"/>
    <s v="Natura"/>
    <s v="Wexford"/>
    <s v="NO"/>
    <n v="3"/>
    <n v="2022"/>
  </r>
  <r>
    <n v="2069"/>
    <d v="2022-03-24T00:00:00"/>
    <n v="1"/>
    <n v="6299.37"/>
    <s v="IRL"/>
    <x v="35"/>
    <s v="Urban"/>
    <s v="Convenience"/>
    <s v="Currus"/>
    <s v="Wexford"/>
    <s v="NO"/>
    <n v="3"/>
    <n v="2022"/>
  </r>
  <r>
    <n v="438"/>
    <d v="2022-02-15T00:00:00"/>
    <n v="1"/>
    <n v="11969.37"/>
    <s v="IRL"/>
    <x v="54"/>
    <s v="Urban"/>
    <s v="Moderation"/>
    <s v="SunnyView"/>
    <s v="Kildare"/>
    <s v="YES"/>
    <n v="2"/>
    <n v="2022"/>
  </r>
  <r>
    <n v="2332"/>
    <d v="2022-04-06T00:00:00"/>
    <n v="1"/>
    <n v="6356.7"/>
    <s v="IRL"/>
    <x v="22"/>
    <s v="Urban"/>
    <s v="Extreme"/>
    <s v="Aliqui"/>
    <s v="Wexford"/>
    <s v="NO"/>
    <n v="4"/>
    <n v="2022"/>
  </r>
  <r>
    <n v="206"/>
    <d v="2022-04-06T00:00:00"/>
    <n v="1"/>
    <n v="10457.370000000001"/>
    <s v="IRL"/>
    <x v="266"/>
    <s v="Urban"/>
    <s v="Moderation"/>
    <s v="Barba"/>
    <s v="Wexford"/>
    <s v="NO"/>
    <n v="4"/>
    <n v="2022"/>
  </r>
  <r>
    <n v="1134"/>
    <d v="2022-04-06T00:00:00"/>
    <n v="1"/>
    <n v="10583.37"/>
    <s v="IRL"/>
    <x v="88"/>
    <s v="Urban"/>
    <s v="Moderation"/>
    <s v="Pirum"/>
    <s v="Wexford"/>
    <s v="NO"/>
    <n v="4"/>
    <n v="2022"/>
  </r>
  <r>
    <n v="609"/>
    <d v="2022-04-06T00:00:00"/>
    <n v="1"/>
    <n v="10079.370000000001"/>
    <s v="IRL"/>
    <x v="225"/>
    <s v="Urban"/>
    <s v="Convenience"/>
    <s v="SunnyView"/>
    <s v="Kildare"/>
    <s v="YES"/>
    <n v="4"/>
    <n v="2022"/>
  </r>
  <r>
    <n v="2224"/>
    <d v="2022-04-06T00:00:00"/>
    <n v="1"/>
    <n v="818.37"/>
    <s v="IRL"/>
    <x v="53"/>
    <s v="Rural"/>
    <s v="Productivity"/>
    <s v="Aliqui"/>
    <s v="Kildare"/>
    <s v="NO"/>
    <n v="4"/>
    <n v="2022"/>
  </r>
  <r>
    <n v="438"/>
    <d v="2022-04-06T00:00:00"/>
    <n v="1"/>
    <n v="11969.37"/>
    <s v="IRL"/>
    <x v="54"/>
    <s v="Urban"/>
    <s v="Moderation"/>
    <s v="SunnyView"/>
    <s v="Wexford"/>
    <s v="YES"/>
    <n v="4"/>
    <n v="2022"/>
  </r>
  <r>
    <n v="3"/>
    <d v="2022-03-26T00:00:00"/>
    <n v="1"/>
    <n v="10710"/>
    <s v="IRL"/>
    <x v="267"/>
    <s v="Mix"/>
    <s v="All Season"/>
    <s v="Abbas"/>
    <s v="Wexford"/>
    <s v="NO"/>
    <n v="3"/>
    <n v="2022"/>
  </r>
  <r>
    <n v="440"/>
    <d v="2022-03-26T00:00:00"/>
    <n v="1"/>
    <n v="19529.37"/>
    <s v="IRL"/>
    <x v="184"/>
    <s v="Urban"/>
    <s v="Moderation"/>
    <s v="SunnyView"/>
    <s v="Wexford"/>
    <s v="YES"/>
    <n v="3"/>
    <n v="2022"/>
  </r>
  <r>
    <n v="959"/>
    <d v="2022-03-26T00:00:00"/>
    <n v="1"/>
    <n v="10110.870000000001"/>
    <s v="IRL"/>
    <x v="41"/>
    <s v="Urban"/>
    <s v="Convenience"/>
    <s v="Natura"/>
    <s v="Wexford"/>
    <s v="NO"/>
    <n v="3"/>
    <n v="2022"/>
  </r>
  <r>
    <n v="556"/>
    <d v="2022-04-17T00:00:00"/>
    <n v="1"/>
    <n v="10268.370000000001"/>
    <s v="IRL"/>
    <x v="56"/>
    <s v="Urban"/>
    <s v="Convenience"/>
    <s v="SunnyView"/>
    <s v="Wexford"/>
    <s v="YES"/>
    <n v="4"/>
    <n v="2022"/>
  </r>
  <r>
    <n v="963"/>
    <d v="2022-04-17T00:00:00"/>
    <n v="1"/>
    <n v="5039.37"/>
    <s v="IRL"/>
    <x v="138"/>
    <s v="Urban"/>
    <s v="Convenience"/>
    <s v="Natura"/>
    <s v="Wexford"/>
    <s v="NO"/>
    <n v="4"/>
    <n v="2022"/>
  </r>
  <r>
    <n v="506"/>
    <d v="2022-04-18T00:00:00"/>
    <n v="1"/>
    <n v="15560.37"/>
    <s v="IRL"/>
    <x v="58"/>
    <s v="Urban"/>
    <s v="Moderation"/>
    <s v="SunnyView"/>
    <s v="Kildare"/>
    <s v="YES"/>
    <n v="4"/>
    <n v="2022"/>
  </r>
  <r>
    <n v="438"/>
    <d v="2022-03-19T00:00:00"/>
    <n v="1"/>
    <n v="11969.37"/>
    <s v="IRL"/>
    <x v="54"/>
    <s v="Urban"/>
    <s v="Moderation"/>
    <s v="SunnyView"/>
    <s v="Kildare"/>
    <s v="YES"/>
    <n v="3"/>
    <n v="2022"/>
  </r>
  <r>
    <n v="491"/>
    <d v="2022-03-20T00:00:00"/>
    <n v="1"/>
    <n v="10709.37"/>
    <s v="IRL"/>
    <x v="19"/>
    <s v="Urban"/>
    <s v="Moderation"/>
    <s v="SunnyView"/>
    <s v="Wexford"/>
    <s v="YES"/>
    <n v="3"/>
    <n v="2022"/>
  </r>
  <r>
    <n v="2206"/>
    <d v="2022-03-20T00:00:00"/>
    <n v="1"/>
    <n v="1164.8699999999999"/>
    <s v="IRL"/>
    <x v="15"/>
    <s v="Rural"/>
    <s v="Productivity"/>
    <s v="Aliqui"/>
    <s v="Kildare"/>
    <s v="NO"/>
    <n v="3"/>
    <n v="2022"/>
  </r>
  <r>
    <n v="2207"/>
    <d v="2022-03-20T00:00:00"/>
    <n v="1"/>
    <n v="1164.8699999999999"/>
    <s v="IRL"/>
    <x v="204"/>
    <s v="Rural"/>
    <s v="Productivity"/>
    <s v="Aliqui"/>
    <s v="Kildare"/>
    <s v="NO"/>
    <n v="3"/>
    <n v="2022"/>
  </r>
  <r>
    <n v="438"/>
    <d v="2022-03-22T00:00:00"/>
    <n v="1"/>
    <n v="11969.37"/>
    <s v="IRL"/>
    <x v="54"/>
    <s v="Urban"/>
    <s v="Moderation"/>
    <s v="SunnyView"/>
    <s v="Kildare"/>
    <s v="YES"/>
    <n v="3"/>
    <n v="2022"/>
  </r>
  <r>
    <n v="1137"/>
    <d v="2022-03-01T00:00:00"/>
    <n v="1"/>
    <n v="9638.3700000000008"/>
    <s v="IRL"/>
    <x v="37"/>
    <s v="Urban"/>
    <s v="Moderation"/>
    <s v="Pirum"/>
    <s v="Wexford"/>
    <s v="NO"/>
    <n v="3"/>
    <n v="2022"/>
  </r>
  <r>
    <n v="1852"/>
    <d v="2022-03-01T00:00:00"/>
    <n v="1"/>
    <n v="2078.37"/>
    <s v="IRL"/>
    <x v="159"/>
    <s v="Youth"/>
    <s v="Youth"/>
    <s v="Pomum"/>
    <s v="Wexford"/>
    <s v="NO"/>
    <n v="3"/>
    <n v="2022"/>
  </r>
  <r>
    <n v="1999"/>
    <d v="2022-03-01T00:00:00"/>
    <n v="1"/>
    <n v="8126.37"/>
    <s v="IRL"/>
    <x v="268"/>
    <s v="Urban"/>
    <s v="Regular"/>
    <s v="Currus"/>
    <s v="Wexford"/>
    <s v="NO"/>
    <n v="3"/>
    <n v="2022"/>
  </r>
  <r>
    <n v="556"/>
    <d v="2022-03-01T00:00:00"/>
    <n v="1"/>
    <n v="10268.370000000001"/>
    <s v="IRL"/>
    <x v="56"/>
    <s v="Urban"/>
    <s v="Convenience"/>
    <s v="SunnyView"/>
    <s v="Kildare"/>
    <s v="YES"/>
    <n v="3"/>
    <n v="2022"/>
  </r>
  <r>
    <n v="407"/>
    <d v="2022-03-12T00:00:00"/>
    <n v="1"/>
    <n v="20505.87"/>
    <s v="IRL"/>
    <x v="86"/>
    <s v="Urban"/>
    <s v="Moderation"/>
    <s v="SunnyView"/>
    <s v="Kildare"/>
    <s v="YES"/>
    <n v="3"/>
    <n v="2022"/>
  </r>
  <r>
    <n v="1086"/>
    <d v="2022-03-18T00:00:00"/>
    <n v="1"/>
    <n v="1101.8699999999999"/>
    <s v="IRL"/>
    <x v="145"/>
    <s v="Rural"/>
    <s v="Productivity"/>
    <s v="Pirum"/>
    <s v="Wexford"/>
    <s v="NO"/>
    <n v="3"/>
    <n v="2022"/>
  </r>
  <r>
    <n v="1212"/>
    <d v="2022-03-18T00:00:00"/>
    <n v="1"/>
    <n v="5102.37"/>
    <s v="IRL"/>
    <x v="6"/>
    <s v="Urban"/>
    <s v="Convenience"/>
    <s v="Pirum"/>
    <s v="Wexford"/>
    <s v="NO"/>
    <n v="3"/>
    <n v="2022"/>
  </r>
  <r>
    <n v="2066"/>
    <d v="2022-03-19T00:00:00"/>
    <n v="1"/>
    <n v="4724.37"/>
    <s v="IRL"/>
    <x v="269"/>
    <s v="Urban"/>
    <s v="Convenience"/>
    <s v="Currus"/>
    <s v="Kildare"/>
    <s v="NO"/>
    <n v="3"/>
    <n v="2022"/>
  </r>
  <r>
    <n v="1722"/>
    <d v="2022-03-19T00:00:00"/>
    <n v="1"/>
    <n v="1038.8699999999999"/>
    <s v="IRL"/>
    <x v="40"/>
    <s v="Youth"/>
    <s v="Youth"/>
    <s v="Salvus"/>
    <s v="Kildare"/>
    <s v="NO"/>
    <n v="3"/>
    <n v="2022"/>
  </r>
  <r>
    <n v="609"/>
    <d v="2022-03-19T00:00:00"/>
    <n v="1"/>
    <n v="10079.370000000001"/>
    <s v="IRL"/>
    <x v="225"/>
    <s v="Urban"/>
    <s v="Convenience"/>
    <s v="SunnyView"/>
    <s v="Kildare"/>
    <s v="YES"/>
    <n v="3"/>
    <n v="2022"/>
  </r>
  <r>
    <n v="978"/>
    <d v="2022-03-08T00:00:00"/>
    <n v="1"/>
    <n v="9638.3700000000008"/>
    <s v="IRL"/>
    <x v="51"/>
    <s v="Urban"/>
    <s v="Convenience"/>
    <s v="Natura"/>
    <s v="Kildare"/>
    <s v="NO"/>
    <n v="3"/>
    <n v="2022"/>
  </r>
  <r>
    <n v="438"/>
    <d v="2022-03-08T00:00:00"/>
    <n v="1"/>
    <n v="11969.37"/>
    <s v="IRL"/>
    <x v="54"/>
    <s v="Urban"/>
    <s v="Moderation"/>
    <s v="SunnyView"/>
    <s v="Kildare"/>
    <s v="YES"/>
    <n v="3"/>
    <n v="2022"/>
  </r>
  <r>
    <n v="605"/>
    <d v="2022-03-08T00:00:00"/>
    <n v="1"/>
    <n v="5039.37"/>
    <s v="IRL"/>
    <x v="270"/>
    <s v="Urban"/>
    <s v="Convenience"/>
    <s v="SunnyView"/>
    <s v="Wexford"/>
    <s v="YES"/>
    <n v="3"/>
    <n v="2022"/>
  </r>
  <r>
    <n v="1530"/>
    <d v="2022-03-09T00:00:00"/>
    <n v="1"/>
    <n v="5038.74"/>
    <s v="IRL"/>
    <x v="3"/>
    <s v="Rural"/>
    <s v="Productivity"/>
    <s v="Quibus"/>
    <s v="Kildare"/>
    <s v="NO"/>
    <n v="3"/>
    <n v="2022"/>
  </r>
  <r>
    <n v="579"/>
    <d v="2022-03-31T00:00:00"/>
    <n v="1"/>
    <n v="15938.37"/>
    <s v="IRL"/>
    <x v="84"/>
    <s v="Urban"/>
    <s v="Convenience"/>
    <s v="SunnyView"/>
    <s v="Wexford"/>
    <s v="YES"/>
    <n v="3"/>
    <n v="2022"/>
  </r>
  <r>
    <n v="491"/>
    <d v="2022-04-12T00:00:00"/>
    <n v="1"/>
    <n v="10709.37"/>
    <s v="IRL"/>
    <x v="19"/>
    <s v="Urban"/>
    <s v="Moderation"/>
    <s v="SunnyView"/>
    <s v="Kildare"/>
    <s v="YES"/>
    <n v="4"/>
    <n v="2022"/>
  </r>
  <r>
    <n v="1182"/>
    <d v="2022-03-12T00:00:00"/>
    <n v="1"/>
    <n v="2582.37"/>
    <s v="IRL"/>
    <x v="97"/>
    <s v="Urban"/>
    <s v="Extreme"/>
    <s v="Pirum"/>
    <s v="Wexford"/>
    <s v="NO"/>
    <n v="3"/>
    <n v="2022"/>
  </r>
  <r>
    <n v="2155"/>
    <d v="2022-03-12T00:00:00"/>
    <n v="1"/>
    <n v="7748.37"/>
    <s v="IRL"/>
    <x v="271"/>
    <s v="Urban"/>
    <s v="Extreme"/>
    <s v="Victoria"/>
    <s v="Kildare"/>
    <s v="NO"/>
    <n v="3"/>
    <n v="2022"/>
  </r>
  <r>
    <n v="702"/>
    <d v="2022-03-12T00:00:00"/>
    <n v="1"/>
    <n v="3779.37"/>
    <s v="IRL"/>
    <x v="272"/>
    <s v="Mix"/>
    <s v="All Season"/>
    <s v="Natura"/>
    <s v="Wexford"/>
    <s v="NO"/>
    <n v="3"/>
    <n v="2022"/>
  </r>
  <r>
    <n v="2055"/>
    <d v="2022-03-12T00:00:00"/>
    <n v="1"/>
    <n v="7874.37"/>
    <s v="IRL"/>
    <x v="62"/>
    <s v="Urban"/>
    <s v="Extreme"/>
    <s v="Currus"/>
    <s v="Kildare"/>
    <s v="NO"/>
    <n v="3"/>
    <n v="2022"/>
  </r>
  <r>
    <n v="2099"/>
    <d v="2022-03-12T00:00:00"/>
    <n v="1"/>
    <n v="5165.37"/>
    <s v="IRL"/>
    <x v="46"/>
    <s v="Youth"/>
    <s v="Youth"/>
    <s v="Currus"/>
    <s v="Kildare"/>
    <s v="NO"/>
    <n v="3"/>
    <n v="2022"/>
  </r>
  <r>
    <n v="907"/>
    <d v="2022-03-13T00:00:00"/>
    <n v="1"/>
    <n v="7307.37"/>
    <s v="IRL"/>
    <x v="50"/>
    <s v="Urban"/>
    <s v="Extreme"/>
    <s v="Natura"/>
    <s v="Wexford"/>
    <s v="NO"/>
    <n v="3"/>
    <n v="2022"/>
  </r>
  <r>
    <n v="590"/>
    <d v="2022-03-13T00:00:00"/>
    <n v="1"/>
    <n v="10709.37"/>
    <s v="IRL"/>
    <x v="20"/>
    <s v="Urban"/>
    <s v="Convenience"/>
    <s v="SunnyView"/>
    <s v="Kildare"/>
    <s v="YES"/>
    <n v="3"/>
    <n v="2022"/>
  </r>
  <r>
    <n v="819"/>
    <d v="2022-03-13T00:00:00"/>
    <n v="1"/>
    <n v="16757.37"/>
    <s v="IRL"/>
    <x v="224"/>
    <s v="Urban"/>
    <s v="Moderation"/>
    <s v="Natura"/>
    <s v="Kildare"/>
    <s v="NO"/>
    <n v="3"/>
    <n v="2022"/>
  </r>
  <r>
    <n v="506"/>
    <d v="2022-05-30T00:00:00"/>
    <n v="1"/>
    <n v="15560.37"/>
    <s v="IRL"/>
    <x v="58"/>
    <s v="Urban"/>
    <s v="Moderation"/>
    <s v="SunnyView"/>
    <s v="Wexford"/>
    <s v="YES"/>
    <n v="5"/>
    <n v="2022"/>
  </r>
  <r>
    <n v="1999"/>
    <d v="2022-05-31T00:00:00"/>
    <n v="1"/>
    <n v="8126.37"/>
    <s v="IRL"/>
    <x v="268"/>
    <s v="Urban"/>
    <s v="Regular"/>
    <s v="Currus"/>
    <s v="Cork"/>
    <s v="NO"/>
    <n v="5"/>
    <n v="2022"/>
  </r>
  <r>
    <n v="1391"/>
    <d v="2022-05-31T00:00:00"/>
    <n v="1"/>
    <n v="2266.7399999999998"/>
    <s v="IRL"/>
    <x v="99"/>
    <s v="Rural"/>
    <s v="Productivity"/>
    <s v="Quibus"/>
    <s v="Wexford"/>
    <s v="NO"/>
    <n v="5"/>
    <n v="2022"/>
  </r>
  <r>
    <n v="1507"/>
    <d v="2022-05-31T00:00:00"/>
    <n v="1"/>
    <n v="1069.74"/>
    <s v="IRL"/>
    <x v="273"/>
    <s v="Rural"/>
    <s v="Productivity"/>
    <s v="Quibus"/>
    <s v="Wexford"/>
    <s v="NO"/>
    <n v="5"/>
    <n v="2022"/>
  </r>
  <r>
    <n v="1392"/>
    <d v="2022-05-31T00:00:00"/>
    <n v="1"/>
    <n v="2266.7399999999998"/>
    <s v="IRL"/>
    <x v="212"/>
    <s v="Rural"/>
    <s v="Productivity"/>
    <s v="Quibus"/>
    <s v="Wexford"/>
    <s v="NO"/>
    <n v="5"/>
    <n v="2022"/>
  </r>
  <r>
    <n v="1508"/>
    <d v="2022-05-31T00:00:00"/>
    <n v="1"/>
    <n v="1069.74"/>
    <s v="IRL"/>
    <x v="274"/>
    <s v="Rural"/>
    <s v="Productivity"/>
    <s v="Quibus"/>
    <s v="Wexford"/>
    <s v="NO"/>
    <n v="5"/>
    <n v="2022"/>
  </r>
  <r>
    <n v="927"/>
    <d v="2022-06-30T00:00:00"/>
    <n v="1"/>
    <n v="6173.37"/>
    <s v="IRL"/>
    <x v="27"/>
    <s v="Urban"/>
    <s v="Extreme"/>
    <s v="Natura"/>
    <s v="Wexford"/>
    <s v="NO"/>
    <n v="6"/>
    <n v="2022"/>
  </r>
  <r>
    <n v="487"/>
    <d v="2022-06-30T00:00:00"/>
    <n v="1"/>
    <n v="13229.37"/>
    <s v="IRL"/>
    <x v="21"/>
    <s v="Urban"/>
    <s v="Moderation"/>
    <s v="SunnyView"/>
    <s v="Wexford"/>
    <s v="YES"/>
    <n v="6"/>
    <n v="2022"/>
  </r>
  <r>
    <n v="1229"/>
    <d v="2022-03-03T00:00:00"/>
    <n v="1"/>
    <n v="3464.37"/>
    <s v="IRL"/>
    <x v="275"/>
    <s v="Urban"/>
    <s v="Convenience"/>
    <s v="Pirum"/>
    <s v="Kildare"/>
    <s v="NO"/>
    <n v="3"/>
    <n v="2022"/>
  </r>
  <r>
    <n v="2180"/>
    <d v="2022-03-04T00:00:00"/>
    <n v="1"/>
    <n v="5606.37"/>
    <s v="IRL"/>
    <x v="198"/>
    <s v="Urban"/>
    <s v="Convenience"/>
    <s v="Victoria"/>
    <s v="Wexford"/>
    <s v="NO"/>
    <n v="3"/>
    <n v="2022"/>
  </r>
  <r>
    <n v="1180"/>
    <d v="2022-03-11T00:00:00"/>
    <n v="1"/>
    <n v="6173.37"/>
    <s v="IRL"/>
    <x v="31"/>
    <s v="Urban"/>
    <s v="Extreme"/>
    <s v="Pirum"/>
    <s v="Wexford"/>
    <s v="NO"/>
    <n v="3"/>
    <n v="2022"/>
  </r>
  <r>
    <n v="1009"/>
    <d v="2022-03-11T00:00:00"/>
    <n v="1"/>
    <n v="1353.87"/>
    <s v="IRL"/>
    <x v="129"/>
    <s v="Youth"/>
    <s v="Youth"/>
    <s v="Natura"/>
    <s v="Wexford"/>
    <s v="NO"/>
    <n v="3"/>
    <n v="2022"/>
  </r>
  <r>
    <n v="1129"/>
    <d v="2022-03-24T00:00:00"/>
    <n v="1"/>
    <n v="5543.37"/>
    <s v="IRL"/>
    <x v="34"/>
    <s v="Urban"/>
    <s v="Moderation"/>
    <s v="Pirum"/>
    <s v="Kildare"/>
    <s v="NO"/>
    <n v="3"/>
    <n v="2022"/>
  </r>
  <r>
    <n v="556"/>
    <d v="2022-03-24T00:00:00"/>
    <n v="1"/>
    <n v="10268.370000000001"/>
    <s v="IRL"/>
    <x v="56"/>
    <s v="Urban"/>
    <s v="Convenience"/>
    <s v="SunnyView"/>
    <s v="Wexford"/>
    <s v="YES"/>
    <n v="3"/>
    <n v="2022"/>
  </r>
  <r>
    <n v="615"/>
    <d v="2022-03-24T00:00:00"/>
    <n v="1"/>
    <n v="8189.37"/>
    <s v="IRL"/>
    <x v="2"/>
    <s v="Urban"/>
    <s v="Convenience"/>
    <s v="SunnyView"/>
    <s v="Kildare"/>
    <s v="YES"/>
    <n v="3"/>
    <n v="2022"/>
  </r>
  <r>
    <n v="993"/>
    <d v="2022-02-12T00:00:00"/>
    <n v="1"/>
    <n v="4598.37"/>
    <s v="IRL"/>
    <x v="10"/>
    <s v="Urban"/>
    <s v="Convenience"/>
    <s v="Natura"/>
    <s v="Kildare"/>
    <s v="NO"/>
    <n v="2"/>
    <n v="2022"/>
  </r>
  <r>
    <n v="939"/>
    <d v="2022-02-12T00:00:00"/>
    <n v="1"/>
    <n v="4598.37"/>
    <s v="IRL"/>
    <x v="82"/>
    <s v="Urban"/>
    <s v="Convenience"/>
    <s v="Natura"/>
    <s v="Wexford"/>
    <s v="NO"/>
    <n v="2"/>
    <n v="2022"/>
  </r>
  <r>
    <n v="2219"/>
    <d v="2022-02-13T00:00:00"/>
    <n v="1"/>
    <n v="1826.37"/>
    <s v="IRL"/>
    <x v="16"/>
    <s v="Rural"/>
    <s v="Productivity"/>
    <s v="Aliqui"/>
    <s v="Kildare"/>
    <s v="NO"/>
    <n v="2"/>
    <n v="2022"/>
  </r>
  <r>
    <n v="862"/>
    <d v="2022-06-21T00:00:00"/>
    <n v="1"/>
    <n v="2330.37"/>
    <s v="IRL"/>
    <x v="276"/>
    <s v="Urban"/>
    <s v="Regular"/>
    <s v="Natura"/>
    <s v="Kildare"/>
    <s v="NO"/>
    <n v="6"/>
    <n v="2022"/>
  </r>
  <r>
    <n v="438"/>
    <d v="2022-03-31T00:00:00"/>
    <n v="1"/>
    <n v="11969.37"/>
    <s v="IRL"/>
    <x v="54"/>
    <s v="Urban"/>
    <s v="Moderation"/>
    <s v="SunnyView"/>
    <s v="Wexford"/>
    <s v="YES"/>
    <n v="3"/>
    <n v="2022"/>
  </r>
  <r>
    <n v="978"/>
    <d v="2022-03-31T00:00:00"/>
    <n v="1"/>
    <n v="9386.3700000000008"/>
    <s v="IRL"/>
    <x v="51"/>
    <s v="Urban"/>
    <s v="Convenience"/>
    <s v="Natura"/>
    <s v="Wexford"/>
    <s v="NO"/>
    <n v="3"/>
    <n v="2022"/>
  </r>
  <r>
    <n v="2055"/>
    <d v="2022-03-31T00:00:00"/>
    <n v="1"/>
    <n v="7874.37"/>
    <s v="IRL"/>
    <x v="62"/>
    <s v="Urban"/>
    <s v="Extreme"/>
    <s v="Currus"/>
    <s v="Kildare"/>
    <s v="NO"/>
    <n v="3"/>
    <n v="2022"/>
  </r>
  <r>
    <n v="443"/>
    <d v="2022-04-07T00:00:00"/>
    <n v="1"/>
    <n v="11084.85"/>
    <s v="IRL"/>
    <x v="102"/>
    <s v="Urban"/>
    <s v="Moderation"/>
    <s v="SunnyView"/>
    <s v="Wexford"/>
    <s v="YES"/>
    <n v="4"/>
    <n v="2022"/>
  </r>
  <r>
    <n v="2379"/>
    <d v="2022-03-25T00:00:00"/>
    <n v="1"/>
    <n v="2330.37"/>
    <s v="IRL"/>
    <x v="137"/>
    <s v="Urban"/>
    <s v="Convenience"/>
    <s v="Aliqui"/>
    <s v="Wexford"/>
    <s v="NO"/>
    <n v="3"/>
    <n v="2022"/>
  </r>
  <r>
    <n v="585"/>
    <d v="2022-03-25T00:00:00"/>
    <n v="1"/>
    <n v="5039.37"/>
    <s v="IRL"/>
    <x v="36"/>
    <s v="Urban"/>
    <s v="Convenience"/>
    <s v="SunnyView"/>
    <s v="Wexford"/>
    <s v="YES"/>
    <n v="3"/>
    <n v="2022"/>
  </r>
  <r>
    <n v="1022"/>
    <d v="2022-01-28T00:00:00"/>
    <n v="1"/>
    <n v="1889.37"/>
    <s v="IRL"/>
    <x v="120"/>
    <s v="Youth"/>
    <s v="Youth"/>
    <s v="Natura"/>
    <s v="Wexford"/>
    <s v="NO"/>
    <n v="1"/>
    <n v="2022"/>
  </r>
  <r>
    <n v="1175"/>
    <d v="2022-01-29T00:00:00"/>
    <n v="1"/>
    <n v="7622.37"/>
    <s v="IRL"/>
    <x v="158"/>
    <s v="Urban"/>
    <s v="Extreme"/>
    <s v="Pirum"/>
    <s v="Kildare"/>
    <s v="NO"/>
    <n v="1"/>
    <n v="2022"/>
  </r>
  <r>
    <n v="1180"/>
    <d v="2022-01-29T00:00:00"/>
    <n v="1"/>
    <n v="6173.37"/>
    <s v="IRL"/>
    <x v="31"/>
    <s v="Urban"/>
    <s v="Extreme"/>
    <s v="Pirum"/>
    <s v="Kildare"/>
    <s v="NO"/>
    <n v="1"/>
    <n v="2022"/>
  </r>
  <r>
    <n v="1722"/>
    <d v="2022-01-29T00:00:00"/>
    <n v="1"/>
    <n v="1038.8699999999999"/>
    <s v="IRL"/>
    <x v="40"/>
    <s v="Youth"/>
    <s v="Youth"/>
    <s v="Salvus"/>
    <s v="Kildare"/>
    <s v="NO"/>
    <n v="1"/>
    <n v="2022"/>
  </r>
  <r>
    <n v="2117"/>
    <d v="2022-01-29T00:00:00"/>
    <n v="1"/>
    <n v="8189.37"/>
    <s v="IRL"/>
    <x v="277"/>
    <s v="Urban"/>
    <s v="Moderation"/>
    <s v="Victoria"/>
    <s v="Kildare"/>
    <s v="NO"/>
    <n v="1"/>
    <n v="2022"/>
  </r>
  <r>
    <n v="907"/>
    <d v="2022-01-29T00:00:00"/>
    <n v="1"/>
    <n v="7307.37"/>
    <s v="IRL"/>
    <x v="50"/>
    <s v="Urban"/>
    <s v="Extreme"/>
    <s v="Natura"/>
    <s v="Wexford"/>
    <s v="NO"/>
    <n v="1"/>
    <n v="2022"/>
  </r>
  <r>
    <n v="1529"/>
    <d v="2022-03-09T00:00:00"/>
    <n v="1"/>
    <n v="5038.74"/>
    <s v="IRL"/>
    <x v="135"/>
    <s v="Rural"/>
    <s v="Productivity"/>
    <s v="Quibus"/>
    <s v="Kildare"/>
    <s v="NO"/>
    <n v="3"/>
    <n v="2022"/>
  </r>
  <r>
    <n v="516"/>
    <d v="2022-03-09T00:00:00"/>
    <n v="1"/>
    <n v="6296.85"/>
    <s v="IRL"/>
    <x v="255"/>
    <s v="Urban"/>
    <s v="Extreme"/>
    <s v="SunnyView"/>
    <s v="Wexford"/>
    <s v="YES"/>
    <n v="3"/>
    <n v="2022"/>
  </r>
  <r>
    <n v="1223"/>
    <d v="2022-03-09T00:00:00"/>
    <n v="1"/>
    <n v="4787.37"/>
    <s v="IRL"/>
    <x v="8"/>
    <s v="Urban"/>
    <s v="Convenience"/>
    <s v="Pirum"/>
    <s v="Kildare"/>
    <s v="NO"/>
    <n v="3"/>
    <n v="2022"/>
  </r>
  <r>
    <n v="405"/>
    <d v="2022-01-27T00:00:00"/>
    <n v="1"/>
    <n v="22994.37"/>
    <s v="IRL"/>
    <x v="72"/>
    <s v="Urban"/>
    <s v="Moderation"/>
    <s v="SunnyView"/>
    <s v="Wexford"/>
    <s v="YES"/>
    <n v="1"/>
    <n v="2022"/>
  </r>
  <r>
    <n v="577"/>
    <d v="2022-01-27T00:00:00"/>
    <n v="1"/>
    <n v="12284.37"/>
    <s v="IRL"/>
    <x v="231"/>
    <s v="Urban"/>
    <s v="Convenience"/>
    <s v="SunnyView"/>
    <s v="Kildare"/>
    <s v="YES"/>
    <n v="1"/>
    <n v="2022"/>
  </r>
  <r>
    <n v="2385"/>
    <d v="2022-01-27T00:00:00"/>
    <n v="1"/>
    <n v="9569.7000000000007"/>
    <s v="IRL"/>
    <x v="219"/>
    <s v="Urban"/>
    <s v="Convenience"/>
    <s v="Aliqui"/>
    <s v="Wexford"/>
    <s v="NO"/>
    <n v="1"/>
    <n v="2022"/>
  </r>
  <r>
    <n v="2224"/>
    <d v="2022-01-27T00:00:00"/>
    <n v="1"/>
    <n v="818.37"/>
    <s v="IRL"/>
    <x v="53"/>
    <s v="Rural"/>
    <s v="Productivity"/>
    <s v="Aliqui"/>
    <s v="Kildare"/>
    <s v="NO"/>
    <n v="1"/>
    <n v="2022"/>
  </r>
  <r>
    <n v="2225"/>
    <d v="2022-01-27T00:00:00"/>
    <n v="1"/>
    <n v="818.37"/>
    <s v="IRL"/>
    <x v="52"/>
    <s v="Rural"/>
    <s v="Productivity"/>
    <s v="Aliqui"/>
    <s v="Kildare"/>
    <s v="NO"/>
    <n v="1"/>
    <n v="2022"/>
  </r>
  <r>
    <n v="2402"/>
    <d v="2022-01-28T00:00:00"/>
    <n v="1"/>
    <n v="3842.37"/>
    <s v="IRL"/>
    <x v="248"/>
    <s v="Youth"/>
    <s v="Youth"/>
    <s v="Aliqui"/>
    <s v="Wexford"/>
    <s v="NO"/>
    <n v="1"/>
    <n v="2022"/>
  </r>
  <r>
    <n v="1180"/>
    <d v="2022-01-28T00:00:00"/>
    <n v="1"/>
    <n v="6299.37"/>
    <s v="IRL"/>
    <x v="31"/>
    <s v="Urban"/>
    <s v="Extreme"/>
    <s v="Pirum"/>
    <s v="Wexford"/>
    <s v="NO"/>
    <n v="1"/>
    <n v="2022"/>
  </r>
  <r>
    <n v="1129"/>
    <d v="2022-01-28T00:00:00"/>
    <n v="1"/>
    <n v="5543.37"/>
    <s v="IRL"/>
    <x v="34"/>
    <s v="Urban"/>
    <s v="Moderation"/>
    <s v="Pirum"/>
    <s v="Kildare"/>
    <s v="NO"/>
    <n v="1"/>
    <n v="2022"/>
  </r>
  <r>
    <n v="496"/>
    <d v="2022-01-28T00:00:00"/>
    <n v="1"/>
    <n v="11339.37"/>
    <s v="IRL"/>
    <x v="87"/>
    <s v="Urban"/>
    <s v="Moderation"/>
    <s v="SunnyView"/>
    <s v="Kildare"/>
    <s v="YES"/>
    <n v="1"/>
    <n v="2022"/>
  </r>
  <r>
    <n v="183"/>
    <d v="2022-02-06T00:00:00"/>
    <n v="1"/>
    <n v="8694"/>
    <s v="IRL"/>
    <x v="163"/>
    <s v="Urban"/>
    <s v="Extreme"/>
    <s v="Abbas"/>
    <s v="Wexford"/>
    <s v="NO"/>
    <n v="2"/>
    <n v="2022"/>
  </r>
  <r>
    <n v="599"/>
    <d v="2022-04-07T00:00:00"/>
    <n v="1"/>
    <n v="10643.85"/>
    <s v="IRL"/>
    <x v="119"/>
    <s v="Urban"/>
    <s v="Convenience"/>
    <s v="SunnyView"/>
    <s v="Wexford"/>
    <s v="YES"/>
    <n v="4"/>
    <n v="2022"/>
  </r>
  <r>
    <n v="615"/>
    <d v="2022-04-07T00:00:00"/>
    <n v="1"/>
    <n v="8189.37"/>
    <s v="IRL"/>
    <x v="2"/>
    <s v="Urban"/>
    <s v="Convenience"/>
    <s v="SunnyView"/>
    <s v="Kildare"/>
    <s v="YES"/>
    <n v="4"/>
    <n v="2022"/>
  </r>
  <r>
    <n v="907"/>
    <d v="2022-04-08T00:00:00"/>
    <n v="1"/>
    <n v="7559.37"/>
    <s v="IRL"/>
    <x v="50"/>
    <s v="Urban"/>
    <s v="Extreme"/>
    <s v="Natura"/>
    <s v="Kildare"/>
    <s v="NO"/>
    <n v="4"/>
    <n v="2022"/>
  </r>
  <r>
    <n v="1129"/>
    <d v="2022-04-08T00:00:00"/>
    <n v="1"/>
    <n v="5543.37"/>
    <s v="IRL"/>
    <x v="34"/>
    <s v="Urban"/>
    <s v="Moderation"/>
    <s v="Pirum"/>
    <s v="Wexford"/>
    <s v="NO"/>
    <n v="4"/>
    <n v="2022"/>
  </r>
  <r>
    <n v="1520"/>
    <d v="2022-03-10T00:00:00"/>
    <n v="1"/>
    <n v="2707.74"/>
    <s v="IRL"/>
    <x v="278"/>
    <s v="Rural"/>
    <s v="Productivity"/>
    <s v="Quibus"/>
    <s v="Wexford"/>
    <s v="NO"/>
    <n v="3"/>
    <n v="2022"/>
  </r>
  <r>
    <n v="2331"/>
    <d v="2022-04-27T00:00:00"/>
    <n v="1"/>
    <n v="7868.7"/>
    <s v="IRL"/>
    <x v="68"/>
    <s v="Urban"/>
    <s v="Extreme"/>
    <s v="Aliqui"/>
    <s v="Wexford"/>
    <s v="NO"/>
    <n v="4"/>
    <n v="2022"/>
  </r>
  <r>
    <n v="578"/>
    <d v="2022-04-27T00:00:00"/>
    <n v="1"/>
    <n v="9449.3700000000008"/>
    <s v="IRL"/>
    <x v="59"/>
    <s v="Urban"/>
    <s v="Convenience"/>
    <s v="SunnyView"/>
    <s v="Kildare"/>
    <s v="YES"/>
    <n v="4"/>
    <n v="2022"/>
  </r>
  <r>
    <n v="1320"/>
    <d v="2022-06-28T00:00:00"/>
    <n v="1"/>
    <n v="4975.74"/>
    <s v="IRL"/>
    <x v="278"/>
    <s v="Rural"/>
    <s v="Productivity"/>
    <s v="Quibus"/>
    <s v="Kildare"/>
    <s v="NO"/>
    <n v="6"/>
    <n v="2022"/>
  </r>
  <r>
    <n v="1182"/>
    <d v="2022-03-29T00:00:00"/>
    <n v="1"/>
    <n v="2834.37"/>
    <s v="IRL"/>
    <x v="97"/>
    <s v="Urban"/>
    <s v="Extreme"/>
    <s v="Pirum"/>
    <s v="Kildare"/>
    <s v="NO"/>
    <n v="3"/>
    <n v="2022"/>
  </r>
  <r>
    <n v="2236"/>
    <d v="2022-03-29T00:00:00"/>
    <n v="1"/>
    <n v="2330.37"/>
    <s v="IRL"/>
    <x v="223"/>
    <s v="Rural"/>
    <s v="Productivity"/>
    <s v="Aliqui"/>
    <s v="Wexford"/>
    <s v="NO"/>
    <n v="3"/>
    <n v="2022"/>
  </r>
  <r>
    <n v="2036"/>
    <d v="2022-04-14T00:00:00"/>
    <n v="2"/>
    <n v="4408.74"/>
    <s v="IRL"/>
    <x v="279"/>
    <s v="Urban"/>
    <s v="Regular"/>
    <s v="Currus"/>
    <s v="Kildare"/>
    <s v="NO"/>
    <n v="4"/>
    <n v="2022"/>
  </r>
  <r>
    <n v="1137"/>
    <d v="2022-04-14T00:00:00"/>
    <n v="1"/>
    <n v="9638.3700000000008"/>
    <s v="IRL"/>
    <x v="37"/>
    <s v="Urban"/>
    <s v="Moderation"/>
    <s v="Pirum"/>
    <s v="Wexford"/>
    <s v="NO"/>
    <n v="4"/>
    <n v="2022"/>
  </r>
  <r>
    <n v="2045"/>
    <d v="2022-04-14T00:00:00"/>
    <n v="1"/>
    <n v="6173.37"/>
    <s v="IRL"/>
    <x v="118"/>
    <s v="Urban"/>
    <s v="Extreme"/>
    <s v="Currus"/>
    <s v="Wexford"/>
    <s v="NO"/>
    <n v="4"/>
    <n v="2022"/>
  </r>
  <r>
    <n v="734"/>
    <d v="2022-04-14T00:00:00"/>
    <n v="1"/>
    <n v="4787.37"/>
    <s v="IRL"/>
    <x v="176"/>
    <s v="Rural"/>
    <s v="Productivity"/>
    <s v="Natura"/>
    <s v="Wexford"/>
    <s v="NO"/>
    <n v="4"/>
    <n v="2022"/>
  </r>
  <r>
    <n v="1212"/>
    <d v="2022-04-14T00:00:00"/>
    <n v="1"/>
    <n v="4850.37"/>
    <s v="IRL"/>
    <x v="6"/>
    <s v="Urban"/>
    <s v="Convenience"/>
    <s v="Pirum"/>
    <s v="Wexford"/>
    <s v="NO"/>
    <n v="4"/>
    <n v="2022"/>
  </r>
  <r>
    <n v="1909"/>
    <d v="2022-04-14T00:00:00"/>
    <n v="2"/>
    <n v="4975.74"/>
    <s v="IRL"/>
    <x v="280"/>
    <s v="Mix"/>
    <s v="All Season"/>
    <s v="Currus"/>
    <s v="Kildare"/>
    <s v="NO"/>
    <n v="4"/>
    <n v="2022"/>
  </r>
  <r>
    <n v="1059"/>
    <d v="2022-04-15T00:00:00"/>
    <n v="1"/>
    <n v="1952.37"/>
    <s v="IRL"/>
    <x v="185"/>
    <s v="Rural"/>
    <s v="Productivity"/>
    <s v="Pirum"/>
    <s v="Wexford"/>
    <s v="NO"/>
    <n v="4"/>
    <n v="2022"/>
  </r>
  <r>
    <n v="1134"/>
    <d v="2022-04-15T00:00:00"/>
    <n v="1"/>
    <n v="10898.37"/>
    <s v="IRL"/>
    <x v="88"/>
    <s v="Urban"/>
    <s v="Moderation"/>
    <s v="Pirum"/>
    <s v="Wexford"/>
    <s v="NO"/>
    <n v="4"/>
    <n v="2022"/>
  </r>
  <r>
    <n v="443"/>
    <d v="2022-04-15T00:00:00"/>
    <n v="1"/>
    <n v="11084.85"/>
    <s v="IRL"/>
    <x v="102"/>
    <s v="Urban"/>
    <s v="Moderation"/>
    <s v="SunnyView"/>
    <s v="Wexford"/>
    <s v="YES"/>
    <n v="4"/>
    <n v="2022"/>
  </r>
  <r>
    <n v="2368"/>
    <d v="2022-06-04T00:00:00"/>
    <n v="1"/>
    <n v="8687.7000000000007"/>
    <s v="IRL"/>
    <x v="95"/>
    <s v="Urban"/>
    <s v="Convenience"/>
    <s v="Aliqui"/>
    <s v="Kildare"/>
    <s v="NO"/>
    <n v="6"/>
    <n v="2022"/>
  </r>
  <r>
    <n v="478"/>
    <d v="2022-06-04T00:00:00"/>
    <n v="1"/>
    <n v="17009.37"/>
    <s v="IRL"/>
    <x v="170"/>
    <s v="Urban"/>
    <s v="Moderation"/>
    <s v="SunnyView"/>
    <s v="Kildare"/>
    <s v="YES"/>
    <n v="6"/>
    <n v="2022"/>
  </r>
  <r>
    <n v="2367"/>
    <d v="2022-06-04T00:00:00"/>
    <n v="1"/>
    <n v="5915.7"/>
    <s v="IRL"/>
    <x v="24"/>
    <s v="Urban"/>
    <s v="Convenience"/>
    <s v="Aliqui"/>
    <s v="Kildare"/>
    <s v="NO"/>
    <n v="6"/>
    <n v="2022"/>
  </r>
  <r>
    <n v="965"/>
    <d v="2022-06-05T00:00:00"/>
    <n v="1"/>
    <n v="6299.37"/>
    <s v="IRL"/>
    <x v="234"/>
    <s v="Urban"/>
    <s v="Convenience"/>
    <s v="Natura"/>
    <s v="Wexford"/>
    <s v="NO"/>
    <n v="6"/>
    <n v="2022"/>
  </r>
  <r>
    <n v="107"/>
    <d v="2022-06-05T00:00:00"/>
    <n v="1"/>
    <n v="6870.15"/>
    <s v="IRL"/>
    <x v="92"/>
    <s v="Urban"/>
    <s v="Moderation"/>
    <s v="Abbas"/>
    <s v="Wexford"/>
    <s v="NO"/>
    <n v="6"/>
    <n v="2022"/>
  </r>
  <r>
    <n v="609"/>
    <d v="2022-06-07T00:00:00"/>
    <n v="1"/>
    <n v="10079.370000000001"/>
    <s v="IRL"/>
    <x v="225"/>
    <s v="Urban"/>
    <s v="Convenience"/>
    <s v="SunnyView"/>
    <s v="Wexford"/>
    <s v="YES"/>
    <n v="6"/>
    <n v="2022"/>
  </r>
  <r>
    <n v="993"/>
    <d v="2022-06-07T00:00:00"/>
    <n v="1"/>
    <n v="4409.37"/>
    <s v="IRL"/>
    <x v="10"/>
    <s v="Urban"/>
    <s v="Convenience"/>
    <s v="Natura"/>
    <s v="Wexford"/>
    <s v="NO"/>
    <n v="6"/>
    <n v="2022"/>
  </r>
  <r>
    <n v="438"/>
    <d v="2022-06-07T00:00:00"/>
    <n v="1"/>
    <n v="11969.37"/>
    <s v="IRL"/>
    <x v="54"/>
    <s v="Urban"/>
    <s v="Moderation"/>
    <s v="SunnyView"/>
    <s v="Kildare"/>
    <s v="YES"/>
    <n v="6"/>
    <n v="2022"/>
  </r>
  <r>
    <n v="1060"/>
    <d v="2022-04-15T00:00:00"/>
    <n v="1"/>
    <n v="1952.37"/>
    <s v="IRL"/>
    <x v="44"/>
    <s v="Rural"/>
    <s v="Productivity"/>
    <s v="Pirum"/>
    <s v="Wexford"/>
    <s v="NO"/>
    <n v="4"/>
    <n v="2022"/>
  </r>
  <r>
    <n v="1009"/>
    <d v="2022-04-29T00:00:00"/>
    <n v="1"/>
    <n v="1353.87"/>
    <s v="IRL"/>
    <x v="129"/>
    <s v="Youth"/>
    <s v="Youth"/>
    <s v="Natura"/>
    <s v="Wexford"/>
    <s v="NO"/>
    <n v="4"/>
    <n v="2022"/>
  </r>
  <r>
    <n v="615"/>
    <d v="2022-04-29T00:00:00"/>
    <n v="1"/>
    <n v="8189.37"/>
    <s v="IRL"/>
    <x v="2"/>
    <s v="Urban"/>
    <s v="Convenience"/>
    <s v="SunnyView"/>
    <s v="Wexford"/>
    <s v="YES"/>
    <n v="4"/>
    <n v="2022"/>
  </r>
  <r>
    <n v="1180"/>
    <d v="2022-04-29T00:00:00"/>
    <n v="1"/>
    <n v="6173.37"/>
    <s v="IRL"/>
    <x v="31"/>
    <s v="Urban"/>
    <s v="Extreme"/>
    <s v="Pirum"/>
    <s v="Wexford"/>
    <s v="NO"/>
    <n v="4"/>
    <n v="2022"/>
  </r>
  <r>
    <n v="2237"/>
    <d v="2022-03-29T00:00:00"/>
    <n v="1"/>
    <n v="2330.37"/>
    <s v="IRL"/>
    <x v="221"/>
    <s v="Rural"/>
    <s v="Productivity"/>
    <s v="Aliqui"/>
    <s v="Wexford"/>
    <s v="NO"/>
    <n v="3"/>
    <n v="2022"/>
  </r>
  <r>
    <n v="2055"/>
    <d v="2022-06-28T00:00:00"/>
    <n v="1"/>
    <n v="7874.37"/>
    <s v="IRL"/>
    <x v="62"/>
    <s v="Urban"/>
    <s v="Extreme"/>
    <s v="Currus"/>
    <s v="Kildare"/>
    <s v="NO"/>
    <n v="6"/>
    <n v="2022"/>
  </r>
  <r>
    <n v="506"/>
    <d v="2022-06-29T00:00:00"/>
    <n v="1"/>
    <n v="15560.37"/>
    <s v="IRL"/>
    <x v="58"/>
    <s v="Urban"/>
    <s v="Moderation"/>
    <s v="SunnyView"/>
    <s v="Cork"/>
    <s v="YES"/>
    <n v="6"/>
    <n v="2022"/>
  </r>
  <r>
    <n v="993"/>
    <d v="2022-06-29T00:00:00"/>
    <n v="1"/>
    <n v="4598.37"/>
    <s v="IRL"/>
    <x v="10"/>
    <s v="Urban"/>
    <s v="Convenience"/>
    <s v="Natura"/>
    <s v="Wexford"/>
    <s v="NO"/>
    <n v="6"/>
    <n v="2022"/>
  </r>
  <r>
    <n v="674"/>
    <d v="2022-06-29T00:00:00"/>
    <n v="1"/>
    <n v="8189.37"/>
    <s v="IRL"/>
    <x v="32"/>
    <s v="Urban"/>
    <s v="Convenience"/>
    <s v="SunnyView"/>
    <s v="Wexford"/>
    <s v="YES"/>
    <n v="6"/>
    <n v="2022"/>
  </r>
  <r>
    <n v="2368"/>
    <d v="2022-06-29T00:00:00"/>
    <n v="1"/>
    <n v="9191.7000000000007"/>
    <s v="IRL"/>
    <x v="95"/>
    <s v="Urban"/>
    <s v="Convenience"/>
    <s v="Aliqui"/>
    <s v="Wexford"/>
    <s v="NO"/>
    <n v="6"/>
    <n v="2022"/>
  </r>
  <r>
    <n v="993"/>
    <d v="2022-06-29T00:00:00"/>
    <n v="1"/>
    <n v="4094.37"/>
    <s v="IRL"/>
    <x v="10"/>
    <s v="Urban"/>
    <s v="Convenience"/>
    <s v="Natura"/>
    <s v="Wexford"/>
    <s v="NO"/>
    <n v="6"/>
    <n v="2022"/>
  </r>
  <r>
    <n v="1085"/>
    <d v="2022-06-29T00:00:00"/>
    <n v="1"/>
    <n v="1101.8699999999999"/>
    <s v="IRL"/>
    <x v="189"/>
    <s v="Rural"/>
    <s v="Productivity"/>
    <s v="Pirum"/>
    <s v="Kildare"/>
    <s v="NO"/>
    <n v="6"/>
    <n v="2022"/>
  </r>
  <r>
    <n v="457"/>
    <d v="2022-06-29T00:00:00"/>
    <n v="1"/>
    <n v="11969.37"/>
    <s v="IRL"/>
    <x v="67"/>
    <s v="Urban"/>
    <s v="Moderation"/>
    <s v="SunnyView"/>
    <s v="Wexford"/>
    <s v="YES"/>
    <n v="6"/>
    <n v="2022"/>
  </r>
  <r>
    <n v="826"/>
    <d v="2022-06-29T00:00:00"/>
    <n v="1"/>
    <n v="14426.37"/>
    <s v="IRL"/>
    <x v="81"/>
    <s v="Urban"/>
    <s v="Moderation"/>
    <s v="Natura"/>
    <s v="Wexford"/>
    <s v="NO"/>
    <n v="6"/>
    <n v="2022"/>
  </r>
  <r>
    <n v="348"/>
    <d v="2022-06-29T00:00:00"/>
    <n v="1"/>
    <n v="7556.85"/>
    <s v="IRL"/>
    <x v="281"/>
    <s v="Urban"/>
    <s v="Extreme"/>
    <s v="Fama"/>
    <s v="Kildare"/>
    <s v="NO"/>
    <n v="6"/>
    <n v="2022"/>
  </r>
  <r>
    <n v="1086"/>
    <d v="2022-06-29T00:00:00"/>
    <n v="1"/>
    <n v="1101.8699999999999"/>
    <s v="IRL"/>
    <x v="145"/>
    <s v="Rural"/>
    <s v="Productivity"/>
    <s v="Pirum"/>
    <s v="Kildare"/>
    <s v="NO"/>
    <n v="6"/>
    <n v="2022"/>
  </r>
  <r>
    <n v="2090"/>
    <d v="2022-06-30T00:00:00"/>
    <n v="1"/>
    <n v="4598.37"/>
    <s v="IRL"/>
    <x v="233"/>
    <s v="Urban"/>
    <s v="Convenience"/>
    <s v="Currus"/>
    <s v="Kildare"/>
    <s v="NO"/>
    <n v="6"/>
    <n v="2022"/>
  </r>
  <r>
    <n v="3"/>
    <d v="2022-06-30T00:00:00"/>
    <n v="1"/>
    <n v="10552.5"/>
    <s v="IRL"/>
    <x v="267"/>
    <s v="Mix"/>
    <s v="All Season"/>
    <s v="Abbas"/>
    <s v="Kildare"/>
    <s v="NO"/>
    <n v="6"/>
    <n v="2022"/>
  </r>
  <r>
    <n v="690"/>
    <d v="2022-06-30T00:00:00"/>
    <n v="1"/>
    <n v="4409.37"/>
    <s v="IRL"/>
    <x v="20"/>
    <s v="Urban"/>
    <s v="Convenience"/>
    <s v="SunnyView"/>
    <s v="Kildare"/>
    <s v="YES"/>
    <n v="6"/>
    <n v="2022"/>
  </r>
  <r>
    <n v="808"/>
    <d v="2022-06-30T00:00:00"/>
    <n v="1"/>
    <n v="4125.87"/>
    <s v="IRL"/>
    <x v="74"/>
    <s v="Rural"/>
    <s v="Select"/>
    <s v="Natura"/>
    <s v="Kildare"/>
    <s v="NO"/>
    <n v="6"/>
    <n v="2022"/>
  </r>
  <r>
    <n v="491"/>
    <d v="2022-05-18T00:00:00"/>
    <n v="1"/>
    <n v="10709.37"/>
    <s v="IRL"/>
    <x v="19"/>
    <s v="Urban"/>
    <s v="Moderation"/>
    <s v="SunnyView"/>
    <s v="Wexford"/>
    <s v="YES"/>
    <n v="5"/>
    <n v="2022"/>
  </r>
  <r>
    <n v="556"/>
    <d v="2022-05-01T00:00:00"/>
    <n v="1"/>
    <n v="10268.370000000001"/>
    <s v="IRL"/>
    <x v="56"/>
    <s v="Urban"/>
    <s v="Convenience"/>
    <s v="SunnyView"/>
    <s v="Wexford"/>
    <s v="YES"/>
    <n v="5"/>
    <n v="2022"/>
  </r>
  <r>
    <n v="1851"/>
    <d v="2022-05-03T00:00:00"/>
    <n v="1"/>
    <n v="3905.37"/>
    <s v="IRL"/>
    <x v="182"/>
    <s v="Youth"/>
    <s v="Youth"/>
    <s v="Pomum"/>
    <s v="Cork"/>
    <s v="NO"/>
    <n v="5"/>
    <n v="2022"/>
  </r>
  <r>
    <n v="1009"/>
    <d v="2022-05-03T00:00:00"/>
    <n v="1"/>
    <n v="1353.87"/>
    <s v="IRL"/>
    <x v="129"/>
    <s v="Youth"/>
    <s v="Youth"/>
    <s v="Natura"/>
    <s v="Wexford"/>
    <s v="NO"/>
    <n v="5"/>
    <n v="2022"/>
  </r>
  <r>
    <n v="1009"/>
    <d v="2022-05-03T00:00:00"/>
    <n v="1"/>
    <n v="1353.87"/>
    <s v="IRL"/>
    <x v="129"/>
    <s v="Youth"/>
    <s v="Youth"/>
    <s v="Natura"/>
    <s v="Wexford"/>
    <s v="NO"/>
    <n v="5"/>
    <n v="2022"/>
  </r>
  <r>
    <n v="2332"/>
    <d v="2022-05-03T00:00:00"/>
    <n v="1"/>
    <n v="6419.7"/>
    <s v="IRL"/>
    <x v="22"/>
    <s v="Urban"/>
    <s v="Extreme"/>
    <s v="Aliqui"/>
    <s v="Wexford"/>
    <s v="NO"/>
    <n v="5"/>
    <n v="2022"/>
  </r>
  <r>
    <n v="978"/>
    <d v="2022-05-03T00:00:00"/>
    <n v="1"/>
    <n v="9386.3700000000008"/>
    <s v="IRL"/>
    <x v="51"/>
    <s v="Urban"/>
    <s v="Convenience"/>
    <s v="Natura"/>
    <s v="Kildare"/>
    <s v="NO"/>
    <n v="5"/>
    <n v="2022"/>
  </r>
  <r>
    <n v="2280"/>
    <d v="2022-05-04T00:00:00"/>
    <n v="1"/>
    <n v="2324.6999999999998"/>
    <s v="IRL"/>
    <x v="188"/>
    <s v="Rural"/>
    <s v="Select"/>
    <s v="Aliqui"/>
    <s v="Kildare"/>
    <s v="NO"/>
    <n v="5"/>
    <n v="2022"/>
  </r>
  <r>
    <n v="2380"/>
    <d v="2022-05-04T00:00:00"/>
    <n v="1"/>
    <n v="4031.37"/>
    <s v="IRL"/>
    <x v="207"/>
    <s v="Urban"/>
    <s v="Convenience"/>
    <s v="Aliqui"/>
    <s v="Kildare"/>
    <s v="NO"/>
    <n v="5"/>
    <n v="2022"/>
  </r>
  <r>
    <n v="2379"/>
    <d v="2022-05-04T00:00:00"/>
    <n v="1"/>
    <n v="2513.6999999999998"/>
    <s v="IRL"/>
    <x v="137"/>
    <s v="Urban"/>
    <s v="Convenience"/>
    <s v="Aliqui"/>
    <s v="Kildare"/>
    <s v="NO"/>
    <n v="5"/>
    <n v="2022"/>
  </r>
  <r>
    <n v="676"/>
    <d v="2022-05-04T00:00:00"/>
    <n v="1"/>
    <n v="9134.3700000000008"/>
    <s v="IRL"/>
    <x v="157"/>
    <s v="Urban"/>
    <s v="Convenience"/>
    <s v="SunnyView"/>
    <s v="Wexford"/>
    <s v="YES"/>
    <n v="5"/>
    <n v="2022"/>
  </r>
  <r>
    <n v="706"/>
    <d v="2022-05-05T00:00:00"/>
    <n v="1"/>
    <n v="3401.37"/>
    <s v="IRL"/>
    <x v="282"/>
    <s v="Mix"/>
    <s v="All Season"/>
    <s v="Natura"/>
    <s v="Wexford"/>
    <s v="NO"/>
    <n v="5"/>
    <n v="2022"/>
  </r>
  <r>
    <n v="674"/>
    <d v="2022-05-05T00:00:00"/>
    <n v="1"/>
    <n v="8189.37"/>
    <s v="IRL"/>
    <x v="32"/>
    <s v="Urban"/>
    <s v="Convenience"/>
    <s v="SunnyView"/>
    <s v="Wexford"/>
    <s v="YES"/>
    <n v="5"/>
    <n v="2022"/>
  </r>
  <r>
    <n v="609"/>
    <d v="2022-05-05T00:00:00"/>
    <n v="1"/>
    <n v="10079.370000000001"/>
    <s v="IRL"/>
    <x v="225"/>
    <s v="Urban"/>
    <s v="Convenience"/>
    <s v="SunnyView"/>
    <s v="Wexford"/>
    <s v="YES"/>
    <n v="5"/>
    <n v="2022"/>
  </r>
  <r>
    <n v="1229"/>
    <d v="2022-05-05T00:00:00"/>
    <n v="1"/>
    <n v="3464.37"/>
    <s v="IRL"/>
    <x v="275"/>
    <s v="Urban"/>
    <s v="Convenience"/>
    <s v="Pirum"/>
    <s v="Wexford"/>
    <s v="NO"/>
    <n v="5"/>
    <n v="2022"/>
  </r>
  <r>
    <n v="605"/>
    <d v="2022-05-06T00:00:00"/>
    <n v="1"/>
    <n v="5039.37"/>
    <s v="IRL"/>
    <x v="270"/>
    <s v="Urban"/>
    <s v="Convenience"/>
    <s v="SunnyView"/>
    <s v="Kildare"/>
    <s v="YES"/>
    <n v="5"/>
    <n v="2022"/>
  </r>
  <r>
    <n v="945"/>
    <d v="2022-03-29T00:00:00"/>
    <n v="1"/>
    <n v="8189.37"/>
    <s v="IRL"/>
    <x v="79"/>
    <s v="Urban"/>
    <s v="Convenience"/>
    <s v="Natura"/>
    <s v="Wexford"/>
    <s v="NO"/>
    <n v="3"/>
    <n v="2022"/>
  </r>
  <r>
    <n v="491"/>
    <d v="2022-05-10T00:00:00"/>
    <n v="1"/>
    <n v="10709.37"/>
    <s v="IRL"/>
    <x v="19"/>
    <s v="Urban"/>
    <s v="Moderation"/>
    <s v="SunnyView"/>
    <s v="Kildare"/>
    <s v="YES"/>
    <n v="5"/>
    <n v="2022"/>
  </r>
  <r>
    <n v="1518"/>
    <d v="2022-05-10T00:00:00"/>
    <n v="1"/>
    <n v="2770.74"/>
    <s v="IRL"/>
    <x v="94"/>
    <s v="Rural"/>
    <s v="Productivity"/>
    <s v="Quibus"/>
    <s v="Kildare"/>
    <s v="NO"/>
    <n v="5"/>
    <n v="2022"/>
  </r>
  <r>
    <n v="1517"/>
    <d v="2022-05-10T00:00:00"/>
    <n v="1"/>
    <n v="2770.74"/>
    <s v="IRL"/>
    <x v="1"/>
    <s v="Rural"/>
    <s v="Productivity"/>
    <s v="Quibus"/>
    <s v="Kildare"/>
    <s v="NO"/>
    <n v="5"/>
    <n v="2022"/>
  </r>
  <r>
    <n v="659"/>
    <d v="2022-05-10T00:00:00"/>
    <n v="1"/>
    <n v="17639.37"/>
    <s v="IRL"/>
    <x v="166"/>
    <s v="Urban"/>
    <s v="Convenience"/>
    <s v="SunnyView"/>
    <s v="Wexford"/>
    <s v="YES"/>
    <n v="5"/>
    <n v="2022"/>
  </r>
  <r>
    <n v="438"/>
    <d v="2022-05-10T00:00:00"/>
    <n v="1"/>
    <n v="11969.37"/>
    <s v="IRL"/>
    <x v="54"/>
    <s v="Urban"/>
    <s v="Moderation"/>
    <s v="SunnyView"/>
    <s v="Cork"/>
    <s v="YES"/>
    <n v="5"/>
    <n v="2022"/>
  </r>
  <r>
    <n v="2225"/>
    <d v="2022-04-15T00:00:00"/>
    <n v="1"/>
    <n v="818.37"/>
    <s v="IRL"/>
    <x v="52"/>
    <s v="Rural"/>
    <s v="Productivity"/>
    <s v="Aliqui"/>
    <s v="Wexford"/>
    <s v="NO"/>
    <n v="4"/>
    <n v="2022"/>
  </r>
  <r>
    <n v="977"/>
    <d v="2022-04-15T00:00:00"/>
    <n v="1"/>
    <n v="6110.37"/>
    <s v="IRL"/>
    <x v="69"/>
    <s v="Urban"/>
    <s v="Convenience"/>
    <s v="Natura"/>
    <s v="Kildare"/>
    <s v="NO"/>
    <n v="4"/>
    <n v="2022"/>
  </r>
  <r>
    <n v="2224"/>
    <d v="2022-04-15T00:00:00"/>
    <n v="1"/>
    <n v="818.37"/>
    <s v="IRL"/>
    <x v="53"/>
    <s v="Rural"/>
    <s v="Productivity"/>
    <s v="Aliqui"/>
    <s v="Wexford"/>
    <s v="NO"/>
    <n v="4"/>
    <n v="2022"/>
  </r>
  <r>
    <n v="2207"/>
    <d v="2022-04-15T00:00:00"/>
    <n v="1"/>
    <n v="1227.8699999999999"/>
    <s v="IRL"/>
    <x v="204"/>
    <s v="Rural"/>
    <s v="Productivity"/>
    <s v="Aliqui"/>
    <s v="Wexford"/>
    <s v="NO"/>
    <n v="4"/>
    <n v="2022"/>
  </r>
  <r>
    <n v="487"/>
    <d v="2022-04-15T00:00:00"/>
    <n v="1"/>
    <n v="13229.37"/>
    <s v="IRL"/>
    <x v="21"/>
    <s v="Urban"/>
    <s v="Moderation"/>
    <s v="SunnyView"/>
    <s v="Wexford"/>
    <s v="YES"/>
    <n v="4"/>
    <n v="2022"/>
  </r>
  <r>
    <n v="2186"/>
    <d v="2022-04-15T00:00:00"/>
    <n v="1"/>
    <n v="5606.37"/>
    <s v="IRL"/>
    <x v="150"/>
    <s v="Urban"/>
    <s v="Convenience"/>
    <s v="Victoria"/>
    <s v="Dublin"/>
    <s v="NO"/>
    <n v="4"/>
    <n v="2022"/>
  </r>
  <r>
    <n v="977"/>
    <d v="2022-06-04T00:00:00"/>
    <n v="1"/>
    <n v="6047.37"/>
    <s v="IRL"/>
    <x v="69"/>
    <s v="Urban"/>
    <s v="Convenience"/>
    <s v="Natura"/>
    <s v="Dublin"/>
    <s v="NO"/>
    <n v="6"/>
    <n v="2022"/>
  </r>
  <r>
    <n v="1053"/>
    <d v="2022-06-04T00:00:00"/>
    <n v="1"/>
    <n v="3527.37"/>
    <s v="IRL"/>
    <x v="218"/>
    <s v="Mix"/>
    <s v="All Season"/>
    <s v="Pirum"/>
    <s v="Dublin"/>
    <s v="NO"/>
    <n v="6"/>
    <n v="2022"/>
  </r>
  <r>
    <n v="2367"/>
    <d v="2022-06-04T00:00:00"/>
    <n v="1"/>
    <n v="5726.7"/>
    <s v="IRL"/>
    <x v="24"/>
    <s v="Urban"/>
    <s v="Convenience"/>
    <s v="Aliqui"/>
    <s v="Dublin"/>
    <s v="NO"/>
    <n v="6"/>
    <n v="2022"/>
  </r>
  <r>
    <n v="977"/>
    <d v="2022-06-05T00:00:00"/>
    <n v="1"/>
    <n v="6236.37"/>
    <s v="IRL"/>
    <x v="69"/>
    <s v="Urban"/>
    <s v="Convenience"/>
    <s v="Natura"/>
    <s v="Dublin"/>
    <s v="NO"/>
    <n v="6"/>
    <n v="2022"/>
  </r>
  <r>
    <n v="1171"/>
    <d v="2022-06-07T00:00:00"/>
    <n v="1"/>
    <n v="4283.37"/>
    <s v="IRL"/>
    <x v="173"/>
    <s v="Urban"/>
    <s v="Extreme"/>
    <s v="Pirum"/>
    <s v="Dublin"/>
    <s v="NO"/>
    <n v="6"/>
    <n v="2022"/>
  </r>
  <r>
    <n v="2073"/>
    <d v="2022-04-15T00:00:00"/>
    <n v="1"/>
    <n v="4535.37"/>
    <s v="IRL"/>
    <x v="164"/>
    <s v="Urban"/>
    <s v="Convenience"/>
    <s v="Currus"/>
    <s v="Dublin"/>
    <s v="NO"/>
    <n v="4"/>
    <n v="2022"/>
  </r>
  <r>
    <n v="2345"/>
    <d v="2022-04-15T00:00:00"/>
    <n v="1"/>
    <n v="5354.37"/>
    <s v="IRL"/>
    <x v="283"/>
    <s v="Urban"/>
    <s v="Extreme"/>
    <s v="Aliqui"/>
    <s v="Dublin"/>
    <s v="NO"/>
    <n v="4"/>
    <n v="2022"/>
  </r>
  <r>
    <n v="2224"/>
    <d v="2022-04-29T00:00:00"/>
    <n v="1"/>
    <n v="755.37"/>
    <s v="IRL"/>
    <x v="53"/>
    <s v="Rural"/>
    <s v="Productivity"/>
    <s v="Aliqui"/>
    <s v="Cork"/>
    <s v="NO"/>
    <n v="4"/>
    <n v="2022"/>
  </r>
  <r>
    <n v="604"/>
    <d v="2022-04-29T00:00:00"/>
    <n v="1"/>
    <n v="6299.37"/>
    <s v="IRL"/>
    <x v="61"/>
    <s v="Urban"/>
    <s v="Convenience"/>
    <s v="SunnyView"/>
    <s v="Cork"/>
    <s v="YES"/>
    <n v="4"/>
    <n v="2022"/>
  </r>
  <r>
    <n v="1183"/>
    <d v="2022-04-29T00:00:00"/>
    <n v="1"/>
    <n v="7433.37"/>
    <s v="IRL"/>
    <x v="121"/>
    <s v="Urban"/>
    <s v="Extreme"/>
    <s v="Pirum"/>
    <s v="Dublin"/>
    <s v="NO"/>
    <n v="4"/>
    <n v="2022"/>
  </r>
  <r>
    <n v="2225"/>
    <d v="2022-04-29T00:00:00"/>
    <n v="1"/>
    <n v="755.37"/>
    <s v="IRL"/>
    <x v="52"/>
    <s v="Rural"/>
    <s v="Productivity"/>
    <s v="Aliqui"/>
    <s v="Cork"/>
    <s v="NO"/>
    <n v="4"/>
    <n v="2022"/>
  </r>
  <r>
    <n v="1180"/>
    <d v="2022-04-29T00:00:00"/>
    <n v="1"/>
    <n v="6173.37"/>
    <s v="IRL"/>
    <x v="31"/>
    <s v="Urban"/>
    <s v="Extreme"/>
    <s v="Pirum"/>
    <s v="Dublin"/>
    <s v="NO"/>
    <n v="4"/>
    <n v="2022"/>
  </r>
  <r>
    <n v="183"/>
    <d v="2022-06-28T00:00:00"/>
    <n v="1"/>
    <n v="8694"/>
    <s v="IRL"/>
    <x v="163"/>
    <s v="Urban"/>
    <s v="Extreme"/>
    <s v="Abbas"/>
    <s v="Dublin"/>
    <s v="NO"/>
    <n v="6"/>
    <n v="2022"/>
  </r>
  <r>
    <n v="438"/>
    <d v="2022-06-28T00:00:00"/>
    <n v="1"/>
    <n v="11969.37"/>
    <s v="IRL"/>
    <x v="54"/>
    <s v="Urban"/>
    <s v="Moderation"/>
    <s v="SunnyView"/>
    <s v="Dublin"/>
    <s v="YES"/>
    <n v="6"/>
    <n v="2022"/>
  </r>
  <r>
    <n v="407"/>
    <d v="2022-06-29T00:00:00"/>
    <n v="1"/>
    <n v="20505.87"/>
    <s v="IRL"/>
    <x v="86"/>
    <s v="Urban"/>
    <s v="Moderation"/>
    <s v="SunnyView"/>
    <s v="Dublin"/>
    <s v="YES"/>
    <n v="6"/>
    <n v="2022"/>
  </r>
  <r>
    <n v="1043"/>
    <d v="2022-06-29T00:00:00"/>
    <n v="1"/>
    <n v="4346.37"/>
    <s v="IRL"/>
    <x v="63"/>
    <s v="Mix"/>
    <s v="All Season"/>
    <s v="Pirum"/>
    <s v="Dublin"/>
    <s v="NO"/>
    <n v="6"/>
    <n v="2022"/>
  </r>
  <r>
    <n v="2097"/>
    <d v="2022-06-29T00:00:00"/>
    <n v="1"/>
    <n v="5858.37"/>
    <s v="IRL"/>
    <x v="26"/>
    <s v="Youth"/>
    <s v="Youth"/>
    <s v="Currus"/>
    <s v="Cork"/>
    <s v="NO"/>
    <n v="6"/>
    <n v="2022"/>
  </r>
  <r>
    <n v="959"/>
    <d v="2022-06-29T00:00:00"/>
    <n v="1"/>
    <n v="10362.870000000001"/>
    <s v="IRL"/>
    <x v="41"/>
    <s v="Urban"/>
    <s v="Convenience"/>
    <s v="Natura"/>
    <s v="Cork"/>
    <s v="NO"/>
    <n v="6"/>
    <n v="2022"/>
  </r>
  <r>
    <n v="1009"/>
    <d v="2022-06-29T00:00:00"/>
    <n v="1"/>
    <n v="1353.87"/>
    <s v="IRL"/>
    <x v="129"/>
    <s v="Youth"/>
    <s v="Youth"/>
    <s v="Natura"/>
    <s v="Dublin"/>
    <s v="NO"/>
    <n v="6"/>
    <n v="2022"/>
  </r>
  <r>
    <n v="690"/>
    <d v="2022-06-29T00:00:00"/>
    <n v="1"/>
    <n v="4409.37"/>
    <s v="IRL"/>
    <x v="20"/>
    <s v="Urban"/>
    <s v="Convenience"/>
    <s v="SunnyView"/>
    <s v="Cork"/>
    <s v="YES"/>
    <n v="6"/>
    <n v="2022"/>
  </r>
  <r>
    <n v="2064"/>
    <d v="2022-06-30T00:00:00"/>
    <n v="1"/>
    <n v="6929.37"/>
    <s v="IRL"/>
    <x v="200"/>
    <s v="Urban"/>
    <s v="Extreme"/>
    <s v="Currus"/>
    <s v="Donegal"/>
    <s v="NO"/>
    <n v="6"/>
    <n v="2022"/>
  </r>
  <r>
    <n v="2067"/>
    <d v="2022-06-30T00:00:00"/>
    <n v="1"/>
    <n v="6614.37"/>
    <s v="IRL"/>
    <x v="284"/>
    <s v="Urban"/>
    <s v="Convenience"/>
    <s v="Currus"/>
    <s v="Donegal"/>
    <s v="NO"/>
    <n v="6"/>
    <n v="2022"/>
  </r>
  <r>
    <n v="487"/>
    <d v="2022-06-30T00:00:00"/>
    <n v="1"/>
    <n v="13229.37"/>
    <s v="IRL"/>
    <x v="21"/>
    <s v="Urban"/>
    <s v="Moderation"/>
    <s v="SunnyView"/>
    <s v="Donegal"/>
    <s v="YES"/>
    <n v="6"/>
    <n v="2022"/>
  </r>
  <r>
    <n v="1829"/>
    <d v="2022-05-01T00:00:00"/>
    <n v="1"/>
    <n v="3968.37"/>
    <s v="IRL"/>
    <x v="285"/>
    <s v="Youth"/>
    <s v="Youth"/>
    <s v="Pomum"/>
    <s v="Dublin"/>
    <s v="NO"/>
    <n v="5"/>
    <n v="2022"/>
  </r>
  <r>
    <n v="438"/>
    <d v="2022-05-01T00:00:00"/>
    <n v="1"/>
    <n v="11969.37"/>
    <s v="IRL"/>
    <x v="54"/>
    <s v="Urban"/>
    <s v="Moderation"/>
    <s v="SunnyView"/>
    <s v="Dublin"/>
    <s v="YES"/>
    <n v="5"/>
    <n v="2022"/>
  </r>
  <r>
    <n v="2238"/>
    <d v="2022-05-03T00:00:00"/>
    <n v="1"/>
    <n v="1700.37"/>
    <s v="IRL"/>
    <x v="286"/>
    <s v="Rural"/>
    <s v="Productivity"/>
    <s v="Aliqui"/>
    <s v="Cork"/>
    <s v="NO"/>
    <n v="5"/>
    <n v="2022"/>
  </r>
  <r>
    <n v="2239"/>
    <d v="2022-05-03T00:00:00"/>
    <n v="1"/>
    <n v="1700.37"/>
    <s v="IRL"/>
    <x v="287"/>
    <s v="Rural"/>
    <s v="Productivity"/>
    <s v="Aliqui"/>
    <s v="Cork"/>
    <s v="NO"/>
    <n v="5"/>
    <n v="2022"/>
  </r>
  <r>
    <n v="487"/>
    <d v="2022-05-04T00:00:00"/>
    <n v="1"/>
    <n v="13229.37"/>
    <s v="IRL"/>
    <x v="21"/>
    <s v="Urban"/>
    <s v="Moderation"/>
    <s v="SunnyView"/>
    <s v="Dublin"/>
    <s v="YES"/>
    <n v="5"/>
    <n v="2022"/>
  </r>
  <r>
    <n v="496"/>
    <d v="2022-05-05T00:00:00"/>
    <n v="1"/>
    <n v="11147.85"/>
    <s v="IRL"/>
    <x v="87"/>
    <s v="Urban"/>
    <s v="Moderation"/>
    <s v="SunnyView"/>
    <s v="Cork"/>
    <s v="YES"/>
    <n v="5"/>
    <n v="2022"/>
  </r>
  <r>
    <n v="930"/>
    <d v="2022-05-05T00:00:00"/>
    <n v="1"/>
    <n v="6929.37"/>
    <s v="IRL"/>
    <x v="288"/>
    <s v="Urban"/>
    <s v="Extreme"/>
    <s v="Natura"/>
    <s v="Dublin"/>
    <s v="NO"/>
    <n v="5"/>
    <n v="2022"/>
  </r>
  <r>
    <n v="2055"/>
    <d v="2022-05-05T00:00:00"/>
    <n v="1"/>
    <n v="7874.37"/>
    <s v="IRL"/>
    <x v="62"/>
    <s v="Urban"/>
    <s v="Extreme"/>
    <s v="Currus"/>
    <s v="Cork"/>
    <s v="NO"/>
    <n v="5"/>
    <n v="2022"/>
  </r>
  <r>
    <n v="2115"/>
    <d v="2022-05-05T00:00:00"/>
    <n v="1"/>
    <n v="7433.37"/>
    <s v="IRL"/>
    <x v="289"/>
    <s v="Urban"/>
    <s v="Moderation"/>
    <s v="Victoria"/>
    <s v="Cork"/>
    <s v="NO"/>
    <n v="5"/>
    <n v="2022"/>
  </r>
  <r>
    <n v="1223"/>
    <d v="2022-05-06T00:00:00"/>
    <n v="1"/>
    <n v="4787.37"/>
    <s v="IRL"/>
    <x v="8"/>
    <s v="Urban"/>
    <s v="Convenience"/>
    <s v="Pirum"/>
    <s v="Dublin"/>
    <s v="NO"/>
    <n v="5"/>
    <n v="2022"/>
  </r>
  <r>
    <n v="927"/>
    <d v="2022-05-06T00:00:00"/>
    <n v="1"/>
    <n v="7685.37"/>
    <s v="IRL"/>
    <x v="27"/>
    <s v="Urban"/>
    <s v="Extreme"/>
    <s v="Natura"/>
    <s v="Dublin"/>
    <s v="NO"/>
    <n v="5"/>
    <n v="2022"/>
  </r>
  <r>
    <n v="438"/>
    <d v="2022-05-07T00:00:00"/>
    <n v="1"/>
    <n v="11969.37"/>
    <s v="IRL"/>
    <x v="54"/>
    <s v="Urban"/>
    <s v="Moderation"/>
    <s v="SunnyView"/>
    <s v="Dublin"/>
    <s v="YES"/>
    <n v="5"/>
    <n v="2022"/>
  </r>
  <r>
    <n v="733"/>
    <d v="2022-05-07T00:00:00"/>
    <n v="1"/>
    <n v="4787.37"/>
    <s v="IRL"/>
    <x v="65"/>
    <s v="Rural"/>
    <s v="Productivity"/>
    <s v="Natura"/>
    <s v="Dublin"/>
    <s v="NO"/>
    <n v="5"/>
    <n v="2022"/>
  </r>
  <r>
    <n v="945"/>
    <d v="2022-03-29T00:00:00"/>
    <n v="1"/>
    <n v="8189.37"/>
    <s v="IRL"/>
    <x v="79"/>
    <s v="Urban"/>
    <s v="Convenience"/>
    <s v="Natura"/>
    <s v="Dublin"/>
    <s v="NO"/>
    <n v="3"/>
    <n v="2022"/>
  </r>
  <r>
    <n v="2295"/>
    <d v="2022-03-29T00:00:00"/>
    <n v="1"/>
    <n v="11459.7"/>
    <s v="IRL"/>
    <x v="216"/>
    <s v="Urban"/>
    <s v="Moderation"/>
    <s v="Aliqui"/>
    <s v="Donegal"/>
    <s v="NO"/>
    <n v="3"/>
    <n v="2022"/>
  </r>
  <r>
    <n v="1089"/>
    <d v="2022-03-29T00:00:00"/>
    <n v="1"/>
    <n v="4598.37"/>
    <s v="IRL"/>
    <x v="290"/>
    <s v="Rural"/>
    <s v="Productivity"/>
    <s v="Pirum"/>
    <s v="Dublin"/>
    <s v="NO"/>
    <n v="3"/>
    <n v="2022"/>
  </r>
  <r>
    <n v="1830"/>
    <d v="2022-03-29T00:00:00"/>
    <n v="1"/>
    <n v="3779.37"/>
    <s v="IRL"/>
    <x v="291"/>
    <s v="Youth"/>
    <s v="Youth"/>
    <s v="Pomum"/>
    <s v="Dublin"/>
    <s v="NO"/>
    <n v="3"/>
    <n v="2022"/>
  </r>
  <r>
    <n v="690"/>
    <d v="2022-03-30T00:00:00"/>
    <n v="1"/>
    <n v="4409.37"/>
    <s v="IRL"/>
    <x v="20"/>
    <s v="Urban"/>
    <s v="Convenience"/>
    <s v="SunnyView"/>
    <s v="Dublin"/>
    <s v="YES"/>
    <n v="3"/>
    <n v="2022"/>
  </r>
  <r>
    <n v="1863"/>
    <d v="2022-05-08T00:00:00"/>
    <n v="1"/>
    <n v="10079.370000000001"/>
    <s v="IRL"/>
    <x v="292"/>
    <s v="Urban"/>
    <s v="Moderation"/>
    <s v="Leo"/>
    <s v="Dublin"/>
    <s v="NO"/>
    <n v="5"/>
    <n v="2022"/>
  </r>
  <r>
    <n v="2355"/>
    <d v="2022-05-08T00:00:00"/>
    <n v="1"/>
    <n v="7937.37"/>
    <s v="IRL"/>
    <x v="293"/>
    <s v="Urban"/>
    <s v="Convenience"/>
    <s v="Aliqui"/>
    <s v="Dublin"/>
    <s v="NO"/>
    <n v="5"/>
    <n v="2022"/>
  </r>
  <r>
    <n v="491"/>
    <d v="2022-05-09T00:00:00"/>
    <n v="1"/>
    <n v="10709.37"/>
    <s v="IRL"/>
    <x v="19"/>
    <s v="Urban"/>
    <s v="Moderation"/>
    <s v="SunnyView"/>
    <s v="Dublin"/>
    <s v="YES"/>
    <n v="5"/>
    <n v="2022"/>
  </r>
  <r>
    <n v="1212"/>
    <d v="2022-05-10T00:00:00"/>
    <n v="1"/>
    <n v="4850.37"/>
    <s v="IRL"/>
    <x v="6"/>
    <s v="Urban"/>
    <s v="Convenience"/>
    <s v="Pirum"/>
    <s v="Dublin"/>
    <s v="NO"/>
    <n v="5"/>
    <n v="2022"/>
  </r>
  <r>
    <n v="1183"/>
    <d v="2022-05-10T00:00:00"/>
    <n v="1"/>
    <n v="7275.87"/>
    <s v="IRL"/>
    <x v="121"/>
    <s v="Urban"/>
    <s v="Extreme"/>
    <s v="Pirum"/>
    <s v="Donegal"/>
    <s v="NO"/>
    <n v="5"/>
    <n v="2022"/>
  </r>
  <r>
    <n v="1000"/>
    <d v="2022-05-10T00:00:00"/>
    <n v="1"/>
    <n v="1290.8699999999999"/>
    <s v="IRL"/>
    <x v="249"/>
    <s v="Youth"/>
    <s v="Youth"/>
    <s v="Natura"/>
    <s v="Dublin"/>
    <s v="NO"/>
    <n v="5"/>
    <n v="2022"/>
  </r>
  <r>
    <n v="1212"/>
    <d v="2022-05-10T00:00:00"/>
    <n v="1"/>
    <n v="5448.87"/>
    <s v="IRL"/>
    <x v="6"/>
    <s v="Urban"/>
    <s v="Convenience"/>
    <s v="Pirum"/>
    <s v="Dublin"/>
    <s v="NO"/>
    <n v="5"/>
    <n v="2022"/>
  </r>
  <r>
    <n v="405"/>
    <d v="2022-05-10T00:00:00"/>
    <n v="1"/>
    <n v="22994.37"/>
    <s v="IRL"/>
    <x v="72"/>
    <s v="Urban"/>
    <s v="Moderation"/>
    <s v="SunnyView"/>
    <s v="Cork"/>
    <s v="YES"/>
    <n v="5"/>
    <n v="2022"/>
  </r>
  <r>
    <n v="487"/>
    <d v="2022-05-10T00:00:00"/>
    <n v="1"/>
    <n v="13229.37"/>
    <s v="IRL"/>
    <x v="21"/>
    <s v="Urban"/>
    <s v="Moderation"/>
    <s v="SunnyView"/>
    <s v="Dublin"/>
    <s v="YES"/>
    <n v="5"/>
    <n v="2022"/>
  </r>
  <r>
    <n v="3"/>
    <d v="2022-04-15T00:00:00"/>
    <n v="1"/>
    <n v="10710"/>
    <s v="IRL"/>
    <x v="267"/>
    <s v="Mix"/>
    <s v="All Season"/>
    <s v="Abbas"/>
    <s v="Dublin"/>
    <s v="NO"/>
    <n v="4"/>
    <n v="2022"/>
  </r>
  <r>
    <n v="995"/>
    <d v="2022-04-15T00:00:00"/>
    <n v="1"/>
    <n v="7118.37"/>
    <s v="IRL"/>
    <x v="66"/>
    <s v="Urban"/>
    <s v="Convenience"/>
    <s v="Natura"/>
    <s v="Cork"/>
    <s v="NO"/>
    <n v="4"/>
    <n v="2022"/>
  </r>
  <r>
    <n v="1180"/>
    <d v="2022-04-15T00:00:00"/>
    <n v="1"/>
    <n v="6173.37"/>
    <s v="IRL"/>
    <x v="31"/>
    <s v="Urban"/>
    <s v="Extreme"/>
    <s v="Pirum"/>
    <s v="Dublin"/>
    <s v="NO"/>
    <n v="4"/>
    <n v="2022"/>
  </r>
  <r>
    <n v="835"/>
    <d v="2022-04-15T00:00:00"/>
    <n v="1"/>
    <n v="6299.37"/>
    <s v="IRL"/>
    <x v="252"/>
    <s v="Urban"/>
    <s v="Moderation"/>
    <s v="Natura"/>
    <s v="Cork"/>
    <s v="NO"/>
    <n v="4"/>
    <n v="2022"/>
  </r>
  <r>
    <n v="1022"/>
    <d v="2022-04-16T00:00:00"/>
    <n v="1"/>
    <n v="1889.37"/>
    <s v="IRL"/>
    <x v="120"/>
    <s v="Youth"/>
    <s v="Youth"/>
    <s v="Natura"/>
    <s v="Dublin"/>
    <s v="NO"/>
    <n v="4"/>
    <n v="2022"/>
  </r>
  <r>
    <n v="808"/>
    <d v="2022-05-07T00:00:00"/>
    <n v="1"/>
    <n v="4535.37"/>
    <s v="IRL"/>
    <x v="74"/>
    <s v="Rural"/>
    <s v="Select"/>
    <s v="Natura"/>
    <s v="Cork"/>
    <s v="NO"/>
    <n v="5"/>
    <n v="2022"/>
  </r>
  <r>
    <n v="734"/>
    <d v="2022-05-07T00:00:00"/>
    <n v="1"/>
    <n v="4787.37"/>
    <s v="IRL"/>
    <x v="176"/>
    <s v="Rural"/>
    <s v="Productivity"/>
    <s v="Natura"/>
    <s v="Dublin"/>
    <s v="NO"/>
    <n v="5"/>
    <n v="2022"/>
  </r>
  <r>
    <n v="1223"/>
    <d v="2022-04-13T00:00:00"/>
    <n v="1"/>
    <n v="4787.37"/>
    <s v="IRL"/>
    <x v="8"/>
    <s v="Urban"/>
    <s v="Convenience"/>
    <s v="Pirum"/>
    <s v="Dublin"/>
    <s v="NO"/>
    <n v="4"/>
    <n v="2022"/>
  </r>
  <r>
    <n v="593"/>
    <d v="2022-04-13T00:00:00"/>
    <n v="1"/>
    <n v="10961.37"/>
    <s v="IRL"/>
    <x v="294"/>
    <s v="Urban"/>
    <s v="Convenience"/>
    <s v="SunnyView"/>
    <s v="Dublin"/>
    <s v="YES"/>
    <n v="4"/>
    <n v="2022"/>
  </r>
  <r>
    <n v="2169"/>
    <d v="2022-04-13T00:00:00"/>
    <n v="1"/>
    <n v="7118.37"/>
    <s v="IRL"/>
    <x v="295"/>
    <s v="Urban"/>
    <s v="Extreme"/>
    <s v="Victoria"/>
    <s v="Dublin"/>
    <s v="NO"/>
    <n v="4"/>
    <n v="2022"/>
  </r>
  <r>
    <n v="2350"/>
    <d v="2022-04-13T00:00:00"/>
    <n v="1"/>
    <n v="4466.7"/>
    <s v="IRL"/>
    <x v="12"/>
    <s v="Urban"/>
    <s v="Extreme"/>
    <s v="Aliqui"/>
    <s v="Dublin"/>
    <s v="NO"/>
    <n v="4"/>
    <n v="2022"/>
  </r>
  <r>
    <n v="438"/>
    <d v="2022-04-13T00:00:00"/>
    <n v="1"/>
    <n v="11969.37"/>
    <s v="IRL"/>
    <x v="54"/>
    <s v="Urban"/>
    <s v="Moderation"/>
    <s v="SunnyView"/>
    <s v="Dublin"/>
    <s v="YES"/>
    <n v="4"/>
    <n v="2022"/>
  </r>
  <r>
    <n v="1175"/>
    <d v="2022-04-13T00:00:00"/>
    <n v="1"/>
    <n v="7811.37"/>
    <s v="IRL"/>
    <x v="158"/>
    <s v="Urban"/>
    <s v="Extreme"/>
    <s v="Pirum"/>
    <s v="Dublin"/>
    <s v="NO"/>
    <n v="4"/>
    <n v="2022"/>
  </r>
  <r>
    <n v="1043"/>
    <d v="2022-05-07T00:00:00"/>
    <n v="1"/>
    <n v="4346.37"/>
    <s v="IRL"/>
    <x v="63"/>
    <s v="Mix"/>
    <s v="All Season"/>
    <s v="Pirum"/>
    <s v="Dublin"/>
    <s v="NO"/>
    <n v="5"/>
    <n v="2022"/>
  </r>
  <r>
    <n v="2379"/>
    <d v="2022-05-08T00:00:00"/>
    <n v="1"/>
    <n v="2330.37"/>
    <s v="IRL"/>
    <x v="137"/>
    <s v="Urban"/>
    <s v="Convenience"/>
    <s v="Aliqui"/>
    <s v="Dublin"/>
    <s v="NO"/>
    <n v="5"/>
    <n v="2022"/>
  </r>
  <r>
    <n v="2388"/>
    <d v="2022-05-08T00:00:00"/>
    <n v="1"/>
    <n v="4157.37"/>
    <s v="IRL"/>
    <x v="171"/>
    <s v="Urban"/>
    <s v="Convenience"/>
    <s v="Aliqui"/>
    <s v="Dublin"/>
    <s v="NO"/>
    <n v="5"/>
    <n v="2022"/>
  </r>
  <r>
    <n v="676"/>
    <d v="2022-05-08T00:00:00"/>
    <n v="1"/>
    <n v="9134.3700000000008"/>
    <s v="IRL"/>
    <x v="157"/>
    <s v="Urban"/>
    <s v="Convenience"/>
    <s v="SunnyView"/>
    <s v="Cork"/>
    <s v="YES"/>
    <n v="5"/>
    <n v="2022"/>
  </r>
  <r>
    <n v="438"/>
    <d v="2022-05-08T00:00:00"/>
    <n v="1"/>
    <n v="11969.37"/>
    <s v="IRL"/>
    <x v="54"/>
    <s v="Urban"/>
    <s v="Moderation"/>
    <s v="SunnyView"/>
    <s v="Dublin"/>
    <s v="YES"/>
    <n v="5"/>
    <n v="2022"/>
  </r>
  <r>
    <n v="2368"/>
    <d v="2022-04-14T00:00:00"/>
    <n v="1"/>
    <n v="9128.7000000000007"/>
    <s v="IRL"/>
    <x v="95"/>
    <s v="Urban"/>
    <s v="Convenience"/>
    <s v="Aliqui"/>
    <s v="Cork"/>
    <s v="NO"/>
    <n v="4"/>
    <n v="2022"/>
  </r>
  <r>
    <n v="1182"/>
    <d v="2022-04-14T00:00:00"/>
    <n v="1"/>
    <n v="2519.37"/>
    <s v="IRL"/>
    <x v="97"/>
    <s v="Urban"/>
    <s v="Extreme"/>
    <s v="Pirum"/>
    <s v="Dublin"/>
    <s v="NO"/>
    <n v="4"/>
    <n v="2022"/>
  </r>
  <r>
    <n v="1774"/>
    <d v="2022-04-14T00:00:00"/>
    <n v="1"/>
    <n v="10079.370000000001"/>
    <s v="IRL"/>
    <x v="296"/>
    <s v="Urban"/>
    <s v="Extreme"/>
    <s v="Pomum"/>
    <s v="Dublin"/>
    <s v="NO"/>
    <n v="4"/>
    <n v="2022"/>
  </r>
  <r>
    <n v="993"/>
    <d v="2022-04-14T00:00:00"/>
    <n v="1"/>
    <n v="4598.37"/>
    <s v="IRL"/>
    <x v="10"/>
    <s v="Urban"/>
    <s v="Convenience"/>
    <s v="Natura"/>
    <s v="Dublin"/>
    <s v="NO"/>
    <n v="4"/>
    <n v="2022"/>
  </r>
  <r>
    <n v="636"/>
    <d v="2022-04-14T00:00:00"/>
    <n v="1"/>
    <n v="10583.37"/>
    <s v="IRL"/>
    <x v="77"/>
    <s v="Urban"/>
    <s v="Convenience"/>
    <s v="SunnyView"/>
    <s v="Dublin"/>
    <s v="YES"/>
    <n v="4"/>
    <n v="2022"/>
  </r>
  <r>
    <n v="604"/>
    <d v="2022-04-14T00:00:00"/>
    <n v="1"/>
    <n v="6299.37"/>
    <s v="IRL"/>
    <x v="61"/>
    <s v="Urban"/>
    <s v="Convenience"/>
    <s v="SunnyView"/>
    <s v="Dublin"/>
    <s v="YES"/>
    <n v="4"/>
    <n v="2022"/>
  </r>
  <r>
    <n v="615"/>
    <d v="2022-03-27T00:00:00"/>
    <n v="1"/>
    <n v="8189.37"/>
    <s v="IRL"/>
    <x v="2"/>
    <s v="Urban"/>
    <s v="Convenience"/>
    <s v="SunnyView"/>
    <s v="Dublin"/>
    <s v="YES"/>
    <n v="3"/>
    <n v="2022"/>
  </r>
  <r>
    <n v="443"/>
    <d v="2022-03-28T00:00:00"/>
    <n v="1"/>
    <n v="11084.85"/>
    <s v="IRL"/>
    <x v="102"/>
    <s v="Urban"/>
    <s v="Moderation"/>
    <s v="SunnyView"/>
    <s v="Dublin"/>
    <s v="YES"/>
    <n v="3"/>
    <n v="2022"/>
  </r>
  <r>
    <n v="443"/>
    <d v="2022-03-28T00:00:00"/>
    <n v="1"/>
    <n v="11084.85"/>
    <s v="IRL"/>
    <x v="102"/>
    <s v="Urban"/>
    <s v="Moderation"/>
    <s v="SunnyView"/>
    <s v="Dublin"/>
    <s v="YES"/>
    <n v="3"/>
    <n v="2022"/>
  </r>
  <r>
    <n v="487"/>
    <d v="2022-03-28T00:00:00"/>
    <n v="1"/>
    <n v="13229.37"/>
    <s v="IRL"/>
    <x v="21"/>
    <s v="Urban"/>
    <s v="Moderation"/>
    <s v="SunnyView"/>
    <s v="Dublin"/>
    <s v="YES"/>
    <n v="3"/>
    <n v="2022"/>
  </r>
  <r>
    <n v="487"/>
    <d v="2022-03-28T00:00:00"/>
    <n v="1"/>
    <n v="13229.37"/>
    <s v="IRL"/>
    <x v="21"/>
    <s v="Urban"/>
    <s v="Moderation"/>
    <s v="SunnyView"/>
    <s v="Dublin"/>
    <s v="YES"/>
    <n v="3"/>
    <n v="2022"/>
  </r>
  <r>
    <n v="1115"/>
    <d v="2022-03-29T00:00:00"/>
    <n v="1"/>
    <n v="4755.87"/>
    <s v="IRL"/>
    <x v="251"/>
    <s v="Rural"/>
    <s v="Select"/>
    <s v="Pirum"/>
    <s v="Dublin"/>
    <s v="NO"/>
    <n v="3"/>
    <n v="2022"/>
  </r>
  <r>
    <n v="2054"/>
    <d v="2022-03-29T00:00:00"/>
    <n v="1"/>
    <n v="7244.37"/>
    <s v="IRL"/>
    <x v="146"/>
    <s v="Urban"/>
    <s v="Extreme"/>
    <s v="Currus"/>
    <s v="Dublin"/>
    <s v="NO"/>
    <n v="3"/>
    <n v="2022"/>
  </r>
  <r>
    <n v="1090"/>
    <d v="2022-03-29T00:00:00"/>
    <n v="1"/>
    <n v="4598.37"/>
    <s v="IRL"/>
    <x v="297"/>
    <s v="Rural"/>
    <s v="Productivity"/>
    <s v="Pirum"/>
    <s v="Dublin"/>
    <s v="NO"/>
    <n v="3"/>
    <n v="2022"/>
  </r>
  <r>
    <n v="1183"/>
    <d v="2022-03-30T00:00:00"/>
    <n v="1"/>
    <n v="7275.87"/>
    <s v="IRL"/>
    <x v="121"/>
    <s v="Urban"/>
    <s v="Extreme"/>
    <s v="Pirum"/>
    <s v="Cork"/>
    <s v="NO"/>
    <n v="3"/>
    <n v="2022"/>
  </r>
  <r>
    <n v="2332"/>
    <d v="2022-03-30T00:00:00"/>
    <n v="1"/>
    <n v="6293.7"/>
    <s v="IRL"/>
    <x v="22"/>
    <s v="Urban"/>
    <s v="Extreme"/>
    <s v="Aliqui"/>
    <s v="Dublin"/>
    <s v="NO"/>
    <n v="3"/>
    <n v="2022"/>
  </r>
  <r>
    <n v="578"/>
    <d v="2022-03-30T00:00:00"/>
    <n v="1"/>
    <n v="9449.3700000000008"/>
    <s v="IRL"/>
    <x v="59"/>
    <s v="Urban"/>
    <s v="Convenience"/>
    <s v="SunnyView"/>
    <s v="Dublin"/>
    <s v="YES"/>
    <n v="3"/>
    <n v="2022"/>
  </r>
  <r>
    <n v="1086"/>
    <d v="2022-03-30T00:00:00"/>
    <n v="1"/>
    <n v="1416.87"/>
    <s v="IRL"/>
    <x v="145"/>
    <s v="Rural"/>
    <s v="Productivity"/>
    <s v="Pirum"/>
    <s v="Dublin"/>
    <s v="NO"/>
    <n v="3"/>
    <n v="2022"/>
  </r>
  <r>
    <n v="1126"/>
    <d v="2022-03-30T00:00:00"/>
    <n v="1"/>
    <n v="8693.3700000000008"/>
    <s v="IRL"/>
    <x v="260"/>
    <s v="Urban"/>
    <s v="Moderation"/>
    <s v="Pirum"/>
    <s v="Cork"/>
    <s v="NO"/>
    <n v="3"/>
    <n v="2022"/>
  </r>
  <r>
    <n v="1171"/>
    <d v="2022-05-11T00:00:00"/>
    <n v="1"/>
    <n v="4283.37"/>
    <s v="IRL"/>
    <x v="173"/>
    <s v="Urban"/>
    <s v="Extreme"/>
    <s v="Pirum"/>
    <s v="Dublin"/>
    <s v="NO"/>
    <n v="5"/>
    <n v="2022"/>
  </r>
  <r>
    <n v="1995"/>
    <d v="2022-05-11T00:00:00"/>
    <n v="1"/>
    <n v="5354.37"/>
    <s v="IRL"/>
    <x v="167"/>
    <s v="Urban"/>
    <s v="Moderation"/>
    <s v="Currus"/>
    <s v="Dublin"/>
    <s v="NO"/>
    <n v="5"/>
    <n v="2022"/>
  </r>
  <r>
    <n v="1171"/>
    <d v="2022-05-18T00:00:00"/>
    <n v="1"/>
    <n v="4283.37"/>
    <s v="IRL"/>
    <x v="173"/>
    <s v="Urban"/>
    <s v="Extreme"/>
    <s v="Pirum"/>
    <s v="Dublin"/>
    <s v="NO"/>
    <n v="5"/>
    <n v="2022"/>
  </r>
  <r>
    <n v="556"/>
    <d v="2022-04-16T00:00:00"/>
    <n v="1"/>
    <n v="10268.370000000001"/>
    <s v="IRL"/>
    <x v="56"/>
    <s v="Urban"/>
    <s v="Convenience"/>
    <s v="SunnyView"/>
    <s v="Cork"/>
    <s v="YES"/>
    <n v="4"/>
    <n v="2022"/>
  </r>
  <r>
    <n v="578"/>
    <d v="2022-04-16T00:00:00"/>
    <n v="1"/>
    <n v="9449.3700000000008"/>
    <s v="IRL"/>
    <x v="59"/>
    <s v="Urban"/>
    <s v="Convenience"/>
    <s v="SunnyView"/>
    <s v="Dublin"/>
    <s v="YES"/>
    <n v="4"/>
    <n v="2022"/>
  </r>
  <r>
    <n v="1212"/>
    <d v="2022-04-16T00:00:00"/>
    <n v="1"/>
    <n v="4850.37"/>
    <s v="IRL"/>
    <x v="6"/>
    <s v="Urban"/>
    <s v="Convenience"/>
    <s v="Pirum"/>
    <s v="Dublin"/>
    <s v="NO"/>
    <n v="4"/>
    <n v="2022"/>
  </r>
  <r>
    <n v="907"/>
    <d v="2022-03-30T00:00:00"/>
    <n v="1"/>
    <n v="7559.37"/>
    <s v="IRL"/>
    <x v="50"/>
    <s v="Urban"/>
    <s v="Extreme"/>
    <s v="Natura"/>
    <s v="Dublin"/>
    <s v="NO"/>
    <n v="3"/>
    <n v="2022"/>
  </r>
  <r>
    <n v="2275"/>
    <d v="2022-03-30T00:00:00"/>
    <n v="1"/>
    <n v="4472.37"/>
    <s v="IRL"/>
    <x v="17"/>
    <s v="Rural"/>
    <s v="Select"/>
    <s v="Aliqui"/>
    <s v="Donegal"/>
    <s v="NO"/>
    <n v="3"/>
    <n v="2022"/>
  </r>
  <r>
    <n v="506"/>
    <d v="2022-03-30T00:00:00"/>
    <n v="1"/>
    <n v="15560.37"/>
    <s v="IRL"/>
    <x v="58"/>
    <s v="Urban"/>
    <s v="Moderation"/>
    <s v="SunnyView"/>
    <s v="Dublin"/>
    <s v="YES"/>
    <n v="3"/>
    <n v="2022"/>
  </r>
  <r>
    <n v="676"/>
    <d v="2022-02-10T00:00:00"/>
    <n v="1"/>
    <n v="9134.3700000000008"/>
    <s v="IRL"/>
    <x v="157"/>
    <s v="Urban"/>
    <s v="Convenience"/>
    <s v="SunnyView"/>
    <s v="Kildare"/>
    <s v="YES"/>
    <n v="2"/>
    <n v="2022"/>
  </r>
  <r>
    <n v="1175"/>
    <d v="2022-02-11T00:00:00"/>
    <n v="1"/>
    <n v="7811.37"/>
    <s v="IRL"/>
    <x v="158"/>
    <s v="Urban"/>
    <s v="Extreme"/>
    <s v="Pirum"/>
    <s v="Kildare"/>
    <s v="NO"/>
    <n v="2"/>
    <n v="2022"/>
  </r>
  <r>
    <n v="534"/>
    <d v="2022-02-11T00:00:00"/>
    <n v="1"/>
    <n v="6296.85"/>
    <s v="IRL"/>
    <x v="298"/>
    <s v="Urban"/>
    <s v="Extreme"/>
    <s v="SunnyView"/>
    <s v="Wexford"/>
    <s v="YES"/>
    <n v="2"/>
    <n v="2022"/>
  </r>
  <r>
    <n v="2218"/>
    <d v="2022-02-11T00:00:00"/>
    <n v="1"/>
    <n v="1826.37"/>
    <s v="IRL"/>
    <x v="107"/>
    <s v="Rural"/>
    <s v="Productivity"/>
    <s v="Aliqui"/>
    <s v="Wexford"/>
    <s v="NO"/>
    <n v="2"/>
    <n v="2022"/>
  </r>
  <r>
    <n v="2219"/>
    <d v="2022-02-11T00:00:00"/>
    <n v="1"/>
    <n v="1826.37"/>
    <s v="IRL"/>
    <x v="16"/>
    <s v="Rural"/>
    <s v="Productivity"/>
    <s v="Aliqui"/>
    <s v="Wexford"/>
    <s v="NO"/>
    <n v="2"/>
    <n v="2022"/>
  </r>
  <r>
    <n v="440"/>
    <d v="2022-02-11T00:00:00"/>
    <n v="1"/>
    <n v="19529.37"/>
    <s v="IRL"/>
    <x v="184"/>
    <s v="Urban"/>
    <s v="Moderation"/>
    <s v="SunnyView"/>
    <s v="Kildare"/>
    <s v="YES"/>
    <n v="2"/>
    <n v="2022"/>
  </r>
  <r>
    <n v="2084"/>
    <d v="2022-05-11T00:00:00"/>
    <n v="1"/>
    <n v="8252.3700000000008"/>
    <s v="IRL"/>
    <x v="186"/>
    <s v="Urban"/>
    <s v="Convenience"/>
    <s v="Currus"/>
    <s v="Kildare"/>
    <s v="NO"/>
    <n v="5"/>
    <n v="2022"/>
  </r>
  <r>
    <n v="1182"/>
    <d v="2022-05-11T00:00:00"/>
    <n v="1"/>
    <n v="2519.37"/>
    <s v="IRL"/>
    <x v="97"/>
    <s v="Urban"/>
    <s v="Extreme"/>
    <s v="Pirum"/>
    <s v="Kildare"/>
    <s v="NO"/>
    <n v="5"/>
    <n v="2022"/>
  </r>
  <r>
    <n v="2355"/>
    <d v="2022-05-11T00:00:00"/>
    <n v="1"/>
    <n v="7496.37"/>
    <s v="IRL"/>
    <x v="293"/>
    <s v="Urban"/>
    <s v="Convenience"/>
    <s v="Aliqui"/>
    <s v="Kildare"/>
    <s v="NO"/>
    <n v="5"/>
    <n v="2022"/>
  </r>
  <r>
    <n v="478"/>
    <d v="2022-05-11T00:00:00"/>
    <n v="1"/>
    <n v="17009.37"/>
    <s v="IRL"/>
    <x v="170"/>
    <s v="Urban"/>
    <s v="Moderation"/>
    <s v="SunnyView"/>
    <s v="Wexford"/>
    <s v="YES"/>
    <n v="5"/>
    <n v="2022"/>
  </r>
  <r>
    <n v="2224"/>
    <d v="2022-05-11T00:00:00"/>
    <n v="1"/>
    <n v="755.37"/>
    <s v="IRL"/>
    <x v="53"/>
    <s v="Rural"/>
    <s v="Productivity"/>
    <s v="Aliqui"/>
    <s v="Kildare"/>
    <s v="NO"/>
    <n v="5"/>
    <n v="2022"/>
  </r>
  <r>
    <n v="1182"/>
    <d v="2022-05-12T00:00:00"/>
    <n v="1"/>
    <n v="2582.37"/>
    <s v="IRL"/>
    <x v="97"/>
    <s v="Urban"/>
    <s v="Extreme"/>
    <s v="Pirum"/>
    <s v="Wexford"/>
    <s v="NO"/>
    <n v="5"/>
    <n v="2022"/>
  </r>
  <r>
    <n v="1145"/>
    <d v="2022-05-12T00:00:00"/>
    <n v="1"/>
    <n v="4031.37"/>
    <s v="IRL"/>
    <x v="197"/>
    <s v="Urban"/>
    <s v="Regular"/>
    <s v="Pirum"/>
    <s v="Wexford"/>
    <s v="NO"/>
    <n v="5"/>
    <n v="2022"/>
  </r>
  <r>
    <n v="183"/>
    <d v="2022-05-12T00:00:00"/>
    <n v="1"/>
    <n v="8694"/>
    <s v="IRL"/>
    <x v="163"/>
    <s v="Urban"/>
    <s v="Extreme"/>
    <s v="Abbas"/>
    <s v="Wexford"/>
    <s v="NO"/>
    <n v="5"/>
    <n v="2022"/>
  </r>
  <r>
    <n v="945"/>
    <d v="2022-05-12T00:00:00"/>
    <n v="1"/>
    <n v="8189.37"/>
    <s v="IRL"/>
    <x v="79"/>
    <s v="Urban"/>
    <s v="Convenience"/>
    <s v="Natura"/>
    <s v="Kildare"/>
    <s v="NO"/>
    <n v="5"/>
    <n v="2022"/>
  </r>
  <r>
    <n v="1001"/>
    <d v="2022-05-12T00:00:00"/>
    <n v="1"/>
    <n v="5165.37"/>
    <s v="IRL"/>
    <x v="299"/>
    <s v="Youth"/>
    <s v="Youth"/>
    <s v="Natura"/>
    <s v="Kildare"/>
    <s v="NO"/>
    <n v="5"/>
    <n v="2022"/>
  </r>
  <r>
    <n v="1000"/>
    <d v="2022-05-13T00:00:00"/>
    <n v="1"/>
    <n v="1353.87"/>
    <s v="IRL"/>
    <x v="249"/>
    <s v="Youth"/>
    <s v="Youth"/>
    <s v="Natura"/>
    <s v="Kildare"/>
    <s v="NO"/>
    <n v="5"/>
    <n v="2022"/>
  </r>
  <r>
    <n v="1705"/>
    <d v="2022-05-13T00:00:00"/>
    <n v="1"/>
    <n v="1763.37"/>
    <s v="IRL"/>
    <x v="300"/>
    <s v="Youth"/>
    <s v="Youth"/>
    <s v="Salvus"/>
    <s v="Kildare"/>
    <s v="NO"/>
    <n v="5"/>
    <n v="2022"/>
  </r>
  <r>
    <n v="2090"/>
    <d v="2022-05-13T00:00:00"/>
    <n v="1"/>
    <n v="4283.37"/>
    <s v="IRL"/>
    <x v="233"/>
    <s v="Urban"/>
    <s v="Convenience"/>
    <s v="Currus"/>
    <s v="Wexford"/>
    <s v="NO"/>
    <n v="5"/>
    <n v="2022"/>
  </r>
  <r>
    <n v="2354"/>
    <d v="2022-05-13T00:00:00"/>
    <n v="1"/>
    <n v="4661.37"/>
    <s v="IRL"/>
    <x v="117"/>
    <s v="Urban"/>
    <s v="Convenience"/>
    <s v="Aliqui"/>
    <s v="Wexford"/>
    <s v="NO"/>
    <n v="5"/>
    <n v="2022"/>
  </r>
  <r>
    <n v="690"/>
    <d v="2022-05-14T00:00:00"/>
    <n v="1"/>
    <n v="4409.37"/>
    <s v="IRL"/>
    <x v="20"/>
    <s v="Urban"/>
    <s v="Convenience"/>
    <s v="SunnyView"/>
    <s v="Kildare"/>
    <s v="YES"/>
    <n v="5"/>
    <n v="2022"/>
  </r>
  <r>
    <n v="1180"/>
    <d v="2022-05-14T00:00:00"/>
    <n v="1"/>
    <n v="6299.37"/>
    <s v="IRL"/>
    <x v="31"/>
    <s v="Urban"/>
    <s v="Extreme"/>
    <s v="Pirum"/>
    <s v="Wexford"/>
    <s v="NO"/>
    <n v="5"/>
    <n v="2022"/>
  </r>
  <r>
    <n v="457"/>
    <d v="2022-05-14T00:00:00"/>
    <n v="1"/>
    <n v="11969.37"/>
    <s v="IRL"/>
    <x v="67"/>
    <s v="Urban"/>
    <s v="Moderation"/>
    <s v="SunnyView"/>
    <s v="Kildare"/>
    <s v="YES"/>
    <n v="5"/>
    <n v="2022"/>
  </r>
  <r>
    <n v="1212"/>
    <d v="2022-05-14T00:00:00"/>
    <n v="1"/>
    <n v="5102.37"/>
    <s v="IRL"/>
    <x v="6"/>
    <s v="Urban"/>
    <s v="Convenience"/>
    <s v="Pirum"/>
    <s v="Wexford"/>
    <s v="NO"/>
    <n v="5"/>
    <n v="2022"/>
  </r>
  <r>
    <n v="1180"/>
    <d v="2022-05-20T00:00:00"/>
    <n v="1"/>
    <n v="6173.37"/>
    <s v="IRL"/>
    <x v="31"/>
    <s v="Urban"/>
    <s v="Extreme"/>
    <s v="Pirum"/>
    <s v="Cork"/>
    <s v="NO"/>
    <n v="5"/>
    <n v="2022"/>
  </r>
  <r>
    <n v="1697"/>
    <d v="2022-05-21T00:00:00"/>
    <n v="1"/>
    <n v="2834.37"/>
    <s v="IRL"/>
    <x v="301"/>
    <s v="Youth"/>
    <s v="Youth"/>
    <s v="Salvus"/>
    <s v="Wexford"/>
    <s v="NO"/>
    <n v="5"/>
    <n v="2022"/>
  </r>
  <r>
    <n v="1706"/>
    <d v="2022-05-21T00:00:00"/>
    <n v="1"/>
    <n v="2834.37"/>
    <s v="IRL"/>
    <x v="302"/>
    <s v="Youth"/>
    <s v="Youth"/>
    <s v="Salvus"/>
    <s v="Wexford"/>
    <s v="NO"/>
    <n v="5"/>
    <n v="2022"/>
  </r>
  <r>
    <n v="1875"/>
    <d v="2022-05-21T00:00:00"/>
    <n v="1"/>
    <n v="12914.37"/>
    <s v="IRL"/>
    <x v="303"/>
    <s v="Urban"/>
    <s v="Moderation"/>
    <s v="Leo"/>
    <s v="Wexford"/>
    <s v="NO"/>
    <n v="5"/>
    <n v="2022"/>
  </r>
  <r>
    <n v="659"/>
    <d v="2022-05-21T00:00:00"/>
    <n v="1"/>
    <n v="17639.37"/>
    <s v="IRL"/>
    <x v="166"/>
    <s v="Urban"/>
    <s v="Convenience"/>
    <s v="SunnyView"/>
    <s v="Kildare"/>
    <s v="YES"/>
    <n v="5"/>
    <n v="2022"/>
  </r>
  <r>
    <n v="905"/>
    <d v="2022-05-21T00:00:00"/>
    <n v="1"/>
    <n v="7244.37"/>
    <s v="IRL"/>
    <x v="304"/>
    <s v="Urban"/>
    <s v="Extreme"/>
    <s v="Natura"/>
    <s v="Kildare"/>
    <s v="NO"/>
    <n v="5"/>
    <n v="2022"/>
  </r>
  <r>
    <n v="1182"/>
    <d v="2022-05-21T00:00:00"/>
    <n v="1"/>
    <n v="2834.37"/>
    <s v="IRL"/>
    <x v="97"/>
    <s v="Urban"/>
    <s v="Extreme"/>
    <s v="Pirum"/>
    <s v="Kildare"/>
    <s v="NO"/>
    <n v="5"/>
    <n v="2022"/>
  </r>
  <r>
    <n v="487"/>
    <d v="2022-05-21T00:00:00"/>
    <n v="1"/>
    <n v="13229.37"/>
    <s v="IRL"/>
    <x v="21"/>
    <s v="Urban"/>
    <s v="Moderation"/>
    <s v="SunnyView"/>
    <s v="Wexford"/>
    <s v="YES"/>
    <n v="5"/>
    <n v="2022"/>
  </r>
  <r>
    <n v="1180"/>
    <d v="2022-05-21T00:00:00"/>
    <n v="1"/>
    <n v="6173.37"/>
    <s v="IRL"/>
    <x v="31"/>
    <s v="Urban"/>
    <s v="Extreme"/>
    <s v="Pirum"/>
    <s v="Wexford"/>
    <s v="NO"/>
    <n v="5"/>
    <n v="2022"/>
  </r>
  <r>
    <n v="1212"/>
    <d v="2022-05-21T00:00:00"/>
    <n v="1"/>
    <n v="4661.37"/>
    <s v="IRL"/>
    <x v="6"/>
    <s v="Urban"/>
    <s v="Convenience"/>
    <s v="Pirum"/>
    <s v="Wexford"/>
    <s v="NO"/>
    <n v="5"/>
    <n v="2022"/>
  </r>
  <r>
    <n v="1722"/>
    <d v="2022-05-21T00:00:00"/>
    <n v="1"/>
    <n v="1038.8699999999999"/>
    <s v="IRL"/>
    <x v="40"/>
    <s v="Youth"/>
    <s v="Youth"/>
    <s v="Salvus"/>
    <s v="Wexford"/>
    <s v="NO"/>
    <n v="5"/>
    <n v="2022"/>
  </r>
  <r>
    <n v="1129"/>
    <d v="2022-05-21T00:00:00"/>
    <n v="1"/>
    <n v="5543.37"/>
    <s v="IRL"/>
    <x v="34"/>
    <s v="Urban"/>
    <s v="Moderation"/>
    <s v="Pirum"/>
    <s v="Wexford"/>
    <s v="NO"/>
    <n v="5"/>
    <n v="2022"/>
  </r>
  <r>
    <n v="819"/>
    <d v="2022-05-22T00:00:00"/>
    <n v="1"/>
    <n v="16757.37"/>
    <s v="IRL"/>
    <x v="224"/>
    <s v="Urban"/>
    <s v="Moderation"/>
    <s v="Natura"/>
    <s v="Kildare"/>
    <s v="NO"/>
    <n v="5"/>
    <n v="2022"/>
  </r>
  <r>
    <n v="506"/>
    <d v="2022-05-24T00:00:00"/>
    <n v="1"/>
    <n v="15560.37"/>
    <s v="IRL"/>
    <x v="58"/>
    <s v="Urban"/>
    <s v="Moderation"/>
    <s v="SunnyView"/>
    <s v="Kildare"/>
    <s v="YES"/>
    <n v="5"/>
    <n v="2022"/>
  </r>
  <r>
    <n v="1137"/>
    <d v="2022-06-11T00:00:00"/>
    <n v="1"/>
    <n v="8945.3700000000008"/>
    <s v="IRL"/>
    <x v="37"/>
    <s v="Urban"/>
    <s v="Moderation"/>
    <s v="Pirum"/>
    <s v="Wexford"/>
    <s v="NO"/>
    <n v="6"/>
    <n v="2022"/>
  </r>
  <r>
    <n v="2379"/>
    <d v="2022-06-12T00:00:00"/>
    <n v="1"/>
    <n v="2513.6999999999998"/>
    <s v="IRL"/>
    <x v="137"/>
    <s v="Urban"/>
    <s v="Convenience"/>
    <s v="Aliqui"/>
    <s v="Wexford"/>
    <s v="NO"/>
    <n v="6"/>
    <n v="2022"/>
  </r>
  <r>
    <n v="2368"/>
    <d v="2022-06-12T00:00:00"/>
    <n v="1"/>
    <n v="8813.7000000000007"/>
    <s v="IRL"/>
    <x v="95"/>
    <s v="Urban"/>
    <s v="Convenience"/>
    <s v="Aliqui"/>
    <s v="Wexford"/>
    <s v="NO"/>
    <n v="6"/>
    <n v="2022"/>
  </r>
  <r>
    <n v="487"/>
    <d v="2022-06-12T00:00:00"/>
    <n v="1"/>
    <n v="13229.37"/>
    <s v="IRL"/>
    <x v="21"/>
    <s v="Urban"/>
    <s v="Moderation"/>
    <s v="SunnyView"/>
    <s v="Wexford"/>
    <s v="YES"/>
    <n v="6"/>
    <n v="2022"/>
  </r>
  <r>
    <n v="995"/>
    <d v="2022-06-17T00:00:00"/>
    <n v="1"/>
    <n v="7118.37"/>
    <s v="IRL"/>
    <x v="66"/>
    <s v="Urban"/>
    <s v="Convenience"/>
    <s v="Natura"/>
    <s v="Wexford"/>
    <s v="NO"/>
    <n v="6"/>
    <n v="2022"/>
  </r>
  <r>
    <n v="2350"/>
    <d v="2022-06-17T00:00:00"/>
    <n v="1"/>
    <n v="4466.7"/>
    <s v="IRL"/>
    <x v="12"/>
    <s v="Urban"/>
    <s v="Extreme"/>
    <s v="Aliqui"/>
    <s v="Wexford"/>
    <s v="NO"/>
    <n v="6"/>
    <n v="2022"/>
  </r>
  <r>
    <n v="1134"/>
    <d v="2022-06-17T00:00:00"/>
    <n v="1"/>
    <n v="10898.37"/>
    <s v="IRL"/>
    <x v="88"/>
    <s v="Urban"/>
    <s v="Moderation"/>
    <s v="Pirum"/>
    <s v="Wexford"/>
    <s v="NO"/>
    <n v="6"/>
    <n v="2022"/>
  </r>
  <r>
    <n v="1714"/>
    <d v="2022-06-17T00:00:00"/>
    <n v="1"/>
    <n v="1259.3699999999999"/>
    <s v="IRL"/>
    <x v="29"/>
    <s v="Youth"/>
    <s v="Youth"/>
    <s v="Salvus"/>
    <s v="Wexford"/>
    <s v="NO"/>
    <n v="6"/>
    <n v="2022"/>
  </r>
  <r>
    <n v="578"/>
    <d v="2022-06-17T00:00:00"/>
    <n v="1"/>
    <n v="9449.3700000000008"/>
    <s v="IRL"/>
    <x v="59"/>
    <s v="Urban"/>
    <s v="Convenience"/>
    <s v="SunnyView"/>
    <s v="Wexford"/>
    <s v="YES"/>
    <n v="6"/>
    <n v="2022"/>
  </r>
  <r>
    <n v="115"/>
    <d v="2022-05-27T00:00:00"/>
    <n v="1"/>
    <n v="10710"/>
    <s v="IRL"/>
    <x v="244"/>
    <s v="Urban"/>
    <s v="Moderation"/>
    <s v="Abbas"/>
    <s v="Wexford"/>
    <s v="NO"/>
    <n v="5"/>
    <n v="2022"/>
  </r>
  <r>
    <n v="1145"/>
    <d v="2022-05-18T00:00:00"/>
    <n v="1"/>
    <n v="4031.37"/>
    <s v="IRL"/>
    <x v="197"/>
    <s v="Urban"/>
    <s v="Regular"/>
    <s v="Pirum"/>
    <s v="Wexford"/>
    <s v="NO"/>
    <n v="5"/>
    <n v="2022"/>
  </r>
  <r>
    <n v="585"/>
    <d v="2022-05-18T00:00:00"/>
    <n v="1"/>
    <n v="5039.37"/>
    <s v="IRL"/>
    <x v="36"/>
    <s v="Urban"/>
    <s v="Convenience"/>
    <s v="SunnyView"/>
    <s v="Wexford"/>
    <s v="YES"/>
    <n v="5"/>
    <n v="2022"/>
  </r>
  <r>
    <n v="927"/>
    <d v="2022-05-18T00:00:00"/>
    <n v="1"/>
    <n v="6173.37"/>
    <s v="IRL"/>
    <x v="27"/>
    <s v="Urban"/>
    <s v="Extreme"/>
    <s v="Natura"/>
    <s v="Wexford"/>
    <s v="NO"/>
    <n v="5"/>
    <n v="2022"/>
  </r>
  <r>
    <n v="585"/>
    <d v="2022-05-19T00:00:00"/>
    <n v="1"/>
    <n v="5039.37"/>
    <s v="IRL"/>
    <x v="36"/>
    <s v="Urban"/>
    <s v="Convenience"/>
    <s v="SunnyView"/>
    <s v="Wexford"/>
    <s v="YES"/>
    <n v="5"/>
    <n v="2022"/>
  </r>
  <r>
    <n v="2388"/>
    <d v="2022-06-15T00:00:00"/>
    <n v="1"/>
    <n v="4031.37"/>
    <s v="IRL"/>
    <x v="171"/>
    <s v="Urban"/>
    <s v="Convenience"/>
    <s v="Aliqui"/>
    <s v="Kildare"/>
    <s v="NO"/>
    <n v="6"/>
    <n v="2022"/>
  </r>
  <r>
    <n v="496"/>
    <d v="2022-04-20T00:00:00"/>
    <n v="1"/>
    <n v="11339.37"/>
    <s v="IRL"/>
    <x v="87"/>
    <s v="Urban"/>
    <s v="Moderation"/>
    <s v="SunnyView"/>
    <s v="Kildare"/>
    <s v="YES"/>
    <n v="4"/>
    <n v="2022"/>
  </r>
  <r>
    <n v="777"/>
    <d v="2022-04-20T00:00:00"/>
    <n v="1"/>
    <n v="1542.87"/>
    <s v="IRL"/>
    <x v="239"/>
    <s v="Rural"/>
    <s v="Productivity"/>
    <s v="Natura"/>
    <s v="Wexford"/>
    <s v="NO"/>
    <n v="4"/>
    <n v="2022"/>
  </r>
  <r>
    <n v="1495"/>
    <d v="2022-04-20T00:00:00"/>
    <n v="1"/>
    <n v="5038.74"/>
    <s v="IRL"/>
    <x v="194"/>
    <s v="Rural"/>
    <s v="Productivity"/>
    <s v="Quibus"/>
    <s v="Kildare"/>
    <s v="NO"/>
    <n v="4"/>
    <n v="2022"/>
  </r>
  <r>
    <n v="650"/>
    <d v="2022-04-20T00:00:00"/>
    <n v="1"/>
    <n v="6173.37"/>
    <s v="IRL"/>
    <x v="214"/>
    <s v="Urban"/>
    <s v="Convenience"/>
    <s v="SunnyView"/>
    <s v="Kildare"/>
    <s v="YES"/>
    <n v="4"/>
    <n v="2022"/>
  </r>
  <r>
    <n v="2367"/>
    <d v="2022-04-20T00:00:00"/>
    <n v="1"/>
    <n v="5915.7"/>
    <s v="IRL"/>
    <x v="24"/>
    <s v="Urban"/>
    <s v="Convenience"/>
    <s v="Aliqui"/>
    <s v="Kildare"/>
    <s v="NO"/>
    <n v="4"/>
    <n v="2022"/>
  </r>
  <r>
    <n v="1000"/>
    <d v="2022-04-20T00:00:00"/>
    <n v="1"/>
    <n v="1290.8699999999999"/>
    <s v="IRL"/>
    <x v="249"/>
    <s v="Youth"/>
    <s v="Youth"/>
    <s v="Natura"/>
    <s v="Wexford"/>
    <s v="NO"/>
    <n v="4"/>
    <n v="2022"/>
  </r>
  <r>
    <n v="1085"/>
    <d v="2022-04-20T00:00:00"/>
    <n v="1"/>
    <n v="1322.37"/>
    <s v="IRL"/>
    <x v="189"/>
    <s v="Rural"/>
    <s v="Productivity"/>
    <s v="Pirum"/>
    <s v="Wexford"/>
    <s v="NO"/>
    <n v="4"/>
    <n v="2022"/>
  </r>
  <r>
    <n v="478"/>
    <d v="2022-04-21T00:00:00"/>
    <n v="1"/>
    <n v="17009.37"/>
    <s v="IRL"/>
    <x v="170"/>
    <s v="Urban"/>
    <s v="Moderation"/>
    <s v="SunnyView"/>
    <s v="Kildare"/>
    <s v="YES"/>
    <n v="4"/>
    <n v="2022"/>
  </r>
  <r>
    <n v="1182"/>
    <d v="2022-04-23T00:00:00"/>
    <n v="1"/>
    <n v="2708.37"/>
    <s v="IRL"/>
    <x v="97"/>
    <s v="Urban"/>
    <s v="Extreme"/>
    <s v="Pirum"/>
    <s v="Wexford"/>
    <s v="NO"/>
    <n v="4"/>
    <n v="2022"/>
  </r>
  <r>
    <n v="1223"/>
    <d v="2022-04-23T00:00:00"/>
    <n v="1"/>
    <n v="4787.37"/>
    <s v="IRL"/>
    <x v="8"/>
    <s v="Urban"/>
    <s v="Convenience"/>
    <s v="Pirum"/>
    <s v="Wexford"/>
    <s v="NO"/>
    <n v="4"/>
    <n v="2022"/>
  </r>
  <r>
    <n v="999"/>
    <d v="2022-04-29T00:00:00"/>
    <n v="1"/>
    <n v="9386.3700000000008"/>
    <s v="IRL"/>
    <x v="305"/>
    <s v="Urban"/>
    <s v="Convenience"/>
    <s v="Natura"/>
    <s v="Kildare"/>
    <s v="NO"/>
    <n v="4"/>
    <n v="2022"/>
  </r>
  <r>
    <n v="927"/>
    <d v="2022-04-30T00:00:00"/>
    <n v="1"/>
    <n v="6173.37"/>
    <s v="IRL"/>
    <x v="27"/>
    <s v="Urban"/>
    <s v="Extreme"/>
    <s v="Natura"/>
    <s v="Wexford"/>
    <s v="NO"/>
    <n v="4"/>
    <n v="2022"/>
  </r>
  <r>
    <n v="1049"/>
    <d v="2022-04-30T00:00:00"/>
    <n v="1"/>
    <n v="3086.37"/>
    <s v="IRL"/>
    <x v="33"/>
    <s v="Mix"/>
    <s v="All Season"/>
    <s v="Pirum"/>
    <s v="Wexford"/>
    <s v="NO"/>
    <n v="4"/>
    <n v="2022"/>
  </r>
  <r>
    <n v="1995"/>
    <d v="2022-04-30T00:00:00"/>
    <n v="1"/>
    <n v="5354.37"/>
    <s v="IRL"/>
    <x v="167"/>
    <s v="Urban"/>
    <s v="Moderation"/>
    <s v="Currus"/>
    <s v="Wexford"/>
    <s v="NO"/>
    <n v="4"/>
    <n v="2022"/>
  </r>
  <r>
    <n v="2395"/>
    <d v="2022-04-30T00:00:00"/>
    <n v="1"/>
    <n v="2009.7"/>
    <s v="IRL"/>
    <x v="148"/>
    <s v="Youth"/>
    <s v="Youth"/>
    <s v="Aliqui"/>
    <s v="Wexford"/>
    <s v="NO"/>
    <n v="4"/>
    <n v="2022"/>
  </r>
  <r>
    <n v="1229"/>
    <d v="2022-05-28T00:00:00"/>
    <n v="1"/>
    <n v="3464.37"/>
    <s v="IRL"/>
    <x v="275"/>
    <s v="Urban"/>
    <s v="Convenience"/>
    <s v="Pirum"/>
    <s v="Kildare"/>
    <s v="NO"/>
    <n v="5"/>
    <n v="2022"/>
  </r>
  <r>
    <n v="2022"/>
    <d v="2022-05-28T00:00:00"/>
    <n v="1"/>
    <n v="4094.37"/>
    <s v="IRL"/>
    <x v="306"/>
    <s v="Urban"/>
    <s v="Regular"/>
    <s v="Currus"/>
    <s v="Wexford"/>
    <s v="NO"/>
    <n v="5"/>
    <n v="2022"/>
  </r>
  <r>
    <n v="2400"/>
    <d v="2022-05-28T00:00:00"/>
    <n v="1"/>
    <n v="1070.3699999999999"/>
    <s v="IRL"/>
    <x v="307"/>
    <s v="Youth"/>
    <s v="Youth"/>
    <s v="Aliqui"/>
    <s v="Wexford"/>
    <s v="NO"/>
    <n v="5"/>
    <n v="2022"/>
  </r>
  <r>
    <n v="487"/>
    <d v="2022-05-28T00:00:00"/>
    <n v="1"/>
    <n v="13229.37"/>
    <s v="IRL"/>
    <x v="21"/>
    <s v="Urban"/>
    <s v="Moderation"/>
    <s v="SunnyView"/>
    <s v="Kildare"/>
    <s v="YES"/>
    <n v="5"/>
    <n v="2022"/>
  </r>
  <r>
    <n v="491"/>
    <d v="2022-05-28T00:00:00"/>
    <n v="1"/>
    <n v="10709.37"/>
    <s v="IRL"/>
    <x v="19"/>
    <s v="Urban"/>
    <s v="Moderation"/>
    <s v="SunnyView"/>
    <s v="Kildare"/>
    <s v="YES"/>
    <n v="5"/>
    <n v="2022"/>
  </r>
  <r>
    <n v="927"/>
    <d v="2022-05-28T00:00:00"/>
    <n v="1"/>
    <n v="5417.37"/>
    <s v="IRL"/>
    <x v="27"/>
    <s v="Urban"/>
    <s v="Extreme"/>
    <s v="Natura"/>
    <s v="Wexford"/>
    <s v="NO"/>
    <n v="5"/>
    <n v="2022"/>
  </r>
  <r>
    <n v="2136"/>
    <d v="2022-04-21T00:00:00"/>
    <n v="1"/>
    <n v="5417.37"/>
    <s v="IRL"/>
    <x v="308"/>
    <s v="Urban"/>
    <s v="Regular"/>
    <s v="Victoria"/>
    <s v="Kildare"/>
    <s v="NO"/>
    <n v="4"/>
    <n v="2022"/>
  </r>
  <r>
    <n v="438"/>
    <d v="2022-04-21T00:00:00"/>
    <n v="1"/>
    <n v="11969.37"/>
    <s v="IRL"/>
    <x v="54"/>
    <s v="Urban"/>
    <s v="Moderation"/>
    <s v="SunnyView"/>
    <s v="Kildare"/>
    <s v="YES"/>
    <n v="4"/>
    <n v="2022"/>
  </r>
  <r>
    <n v="2199"/>
    <d v="2022-04-30T00:00:00"/>
    <n v="1"/>
    <n v="2456.37"/>
    <s v="IRL"/>
    <x v="309"/>
    <s v="Mix"/>
    <s v="All Season"/>
    <s v="Aliqui"/>
    <s v="Kildare"/>
    <s v="NO"/>
    <n v="4"/>
    <n v="2022"/>
  </r>
  <r>
    <n v="506"/>
    <d v="2022-04-30T00:00:00"/>
    <n v="1"/>
    <n v="15560.37"/>
    <s v="IRL"/>
    <x v="58"/>
    <s v="Urban"/>
    <s v="Moderation"/>
    <s v="SunnyView"/>
    <s v="Wexford"/>
    <s v="YES"/>
    <n v="4"/>
    <n v="2022"/>
  </r>
  <r>
    <n v="927"/>
    <d v="2022-05-29T00:00:00"/>
    <n v="1"/>
    <n v="6173.37"/>
    <s v="IRL"/>
    <x v="27"/>
    <s v="Urban"/>
    <s v="Extreme"/>
    <s v="Natura"/>
    <s v="Kildare"/>
    <s v="NO"/>
    <n v="5"/>
    <n v="2022"/>
  </r>
  <r>
    <n v="1022"/>
    <d v="2022-05-19T00:00:00"/>
    <n v="1"/>
    <n v="1889.37"/>
    <s v="IRL"/>
    <x v="120"/>
    <s v="Youth"/>
    <s v="Youth"/>
    <s v="Natura"/>
    <s v="Kildare"/>
    <s v="NO"/>
    <n v="5"/>
    <n v="2022"/>
  </r>
  <r>
    <n v="1085"/>
    <d v="2022-05-19T00:00:00"/>
    <n v="1"/>
    <n v="1416.87"/>
    <s v="IRL"/>
    <x v="189"/>
    <s v="Rural"/>
    <s v="Productivity"/>
    <s v="Pirum"/>
    <s v="Wexford"/>
    <s v="NO"/>
    <n v="5"/>
    <n v="2022"/>
  </r>
  <r>
    <n v="165"/>
    <d v="2022-05-19T00:00:00"/>
    <n v="1"/>
    <n v="8060.85"/>
    <s v="IRL"/>
    <x v="310"/>
    <s v="Urban"/>
    <s v="Regular"/>
    <s v="Abbas"/>
    <s v="Wexford"/>
    <s v="NO"/>
    <n v="5"/>
    <n v="2022"/>
  </r>
  <r>
    <n v="2224"/>
    <d v="2022-05-19T00:00:00"/>
    <n v="1"/>
    <n v="818.37"/>
    <s v="IRL"/>
    <x v="53"/>
    <s v="Rural"/>
    <s v="Productivity"/>
    <s v="Aliqui"/>
    <s v="Wexford"/>
    <s v="NO"/>
    <n v="5"/>
    <n v="2022"/>
  </r>
  <r>
    <n v="457"/>
    <d v="2022-05-19T00:00:00"/>
    <n v="1"/>
    <n v="11969.37"/>
    <s v="IRL"/>
    <x v="67"/>
    <s v="Urban"/>
    <s v="Moderation"/>
    <s v="SunnyView"/>
    <s v="Wexford"/>
    <s v="YES"/>
    <n v="5"/>
    <n v="2022"/>
  </r>
  <r>
    <n v="1086"/>
    <d v="2022-05-19T00:00:00"/>
    <n v="1"/>
    <n v="1416.87"/>
    <s v="IRL"/>
    <x v="145"/>
    <s v="Rural"/>
    <s v="Productivity"/>
    <s v="Pirum"/>
    <s v="Wexford"/>
    <s v="NO"/>
    <n v="5"/>
    <n v="2022"/>
  </r>
  <r>
    <n v="826"/>
    <d v="2022-05-19T00:00:00"/>
    <n v="1"/>
    <n v="14426.37"/>
    <s v="IRL"/>
    <x v="81"/>
    <s v="Urban"/>
    <s v="Moderation"/>
    <s v="Natura"/>
    <s v="Wexford"/>
    <s v="NO"/>
    <n v="5"/>
    <n v="2022"/>
  </r>
  <r>
    <n v="501"/>
    <d v="2022-05-19T00:00:00"/>
    <n v="1"/>
    <n v="13347.81"/>
    <s v="IRL"/>
    <x v="254"/>
    <s v="Urban"/>
    <s v="Moderation"/>
    <s v="SunnyView"/>
    <s v="Kildare"/>
    <s v="YES"/>
    <n v="5"/>
    <n v="2022"/>
  </r>
  <r>
    <n v="2225"/>
    <d v="2022-05-19T00:00:00"/>
    <n v="1"/>
    <n v="818.37"/>
    <s v="IRL"/>
    <x v="52"/>
    <s v="Rural"/>
    <s v="Productivity"/>
    <s v="Aliqui"/>
    <s v="Wexford"/>
    <s v="NO"/>
    <n v="5"/>
    <n v="2022"/>
  </r>
  <r>
    <n v="1182"/>
    <d v="2022-04-21T00:00:00"/>
    <n v="1"/>
    <n v="2519.37"/>
    <s v="IRL"/>
    <x v="97"/>
    <s v="Urban"/>
    <s v="Extreme"/>
    <s v="Pirum"/>
    <s v="Kildare"/>
    <s v="NO"/>
    <n v="4"/>
    <n v="2022"/>
  </r>
  <r>
    <n v="2150"/>
    <d v="2022-04-21T00:00:00"/>
    <n v="1"/>
    <n v="6173.37"/>
    <s v="IRL"/>
    <x v="43"/>
    <s v="Urban"/>
    <s v="Extreme"/>
    <s v="Victoria"/>
    <s v="Wexford"/>
    <s v="NO"/>
    <n v="4"/>
    <n v="2022"/>
  </r>
  <r>
    <n v="1067"/>
    <d v="2022-04-30T00:00:00"/>
    <n v="1"/>
    <n v="4881.87"/>
    <s v="IRL"/>
    <x v="311"/>
    <s v="Rural"/>
    <s v="Productivity"/>
    <s v="Pirum"/>
    <s v="Cork"/>
    <s v="NO"/>
    <n v="4"/>
    <n v="2022"/>
  </r>
  <r>
    <n v="2206"/>
    <d v="2022-04-15T00:00:00"/>
    <n v="1"/>
    <n v="1227.8699999999999"/>
    <s v="IRL"/>
    <x v="15"/>
    <s v="Rural"/>
    <s v="Productivity"/>
    <s v="Aliqui"/>
    <s v="Wexford"/>
    <s v="NO"/>
    <n v="4"/>
    <n v="2022"/>
  </r>
  <r>
    <n v="1879"/>
    <d v="2022-04-15T00:00:00"/>
    <n v="1"/>
    <n v="11339.37"/>
    <s v="IRL"/>
    <x v="122"/>
    <s v="Urban"/>
    <s v="Moderation"/>
    <s v="Leo"/>
    <s v="Wexford"/>
    <s v="NO"/>
    <n v="4"/>
    <n v="2022"/>
  </r>
  <r>
    <n v="2395"/>
    <d v="2022-04-15T00:00:00"/>
    <n v="1"/>
    <n v="1889.37"/>
    <s v="IRL"/>
    <x v="148"/>
    <s v="Youth"/>
    <s v="Youth"/>
    <s v="Aliqui"/>
    <s v="Wexford"/>
    <s v="NO"/>
    <n v="4"/>
    <n v="2022"/>
  </r>
  <r>
    <n v="506"/>
    <d v="2022-04-29T00:00:00"/>
    <n v="1"/>
    <n v="15560.37"/>
    <s v="IRL"/>
    <x v="58"/>
    <s v="Urban"/>
    <s v="Moderation"/>
    <s v="SunnyView"/>
    <s v="Kildare"/>
    <s v="YES"/>
    <n v="4"/>
    <n v="2022"/>
  </r>
  <r>
    <n v="1183"/>
    <d v="2022-04-29T00:00:00"/>
    <n v="1"/>
    <n v="7433.37"/>
    <s v="IRL"/>
    <x v="121"/>
    <s v="Urban"/>
    <s v="Extreme"/>
    <s v="Pirum"/>
    <s v="Wexford"/>
    <s v="NO"/>
    <n v="4"/>
    <n v="2022"/>
  </r>
  <r>
    <n v="2269"/>
    <d v="2022-04-29T00:00:00"/>
    <n v="1"/>
    <n v="3936.87"/>
    <s v="IRL"/>
    <x v="220"/>
    <s v="Rural"/>
    <s v="Select"/>
    <s v="Aliqui"/>
    <s v="Wexford"/>
    <s v="NO"/>
    <n v="4"/>
    <n v="2022"/>
  </r>
  <r>
    <n v="1223"/>
    <d v="2022-05-07T00:00:00"/>
    <n v="1"/>
    <n v="4787.37"/>
    <s v="IRL"/>
    <x v="8"/>
    <s v="Urban"/>
    <s v="Convenience"/>
    <s v="Pirum"/>
    <s v="Wexford"/>
    <s v="NO"/>
    <n v="5"/>
    <n v="2022"/>
  </r>
  <r>
    <n v="2367"/>
    <d v="2022-05-07T00:00:00"/>
    <n v="1"/>
    <n v="5663.7"/>
    <s v="IRL"/>
    <x v="24"/>
    <s v="Urban"/>
    <s v="Convenience"/>
    <s v="Aliqui"/>
    <s v="Wexford"/>
    <s v="NO"/>
    <n v="5"/>
    <n v="2022"/>
  </r>
  <r>
    <n v="1182"/>
    <d v="2022-04-13T00:00:00"/>
    <n v="1"/>
    <n v="2708.37"/>
    <s v="IRL"/>
    <x v="97"/>
    <s v="Urban"/>
    <s v="Extreme"/>
    <s v="Pirum"/>
    <s v="Wexford"/>
    <s v="NO"/>
    <n v="4"/>
    <n v="2022"/>
  </r>
  <r>
    <n v="676"/>
    <d v="2022-05-08T00:00:00"/>
    <n v="1"/>
    <n v="9134.3700000000008"/>
    <s v="IRL"/>
    <x v="157"/>
    <s v="Urban"/>
    <s v="Convenience"/>
    <s v="SunnyView"/>
    <s v="Wexford"/>
    <s v="YES"/>
    <n v="5"/>
    <n v="2022"/>
  </r>
  <r>
    <n v="183"/>
    <d v="2022-05-08T00:00:00"/>
    <n v="1"/>
    <n v="8694"/>
    <s v="IRL"/>
    <x v="163"/>
    <s v="Urban"/>
    <s v="Extreme"/>
    <s v="Abbas"/>
    <s v="Wexford"/>
    <s v="NO"/>
    <n v="5"/>
    <n v="2022"/>
  </r>
  <r>
    <n v="733"/>
    <d v="2022-04-14T00:00:00"/>
    <n v="1"/>
    <n v="4787.37"/>
    <s v="IRL"/>
    <x v="65"/>
    <s v="Rural"/>
    <s v="Productivity"/>
    <s v="Natura"/>
    <s v="Wexford"/>
    <s v="NO"/>
    <n v="4"/>
    <n v="2022"/>
  </r>
  <r>
    <n v="1212"/>
    <d v="2022-06-23T00:00:00"/>
    <n v="1"/>
    <n v="4850.37"/>
    <s v="IRL"/>
    <x v="6"/>
    <s v="Urban"/>
    <s v="Convenience"/>
    <s v="Pirum"/>
    <s v="Dublin"/>
    <s v="NO"/>
    <n v="6"/>
    <n v="2022"/>
  </r>
  <r>
    <n v="2393"/>
    <d v="2022-06-23T00:00:00"/>
    <n v="1"/>
    <n v="1379.7"/>
    <s v="IRL"/>
    <x v="115"/>
    <s v="Youth"/>
    <s v="Youth"/>
    <s v="Aliqui"/>
    <s v="Cork"/>
    <s v="NO"/>
    <n v="6"/>
    <n v="2022"/>
  </r>
  <r>
    <n v="826"/>
    <d v="2022-06-24T00:00:00"/>
    <n v="1"/>
    <n v="13922.37"/>
    <s v="IRL"/>
    <x v="81"/>
    <s v="Urban"/>
    <s v="Moderation"/>
    <s v="Natura"/>
    <s v="Donegal"/>
    <s v="NO"/>
    <n v="6"/>
    <n v="2022"/>
  </r>
  <r>
    <n v="2334"/>
    <d v="2022-06-24T00:00:00"/>
    <n v="1"/>
    <n v="4592.7"/>
    <s v="IRL"/>
    <x v="312"/>
    <s v="Urban"/>
    <s v="Extreme"/>
    <s v="Aliqui"/>
    <s v="Dublin"/>
    <s v="NO"/>
    <n v="6"/>
    <n v="2022"/>
  </r>
  <r>
    <n v="2367"/>
    <d v="2022-05-11T00:00:00"/>
    <n v="1"/>
    <n v="5663.7"/>
    <s v="IRL"/>
    <x v="24"/>
    <s v="Urban"/>
    <s v="Convenience"/>
    <s v="Aliqui"/>
    <s v="Dublin"/>
    <s v="NO"/>
    <n v="5"/>
    <n v="2022"/>
  </r>
  <r>
    <n v="559"/>
    <d v="2022-05-11T00:00:00"/>
    <n v="1"/>
    <n v="7559.37"/>
    <s v="IRL"/>
    <x v="166"/>
    <s v="Urban"/>
    <s v="Convenience"/>
    <s v="SunnyView"/>
    <s v="Dublin"/>
    <s v="YES"/>
    <n v="5"/>
    <n v="2022"/>
  </r>
  <r>
    <n v="1722"/>
    <d v="2022-05-11T00:00:00"/>
    <n v="1"/>
    <n v="1038.8699999999999"/>
    <s v="IRL"/>
    <x v="40"/>
    <s v="Youth"/>
    <s v="Youth"/>
    <s v="Salvus"/>
    <s v="Cork"/>
    <s v="NO"/>
    <n v="5"/>
    <n v="2022"/>
  </r>
  <r>
    <n v="636"/>
    <d v="2022-05-12T00:00:00"/>
    <n v="1"/>
    <n v="10583.37"/>
    <s v="IRL"/>
    <x v="77"/>
    <s v="Urban"/>
    <s v="Convenience"/>
    <s v="SunnyView"/>
    <s v="Dublin"/>
    <s v="YES"/>
    <n v="5"/>
    <n v="2022"/>
  </r>
  <r>
    <n v="237"/>
    <d v="2022-05-12T00:00:00"/>
    <n v="1"/>
    <n v="6296.85"/>
    <s v="IRL"/>
    <x v="313"/>
    <s v="Urban"/>
    <s v="Regular"/>
    <s v="Fama"/>
    <s v="Dublin"/>
    <s v="NO"/>
    <n v="5"/>
    <n v="2022"/>
  </r>
  <r>
    <n v="835"/>
    <d v="2022-05-13T00:00:00"/>
    <n v="1"/>
    <n v="6299.37"/>
    <s v="IRL"/>
    <x v="252"/>
    <s v="Urban"/>
    <s v="Moderation"/>
    <s v="Natura"/>
    <s v="Dublin"/>
    <s v="NO"/>
    <n v="5"/>
    <n v="2022"/>
  </r>
  <r>
    <n v="927"/>
    <d v="2022-05-13T00:00:00"/>
    <n v="1"/>
    <n v="6047.37"/>
    <s v="IRL"/>
    <x v="27"/>
    <s v="Urban"/>
    <s v="Extreme"/>
    <s v="Natura"/>
    <s v="Cork"/>
    <s v="NO"/>
    <n v="5"/>
    <n v="2022"/>
  </r>
  <r>
    <n v="2055"/>
    <d v="2022-05-13T00:00:00"/>
    <n v="1"/>
    <n v="7874.37"/>
    <s v="IRL"/>
    <x v="62"/>
    <s v="Urban"/>
    <s v="Extreme"/>
    <s v="Currus"/>
    <s v="Dublin"/>
    <s v="NO"/>
    <n v="5"/>
    <n v="2022"/>
  </r>
  <r>
    <n v="702"/>
    <d v="2022-05-13T00:00:00"/>
    <n v="1"/>
    <n v="3747.87"/>
    <s v="IRL"/>
    <x v="272"/>
    <s v="Mix"/>
    <s v="All Season"/>
    <s v="Natura"/>
    <s v="Dublin"/>
    <s v="NO"/>
    <n v="5"/>
    <n v="2022"/>
  </r>
  <r>
    <n v="1145"/>
    <d v="2022-05-13T00:00:00"/>
    <n v="1"/>
    <n v="4031.37"/>
    <s v="IRL"/>
    <x v="197"/>
    <s v="Urban"/>
    <s v="Regular"/>
    <s v="Pirum"/>
    <s v="Dublin"/>
    <s v="NO"/>
    <n v="5"/>
    <n v="2022"/>
  </r>
  <r>
    <n v="183"/>
    <d v="2022-05-13T00:00:00"/>
    <n v="1"/>
    <n v="8694"/>
    <s v="IRL"/>
    <x v="163"/>
    <s v="Urban"/>
    <s v="Extreme"/>
    <s v="Abbas"/>
    <s v="Dublin"/>
    <s v="NO"/>
    <n v="5"/>
    <n v="2022"/>
  </r>
  <r>
    <n v="549"/>
    <d v="2022-05-14T00:00:00"/>
    <n v="1"/>
    <n v="6614.37"/>
    <s v="IRL"/>
    <x v="116"/>
    <s v="Urban"/>
    <s v="Convenience"/>
    <s v="SunnyView"/>
    <s v="Dublin"/>
    <s v="YES"/>
    <n v="5"/>
    <n v="2022"/>
  </r>
  <r>
    <n v="1000"/>
    <d v="2022-05-14T00:00:00"/>
    <n v="1"/>
    <n v="1290.8699999999999"/>
    <s v="IRL"/>
    <x v="249"/>
    <s v="Youth"/>
    <s v="Youth"/>
    <s v="Natura"/>
    <s v="Dublin"/>
    <s v="NO"/>
    <n v="5"/>
    <n v="2022"/>
  </r>
  <r>
    <n v="1995"/>
    <d v="2022-05-14T00:00:00"/>
    <n v="1"/>
    <n v="5354.37"/>
    <s v="IRL"/>
    <x v="167"/>
    <s v="Urban"/>
    <s v="Moderation"/>
    <s v="Currus"/>
    <s v="Donegal"/>
    <s v="NO"/>
    <n v="5"/>
    <n v="2022"/>
  </r>
  <r>
    <n v="1175"/>
    <d v="2022-05-21T00:00:00"/>
    <n v="1"/>
    <n v="8441.3700000000008"/>
    <s v="IRL"/>
    <x v="158"/>
    <s v="Urban"/>
    <s v="Extreme"/>
    <s v="Pirum"/>
    <s v="Dublin"/>
    <s v="NO"/>
    <n v="5"/>
    <n v="2022"/>
  </r>
  <r>
    <n v="438"/>
    <d v="2022-05-21T00:00:00"/>
    <n v="1"/>
    <n v="11969.37"/>
    <s v="IRL"/>
    <x v="54"/>
    <s v="Urban"/>
    <s v="Moderation"/>
    <s v="SunnyView"/>
    <s v="Donegal"/>
    <s v="YES"/>
    <n v="5"/>
    <n v="2022"/>
  </r>
  <r>
    <n v="2090"/>
    <d v="2022-05-21T00:00:00"/>
    <n v="1"/>
    <n v="4598.37"/>
    <s v="IRL"/>
    <x v="233"/>
    <s v="Urban"/>
    <s v="Convenience"/>
    <s v="Currus"/>
    <s v="Dublin"/>
    <s v="NO"/>
    <n v="5"/>
    <n v="2022"/>
  </r>
  <r>
    <n v="1171"/>
    <d v="2022-05-21T00:00:00"/>
    <n v="1"/>
    <n v="4283.37"/>
    <s v="IRL"/>
    <x v="173"/>
    <s v="Urban"/>
    <s v="Extreme"/>
    <s v="Pirum"/>
    <s v="Cork"/>
    <s v="NO"/>
    <n v="5"/>
    <n v="2022"/>
  </r>
  <r>
    <n v="1182"/>
    <d v="2022-05-21T00:00:00"/>
    <n v="1"/>
    <n v="2708.37"/>
    <s v="IRL"/>
    <x v="97"/>
    <s v="Urban"/>
    <s v="Extreme"/>
    <s v="Pirum"/>
    <s v="Cork"/>
    <s v="NO"/>
    <n v="5"/>
    <n v="2022"/>
  </r>
  <r>
    <n v="590"/>
    <d v="2022-05-22T00:00:00"/>
    <n v="1"/>
    <n v="10709.37"/>
    <s v="IRL"/>
    <x v="20"/>
    <s v="Urban"/>
    <s v="Convenience"/>
    <s v="SunnyView"/>
    <s v="Dublin"/>
    <s v="YES"/>
    <n v="5"/>
    <n v="2022"/>
  </r>
  <r>
    <n v="1009"/>
    <d v="2022-06-11T00:00:00"/>
    <n v="1"/>
    <n v="1353.87"/>
    <s v="IRL"/>
    <x v="129"/>
    <s v="Youth"/>
    <s v="Youth"/>
    <s v="Natura"/>
    <s v="Dublin"/>
    <s v="NO"/>
    <n v="6"/>
    <n v="2022"/>
  </r>
  <r>
    <n v="545"/>
    <d v="2022-06-17T00:00:00"/>
    <n v="1"/>
    <n v="10835.37"/>
    <s v="IRL"/>
    <x v="113"/>
    <s v="Urban"/>
    <s v="Convenience"/>
    <s v="SunnyView"/>
    <s v="Dublin"/>
    <s v="YES"/>
    <n v="6"/>
    <n v="2022"/>
  </r>
  <r>
    <n v="207"/>
    <d v="2022-06-17T00:00:00"/>
    <n v="1"/>
    <n v="11843.37"/>
    <s v="IRL"/>
    <x v="109"/>
    <s v="Urban"/>
    <s v="Moderation"/>
    <s v="Barba"/>
    <s v="Dublin"/>
    <s v="NO"/>
    <n v="6"/>
    <n v="2022"/>
  </r>
  <r>
    <n v="440"/>
    <d v="2022-06-17T00:00:00"/>
    <n v="1"/>
    <n v="19529.37"/>
    <s v="IRL"/>
    <x v="184"/>
    <s v="Urban"/>
    <s v="Moderation"/>
    <s v="SunnyView"/>
    <s v="Cork"/>
    <s v="YES"/>
    <n v="6"/>
    <n v="2022"/>
  </r>
  <r>
    <n v="777"/>
    <d v="2022-06-17T00:00:00"/>
    <n v="1"/>
    <n v="1542.87"/>
    <s v="IRL"/>
    <x v="239"/>
    <s v="Rural"/>
    <s v="Productivity"/>
    <s v="Natura"/>
    <s v="Cork"/>
    <s v="NO"/>
    <n v="6"/>
    <n v="2022"/>
  </r>
  <r>
    <n v="2396"/>
    <d v="2022-05-18T00:00:00"/>
    <n v="1"/>
    <n v="1385.37"/>
    <s v="IRL"/>
    <x v="104"/>
    <s v="Youth"/>
    <s v="Youth"/>
    <s v="Aliqui"/>
    <s v="Dublin"/>
    <s v="NO"/>
    <n v="5"/>
    <n v="2022"/>
  </r>
  <r>
    <n v="1000"/>
    <d v="2022-05-19T00:00:00"/>
    <n v="2"/>
    <n v="2707.74"/>
    <s v="IRL"/>
    <x v="249"/>
    <s v="Youth"/>
    <s v="Youth"/>
    <s v="Natura"/>
    <s v="Cork"/>
    <s v="NO"/>
    <n v="5"/>
    <n v="2022"/>
  </r>
  <r>
    <n v="2365"/>
    <d v="2022-04-20T00:00:00"/>
    <n v="1"/>
    <n v="6482.7"/>
    <s v="IRL"/>
    <x v="14"/>
    <s v="Urban"/>
    <s v="Convenience"/>
    <s v="Aliqui"/>
    <s v="Dublin"/>
    <s v="NO"/>
    <n v="4"/>
    <n v="2022"/>
  </r>
  <r>
    <n v="676"/>
    <d v="2022-04-20T00:00:00"/>
    <n v="1"/>
    <n v="9134.3700000000008"/>
    <s v="IRL"/>
    <x v="157"/>
    <s v="Urban"/>
    <s v="Convenience"/>
    <s v="SunnyView"/>
    <s v="Cork"/>
    <s v="YES"/>
    <n v="4"/>
    <n v="2022"/>
  </r>
  <r>
    <n v="206"/>
    <d v="2022-04-30T00:00:00"/>
    <n v="1"/>
    <n v="11402.37"/>
    <s v="IRL"/>
    <x v="266"/>
    <s v="Urban"/>
    <s v="Moderation"/>
    <s v="Barba"/>
    <s v="Cork"/>
    <s v="NO"/>
    <n v="4"/>
    <n v="2022"/>
  </r>
  <r>
    <n v="1059"/>
    <d v="2022-04-30T00:00:00"/>
    <n v="1"/>
    <n v="1889.37"/>
    <s v="IRL"/>
    <x v="185"/>
    <s v="Rural"/>
    <s v="Productivity"/>
    <s v="Pirum"/>
    <s v="Cork"/>
    <s v="NO"/>
    <n v="4"/>
    <n v="2022"/>
  </r>
  <r>
    <n v="2367"/>
    <d v="2022-04-30T00:00:00"/>
    <n v="1"/>
    <n v="5663.7"/>
    <s v="IRL"/>
    <x v="24"/>
    <s v="Urban"/>
    <s v="Convenience"/>
    <s v="Aliqui"/>
    <s v="Cork"/>
    <s v="NO"/>
    <n v="4"/>
    <n v="2022"/>
  </r>
  <r>
    <n v="556"/>
    <d v="2022-04-30T00:00:00"/>
    <n v="1"/>
    <n v="10268.370000000001"/>
    <s v="IRL"/>
    <x v="56"/>
    <s v="Urban"/>
    <s v="Convenience"/>
    <s v="SunnyView"/>
    <s v="Dublin"/>
    <s v="YES"/>
    <n v="4"/>
    <n v="2022"/>
  </r>
  <r>
    <n v="835"/>
    <d v="2022-04-30T00:00:00"/>
    <n v="1"/>
    <n v="6299.37"/>
    <s v="IRL"/>
    <x v="252"/>
    <s v="Urban"/>
    <s v="Moderation"/>
    <s v="Natura"/>
    <s v="Dublin"/>
    <s v="NO"/>
    <n v="4"/>
    <n v="2022"/>
  </r>
  <r>
    <n v="1182"/>
    <d v="2022-05-28T00:00:00"/>
    <n v="1"/>
    <n v="2582.37"/>
    <s v="IRL"/>
    <x v="97"/>
    <s v="Urban"/>
    <s v="Extreme"/>
    <s v="Pirum"/>
    <s v="Dublin"/>
    <s v="NO"/>
    <n v="5"/>
    <n v="2022"/>
  </r>
  <r>
    <n v="2241"/>
    <d v="2022-05-28T00:00:00"/>
    <n v="1"/>
    <n v="1070.3699999999999"/>
    <s v="IRL"/>
    <x v="314"/>
    <s v="Rural"/>
    <s v="Productivity"/>
    <s v="Aliqui"/>
    <s v="Dublin"/>
    <s v="NO"/>
    <n v="5"/>
    <n v="2022"/>
  </r>
  <r>
    <n v="2395"/>
    <d v="2022-04-21T00:00:00"/>
    <n v="1"/>
    <n v="1889.37"/>
    <s v="IRL"/>
    <x v="148"/>
    <s v="Youth"/>
    <s v="Youth"/>
    <s v="Aliqui"/>
    <s v="Dublin"/>
    <s v="NO"/>
    <n v="4"/>
    <n v="2022"/>
  </r>
  <r>
    <n v="1000"/>
    <d v="2022-04-21T00:00:00"/>
    <n v="1"/>
    <n v="1353.87"/>
    <s v="IRL"/>
    <x v="249"/>
    <s v="Youth"/>
    <s v="Youth"/>
    <s v="Natura"/>
    <s v="Dublin"/>
    <s v="NO"/>
    <n v="4"/>
    <n v="2022"/>
  </r>
  <r>
    <n v="2379"/>
    <d v="2022-04-30T00:00:00"/>
    <n v="1"/>
    <n v="2330.37"/>
    <s v="IRL"/>
    <x v="137"/>
    <s v="Urban"/>
    <s v="Convenience"/>
    <s v="Aliqui"/>
    <s v="Cork"/>
    <s v="NO"/>
    <n v="4"/>
    <n v="2022"/>
  </r>
  <r>
    <n v="615"/>
    <d v="2022-05-29T00:00:00"/>
    <n v="1"/>
    <n v="8189.37"/>
    <s v="IRL"/>
    <x v="2"/>
    <s v="Urban"/>
    <s v="Convenience"/>
    <s v="SunnyView"/>
    <s v="Cork"/>
    <s v="YES"/>
    <n v="5"/>
    <n v="2022"/>
  </r>
  <r>
    <n v="2207"/>
    <d v="2022-05-29T00:00:00"/>
    <n v="1"/>
    <n v="1227.8699999999999"/>
    <s v="IRL"/>
    <x v="204"/>
    <s v="Rural"/>
    <s v="Productivity"/>
    <s v="Aliqui"/>
    <s v="Cork"/>
    <s v="NO"/>
    <n v="5"/>
    <n v="2022"/>
  </r>
  <r>
    <n v="2385"/>
    <d v="2022-05-29T00:00:00"/>
    <n v="1"/>
    <n v="8555.4"/>
    <s v="IRL"/>
    <x v="219"/>
    <s v="Urban"/>
    <s v="Convenience"/>
    <s v="Aliqui"/>
    <s v="Dublin"/>
    <s v="NO"/>
    <n v="5"/>
    <n v="2022"/>
  </r>
  <r>
    <n v="826"/>
    <d v="2022-05-29T00:00:00"/>
    <n v="1"/>
    <n v="14426.37"/>
    <s v="IRL"/>
    <x v="81"/>
    <s v="Urban"/>
    <s v="Moderation"/>
    <s v="Natura"/>
    <s v="Dublin"/>
    <s v="NO"/>
    <n v="5"/>
    <n v="2022"/>
  </r>
  <r>
    <n v="2218"/>
    <d v="2022-05-29T00:00:00"/>
    <n v="1"/>
    <n v="1889.37"/>
    <s v="IRL"/>
    <x v="107"/>
    <s v="Rural"/>
    <s v="Productivity"/>
    <s v="Aliqui"/>
    <s v="Dublin"/>
    <s v="NO"/>
    <n v="5"/>
    <n v="2022"/>
  </r>
  <r>
    <n v="2368"/>
    <d v="2022-05-29T00:00:00"/>
    <n v="1"/>
    <n v="8813.7000000000007"/>
    <s v="IRL"/>
    <x v="95"/>
    <s v="Urban"/>
    <s v="Convenience"/>
    <s v="Aliqui"/>
    <s v="Dublin"/>
    <s v="NO"/>
    <n v="5"/>
    <n v="2022"/>
  </r>
  <r>
    <n v="567"/>
    <d v="2022-05-30T00:00:00"/>
    <n v="1"/>
    <n v="10520.37"/>
    <s v="IRL"/>
    <x v="243"/>
    <s v="Urban"/>
    <s v="Convenience"/>
    <s v="SunnyView"/>
    <s v="Dublin"/>
    <s v="YES"/>
    <n v="5"/>
    <n v="2022"/>
  </r>
  <r>
    <n v="487"/>
    <d v="2022-05-30T00:00:00"/>
    <n v="1"/>
    <n v="13229.37"/>
    <s v="IRL"/>
    <x v="21"/>
    <s v="Urban"/>
    <s v="Moderation"/>
    <s v="SunnyView"/>
    <s v="Dublin"/>
    <s v="YES"/>
    <n v="5"/>
    <n v="2022"/>
  </r>
  <r>
    <n v="927"/>
    <d v="2022-04-22T00:00:00"/>
    <n v="1"/>
    <n v="6173.37"/>
    <s v="IRL"/>
    <x v="27"/>
    <s v="Urban"/>
    <s v="Extreme"/>
    <s v="Natura"/>
    <s v="Dublin"/>
    <s v="NO"/>
    <n v="4"/>
    <n v="2022"/>
  </r>
  <r>
    <n v="1145"/>
    <d v="2022-04-22T00:00:00"/>
    <n v="1"/>
    <n v="4031.37"/>
    <s v="IRL"/>
    <x v="197"/>
    <s v="Urban"/>
    <s v="Regular"/>
    <s v="Pirum"/>
    <s v="Dublin"/>
    <s v="NO"/>
    <n v="4"/>
    <n v="2022"/>
  </r>
  <r>
    <n v="2331"/>
    <d v="2022-05-19T00:00:00"/>
    <n v="1"/>
    <n v="7805.7"/>
    <s v="IRL"/>
    <x v="68"/>
    <s v="Urban"/>
    <s v="Extreme"/>
    <s v="Aliqui"/>
    <s v="Dublin"/>
    <s v="NO"/>
    <n v="5"/>
    <n v="2022"/>
  </r>
  <r>
    <n v="762"/>
    <d v="2022-05-19T00:00:00"/>
    <n v="1"/>
    <n v="2330.37"/>
    <s v="IRL"/>
    <x v="161"/>
    <s v="Rural"/>
    <s v="Productivity"/>
    <s v="Natura"/>
    <s v="Dublin"/>
    <s v="NO"/>
    <n v="5"/>
    <n v="2022"/>
  </r>
  <r>
    <n v="927"/>
    <d v="2022-05-19T00:00:00"/>
    <n v="1"/>
    <n v="7685.37"/>
    <s v="IRL"/>
    <x v="27"/>
    <s v="Urban"/>
    <s v="Extreme"/>
    <s v="Natura"/>
    <s v="Cork"/>
    <s v="NO"/>
    <n v="5"/>
    <n v="2022"/>
  </r>
  <r>
    <n v="977"/>
    <d v="2022-05-19T00:00:00"/>
    <n v="1"/>
    <n v="6299.37"/>
    <s v="IRL"/>
    <x v="69"/>
    <s v="Urban"/>
    <s v="Convenience"/>
    <s v="Natura"/>
    <s v="Cork"/>
    <s v="NO"/>
    <n v="5"/>
    <n v="2022"/>
  </r>
  <r>
    <n v="2379"/>
    <d v="2022-05-19T00:00:00"/>
    <n v="1"/>
    <n v="2513.6999999999998"/>
    <s v="IRL"/>
    <x v="137"/>
    <s v="Urban"/>
    <s v="Convenience"/>
    <s v="Aliqui"/>
    <s v="Dublin"/>
    <s v="NO"/>
    <n v="5"/>
    <n v="2022"/>
  </r>
  <r>
    <n v="939"/>
    <d v="2022-05-19T00:00:00"/>
    <n v="1"/>
    <n v="4598.37"/>
    <s v="IRL"/>
    <x v="82"/>
    <s v="Urban"/>
    <s v="Convenience"/>
    <s v="Natura"/>
    <s v="Cork"/>
    <s v="NO"/>
    <n v="5"/>
    <n v="2022"/>
  </r>
  <r>
    <n v="2380"/>
    <d v="2022-05-19T00:00:00"/>
    <n v="1"/>
    <n v="4031.37"/>
    <s v="IRL"/>
    <x v="207"/>
    <s v="Urban"/>
    <s v="Convenience"/>
    <s v="Aliqui"/>
    <s v="Donegal"/>
    <s v="NO"/>
    <n v="5"/>
    <n v="2022"/>
  </r>
  <r>
    <n v="761"/>
    <d v="2022-05-19T00:00:00"/>
    <n v="1"/>
    <n v="2330.37"/>
    <s v="IRL"/>
    <x v="160"/>
    <s v="Rural"/>
    <s v="Productivity"/>
    <s v="Natura"/>
    <s v="Dublin"/>
    <s v="NO"/>
    <n v="5"/>
    <n v="2022"/>
  </r>
  <r>
    <n v="826"/>
    <d v="2022-04-21T00:00:00"/>
    <n v="1"/>
    <n v="14426.37"/>
    <s v="IRL"/>
    <x v="81"/>
    <s v="Urban"/>
    <s v="Moderation"/>
    <s v="Natura"/>
    <s v="Dublin"/>
    <s v="NO"/>
    <n v="4"/>
    <n v="2022"/>
  </r>
  <r>
    <n v="939"/>
    <d v="2022-04-21T00:00:00"/>
    <n v="1"/>
    <n v="4409.37"/>
    <s v="IRL"/>
    <x v="82"/>
    <s v="Urban"/>
    <s v="Convenience"/>
    <s v="Natura"/>
    <s v="Cork"/>
    <s v="NO"/>
    <n v="4"/>
    <n v="2022"/>
  </r>
  <r>
    <n v="1053"/>
    <d v="2022-04-30T00:00:00"/>
    <n v="1"/>
    <n v="3527.37"/>
    <s v="IRL"/>
    <x v="218"/>
    <s v="Mix"/>
    <s v="All Season"/>
    <s v="Pirum"/>
    <s v="Dublin"/>
    <s v="NO"/>
    <n v="4"/>
    <n v="2022"/>
  </r>
  <r>
    <n v="438"/>
    <d v="2022-04-30T00:00:00"/>
    <n v="1"/>
    <n v="11969.37"/>
    <s v="IRL"/>
    <x v="54"/>
    <s v="Urban"/>
    <s v="Moderation"/>
    <s v="SunnyView"/>
    <s v="Cork"/>
    <s v="YES"/>
    <n v="4"/>
    <n v="2022"/>
  </r>
  <r>
    <n v="1889"/>
    <d v="2022-05-17T00:00:00"/>
    <n v="1"/>
    <n v="8693.3700000000008"/>
    <s v="IRL"/>
    <x v="93"/>
    <s v="Urban"/>
    <s v="Convenience"/>
    <s v="Leo"/>
    <s v="Dublin"/>
    <s v="NO"/>
    <n v="5"/>
    <n v="2022"/>
  </r>
  <r>
    <n v="1180"/>
    <d v="2022-04-30T00:00:00"/>
    <n v="1"/>
    <n v="6299.37"/>
    <s v="IRL"/>
    <x v="31"/>
    <s v="Urban"/>
    <s v="Extreme"/>
    <s v="Pirum"/>
    <s v="Cork"/>
    <s v="NO"/>
    <n v="4"/>
    <n v="2022"/>
  </r>
  <r>
    <n v="2214"/>
    <d v="2022-04-30T00:00:00"/>
    <n v="1"/>
    <n v="4724.37"/>
    <s v="IRL"/>
    <x v="147"/>
    <s v="Rural"/>
    <s v="Productivity"/>
    <s v="Aliqui"/>
    <s v="Cork"/>
    <s v="NO"/>
    <n v="4"/>
    <n v="2022"/>
  </r>
  <r>
    <n v="1244"/>
    <d v="2022-05-28T00:00:00"/>
    <n v="1"/>
    <n v="5794.74"/>
    <s v="IRL"/>
    <x v="315"/>
    <s v="Mix"/>
    <s v="Productivity"/>
    <s v="Quibus"/>
    <s v="Cork"/>
    <s v="NO"/>
    <n v="5"/>
    <n v="2022"/>
  </r>
  <r>
    <n v="2332"/>
    <d v="2022-05-28T00:00:00"/>
    <n v="1"/>
    <n v="6419.7"/>
    <s v="IRL"/>
    <x v="22"/>
    <s v="Urban"/>
    <s v="Extreme"/>
    <s v="Aliqui"/>
    <s v="Dublin"/>
    <s v="NO"/>
    <n v="5"/>
    <n v="2022"/>
  </r>
  <r>
    <n v="981"/>
    <d v="2022-05-28T00:00:00"/>
    <n v="1"/>
    <n v="2141.37"/>
    <s v="IRL"/>
    <x v="209"/>
    <s v="Urban"/>
    <s v="Convenience"/>
    <s v="Natura"/>
    <s v="Cork"/>
    <s v="NO"/>
    <n v="5"/>
    <n v="2022"/>
  </r>
  <r>
    <n v="1529"/>
    <d v="2022-05-28T00:00:00"/>
    <n v="1"/>
    <n v="5038.74"/>
    <s v="IRL"/>
    <x v="135"/>
    <s v="Rural"/>
    <s v="Productivity"/>
    <s v="Quibus"/>
    <s v="Dublin"/>
    <s v="NO"/>
    <n v="5"/>
    <n v="2022"/>
  </r>
  <r>
    <n v="491"/>
    <d v="2022-05-28T00:00:00"/>
    <n v="1"/>
    <n v="10709.37"/>
    <s v="IRL"/>
    <x v="19"/>
    <s v="Urban"/>
    <s v="Moderation"/>
    <s v="SunnyView"/>
    <s v="Donegal"/>
    <s v="YES"/>
    <n v="5"/>
    <n v="2022"/>
  </r>
  <r>
    <n v="907"/>
    <d v="2022-04-14T00:00:00"/>
    <n v="1"/>
    <n v="7874.37"/>
    <s v="IRL"/>
    <x v="50"/>
    <s v="Urban"/>
    <s v="Extreme"/>
    <s v="Natura"/>
    <s v="Wexford"/>
    <s v="NO"/>
    <n v="4"/>
    <n v="2022"/>
  </r>
  <r>
    <n v="2091"/>
    <d v="2022-04-14T00:00:00"/>
    <n v="2"/>
    <n v="4408.74"/>
    <s v="IRL"/>
    <x v="316"/>
    <s v="Urban"/>
    <s v="Convenience"/>
    <s v="Currus"/>
    <s v="Kildare"/>
    <s v="NO"/>
    <n v="4"/>
    <n v="2022"/>
  </r>
  <r>
    <n v="2224"/>
    <d v="2022-03-27T00:00:00"/>
    <n v="1"/>
    <n v="818.37"/>
    <s v="IRL"/>
    <x v="53"/>
    <s v="Rural"/>
    <s v="Productivity"/>
    <s v="Aliqui"/>
    <s v="Wexford"/>
    <s v="NO"/>
    <n v="3"/>
    <n v="2022"/>
  </r>
  <r>
    <n v="506"/>
    <d v="2022-03-28T00:00:00"/>
    <n v="1"/>
    <n v="15560.37"/>
    <s v="IRL"/>
    <x v="58"/>
    <s v="Urban"/>
    <s v="Moderation"/>
    <s v="SunnyView"/>
    <s v="Kildare"/>
    <s v="YES"/>
    <n v="3"/>
    <n v="2022"/>
  </r>
  <r>
    <n v="927"/>
    <d v="2022-03-29T00:00:00"/>
    <n v="1"/>
    <n v="6173.37"/>
    <s v="IRL"/>
    <x v="27"/>
    <s v="Urban"/>
    <s v="Extreme"/>
    <s v="Natura"/>
    <s v="Wexford"/>
    <s v="NO"/>
    <n v="3"/>
    <n v="2022"/>
  </r>
  <r>
    <n v="2280"/>
    <d v="2022-03-29T00:00:00"/>
    <n v="1"/>
    <n v="2046.87"/>
    <s v="IRL"/>
    <x v="188"/>
    <s v="Rural"/>
    <s v="Select"/>
    <s v="Aliqui"/>
    <s v="Kildare"/>
    <s v="NO"/>
    <n v="3"/>
    <n v="2022"/>
  </r>
  <r>
    <n v="2332"/>
    <d v="2022-04-29T00:00:00"/>
    <n v="1"/>
    <n v="6293.7"/>
    <s v="IRL"/>
    <x v="22"/>
    <s v="Urban"/>
    <s v="Extreme"/>
    <s v="Aliqui"/>
    <s v="Wexford"/>
    <s v="NO"/>
    <n v="4"/>
    <n v="2022"/>
  </r>
  <r>
    <n v="1086"/>
    <d v="2022-03-30T00:00:00"/>
    <n v="1"/>
    <n v="1322.37"/>
    <s v="IRL"/>
    <x v="145"/>
    <s v="Rural"/>
    <s v="Productivity"/>
    <s v="Pirum"/>
    <s v="Kildare"/>
    <s v="NO"/>
    <n v="3"/>
    <n v="2022"/>
  </r>
  <r>
    <n v="1228"/>
    <d v="2022-03-30T00:00:00"/>
    <n v="1"/>
    <n v="1763.37"/>
    <s v="IRL"/>
    <x v="206"/>
    <s v="Urban"/>
    <s v="Convenience"/>
    <s v="Pirum"/>
    <s v="Kildare"/>
    <s v="NO"/>
    <n v="3"/>
    <n v="2022"/>
  </r>
  <r>
    <n v="457"/>
    <d v="2022-03-30T00:00:00"/>
    <n v="1"/>
    <n v="11969.37"/>
    <s v="IRL"/>
    <x v="67"/>
    <s v="Urban"/>
    <s v="Moderation"/>
    <s v="SunnyView"/>
    <s v="Cork"/>
    <s v="YES"/>
    <n v="3"/>
    <n v="2022"/>
  </r>
  <r>
    <n v="1134"/>
    <d v="2022-03-30T00:00:00"/>
    <n v="1"/>
    <n v="10583.37"/>
    <s v="IRL"/>
    <x v="88"/>
    <s v="Urban"/>
    <s v="Moderation"/>
    <s v="Pirum"/>
    <s v="Wexford"/>
    <s v="NO"/>
    <n v="3"/>
    <n v="2022"/>
  </r>
  <r>
    <n v="2206"/>
    <d v="2022-03-30T00:00:00"/>
    <n v="1"/>
    <n v="1227.8699999999999"/>
    <s v="IRL"/>
    <x v="15"/>
    <s v="Rural"/>
    <s v="Productivity"/>
    <s v="Aliqui"/>
    <s v="Wexford"/>
    <s v="NO"/>
    <n v="3"/>
    <n v="2022"/>
  </r>
  <r>
    <n v="407"/>
    <d v="2022-03-30T00:00:00"/>
    <n v="1"/>
    <n v="20505.87"/>
    <s v="IRL"/>
    <x v="86"/>
    <s v="Urban"/>
    <s v="Moderation"/>
    <s v="SunnyView"/>
    <s v="Kildare"/>
    <s v="YES"/>
    <n v="3"/>
    <n v="2022"/>
  </r>
  <r>
    <n v="1987"/>
    <d v="2022-03-30T00:00:00"/>
    <n v="1"/>
    <n v="2204.37"/>
    <s v="IRL"/>
    <x v="174"/>
    <s v="Rural"/>
    <s v="Select"/>
    <s v="Currus"/>
    <s v="Cork"/>
    <s v="NO"/>
    <n v="3"/>
    <n v="2022"/>
  </r>
  <r>
    <n v="2396"/>
    <d v="2022-05-10T00:00:00"/>
    <n v="1"/>
    <n v="1385.37"/>
    <s v="IRL"/>
    <x v="104"/>
    <s v="Youth"/>
    <s v="Youth"/>
    <s v="Aliqui"/>
    <s v="Cork"/>
    <s v="NO"/>
    <n v="5"/>
    <n v="2022"/>
  </r>
  <r>
    <n v="1229"/>
    <d v="2022-05-10T00:00:00"/>
    <n v="1"/>
    <n v="3464.37"/>
    <s v="IRL"/>
    <x v="275"/>
    <s v="Urban"/>
    <s v="Convenience"/>
    <s v="Pirum"/>
    <s v="Wexford"/>
    <s v="NO"/>
    <n v="5"/>
    <n v="2022"/>
  </r>
  <r>
    <n v="491"/>
    <d v="2022-05-11T00:00:00"/>
    <n v="1"/>
    <n v="10709.37"/>
    <s v="IRL"/>
    <x v="19"/>
    <s v="Urban"/>
    <s v="Moderation"/>
    <s v="SunnyView"/>
    <s v="Kildare"/>
    <s v="YES"/>
    <n v="5"/>
    <n v="2022"/>
  </r>
  <r>
    <n v="907"/>
    <d v="2022-05-11T00:00:00"/>
    <n v="1"/>
    <n v="7559.37"/>
    <s v="IRL"/>
    <x v="50"/>
    <s v="Urban"/>
    <s v="Extreme"/>
    <s v="Natura"/>
    <s v="Wexford"/>
    <s v="NO"/>
    <n v="5"/>
    <n v="2022"/>
  </r>
  <r>
    <n v="2225"/>
    <d v="2022-05-11T00:00:00"/>
    <n v="1"/>
    <n v="755.37"/>
    <s v="IRL"/>
    <x v="52"/>
    <s v="Rural"/>
    <s v="Productivity"/>
    <s v="Aliqui"/>
    <s v="Kildare"/>
    <s v="NO"/>
    <n v="5"/>
    <n v="2022"/>
  </r>
  <r>
    <n v="2331"/>
    <d v="2022-05-11T00:00:00"/>
    <n v="1"/>
    <n v="8372.7000000000007"/>
    <s v="IRL"/>
    <x v="68"/>
    <s v="Urban"/>
    <s v="Extreme"/>
    <s v="Aliqui"/>
    <s v="Kildare"/>
    <s v="NO"/>
    <n v="5"/>
    <n v="2022"/>
  </r>
  <r>
    <n v="959"/>
    <d v="2022-05-11T00:00:00"/>
    <n v="1"/>
    <n v="10362.870000000001"/>
    <s v="IRL"/>
    <x v="41"/>
    <s v="Urban"/>
    <s v="Convenience"/>
    <s v="Natura"/>
    <s v="Wexford"/>
    <s v="NO"/>
    <n v="5"/>
    <n v="2022"/>
  </r>
  <r>
    <n v="609"/>
    <d v="2022-04-16T00:00:00"/>
    <n v="1"/>
    <n v="10079.370000000001"/>
    <s v="IRL"/>
    <x v="225"/>
    <s v="Urban"/>
    <s v="Convenience"/>
    <s v="SunnyView"/>
    <s v="Kildare"/>
    <s v="YES"/>
    <n v="4"/>
    <n v="2022"/>
  </r>
  <r>
    <n v="433"/>
    <d v="2022-04-16T00:00:00"/>
    <n v="1"/>
    <n v="11969.37"/>
    <s v="IRL"/>
    <x v="175"/>
    <s v="Urban"/>
    <s v="Moderation"/>
    <s v="SunnyView"/>
    <s v="Kildare"/>
    <s v="YES"/>
    <n v="4"/>
    <n v="2022"/>
  </r>
  <r>
    <n v="604"/>
    <d v="2022-04-16T00:00:00"/>
    <n v="1"/>
    <n v="6299.37"/>
    <s v="IRL"/>
    <x v="61"/>
    <s v="Urban"/>
    <s v="Convenience"/>
    <s v="SunnyView"/>
    <s v="Kildare"/>
    <s v="YES"/>
    <n v="4"/>
    <n v="2022"/>
  </r>
  <r>
    <n v="734"/>
    <d v="2022-03-30T00:00:00"/>
    <n v="1"/>
    <n v="5102.37"/>
    <s v="IRL"/>
    <x v="176"/>
    <s v="Rural"/>
    <s v="Productivity"/>
    <s v="Natura"/>
    <s v="Kildare"/>
    <s v="NO"/>
    <n v="3"/>
    <n v="2022"/>
  </r>
  <r>
    <n v="2350"/>
    <d v="2022-03-30T00:00:00"/>
    <n v="1"/>
    <n v="4466.7"/>
    <s v="IRL"/>
    <x v="12"/>
    <s v="Urban"/>
    <s v="Extreme"/>
    <s v="Aliqui"/>
    <s v="Wexford"/>
    <s v="NO"/>
    <n v="3"/>
    <n v="2022"/>
  </r>
  <r>
    <n v="945"/>
    <d v="2022-03-30T00:00:00"/>
    <n v="1"/>
    <n v="8189.37"/>
    <s v="IRL"/>
    <x v="79"/>
    <s v="Urban"/>
    <s v="Convenience"/>
    <s v="Natura"/>
    <s v="Wexford"/>
    <s v="NO"/>
    <n v="3"/>
    <n v="2022"/>
  </r>
  <r>
    <n v="604"/>
    <d v="2022-03-30T00:00:00"/>
    <n v="1"/>
    <n v="6299.37"/>
    <s v="IRL"/>
    <x v="61"/>
    <s v="Urban"/>
    <s v="Convenience"/>
    <s v="SunnyView"/>
    <s v="Wexford"/>
    <s v="YES"/>
    <n v="3"/>
    <n v="2022"/>
  </r>
  <r>
    <n v="478"/>
    <d v="2022-03-30T00:00:00"/>
    <n v="1"/>
    <n v="17009.37"/>
    <s v="IRL"/>
    <x v="170"/>
    <s v="Urban"/>
    <s v="Moderation"/>
    <s v="SunnyView"/>
    <s v="Kildare"/>
    <s v="YES"/>
    <n v="3"/>
    <n v="2022"/>
  </r>
  <r>
    <n v="1180"/>
    <d v="2022-05-17T00:00:00"/>
    <n v="1"/>
    <n v="6299.37"/>
    <s v="IRL"/>
    <x v="31"/>
    <s v="Urban"/>
    <s v="Extreme"/>
    <s v="Pirum"/>
    <s v="Wexford"/>
    <s v="NO"/>
    <n v="5"/>
    <n v="2022"/>
  </r>
  <r>
    <n v="2045"/>
    <d v="2022-04-30T00:00:00"/>
    <n v="1"/>
    <n v="6173.37"/>
    <s v="IRL"/>
    <x v="118"/>
    <s v="Urban"/>
    <s v="Extreme"/>
    <s v="Currus"/>
    <s v="Kildare"/>
    <s v="NO"/>
    <n v="4"/>
    <n v="2022"/>
  </r>
  <r>
    <n v="496"/>
    <d v="2022-04-30T00:00:00"/>
    <n v="1"/>
    <n v="11339.37"/>
    <s v="IRL"/>
    <x v="87"/>
    <s v="Urban"/>
    <s v="Moderation"/>
    <s v="SunnyView"/>
    <s v="Kildare"/>
    <s v="YES"/>
    <n v="4"/>
    <n v="2022"/>
  </r>
  <r>
    <n v="636"/>
    <d v="2022-04-30T00:00:00"/>
    <n v="1"/>
    <n v="11118.87"/>
    <s v="IRL"/>
    <x v="77"/>
    <s v="Urban"/>
    <s v="Convenience"/>
    <s v="SunnyView"/>
    <s v="Wexford"/>
    <s v="YES"/>
    <n v="4"/>
    <n v="2022"/>
  </r>
  <r>
    <n v="826"/>
    <d v="2022-05-28T00:00:00"/>
    <n v="1"/>
    <n v="14426.37"/>
    <s v="IRL"/>
    <x v="81"/>
    <s v="Urban"/>
    <s v="Moderation"/>
    <s v="Natura"/>
    <s v="Wexford"/>
    <s v="NO"/>
    <n v="5"/>
    <n v="2022"/>
  </r>
  <r>
    <n v="1129"/>
    <d v="2022-05-28T00:00:00"/>
    <n v="1"/>
    <n v="5543.37"/>
    <s v="IRL"/>
    <x v="34"/>
    <s v="Urban"/>
    <s v="Moderation"/>
    <s v="Pirum"/>
    <s v="Wexford"/>
    <s v="NO"/>
    <n v="5"/>
    <n v="2022"/>
  </r>
  <r>
    <n v="1009"/>
    <d v="2022-05-28T00:00:00"/>
    <n v="1"/>
    <n v="1353.87"/>
    <s v="IRL"/>
    <x v="129"/>
    <s v="Youth"/>
    <s v="Youth"/>
    <s v="Natura"/>
    <s v="Kildare"/>
    <s v="NO"/>
    <n v="5"/>
    <n v="2022"/>
  </r>
  <r>
    <n v="1392"/>
    <d v="2022-05-28T00:00:00"/>
    <n v="1"/>
    <n v="2266.7399999999998"/>
    <s v="IRL"/>
    <x v="212"/>
    <s v="Rural"/>
    <s v="Productivity"/>
    <s v="Quibus"/>
    <s v="Wexford"/>
    <s v="NO"/>
    <n v="5"/>
    <n v="2022"/>
  </r>
  <r>
    <n v="2354"/>
    <d v="2022-05-28T00:00:00"/>
    <n v="1"/>
    <n v="4661.37"/>
    <s v="IRL"/>
    <x v="117"/>
    <s v="Urban"/>
    <s v="Convenience"/>
    <s v="Aliqui"/>
    <s v="Wexford"/>
    <s v="NO"/>
    <n v="5"/>
    <n v="2022"/>
  </r>
  <r>
    <n v="1907"/>
    <d v="2022-05-28T00:00:00"/>
    <n v="1"/>
    <n v="11969.37"/>
    <s v="IRL"/>
    <x v="317"/>
    <s v="Urban"/>
    <s v="Convenience"/>
    <s v="Leo"/>
    <s v="Wexford"/>
    <s v="NO"/>
    <n v="5"/>
    <n v="2022"/>
  </r>
  <r>
    <n v="506"/>
    <d v="2022-05-28T00:00:00"/>
    <n v="1"/>
    <n v="15560.37"/>
    <s v="IRL"/>
    <x v="58"/>
    <s v="Urban"/>
    <s v="Moderation"/>
    <s v="SunnyView"/>
    <s v="Kildare"/>
    <s v="YES"/>
    <n v="5"/>
    <n v="2022"/>
  </r>
  <r>
    <n v="2388"/>
    <d v="2022-04-21T00:00:00"/>
    <n v="1"/>
    <n v="4157.37"/>
    <s v="IRL"/>
    <x v="171"/>
    <s v="Urban"/>
    <s v="Convenience"/>
    <s v="Aliqui"/>
    <s v="Wexford"/>
    <s v="NO"/>
    <n v="4"/>
    <n v="2022"/>
  </r>
  <r>
    <n v="674"/>
    <d v="2022-04-22T00:00:00"/>
    <n v="1"/>
    <n v="8189.37"/>
    <s v="IRL"/>
    <x v="32"/>
    <s v="Urban"/>
    <s v="Convenience"/>
    <s v="SunnyView"/>
    <s v="Kildare"/>
    <s v="YES"/>
    <n v="4"/>
    <n v="2022"/>
  </r>
  <r>
    <n v="2389"/>
    <d v="2022-04-22T00:00:00"/>
    <n v="1"/>
    <n v="10577.7"/>
    <s v="IRL"/>
    <x v="318"/>
    <s v="Urban"/>
    <s v="Convenience"/>
    <s v="Aliqui"/>
    <s v="Kildare"/>
    <s v="NO"/>
    <n v="4"/>
    <n v="2022"/>
  </r>
  <r>
    <n v="1070"/>
    <d v="2022-04-22T00:00:00"/>
    <n v="1"/>
    <n v="1889.37"/>
    <s v="IRL"/>
    <x v="319"/>
    <s v="Rural"/>
    <s v="Productivity"/>
    <s v="Pirum"/>
    <s v="Kildare"/>
    <s v="NO"/>
    <n v="4"/>
    <n v="2022"/>
  </r>
  <r>
    <n v="1053"/>
    <d v="2022-04-30T00:00:00"/>
    <n v="1"/>
    <n v="3527.37"/>
    <s v="IRL"/>
    <x v="218"/>
    <s v="Mix"/>
    <s v="All Season"/>
    <s v="Pirum"/>
    <s v="Kildare"/>
    <s v="NO"/>
    <n v="4"/>
    <n v="2022"/>
  </r>
  <r>
    <n v="207"/>
    <d v="2022-04-30T00:00:00"/>
    <n v="1"/>
    <n v="11843.37"/>
    <s v="IRL"/>
    <x v="109"/>
    <s v="Urban"/>
    <s v="Moderation"/>
    <s v="Barba"/>
    <s v="Wexford"/>
    <s v="NO"/>
    <n v="4"/>
    <n v="2022"/>
  </r>
  <r>
    <n v="549"/>
    <d v="2022-04-30T00:00:00"/>
    <n v="1"/>
    <n v="6614.37"/>
    <s v="IRL"/>
    <x v="116"/>
    <s v="Urban"/>
    <s v="Convenience"/>
    <s v="SunnyView"/>
    <s v="Kildare"/>
    <s v="YES"/>
    <n v="4"/>
    <n v="2022"/>
  </r>
  <r>
    <n v="2055"/>
    <d v="2022-03-30T00:00:00"/>
    <n v="1"/>
    <n v="7874.37"/>
    <s v="IRL"/>
    <x v="62"/>
    <s v="Urban"/>
    <s v="Extreme"/>
    <s v="Currus"/>
    <s v="Wexford"/>
    <s v="NO"/>
    <n v="3"/>
    <n v="2022"/>
  </r>
  <r>
    <n v="2086"/>
    <d v="2022-03-30T00:00:00"/>
    <n v="1"/>
    <n v="2897.37"/>
    <s v="IRL"/>
    <x v="202"/>
    <s v="Urban"/>
    <s v="Convenience"/>
    <s v="Currus"/>
    <s v="Wexford"/>
    <s v="NO"/>
    <n v="3"/>
    <n v="2022"/>
  </r>
  <r>
    <n v="491"/>
    <d v="2022-03-30T00:00:00"/>
    <n v="1"/>
    <n v="11339.37"/>
    <s v="IRL"/>
    <x v="19"/>
    <s v="Urban"/>
    <s v="Moderation"/>
    <s v="SunnyView"/>
    <s v="Cork"/>
    <s v="YES"/>
    <n v="3"/>
    <n v="2022"/>
  </r>
  <r>
    <n v="733"/>
    <d v="2022-03-30T00:00:00"/>
    <n v="1"/>
    <n v="5102.37"/>
    <s v="IRL"/>
    <x v="65"/>
    <s v="Rural"/>
    <s v="Productivity"/>
    <s v="Natura"/>
    <s v="Kildare"/>
    <s v="NO"/>
    <n v="3"/>
    <n v="2022"/>
  </r>
  <r>
    <n v="1085"/>
    <d v="2022-03-30T00:00:00"/>
    <n v="1"/>
    <n v="1322.37"/>
    <s v="IRL"/>
    <x v="189"/>
    <s v="Rural"/>
    <s v="Productivity"/>
    <s v="Pirum"/>
    <s v="Kildare"/>
    <s v="NO"/>
    <n v="3"/>
    <n v="2022"/>
  </r>
  <r>
    <n v="1183"/>
    <d v="2022-03-30T00:00:00"/>
    <n v="1"/>
    <n v="7275.87"/>
    <s v="IRL"/>
    <x v="121"/>
    <s v="Urban"/>
    <s v="Extreme"/>
    <s v="Pirum"/>
    <s v="Kildare"/>
    <s v="NO"/>
    <n v="3"/>
    <n v="2022"/>
  </r>
  <r>
    <n v="202"/>
    <d v="2022-04-22T00:00:00"/>
    <n v="1"/>
    <n v="15749.37"/>
    <s v="IRL"/>
    <x v="144"/>
    <s v="Urban"/>
    <s v="Moderation"/>
    <s v="Barba"/>
    <s v="Kildare"/>
    <s v="NO"/>
    <n v="4"/>
    <n v="2022"/>
  </r>
  <r>
    <n v="1069"/>
    <d v="2022-04-22T00:00:00"/>
    <n v="1"/>
    <n v="1889.37"/>
    <s v="IRL"/>
    <x v="320"/>
    <s v="Rural"/>
    <s v="Productivity"/>
    <s v="Pirum"/>
    <s v="Kildare"/>
    <s v="NO"/>
    <n v="4"/>
    <n v="2022"/>
  </r>
  <r>
    <n v="438"/>
    <d v="2022-04-22T00:00:00"/>
    <n v="1"/>
    <n v="11969.37"/>
    <s v="IRL"/>
    <x v="54"/>
    <s v="Urban"/>
    <s v="Moderation"/>
    <s v="SunnyView"/>
    <s v="Wexford"/>
    <s v="YES"/>
    <n v="4"/>
    <n v="2022"/>
  </r>
  <r>
    <n v="438"/>
    <d v="2022-04-23T00:00:00"/>
    <n v="1"/>
    <n v="11969.37"/>
    <s v="IRL"/>
    <x v="54"/>
    <s v="Urban"/>
    <s v="Moderation"/>
    <s v="SunnyView"/>
    <s v="Kildare"/>
    <s v="YES"/>
    <n v="4"/>
    <n v="2022"/>
  </r>
  <r>
    <n v="487"/>
    <d v="2022-04-23T00:00:00"/>
    <n v="1"/>
    <n v="13229.37"/>
    <s v="IRL"/>
    <x v="21"/>
    <s v="Urban"/>
    <s v="Moderation"/>
    <s v="SunnyView"/>
    <s v="Wexford"/>
    <s v="YES"/>
    <n v="4"/>
    <n v="2022"/>
  </r>
  <r>
    <n v="2396"/>
    <d v="2022-05-27T00:00:00"/>
    <n v="1"/>
    <n v="1070.3699999999999"/>
    <s v="IRL"/>
    <x v="104"/>
    <s v="Youth"/>
    <s v="Youth"/>
    <s v="Aliqui"/>
    <s v="Wexford"/>
    <s v="NO"/>
    <n v="5"/>
    <n v="2022"/>
  </r>
  <r>
    <n v="2332"/>
    <d v="2022-05-27T00:00:00"/>
    <n v="1"/>
    <n v="6356.7"/>
    <s v="IRL"/>
    <x v="22"/>
    <s v="Urban"/>
    <s v="Extreme"/>
    <s v="Aliqui"/>
    <s v="Wexford"/>
    <s v="NO"/>
    <n v="5"/>
    <n v="2022"/>
  </r>
  <r>
    <n v="659"/>
    <d v="2022-05-27T00:00:00"/>
    <n v="1"/>
    <n v="17639.37"/>
    <s v="IRL"/>
    <x v="166"/>
    <s v="Urban"/>
    <s v="Convenience"/>
    <s v="SunnyView"/>
    <s v="Kildare"/>
    <s v="YES"/>
    <n v="5"/>
    <n v="2022"/>
  </r>
  <r>
    <n v="1182"/>
    <d v="2022-05-27T00:00:00"/>
    <n v="1"/>
    <n v="2519.37"/>
    <s v="IRL"/>
    <x v="97"/>
    <s v="Urban"/>
    <s v="Extreme"/>
    <s v="Pirum"/>
    <s v="Wexford"/>
    <s v="NO"/>
    <n v="5"/>
    <n v="2022"/>
  </r>
  <r>
    <n v="491"/>
    <d v="2022-04-19T00:00:00"/>
    <n v="1"/>
    <n v="10709.37"/>
    <s v="IRL"/>
    <x v="19"/>
    <s v="Urban"/>
    <s v="Moderation"/>
    <s v="SunnyView"/>
    <s v="Kildare"/>
    <s v="YES"/>
    <n v="4"/>
    <n v="2022"/>
  </r>
  <r>
    <n v="1129"/>
    <d v="2022-04-19T00:00:00"/>
    <n v="1"/>
    <n v="5543.37"/>
    <s v="IRL"/>
    <x v="34"/>
    <s v="Urban"/>
    <s v="Moderation"/>
    <s v="Pirum"/>
    <s v="Kildare"/>
    <s v="NO"/>
    <n v="4"/>
    <n v="2022"/>
  </r>
  <r>
    <n v="604"/>
    <d v="2022-04-19T00:00:00"/>
    <n v="1"/>
    <n v="6299.37"/>
    <s v="IRL"/>
    <x v="61"/>
    <s v="Urban"/>
    <s v="Convenience"/>
    <s v="SunnyView"/>
    <s v="Kildare"/>
    <s v="YES"/>
    <n v="4"/>
    <n v="2022"/>
  </r>
  <r>
    <n v="945"/>
    <d v="2022-04-19T00:00:00"/>
    <n v="1"/>
    <n v="8189.37"/>
    <s v="IRL"/>
    <x v="79"/>
    <s v="Urban"/>
    <s v="Convenience"/>
    <s v="Natura"/>
    <s v="Wexford"/>
    <s v="NO"/>
    <n v="4"/>
    <n v="2022"/>
  </r>
  <r>
    <n v="1343"/>
    <d v="2022-04-19T00:00:00"/>
    <n v="2"/>
    <n v="8817.48"/>
    <s v="IRL"/>
    <x v="154"/>
    <s v="Rural"/>
    <s v="Productivity"/>
    <s v="Quibus"/>
    <s v="Kildare"/>
    <s v="NO"/>
    <n v="4"/>
    <n v="2022"/>
  </r>
  <r>
    <n v="1129"/>
    <d v="2022-04-19T00:00:00"/>
    <n v="1"/>
    <n v="5543.37"/>
    <s v="IRL"/>
    <x v="34"/>
    <s v="Urban"/>
    <s v="Moderation"/>
    <s v="Pirum"/>
    <s v="Kildare"/>
    <s v="NO"/>
    <n v="4"/>
    <n v="2022"/>
  </r>
  <r>
    <n v="1995"/>
    <d v="2022-03-22T00:00:00"/>
    <n v="1"/>
    <n v="5354.37"/>
    <s v="IRL"/>
    <x v="167"/>
    <s v="Urban"/>
    <s v="Moderation"/>
    <s v="Currus"/>
    <s v="Kildare"/>
    <s v="NO"/>
    <n v="3"/>
    <n v="2022"/>
  </r>
  <r>
    <n v="407"/>
    <d v="2022-03-26T00:00:00"/>
    <n v="1"/>
    <n v="20505.87"/>
    <s v="IRL"/>
    <x v="86"/>
    <s v="Urban"/>
    <s v="Moderation"/>
    <s v="SunnyView"/>
    <s v="Wexford"/>
    <s v="YES"/>
    <n v="3"/>
    <n v="2022"/>
  </r>
  <r>
    <n v="491"/>
    <d v="2022-03-26T00:00:00"/>
    <n v="1"/>
    <n v="10709.37"/>
    <s v="IRL"/>
    <x v="19"/>
    <s v="Urban"/>
    <s v="Moderation"/>
    <s v="SunnyView"/>
    <s v="Wexford"/>
    <s v="YES"/>
    <n v="3"/>
    <n v="2022"/>
  </r>
  <r>
    <n v="974"/>
    <d v="2022-04-30T00:00:00"/>
    <n v="1"/>
    <n v="8031.87"/>
    <s v="IRL"/>
    <x v="321"/>
    <s v="Urban"/>
    <s v="Convenience"/>
    <s v="Natura"/>
    <s v="Wexford"/>
    <s v="NO"/>
    <n v="4"/>
    <n v="2022"/>
  </r>
  <r>
    <n v="1191"/>
    <d v="2022-04-30T00:00:00"/>
    <n v="1"/>
    <n v="3464.37"/>
    <s v="IRL"/>
    <x v="70"/>
    <s v="Urban"/>
    <s v="Extreme"/>
    <s v="Pirum"/>
    <s v="Kildare"/>
    <s v="NO"/>
    <n v="4"/>
    <n v="2022"/>
  </r>
  <r>
    <n v="2098"/>
    <d v="2022-04-30T00:00:00"/>
    <n v="1"/>
    <n v="3905.37"/>
    <s v="IRL"/>
    <x v="322"/>
    <s v="Youth"/>
    <s v="Youth"/>
    <s v="Currus"/>
    <s v="Kildare"/>
    <s v="NO"/>
    <n v="4"/>
    <n v="2022"/>
  </r>
  <r>
    <n v="200"/>
    <d v="2022-05-01T00:00:00"/>
    <n v="1"/>
    <n v="15434.37"/>
    <s v="IRL"/>
    <x v="323"/>
    <s v="Urban"/>
    <s v="Moderation"/>
    <s v="Barba"/>
    <s v="Wexford"/>
    <s v="NO"/>
    <n v="5"/>
    <n v="2022"/>
  </r>
  <r>
    <n v="2361"/>
    <d v="2022-06-08T00:00:00"/>
    <n v="1"/>
    <n v="7427.7"/>
    <s v="IRL"/>
    <x v="90"/>
    <s v="Urban"/>
    <s v="Convenience"/>
    <s v="Aliqui"/>
    <s v="Wexford"/>
    <s v="NO"/>
    <n v="6"/>
    <n v="2022"/>
  </r>
  <r>
    <n v="1912"/>
    <d v="2022-06-08T00:00:00"/>
    <n v="1"/>
    <n v="3968.37"/>
    <s v="IRL"/>
    <x v="324"/>
    <s v="Mix"/>
    <s v="All Season"/>
    <s v="Currus"/>
    <s v="Kildare"/>
    <s v="NO"/>
    <n v="6"/>
    <n v="2022"/>
  </r>
  <r>
    <n v="1191"/>
    <d v="2022-06-09T00:00:00"/>
    <n v="1"/>
    <n v="3464.37"/>
    <s v="IRL"/>
    <x v="70"/>
    <s v="Urban"/>
    <s v="Extreme"/>
    <s v="Pirum"/>
    <s v="Kildare"/>
    <s v="NO"/>
    <n v="6"/>
    <n v="2022"/>
  </r>
  <r>
    <n v="1077"/>
    <d v="2022-06-09T00:00:00"/>
    <n v="1"/>
    <n v="4094.37"/>
    <s v="IRL"/>
    <x v="47"/>
    <s v="Rural"/>
    <s v="Productivity"/>
    <s v="Pirum"/>
    <s v="Wexford"/>
    <s v="NO"/>
    <n v="6"/>
    <n v="2022"/>
  </r>
  <r>
    <n v="2055"/>
    <d v="2022-06-09T00:00:00"/>
    <n v="1"/>
    <n v="7874.37"/>
    <s v="IRL"/>
    <x v="62"/>
    <s v="Urban"/>
    <s v="Extreme"/>
    <s v="Currus"/>
    <s v="Wexford"/>
    <s v="NO"/>
    <n v="6"/>
    <n v="2022"/>
  </r>
  <r>
    <n v="1078"/>
    <d v="2022-06-09T00:00:00"/>
    <n v="1"/>
    <n v="4094.37"/>
    <s v="IRL"/>
    <x v="48"/>
    <s v="Rural"/>
    <s v="Productivity"/>
    <s v="Pirum"/>
    <s v="Wexford"/>
    <s v="NO"/>
    <n v="6"/>
    <n v="2022"/>
  </r>
  <r>
    <n v="794"/>
    <d v="2022-06-10T00:00:00"/>
    <n v="1"/>
    <n v="1070.3699999999999"/>
    <s v="IRL"/>
    <x v="98"/>
    <s v="Rural"/>
    <s v="Productivity"/>
    <s v="Natura"/>
    <s v="Cork"/>
    <s v="NO"/>
    <n v="6"/>
    <n v="2022"/>
  </r>
  <r>
    <n v="506"/>
    <d v="2022-06-10T00:00:00"/>
    <n v="1"/>
    <n v="15560.37"/>
    <s v="IRL"/>
    <x v="58"/>
    <s v="Urban"/>
    <s v="Moderation"/>
    <s v="SunnyView"/>
    <s v="Kildare"/>
    <s v="YES"/>
    <n v="6"/>
    <n v="2022"/>
  </r>
  <r>
    <n v="676"/>
    <d v="2022-06-10T00:00:00"/>
    <n v="1"/>
    <n v="9134.3700000000008"/>
    <s v="IRL"/>
    <x v="157"/>
    <s v="Urban"/>
    <s v="Convenience"/>
    <s v="SunnyView"/>
    <s v="Wexford"/>
    <s v="YES"/>
    <n v="6"/>
    <n v="2022"/>
  </r>
  <r>
    <n v="793"/>
    <d v="2022-06-10T00:00:00"/>
    <n v="1"/>
    <n v="1070.3699999999999"/>
    <s v="IRL"/>
    <x v="96"/>
    <s v="Rural"/>
    <s v="Productivity"/>
    <s v="Natura"/>
    <s v="Cork"/>
    <s v="NO"/>
    <n v="6"/>
    <n v="2022"/>
  </r>
  <r>
    <n v="993"/>
    <d v="2022-06-11T00:00:00"/>
    <n v="1"/>
    <n v="4409.37"/>
    <s v="IRL"/>
    <x v="10"/>
    <s v="Urban"/>
    <s v="Convenience"/>
    <s v="Natura"/>
    <s v="Wexford"/>
    <s v="NO"/>
    <n v="6"/>
    <n v="2022"/>
  </r>
  <r>
    <n v="676"/>
    <d v="2022-05-15T00:00:00"/>
    <n v="1"/>
    <n v="9134.3700000000008"/>
    <s v="IRL"/>
    <x v="157"/>
    <s v="Urban"/>
    <s v="Convenience"/>
    <s v="SunnyView"/>
    <s v="Kildare"/>
    <s v="YES"/>
    <n v="5"/>
    <n v="2022"/>
  </r>
  <r>
    <n v="478"/>
    <d v="2022-04-12T00:00:00"/>
    <n v="1"/>
    <n v="17009.37"/>
    <s v="IRL"/>
    <x v="170"/>
    <s v="Urban"/>
    <s v="Moderation"/>
    <s v="SunnyView"/>
    <s v="Kildare"/>
    <s v="YES"/>
    <n v="4"/>
    <n v="2022"/>
  </r>
  <r>
    <n v="2332"/>
    <d v="2022-04-12T00:00:00"/>
    <n v="1"/>
    <n v="6419.7"/>
    <s v="IRL"/>
    <x v="22"/>
    <s v="Urban"/>
    <s v="Extreme"/>
    <s v="Aliqui"/>
    <s v="Kildare"/>
    <s v="NO"/>
    <n v="4"/>
    <n v="2022"/>
  </r>
  <r>
    <n v="1182"/>
    <d v="2022-04-13T00:00:00"/>
    <n v="1"/>
    <n v="2708.37"/>
    <s v="IRL"/>
    <x v="97"/>
    <s v="Urban"/>
    <s v="Extreme"/>
    <s v="Pirum"/>
    <s v="Kildare"/>
    <s v="NO"/>
    <n v="4"/>
    <n v="2022"/>
  </r>
  <r>
    <n v="407"/>
    <d v="2022-04-13T00:00:00"/>
    <n v="1"/>
    <n v="20505.87"/>
    <s v="IRL"/>
    <x v="86"/>
    <s v="Urban"/>
    <s v="Moderation"/>
    <s v="SunnyView"/>
    <s v="Wexford"/>
    <s v="YES"/>
    <n v="4"/>
    <n v="2022"/>
  </r>
  <r>
    <n v="545"/>
    <d v="2022-03-22T00:00:00"/>
    <n v="1"/>
    <n v="10835.37"/>
    <s v="IRL"/>
    <x v="113"/>
    <s v="Urban"/>
    <s v="Convenience"/>
    <s v="SunnyView"/>
    <s v="Kildare"/>
    <s v="YES"/>
    <n v="3"/>
    <n v="2022"/>
  </r>
  <r>
    <n v="1347"/>
    <d v="2022-03-22T00:00:00"/>
    <n v="1"/>
    <n v="4156.74"/>
    <s v="IRL"/>
    <x v="213"/>
    <s v="Rural"/>
    <s v="Productivity"/>
    <s v="Quibus"/>
    <s v="Wexford"/>
    <s v="NO"/>
    <n v="3"/>
    <n v="2022"/>
  </r>
  <r>
    <n v="2269"/>
    <d v="2022-03-22T00:00:00"/>
    <n v="1"/>
    <n v="4403.7"/>
    <s v="IRL"/>
    <x v="220"/>
    <s v="Rural"/>
    <s v="Select"/>
    <s v="Aliqui"/>
    <s v="Wexford"/>
    <s v="NO"/>
    <n v="3"/>
    <n v="2022"/>
  </r>
  <r>
    <n v="996"/>
    <d v="2022-03-22T00:00:00"/>
    <n v="1"/>
    <n v="8756.3700000000008"/>
    <s v="IRL"/>
    <x v="60"/>
    <s v="Urban"/>
    <s v="Convenience"/>
    <s v="Natura"/>
    <s v="Wexford"/>
    <s v="NO"/>
    <n v="3"/>
    <n v="2022"/>
  </r>
  <r>
    <n v="1175"/>
    <d v="2022-03-22T00:00:00"/>
    <n v="1"/>
    <n v="8441.3700000000008"/>
    <s v="IRL"/>
    <x v="158"/>
    <s v="Urban"/>
    <s v="Extreme"/>
    <s v="Pirum"/>
    <s v="Wexford"/>
    <s v="NO"/>
    <n v="3"/>
    <n v="2022"/>
  </r>
  <r>
    <n v="506"/>
    <d v="2022-03-23T00:00:00"/>
    <n v="1"/>
    <n v="15560.37"/>
    <s v="IRL"/>
    <x v="58"/>
    <s v="Urban"/>
    <s v="Moderation"/>
    <s v="SunnyView"/>
    <s v="Wexford"/>
    <s v="YES"/>
    <n v="3"/>
    <n v="2022"/>
  </r>
  <r>
    <n v="244"/>
    <d v="2022-03-23T00:00:00"/>
    <n v="1"/>
    <n v="7556.85"/>
    <s v="IRL"/>
    <x v="25"/>
    <s v="Urban"/>
    <s v="Regular"/>
    <s v="Fama"/>
    <s v="Cork"/>
    <s v="NO"/>
    <n v="3"/>
    <n v="2022"/>
  </r>
  <r>
    <n v="959"/>
    <d v="2022-03-26T00:00:00"/>
    <n v="1"/>
    <n v="10362.870000000001"/>
    <s v="IRL"/>
    <x v="41"/>
    <s v="Urban"/>
    <s v="Convenience"/>
    <s v="Natura"/>
    <s v="Wexford"/>
    <s v="NO"/>
    <n v="3"/>
    <n v="2022"/>
  </r>
  <r>
    <n v="2262"/>
    <d v="2022-03-26T00:00:00"/>
    <n v="1"/>
    <n v="4220.37"/>
    <s v="IRL"/>
    <x v="325"/>
    <s v="Rural"/>
    <s v="Productivity"/>
    <s v="Aliqui"/>
    <s v="Wexford"/>
    <s v="NO"/>
    <n v="3"/>
    <n v="2022"/>
  </r>
  <r>
    <n v="2225"/>
    <d v="2022-03-27T00:00:00"/>
    <n v="1"/>
    <n v="818.37"/>
    <s v="IRL"/>
    <x v="52"/>
    <s v="Rural"/>
    <s v="Productivity"/>
    <s v="Aliqui"/>
    <s v="Wexford"/>
    <s v="NO"/>
    <n v="3"/>
    <n v="2022"/>
  </r>
  <r>
    <n v="945"/>
    <d v="2022-05-15T00:00:00"/>
    <n v="1"/>
    <n v="8189.37"/>
    <s v="IRL"/>
    <x v="79"/>
    <s v="Urban"/>
    <s v="Convenience"/>
    <s v="Natura"/>
    <s v="Kildare"/>
    <s v="NO"/>
    <n v="5"/>
    <n v="2022"/>
  </r>
  <r>
    <n v="1875"/>
    <d v="2022-05-17T00:00:00"/>
    <n v="1"/>
    <n v="12914.37"/>
    <s v="IRL"/>
    <x v="303"/>
    <s v="Urban"/>
    <s v="Moderation"/>
    <s v="Leo"/>
    <s v="Wexford"/>
    <s v="NO"/>
    <n v="5"/>
    <n v="2022"/>
  </r>
  <r>
    <n v="2277"/>
    <d v="2022-06-15T00:00:00"/>
    <n v="1"/>
    <n v="3836.7"/>
    <s v="IRL"/>
    <x v="241"/>
    <s v="Rural"/>
    <s v="Select"/>
    <s v="Aliqui"/>
    <s v="Wexford"/>
    <s v="NO"/>
    <n v="6"/>
    <n v="2022"/>
  </r>
  <r>
    <n v="438"/>
    <d v="2022-06-15T00:00:00"/>
    <n v="1"/>
    <n v="11969.37"/>
    <s v="IRL"/>
    <x v="54"/>
    <s v="Urban"/>
    <s v="Moderation"/>
    <s v="SunnyView"/>
    <s v="Kildare"/>
    <s v="YES"/>
    <n v="6"/>
    <n v="2022"/>
  </r>
  <r>
    <n v="963"/>
    <d v="2022-06-16T00:00:00"/>
    <n v="1"/>
    <n v="5039.37"/>
    <s v="IRL"/>
    <x v="138"/>
    <s v="Urban"/>
    <s v="Convenience"/>
    <s v="Natura"/>
    <s v="Kildare"/>
    <s v="NO"/>
    <n v="6"/>
    <n v="2022"/>
  </r>
  <r>
    <n v="993"/>
    <d v="2022-06-16T00:00:00"/>
    <n v="1"/>
    <n v="4598.37"/>
    <s v="IRL"/>
    <x v="10"/>
    <s v="Urban"/>
    <s v="Convenience"/>
    <s v="Natura"/>
    <s v="Wexford"/>
    <s v="NO"/>
    <n v="6"/>
    <n v="2022"/>
  </r>
  <r>
    <n v="1129"/>
    <d v="2022-06-16T00:00:00"/>
    <n v="1"/>
    <n v="5826.87"/>
    <s v="IRL"/>
    <x v="34"/>
    <s v="Urban"/>
    <s v="Moderation"/>
    <s v="Pirum"/>
    <s v="Wexford"/>
    <s v="NO"/>
    <n v="6"/>
    <n v="2022"/>
  </r>
  <r>
    <n v="604"/>
    <d v="2022-06-16T00:00:00"/>
    <n v="1"/>
    <n v="6299.37"/>
    <s v="IRL"/>
    <x v="61"/>
    <s v="Urban"/>
    <s v="Convenience"/>
    <s v="SunnyView"/>
    <s v="Cork"/>
    <s v="YES"/>
    <n v="6"/>
    <n v="2022"/>
  </r>
  <r>
    <n v="496"/>
    <d v="2022-06-17T00:00:00"/>
    <n v="1"/>
    <n v="11339.37"/>
    <s v="IRL"/>
    <x v="87"/>
    <s v="Urban"/>
    <s v="Moderation"/>
    <s v="SunnyView"/>
    <s v="Wexford"/>
    <s v="YES"/>
    <n v="6"/>
    <n v="2022"/>
  </r>
  <r>
    <n v="942"/>
    <d v="2022-06-17T00:00:00"/>
    <n v="1"/>
    <n v="7370.37"/>
    <s v="IRL"/>
    <x v="30"/>
    <s v="Urban"/>
    <s v="Convenience"/>
    <s v="Natura"/>
    <s v="Wexford"/>
    <s v="NO"/>
    <n v="6"/>
    <n v="2022"/>
  </r>
  <r>
    <n v="438"/>
    <d v="2022-06-03T00:00:00"/>
    <n v="1"/>
    <n v="11969.37"/>
    <s v="IRL"/>
    <x v="54"/>
    <s v="Urban"/>
    <s v="Moderation"/>
    <s v="SunnyView"/>
    <s v="Cork"/>
    <s v="YES"/>
    <n v="6"/>
    <n v="2022"/>
  </r>
  <r>
    <n v="604"/>
    <d v="2022-06-11T00:00:00"/>
    <n v="1"/>
    <n v="6299.37"/>
    <s v="IRL"/>
    <x v="61"/>
    <s v="Urban"/>
    <s v="Convenience"/>
    <s v="SunnyView"/>
    <s v="Wexford"/>
    <s v="YES"/>
    <n v="6"/>
    <n v="2022"/>
  </r>
  <r>
    <n v="520"/>
    <d v="2022-06-11T00:00:00"/>
    <n v="1"/>
    <n v="7367.85"/>
    <s v="IRL"/>
    <x v="210"/>
    <s v="Urban"/>
    <s v="Extreme"/>
    <s v="SunnyView"/>
    <s v="Wexford"/>
    <s v="YES"/>
    <n v="6"/>
    <n v="2022"/>
  </r>
  <r>
    <n v="1182"/>
    <d v="2022-06-28T00:00:00"/>
    <n v="1"/>
    <n v="2519.37"/>
    <s v="IRL"/>
    <x v="97"/>
    <s v="Urban"/>
    <s v="Extreme"/>
    <s v="Pirum"/>
    <s v="Kildare"/>
    <s v="NO"/>
    <n v="6"/>
    <n v="2022"/>
  </r>
  <r>
    <n v="1319"/>
    <d v="2022-06-28T00:00:00"/>
    <n v="1"/>
    <n v="4975.74"/>
    <s v="IRL"/>
    <x v="131"/>
    <s v="Rural"/>
    <s v="Productivity"/>
    <s v="Quibus"/>
    <s v="Kildare"/>
    <s v="NO"/>
    <n v="6"/>
    <n v="2022"/>
  </r>
  <r>
    <n v="406"/>
    <d v="2022-06-28T00:00:00"/>
    <n v="1"/>
    <n v="22994.37"/>
    <s v="IRL"/>
    <x v="58"/>
    <s v="Urban"/>
    <s v="Moderation"/>
    <s v="SunnyView"/>
    <s v="Wexford"/>
    <s v="YES"/>
    <n v="6"/>
    <n v="2022"/>
  </r>
  <r>
    <n v="907"/>
    <d v="2022-06-28T00:00:00"/>
    <n v="1"/>
    <n v="7874.37"/>
    <s v="IRL"/>
    <x v="50"/>
    <s v="Urban"/>
    <s v="Extreme"/>
    <s v="Natura"/>
    <s v="Wexford"/>
    <s v="NO"/>
    <n v="6"/>
    <n v="2022"/>
  </r>
  <r>
    <n v="1142"/>
    <d v="2022-06-28T00:00:00"/>
    <n v="1"/>
    <n v="8126.37"/>
    <s v="IRL"/>
    <x v="256"/>
    <s v="Urban"/>
    <s v="Moderation"/>
    <s v="Pirum"/>
    <s v="Wexford"/>
    <s v="NO"/>
    <n v="6"/>
    <n v="2022"/>
  </r>
  <r>
    <n v="2055"/>
    <d v="2022-06-28T00:00:00"/>
    <n v="1"/>
    <n v="7874.37"/>
    <s v="IRL"/>
    <x v="62"/>
    <s v="Urban"/>
    <s v="Extreme"/>
    <s v="Currus"/>
    <s v="Kildare"/>
    <s v="NO"/>
    <n v="6"/>
    <n v="2022"/>
  </r>
  <r>
    <n v="826"/>
    <d v="2022-02-25T00:00:00"/>
    <n v="1"/>
    <n v="13229.37"/>
    <s v="IRL"/>
    <x v="81"/>
    <s v="Urban"/>
    <s v="Moderation"/>
    <s v="Natura"/>
    <s v="Kildare"/>
    <s v="NO"/>
    <n v="2"/>
    <n v="2022"/>
  </r>
  <r>
    <n v="2055"/>
    <d v="2022-02-25T00:00:00"/>
    <n v="1"/>
    <n v="7874.37"/>
    <s v="IRL"/>
    <x v="62"/>
    <s v="Urban"/>
    <s v="Extreme"/>
    <s v="Currus"/>
    <s v="Wexford"/>
    <s v="NO"/>
    <n v="2"/>
    <n v="2022"/>
  </r>
  <r>
    <n v="2199"/>
    <d v="2022-06-26T00:00:00"/>
    <n v="1"/>
    <n v="2456.37"/>
    <s v="IRL"/>
    <x v="309"/>
    <s v="Mix"/>
    <s v="All Season"/>
    <s v="Aliqui"/>
    <s v="Wexford"/>
    <s v="NO"/>
    <n v="6"/>
    <n v="2022"/>
  </r>
  <r>
    <n v="778"/>
    <d v="2022-06-26T00:00:00"/>
    <n v="1"/>
    <n v="1542.87"/>
    <s v="IRL"/>
    <x v="242"/>
    <s v="Rural"/>
    <s v="Productivity"/>
    <s v="Natura"/>
    <s v="Wexford"/>
    <s v="NO"/>
    <n v="6"/>
    <n v="2022"/>
  </r>
  <r>
    <n v="609"/>
    <d v="2022-04-24T00:00:00"/>
    <n v="1"/>
    <n v="10079.370000000001"/>
    <s v="IRL"/>
    <x v="225"/>
    <s v="Urban"/>
    <s v="Convenience"/>
    <s v="SunnyView"/>
    <s v="Kildare"/>
    <s v="YES"/>
    <n v="4"/>
    <n v="2022"/>
  </r>
  <r>
    <n v="676"/>
    <d v="2022-04-24T00:00:00"/>
    <n v="1"/>
    <n v="9134.3700000000008"/>
    <s v="IRL"/>
    <x v="157"/>
    <s v="Urban"/>
    <s v="Convenience"/>
    <s v="SunnyView"/>
    <s v="Wexford"/>
    <s v="YES"/>
    <n v="4"/>
    <n v="2022"/>
  </r>
  <r>
    <n v="2275"/>
    <d v="2022-04-24T00:00:00"/>
    <n v="1"/>
    <n v="4661.37"/>
    <s v="IRL"/>
    <x v="17"/>
    <s v="Rural"/>
    <s v="Select"/>
    <s v="Aliqui"/>
    <s v="Wexford"/>
    <s v="NO"/>
    <n v="4"/>
    <n v="2022"/>
  </r>
  <r>
    <n v="676"/>
    <d v="2022-06-14T00:00:00"/>
    <n v="1"/>
    <n v="9134.3700000000008"/>
    <s v="IRL"/>
    <x v="157"/>
    <s v="Urban"/>
    <s v="Convenience"/>
    <s v="SunnyView"/>
    <s v="Wexford"/>
    <s v="YES"/>
    <n v="6"/>
    <n v="2022"/>
  </r>
  <r>
    <n v="487"/>
    <d v="2022-06-14T00:00:00"/>
    <n v="1"/>
    <n v="13229.37"/>
    <s v="IRL"/>
    <x v="21"/>
    <s v="Urban"/>
    <s v="Moderation"/>
    <s v="SunnyView"/>
    <s v="Kildare"/>
    <s v="YES"/>
    <n v="6"/>
    <n v="2022"/>
  </r>
  <r>
    <n v="438"/>
    <d v="2022-04-25T00:00:00"/>
    <n v="1"/>
    <n v="11969.37"/>
    <s v="IRL"/>
    <x v="54"/>
    <s v="Urban"/>
    <s v="Moderation"/>
    <s v="SunnyView"/>
    <s v="Wexford"/>
    <s v="YES"/>
    <n v="4"/>
    <n v="2022"/>
  </r>
  <r>
    <n v="433"/>
    <d v="2022-04-25T00:00:00"/>
    <n v="1"/>
    <n v="11969.37"/>
    <s v="IRL"/>
    <x v="175"/>
    <s v="Urban"/>
    <s v="Moderation"/>
    <s v="SunnyView"/>
    <s v="Wexford"/>
    <s v="YES"/>
    <n v="4"/>
    <n v="2022"/>
  </r>
  <r>
    <n v="690"/>
    <d v="2022-04-25T00:00:00"/>
    <n v="1"/>
    <n v="4409.37"/>
    <s v="IRL"/>
    <x v="20"/>
    <s v="Urban"/>
    <s v="Convenience"/>
    <s v="SunnyView"/>
    <s v="Wexford"/>
    <s v="YES"/>
    <n v="4"/>
    <n v="2022"/>
  </r>
  <r>
    <n v="1191"/>
    <d v="2022-04-26T00:00:00"/>
    <n v="1"/>
    <n v="3464.37"/>
    <s v="IRL"/>
    <x v="70"/>
    <s v="Urban"/>
    <s v="Extreme"/>
    <s v="Pirum"/>
    <s v="Wexford"/>
    <s v="NO"/>
    <n v="4"/>
    <n v="2022"/>
  </r>
  <r>
    <n v="1085"/>
    <d v="2022-04-26T00:00:00"/>
    <n v="1"/>
    <n v="1416.87"/>
    <s v="IRL"/>
    <x v="189"/>
    <s v="Rural"/>
    <s v="Productivity"/>
    <s v="Pirum"/>
    <s v="Kildare"/>
    <s v="NO"/>
    <n v="4"/>
    <n v="2022"/>
  </r>
  <r>
    <n v="1844"/>
    <d v="2022-04-26T00:00:00"/>
    <n v="1"/>
    <n v="2022.37"/>
    <s v="IRL"/>
    <x v="326"/>
    <s v="Youth"/>
    <s v="Youth"/>
    <s v="Pomum"/>
    <s v="Kildare"/>
    <s v="NO"/>
    <n v="4"/>
    <n v="2022"/>
  </r>
  <r>
    <n v="939"/>
    <d v="2022-06-15T00:00:00"/>
    <n v="1"/>
    <n v="4598.37"/>
    <s v="IRL"/>
    <x v="82"/>
    <s v="Urban"/>
    <s v="Convenience"/>
    <s v="Natura"/>
    <s v="Kildare"/>
    <s v="NO"/>
    <n v="6"/>
    <n v="2022"/>
  </r>
  <r>
    <n v="2354"/>
    <d v="2022-06-15T00:00:00"/>
    <n v="1"/>
    <n v="4661.37"/>
    <s v="IRL"/>
    <x v="117"/>
    <s v="Urban"/>
    <s v="Convenience"/>
    <s v="Aliqui"/>
    <s v="Wexford"/>
    <s v="NO"/>
    <n v="6"/>
    <n v="2022"/>
  </r>
  <r>
    <n v="1145"/>
    <d v="2022-06-15T00:00:00"/>
    <n v="1"/>
    <n v="4031.37"/>
    <s v="IRL"/>
    <x v="197"/>
    <s v="Urban"/>
    <s v="Regular"/>
    <s v="Pirum"/>
    <s v="Kildare"/>
    <s v="NO"/>
    <n v="6"/>
    <n v="2022"/>
  </r>
  <r>
    <n v="609"/>
    <d v="2022-04-26T00:00:00"/>
    <n v="1"/>
    <n v="10079.370000000001"/>
    <s v="IRL"/>
    <x v="225"/>
    <s v="Urban"/>
    <s v="Convenience"/>
    <s v="SunnyView"/>
    <s v="Kildare"/>
    <s v="YES"/>
    <n v="4"/>
    <n v="2022"/>
  </r>
  <r>
    <n v="440"/>
    <d v="2022-04-26T00:00:00"/>
    <n v="1"/>
    <n v="19529.37"/>
    <s v="IRL"/>
    <x v="184"/>
    <s v="Urban"/>
    <s v="Moderation"/>
    <s v="SunnyView"/>
    <s v="Wexford"/>
    <s v="YES"/>
    <n v="4"/>
    <n v="2022"/>
  </r>
  <r>
    <n v="1086"/>
    <d v="2022-04-26T00:00:00"/>
    <n v="1"/>
    <n v="1416.87"/>
    <s v="IRL"/>
    <x v="145"/>
    <s v="Rural"/>
    <s v="Productivity"/>
    <s v="Pirum"/>
    <s v="Kildare"/>
    <s v="NO"/>
    <n v="4"/>
    <n v="2022"/>
  </r>
  <r>
    <n v="676"/>
    <d v="2022-05-24T00:00:00"/>
    <n v="1"/>
    <n v="9134.3700000000008"/>
    <s v="IRL"/>
    <x v="157"/>
    <s v="Urban"/>
    <s v="Convenience"/>
    <s v="SunnyView"/>
    <s v="Kildare"/>
    <s v="YES"/>
    <n v="5"/>
    <n v="2022"/>
  </r>
  <r>
    <n v="676"/>
    <d v="2022-05-20T00:00:00"/>
    <n v="1"/>
    <n v="9134.3700000000008"/>
    <s v="IRL"/>
    <x v="157"/>
    <s v="Urban"/>
    <s v="Convenience"/>
    <s v="SunnyView"/>
    <s v="Wexford"/>
    <s v="YES"/>
    <n v="5"/>
    <n v="2022"/>
  </r>
  <r>
    <n v="2395"/>
    <d v="2022-05-20T00:00:00"/>
    <n v="1"/>
    <n v="1889.37"/>
    <s v="IRL"/>
    <x v="148"/>
    <s v="Youth"/>
    <s v="Youth"/>
    <s v="Aliqui"/>
    <s v="Wexford"/>
    <s v="NO"/>
    <n v="5"/>
    <n v="2022"/>
  </r>
  <r>
    <n v="993"/>
    <d v="2022-05-20T00:00:00"/>
    <n v="1"/>
    <n v="4598.37"/>
    <s v="IRL"/>
    <x v="10"/>
    <s v="Urban"/>
    <s v="Convenience"/>
    <s v="Natura"/>
    <s v="Kildare"/>
    <s v="NO"/>
    <n v="5"/>
    <n v="2022"/>
  </r>
  <r>
    <n v="577"/>
    <d v="2022-05-20T00:00:00"/>
    <n v="1"/>
    <n v="12284.37"/>
    <s v="IRL"/>
    <x v="231"/>
    <s v="Urban"/>
    <s v="Convenience"/>
    <s v="SunnyView"/>
    <s v="Wexford"/>
    <s v="YES"/>
    <n v="5"/>
    <n v="2022"/>
  </r>
  <r>
    <n v="699"/>
    <d v="2022-05-20T00:00:00"/>
    <n v="1"/>
    <n v="2865.87"/>
    <s v="IRL"/>
    <x v="228"/>
    <s v="Mix"/>
    <s v="All Season"/>
    <s v="Natura"/>
    <s v="Wexford"/>
    <s v="NO"/>
    <n v="5"/>
    <n v="2022"/>
  </r>
  <r>
    <n v="1129"/>
    <d v="2022-05-11T00:00:00"/>
    <n v="1"/>
    <n v="5543.37"/>
    <s v="IRL"/>
    <x v="34"/>
    <s v="Urban"/>
    <s v="Moderation"/>
    <s v="Pirum"/>
    <s v="Kildare"/>
    <s v="NO"/>
    <n v="5"/>
    <n v="2022"/>
  </r>
  <r>
    <n v="457"/>
    <d v="2022-03-04T00:00:00"/>
    <n v="1"/>
    <n v="11969.37"/>
    <s v="IRL"/>
    <x v="67"/>
    <s v="Urban"/>
    <s v="Moderation"/>
    <s v="SunnyView"/>
    <s v="Wexford"/>
    <s v="YES"/>
    <n v="3"/>
    <n v="2022"/>
  </r>
  <r>
    <n v="927"/>
    <d v="2022-03-05T00:00:00"/>
    <n v="1"/>
    <n v="6173.37"/>
    <s v="IRL"/>
    <x v="27"/>
    <s v="Urban"/>
    <s v="Extreme"/>
    <s v="Natura"/>
    <s v="Kildare"/>
    <s v="NO"/>
    <n v="3"/>
    <n v="2022"/>
  </r>
  <r>
    <n v="487"/>
    <d v="2022-03-05T00:00:00"/>
    <n v="1"/>
    <n v="13229.37"/>
    <s v="IRL"/>
    <x v="21"/>
    <s v="Urban"/>
    <s v="Moderation"/>
    <s v="SunnyView"/>
    <s v="Cork"/>
    <s v="YES"/>
    <n v="3"/>
    <n v="2022"/>
  </r>
  <r>
    <n v="415"/>
    <d v="2022-02-10T00:00:00"/>
    <n v="1"/>
    <n v="11496.87"/>
    <s v="IRL"/>
    <x v="327"/>
    <s v="Urban"/>
    <s v="Moderation"/>
    <s v="SunnyView"/>
    <s v="Wexford"/>
    <s v="YES"/>
    <n v="2"/>
    <n v="2022"/>
  </r>
  <r>
    <n v="1703"/>
    <d v="2022-02-10T00:00:00"/>
    <n v="1"/>
    <n v="1290.8699999999999"/>
    <s v="IRL"/>
    <x v="153"/>
    <s v="Youth"/>
    <s v="Youth"/>
    <s v="Salvus"/>
    <s v="Kildare"/>
    <s v="NO"/>
    <n v="2"/>
    <n v="2022"/>
  </r>
  <r>
    <n v="1050"/>
    <d v="2022-04-20T00:00:00"/>
    <n v="1"/>
    <n v="3338.37"/>
    <s v="IRL"/>
    <x v="328"/>
    <s v="Mix"/>
    <s v="All Season"/>
    <s v="Pirum"/>
    <s v="Wexford"/>
    <s v="NO"/>
    <n v="4"/>
    <n v="2022"/>
  </r>
  <r>
    <n v="1524"/>
    <d v="2022-04-12T00:00:00"/>
    <n v="1"/>
    <n v="4408.74"/>
    <s v="IRL"/>
    <x v="329"/>
    <s v="Rural"/>
    <s v="Productivity"/>
    <s v="Quibus"/>
    <s v="Kildare"/>
    <s v="NO"/>
    <n v="4"/>
    <n v="2022"/>
  </r>
  <r>
    <n v="615"/>
    <d v="2022-04-05T00:00:00"/>
    <n v="1"/>
    <n v="8189.37"/>
    <s v="IRL"/>
    <x v="2"/>
    <s v="Urban"/>
    <s v="Convenience"/>
    <s v="SunnyView"/>
    <s v="Wexford"/>
    <s v="YES"/>
    <n v="4"/>
    <n v="2022"/>
  </r>
  <r>
    <n v="1348"/>
    <d v="2022-03-22T00:00:00"/>
    <n v="1"/>
    <n v="4156.74"/>
    <s v="IRL"/>
    <x v="100"/>
    <s v="Rural"/>
    <s v="Productivity"/>
    <s v="Quibus"/>
    <s v="Wexford"/>
    <s v="NO"/>
    <n v="3"/>
    <n v="2022"/>
  </r>
  <r>
    <n v="1391"/>
    <d v="2022-03-22T00:00:00"/>
    <n v="1"/>
    <n v="2329.7399999999998"/>
    <s v="IRL"/>
    <x v="99"/>
    <s v="Rural"/>
    <s v="Productivity"/>
    <s v="Quibus"/>
    <s v="Wexford"/>
    <s v="NO"/>
    <n v="3"/>
    <n v="2022"/>
  </r>
  <r>
    <n v="1392"/>
    <d v="2022-03-22T00:00:00"/>
    <n v="1"/>
    <n v="2329.7399999999998"/>
    <s v="IRL"/>
    <x v="212"/>
    <s v="Rural"/>
    <s v="Productivity"/>
    <s v="Quibus"/>
    <s v="Wexford"/>
    <s v="NO"/>
    <n v="3"/>
    <n v="2022"/>
  </r>
  <r>
    <n v="1212"/>
    <d v="2022-06-17T00:00:00"/>
    <n v="1"/>
    <n v="4850.37"/>
    <s v="IRL"/>
    <x v="6"/>
    <s v="Urban"/>
    <s v="Convenience"/>
    <s v="Pirum"/>
    <s v="Wexford"/>
    <s v="NO"/>
    <n v="6"/>
    <n v="2022"/>
  </r>
  <r>
    <n v="491"/>
    <d v="2022-06-18T00:00:00"/>
    <n v="1"/>
    <n v="10709.37"/>
    <s v="IRL"/>
    <x v="19"/>
    <s v="Urban"/>
    <s v="Moderation"/>
    <s v="SunnyView"/>
    <s v="Wexford"/>
    <s v="YES"/>
    <n v="6"/>
    <n v="2022"/>
  </r>
  <r>
    <n v="2369"/>
    <d v="2022-06-18T00:00:00"/>
    <n v="1"/>
    <n v="5096.7"/>
    <s v="IRL"/>
    <x v="64"/>
    <s v="Urban"/>
    <s v="Convenience"/>
    <s v="Aliqui"/>
    <s v="Wexford"/>
    <s v="NO"/>
    <n v="6"/>
    <n v="2022"/>
  </r>
  <r>
    <n v="1722"/>
    <d v="2022-06-18T00:00:00"/>
    <n v="1"/>
    <n v="1007.37"/>
    <s v="IRL"/>
    <x v="40"/>
    <s v="Youth"/>
    <s v="Youth"/>
    <s v="Salvus"/>
    <s v="Kildare"/>
    <s v="NO"/>
    <n v="6"/>
    <n v="2022"/>
  </r>
  <r>
    <n v="2269"/>
    <d v="2022-06-12T00:00:00"/>
    <n v="1"/>
    <n v="4466.7"/>
    <s v="IRL"/>
    <x v="220"/>
    <s v="Rural"/>
    <s v="Select"/>
    <s v="Aliqui"/>
    <s v="Wexford"/>
    <s v="NO"/>
    <n v="6"/>
    <n v="2022"/>
  </r>
  <r>
    <n v="2396"/>
    <d v="2022-06-12T00:00:00"/>
    <n v="1"/>
    <n v="1442.7"/>
    <s v="IRL"/>
    <x v="104"/>
    <s v="Youth"/>
    <s v="Youth"/>
    <s v="Aliqui"/>
    <s v="Wexford"/>
    <s v="NO"/>
    <n v="6"/>
    <n v="2022"/>
  </r>
  <r>
    <n v="626"/>
    <d v="2022-06-13T00:00:00"/>
    <n v="1"/>
    <n v="17009.37"/>
    <s v="IRL"/>
    <x v="73"/>
    <s v="Urban"/>
    <s v="Convenience"/>
    <s v="SunnyView"/>
    <s v="Wexford"/>
    <s v="YES"/>
    <n v="6"/>
    <n v="2022"/>
  </r>
  <r>
    <n v="2054"/>
    <d v="2022-06-14T00:00:00"/>
    <n v="1"/>
    <n v="7685.37"/>
    <s v="IRL"/>
    <x v="146"/>
    <s v="Urban"/>
    <s v="Extreme"/>
    <s v="Currus"/>
    <s v="Wexford"/>
    <s v="NO"/>
    <n v="6"/>
    <n v="2022"/>
  </r>
  <r>
    <n v="491"/>
    <d v="2022-06-14T00:00:00"/>
    <n v="1"/>
    <n v="10709.37"/>
    <s v="IRL"/>
    <x v="19"/>
    <s v="Urban"/>
    <s v="Moderation"/>
    <s v="SunnyView"/>
    <s v="Kildare"/>
    <s v="YES"/>
    <n v="6"/>
    <n v="2022"/>
  </r>
  <r>
    <n v="549"/>
    <d v="2022-06-14T00:00:00"/>
    <n v="1"/>
    <n v="6614.37"/>
    <s v="IRL"/>
    <x v="116"/>
    <s v="Urban"/>
    <s v="Convenience"/>
    <s v="SunnyView"/>
    <s v="Kildare"/>
    <s v="YES"/>
    <n v="6"/>
    <n v="2022"/>
  </r>
  <r>
    <n v="407"/>
    <d v="2022-06-14T00:00:00"/>
    <n v="1"/>
    <n v="20505.87"/>
    <s v="IRL"/>
    <x v="86"/>
    <s v="Urban"/>
    <s v="Moderation"/>
    <s v="SunnyView"/>
    <s v="Kildare"/>
    <s v="YES"/>
    <n v="6"/>
    <n v="2022"/>
  </r>
  <r>
    <n v="567"/>
    <d v="2022-06-14T00:00:00"/>
    <n v="1"/>
    <n v="10520.37"/>
    <s v="IRL"/>
    <x v="243"/>
    <s v="Urban"/>
    <s v="Convenience"/>
    <s v="SunnyView"/>
    <s v="Kildare"/>
    <s v="YES"/>
    <n v="6"/>
    <n v="2022"/>
  </r>
  <r>
    <n v="1062"/>
    <d v="2022-06-30T00:00:00"/>
    <n v="1"/>
    <n v="1889.37"/>
    <s v="IRL"/>
    <x v="330"/>
    <s v="Rural"/>
    <s v="Productivity"/>
    <s v="Pirum"/>
    <s v="Wexford"/>
    <s v="NO"/>
    <n v="6"/>
    <n v="2022"/>
  </r>
  <r>
    <n v="1085"/>
    <d v="2022-06-30T00:00:00"/>
    <n v="1"/>
    <n v="1101.8699999999999"/>
    <s v="IRL"/>
    <x v="189"/>
    <s v="Rural"/>
    <s v="Productivity"/>
    <s v="Pirum"/>
    <s v="Wexford"/>
    <s v="NO"/>
    <n v="6"/>
    <n v="2022"/>
  </r>
  <r>
    <n v="1879"/>
    <d v="2022-06-30T00:00:00"/>
    <n v="1"/>
    <n v="11339.37"/>
    <s v="IRL"/>
    <x v="122"/>
    <s v="Urban"/>
    <s v="Moderation"/>
    <s v="Leo"/>
    <s v="Wexford"/>
    <s v="NO"/>
    <n v="6"/>
    <n v="2022"/>
  </r>
  <r>
    <n v="2277"/>
    <d v="2022-06-30T00:00:00"/>
    <n v="1"/>
    <n v="3653.37"/>
    <s v="IRL"/>
    <x v="241"/>
    <s v="Rural"/>
    <s v="Select"/>
    <s v="Aliqui"/>
    <s v="Kildare"/>
    <s v="NO"/>
    <n v="6"/>
    <n v="2022"/>
  </r>
  <r>
    <n v="1722"/>
    <d v="2022-06-30T00:00:00"/>
    <n v="1"/>
    <n v="1038.8699999999999"/>
    <s v="IRL"/>
    <x v="40"/>
    <s v="Youth"/>
    <s v="Youth"/>
    <s v="Salvus"/>
    <s v="Kildare"/>
    <s v="NO"/>
    <n v="6"/>
    <n v="2022"/>
  </r>
  <r>
    <n v="1086"/>
    <d v="2022-06-30T00:00:00"/>
    <n v="1"/>
    <n v="1101.8699999999999"/>
    <s v="IRL"/>
    <x v="145"/>
    <s v="Rural"/>
    <s v="Productivity"/>
    <s v="Pirum"/>
    <s v="Wexford"/>
    <s v="NO"/>
    <n v="6"/>
    <n v="2022"/>
  </r>
  <r>
    <n v="1707"/>
    <d v="2022-06-30T00:00:00"/>
    <n v="1"/>
    <n v="1511.37"/>
    <s v="IRL"/>
    <x v="192"/>
    <s v="Youth"/>
    <s v="Youth"/>
    <s v="Salvus"/>
    <s v="Kildare"/>
    <s v="NO"/>
    <n v="6"/>
    <n v="2022"/>
  </r>
  <r>
    <n v="1129"/>
    <d v="2022-05-28T00:00:00"/>
    <n v="1"/>
    <n v="5448.87"/>
    <s v="IRL"/>
    <x v="34"/>
    <s v="Urban"/>
    <s v="Moderation"/>
    <s v="Pirum"/>
    <s v="Dublin"/>
    <s v="NO"/>
    <n v="5"/>
    <n v="2022"/>
  </r>
  <r>
    <n v="2336"/>
    <d v="2022-04-22T00:00:00"/>
    <n v="1"/>
    <n v="9569.7000000000007"/>
    <s v="IRL"/>
    <x v="201"/>
    <s v="Urban"/>
    <s v="Extreme"/>
    <s v="Aliqui"/>
    <s v="Donegal"/>
    <s v="NO"/>
    <n v="4"/>
    <n v="2022"/>
  </r>
  <r>
    <n v="183"/>
    <d v="2022-04-22T00:00:00"/>
    <n v="1"/>
    <n v="8694"/>
    <s v="IRL"/>
    <x v="163"/>
    <s v="Urban"/>
    <s v="Extreme"/>
    <s v="Abbas"/>
    <s v="Dublin"/>
    <s v="NO"/>
    <n v="4"/>
    <n v="2022"/>
  </r>
  <r>
    <n v="1085"/>
    <d v="2022-03-30T00:00:00"/>
    <n v="1"/>
    <n v="1416.87"/>
    <s v="IRL"/>
    <x v="189"/>
    <s v="Rural"/>
    <s v="Productivity"/>
    <s v="Pirum"/>
    <s v="Dublin"/>
    <s v="NO"/>
    <n v="3"/>
    <n v="2022"/>
  </r>
  <r>
    <n v="993"/>
    <d v="2022-04-22T00:00:00"/>
    <n v="1"/>
    <n v="4598.37"/>
    <s v="IRL"/>
    <x v="10"/>
    <s v="Urban"/>
    <s v="Convenience"/>
    <s v="Natura"/>
    <s v="Dublin"/>
    <s v="NO"/>
    <n v="4"/>
    <n v="2022"/>
  </r>
  <r>
    <n v="604"/>
    <d v="2022-04-23T00:00:00"/>
    <n v="1"/>
    <n v="6299.37"/>
    <s v="IRL"/>
    <x v="61"/>
    <s v="Urban"/>
    <s v="Convenience"/>
    <s v="SunnyView"/>
    <s v="Dublin"/>
    <s v="YES"/>
    <n v="4"/>
    <n v="2022"/>
  </r>
  <r>
    <n v="939"/>
    <d v="2022-05-27T00:00:00"/>
    <n v="1"/>
    <n v="4598.37"/>
    <s v="IRL"/>
    <x v="82"/>
    <s v="Urban"/>
    <s v="Convenience"/>
    <s v="Natura"/>
    <s v="Dublin"/>
    <s v="NO"/>
    <n v="5"/>
    <n v="2022"/>
  </r>
  <r>
    <n v="1145"/>
    <d v="2022-05-27T00:00:00"/>
    <n v="1"/>
    <n v="4031.37"/>
    <s v="IRL"/>
    <x v="197"/>
    <s v="Urban"/>
    <s v="Regular"/>
    <s v="Pirum"/>
    <s v="Dublin"/>
    <s v="NO"/>
    <n v="5"/>
    <n v="2022"/>
  </r>
  <r>
    <n v="295"/>
    <d v="2022-05-27T00:00:00"/>
    <n v="1"/>
    <n v="12596.85"/>
    <s v="IRL"/>
    <x v="106"/>
    <s v="Urban"/>
    <s v="Extreme"/>
    <s v="Fama"/>
    <s v="Dublin"/>
    <s v="NO"/>
    <n v="5"/>
    <n v="2022"/>
  </r>
  <r>
    <n v="1191"/>
    <d v="2022-05-27T00:00:00"/>
    <n v="1"/>
    <n v="3464.37"/>
    <s v="IRL"/>
    <x v="70"/>
    <s v="Urban"/>
    <s v="Extreme"/>
    <s v="Pirum"/>
    <s v="Dublin"/>
    <s v="NO"/>
    <n v="5"/>
    <n v="2022"/>
  </r>
  <r>
    <n v="548"/>
    <d v="2022-03-31T00:00:00"/>
    <n v="1"/>
    <n v="6236.37"/>
    <s v="IRL"/>
    <x v="162"/>
    <s v="Urban"/>
    <s v="Convenience"/>
    <s v="SunnyView"/>
    <s v="Dublin"/>
    <s v="YES"/>
    <n v="3"/>
    <n v="2022"/>
  </r>
  <r>
    <n v="1078"/>
    <d v="2022-03-31T00:00:00"/>
    <n v="1"/>
    <n v="4220.37"/>
    <s v="IRL"/>
    <x v="48"/>
    <s v="Rural"/>
    <s v="Productivity"/>
    <s v="Pirum"/>
    <s v="Dublin"/>
    <s v="NO"/>
    <n v="3"/>
    <n v="2022"/>
  </r>
  <r>
    <n v="2396"/>
    <d v="2022-03-25T00:00:00"/>
    <n v="1"/>
    <n v="1385.37"/>
    <s v="IRL"/>
    <x v="104"/>
    <s v="Youth"/>
    <s v="Youth"/>
    <s v="Aliqui"/>
    <s v="Dublin"/>
    <s v="NO"/>
    <n v="3"/>
    <n v="2022"/>
  </r>
  <r>
    <n v="578"/>
    <d v="2022-03-25T00:00:00"/>
    <n v="1"/>
    <n v="9449.3700000000008"/>
    <s v="IRL"/>
    <x v="59"/>
    <s v="Urban"/>
    <s v="Convenience"/>
    <s v="SunnyView"/>
    <s v="Cork"/>
    <s v="YES"/>
    <n v="3"/>
    <n v="2022"/>
  </r>
  <r>
    <n v="939"/>
    <d v="2022-03-25T00:00:00"/>
    <n v="1"/>
    <n v="4598.37"/>
    <s v="IRL"/>
    <x v="82"/>
    <s v="Urban"/>
    <s v="Convenience"/>
    <s v="Natura"/>
    <s v="Dublin"/>
    <s v="NO"/>
    <n v="3"/>
    <n v="2022"/>
  </r>
  <r>
    <n v="615"/>
    <d v="2022-01-28T00:00:00"/>
    <n v="1"/>
    <n v="8189.37"/>
    <s v="IRL"/>
    <x v="2"/>
    <s v="Urban"/>
    <s v="Convenience"/>
    <s v="SunnyView"/>
    <s v="Cork"/>
    <s v="YES"/>
    <n v="1"/>
    <n v="2022"/>
  </r>
  <r>
    <n v="580"/>
    <d v="2022-01-28T00:00:00"/>
    <n v="1"/>
    <n v="10013.85"/>
    <s v="IRL"/>
    <x v="331"/>
    <s v="Urban"/>
    <s v="Convenience"/>
    <s v="SunnyView"/>
    <s v="Cork"/>
    <s v="YES"/>
    <n v="1"/>
    <n v="2022"/>
  </r>
  <r>
    <n v="1050"/>
    <d v="2022-01-28T00:00:00"/>
    <n v="1"/>
    <n v="3338.37"/>
    <s v="IRL"/>
    <x v="328"/>
    <s v="Mix"/>
    <s v="All Season"/>
    <s v="Pirum"/>
    <s v="Dublin"/>
    <s v="NO"/>
    <n v="1"/>
    <n v="2022"/>
  </r>
  <r>
    <n v="1145"/>
    <d v="2022-01-28T00:00:00"/>
    <n v="1"/>
    <n v="4031.37"/>
    <s v="IRL"/>
    <x v="197"/>
    <s v="Urban"/>
    <s v="Regular"/>
    <s v="Pirum"/>
    <s v="Dublin"/>
    <s v="NO"/>
    <n v="1"/>
    <n v="2022"/>
  </r>
  <r>
    <n v="1916"/>
    <d v="2022-01-28T00:00:00"/>
    <n v="1"/>
    <n v="3590.37"/>
    <s v="IRL"/>
    <x v="250"/>
    <s v="Mix"/>
    <s v="All Season"/>
    <s v="Currus"/>
    <s v="Donegal"/>
    <s v="NO"/>
    <n v="1"/>
    <n v="2022"/>
  </r>
  <r>
    <n v="1182"/>
    <d v="2022-01-29T00:00:00"/>
    <n v="1"/>
    <n v="2582.37"/>
    <s v="IRL"/>
    <x v="97"/>
    <s v="Urban"/>
    <s v="Extreme"/>
    <s v="Pirum"/>
    <s v="Dublin"/>
    <s v="NO"/>
    <n v="1"/>
    <n v="2022"/>
  </r>
  <r>
    <n v="1142"/>
    <d v="2022-01-29T00:00:00"/>
    <n v="1"/>
    <n v="8441.3700000000008"/>
    <s v="IRL"/>
    <x v="256"/>
    <s v="Urban"/>
    <s v="Moderation"/>
    <s v="Pirum"/>
    <s v="Dublin"/>
    <s v="NO"/>
    <n v="1"/>
    <n v="2022"/>
  </r>
  <r>
    <n v="690"/>
    <d v="2022-01-29T00:00:00"/>
    <n v="1"/>
    <n v="4409.37"/>
    <s v="IRL"/>
    <x v="20"/>
    <s v="Urban"/>
    <s v="Convenience"/>
    <s v="SunnyView"/>
    <s v="Cork"/>
    <s v="YES"/>
    <n v="1"/>
    <n v="2022"/>
  </r>
  <r>
    <n v="412"/>
    <d v="2022-01-29T00:00:00"/>
    <n v="1"/>
    <n v="19529.37"/>
    <s v="IRL"/>
    <x v="332"/>
    <s v="Urban"/>
    <s v="Moderation"/>
    <s v="SunnyView"/>
    <s v="Dublin"/>
    <s v="YES"/>
    <n v="1"/>
    <n v="2022"/>
  </r>
  <r>
    <n v="1115"/>
    <d v="2022-04-19T00:00:00"/>
    <n v="1"/>
    <n v="4409.37"/>
    <s v="IRL"/>
    <x v="251"/>
    <s v="Rural"/>
    <s v="Select"/>
    <s v="Pirum"/>
    <s v="Cork"/>
    <s v="NO"/>
    <n v="4"/>
    <n v="2022"/>
  </r>
  <r>
    <n v="615"/>
    <d v="2022-04-19T00:00:00"/>
    <n v="1"/>
    <n v="8189.37"/>
    <s v="IRL"/>
    <x v="2"/>
    <s v="Urban"/>
    <s v="Convenience"/>
    <s v="SunnyView"/>
    <s v="Dublin"/>
    <s v="YES"/>
    <n v="4"/>
    <n v="2022"/>
  </r>
  <r>
    <n v="1005"/>
    <d v="2022-04-19T00:00:00"/>
    <n v="1"/>
    <n v="1511.37"/>
    <s v="IRL"/>
    <x v="333"/>
    <s v="Youth"/>
    <s v="Youth"/>
    <s v="Natura"/>
    <s v="Dublin"/>
    <s v="NO"/>
    <n v="4"/>
    <n v="2022"/>
  </r>
  <r>
    <n v="1182"/>
    <d v="2022-04-19T00:00:00"/>
    <n v="1"/>
    <n v="2834.37"/>
    <s v="IRL"/>
    <x v="97"/>
    <s v="Urban"/>
    <s v="Extreme"/>
    <s v="Pirum"/>
    <s v="Dublin"/>
    <s v="NO"/>
    <n v="4"/>
    <n v="2022"/>
  </r>
  <r>
    <n v="438"/>
    <d v="2022-04-19T00:00:00"/>
    <n v="1"/>
    <n v="11969.37"/>
    <s v="IRL"/>
    <x v="54"/>
    <s v="Urban"/>
    <s v="Moderation"/>
    <s v="SunnyView"/>
    <s v="Dublin"/>
    <s v="YES"/>
    <n v="4"/>
    <n v="2022"/>
  </r>
  <r>
    <n v="1217"/>
    <d v="2022-04-19T00:00:00"/>
    <n v="1"/>
    <n v="6992.37"/>
    <s v="IRL"/>
    <x v="334"/>
    <s v="Urban"/>
    <s v="Convenience"/>
    <s v="Pirum"/>
    <s v="Dublin"/>
    <s v="NO"/>
    <n v="4"/>
    <n v="2022"/>
  </r>
  <r>
    <n v="506"/>
    <d v="2022-04-19T00:00:00"/>
    <n v="1"/>
    <n v="15560.37"/>
    <s v="IRL"/>
    <x v="58"/>
    <s v="Urban"/>
    <s v="Moderation"/>
    <s v="SunnyView"/>
    <s v="Dublin"/>
    <s v="YES"/>
    <n v="4"/>
    <n v="2022"/>
  </r>
  <r>
    <n v="2332"/>
    <d v="2022-03-22T00:00:00"/>
    <n v="1"/>
    <n v="6419.7"/>
    <s v="IRL"/>
    <x v="22"/>
    <s v="Urban"/>
    <s v="Extreme"/>
    <s v="Aliqui"/>
    <s v="Cork"/>
    <s v="NO"/>
    <n v="3"/>
    <n v="2022"/>
  </r>
  <r>
    <n v="939"/>
    <d v="2022-04-30T00:00:00"/>
    <n v="1"/>
    <n v="4598.37"/>
    <s v="IRL"/>
    <x v="82"/>
    <s v="Urban"/>
    <s v="Convenience"/>
    <s v="Natura"/>
    <s v="Dublin"/>
    <s v="NO"/>
    <n v="4"/>
    <n v="2022"/>
  </r>
  <r>
    <n v="2332"/>
    <d v="2022-04-30T00:00:00"/>
    <n v="1"/>
    <n v="6419.7"/>
    <s v="IRL"/>
    <x v="22"/>
    <s v="Urban"/>
    <s v="Extreme"/>
    <s v="Aliqui"/>
    <s v="Cork"/>
    <s v="NO"/>
    <n v="4"/>
    <n v="2022"/>
  </r>
  <r>
    <n v="2064"/>
    <d v="2022-06-08T00:00:00"/>
    <n v="1"/>
    <n v="6929.37"/>
    <s v="IRL"/>
    <x v="200"/>
    <s v="Urban"/>
    <s v="Extreme"/>
    <s v="Currus"/>
    <s v="Dublin"/>
    <s v="NO"/>
    <n v="6"/>
    <n v="2022"/>
  </r>
  <r>
    <n v="2022"/>
    <d v="2022-06-08T00:00:00"/>
    <n v="1"/>
    <n v="4094.37"/>
    <s v="IRL"/>
    <x v="306"/>
    <s v="Urban"/>
    <s v="Regular"/>
    <s v="Currus"/>
    <s v="Dublin"/>
    <s v="NO"/>
    <n v="6"/>
    <n v="2022"/>
  </r>
  <r>
    <n v="457"/>
    <d v="2022-06-08T00:00:00"/>
    <n v="1"/>
    <n v="11969.37"/>
    <s v="IRL"/>
    <x v="67"/>
    <s v="Urban"/>
    <s v="Moderation"/>
    <s v="SunnyView"/>
    <s v="Dublin"/>
    <s v="YES"/>
    <n v="6"/>
    <n v="2022"/>
  </r>
  <r>
    <n v="491"/>
    <d v="2022-06-09T00:00:00"/>
    <n v="1"/>
    <n v="10709.37"/>
    <s v="IRL"/>
    <x v="19"/>
    <s v="Urban"/>
    <s v="Moderation"/>
    <s v="SunnyView"/>
    <s v="Dublin"/>
    <s v="YES"/>
    <n v="6"/>
    <n v="2022"/>
  </r>
  <r>
    <n v="1182"/>
    <d v="2022-06-09T00:00:00"/>
    <n v="1"/>
    <n v="2708.37"/>
    <s v="IRL"/>
    <x v="97"/>
    <s v="Urban"/>
    <s v="Extreme"/>
    <s v="Pirum"/>
    <s v="Cork"/>
    <s v="NO"/>
    <n v="6"/>
    <n v="2022"/>
  </r>
  <r>
    <n v="2350"/>
    <d v="2022-06-09T00:00:00"/>
    <n v="1"/>
    <n v="4466.7"/>
    <s v="IRL"/>
    <x v="12"/>
    <s v="Urban"/>
    <s v="Extreme"/>
    <s v="Aliqui"/>
    <s v="Cork"/>
    <s v="NO"/>
    <n v="6"/>
    <n v="2022"/>
  </r>
  <r>
    <n v="2133"/>
    <d v="2022-06-09T00:00:00"/>
    <n v="1"/>
    <n v="5480.37"/>
    <s v="IRL"/>
    <x v="335"/>
    <s v="Urban"/>
    <s v="Regular"/>
    <s v="Victoria"/>
    <s v="Dublin"/>
    <s v="NO"/>
    <n v="6"/>
    <n v="2022"/>
  </r>
  <r>
    <n v="2354"/>
    <d v="2022-06-09T00:00:00"/>
    <n v="1"/>
    <n v="4661.37"/>
    <s v="IRL"/>
    <x v="117"/>
    <s v="Urban"/>
    <s v="Convenience"/>
    <s v="Aliqui"/>
    <s v="Donegal"/>
    <s v="NO"/>
    <n v="6"/>
    <n v="2022"/>
  </r>
  <r>
    <n v="2269"/>
    <d v="2022-06-10T00:00:00"/>
    <n v="1"/>
    <n v="4188.87"/>
    <s v="IRL"/>
    <x v="220"/>
    <s v="Rural"/>
    <s v="Select"/>
    <s v="Aliqui"/>
    <s v="Cork"/>
    <s v="NO"/>
    <n v="6"/>
    <n v="2022"/>
  </r>
  <r>
    <n v="977"/>
    <d v="2022-06-10T00:00:00"/>
    <n v="1"/>
    <n v="6299.37"/>
    <s v="IRL"/>
    <x v="69"/>
    <s v="Urban"/>
    <s v="Convenience"/>
    <s v="Natura"/>
    <s v="Cork"/>
    <s v="NO"/>
    <n v="6"/>
    <n v="2022"/>
  </r>
  <r>
    <n v="674"/>
    <d v="2022-06-10T00:00:00"/>
    <n v="1"/>
    <n v="8189.37"/>
    <s v="IRL"/>
    <x v="32"/>
    <s v="Urban"/>
    <s v="Convenience"/>
    <s v="SunnyView"/>
    <s v="Dublin"/>
    <s v="YES"/>
    <n v="6"/>
    <n v="2022"/>
  </r>
  <r>
    <n v="548"/>
    <d v="2022-05-15T00:00:00"/>
    <n v="1"/>
    <n v="6236.37"/>
    <s v="IRL"/>
    <x v="162"/>
    <s v="Urban"/>
    <s v="Convenience"/>
    <s v="SunnyView"/>
    <s v="Dublin"/>
    <s v="YES"/>
    <n v="5"/>
    <n v="2022"/>
  </r>
  <r>
    <n v="1129"/>
    <d v="2022-03-22T00:00:00"/>
    <n v="1"/>
    <n v="5543.37"/>
    <s v="IRL"/>
    <x v="34"/>
    <s v="Urban"/>
    <s v="Moderation"/>
    <s v="Pirum"/>
    <s v="Donegal"/>
    <s v="NO"/>
    <n v="3"/>
    <n v="2022"/>
  </r>
  <r>
    <n v="1180"/>
    <d v="2022-03-22T00:00:00"/>
    <n v="2"/>
    <n v="12472.74"/>
    <s v="IRL"/>
    <x v="31"/>
    <s v="Urban"/>
    <s v="Extreme"/>
    <s v="Pirum"/>
    <s v="Dublin"/>
    <s v="NO"/>
    <n v="3"/>
    <n v="2022"/>
  </r>
  <r>
    <n v="438"/>
    <d v="2022-03-23T00:00:00"/>
    <n v="1"/>
    <n v="11969.37"/>
    <s v="IRL"/>
    <x v="54"/>
    <s v="Urban"/>
    <s v="Moderation"/>
    <s v="SunnyView"/>
    <s v="Dublin"/>
    <s v="YES"/>
    <n v="3"/>
    <n v="2022"/>
  </r>
  <r>
    <n v="1959"/>
    <d v="2022-03-23T00:00:00"/>
    <n v="1"/>
    <n v="944.37"/>
    <s v="IRL"/>
    <x v="336"/>
    <s v="Rural"/>
    <s v="Productivity"/>
    <s v="Currus"/>
    <s v="Dublin"/>
    <s v="NO"/>
    <n v="3"/>
    <n v="2022"/>
  </r>
  <r>
    <n v="995"/>
    <d v="2022-03-26T00:00:00"/>
    <n v="1"/>
    <n v="7181.37"/>
    <s v="IRL"/>
    <x v="66"/>
    <s v="Urban"/>
    <s v="Convenience"/>
    <s v="Natura"/>
    <s v="Cork"/>
    <s v="NO"/>
    <n v="3"/>
    <n v="2022"/>
  </r>
  <r>
    <n v="907"/>
    <d v="2022-03-27T00:00:00"/>
    <n v="1"/>
    <n v="7307.37"/>
    <s v="IRL"/>
    <x v="50"/>
    <s v="Urban"/>
    <s v="Extreme"/>
    <s v="Natura"/>
    <s v="Dublin"/>
    <s v="NO"/>
    <n v="3"/>
    <n v="2022"/>
  </r>
  <r>
    <n v="977"/>
    <d v="2022-03-27T00:00:00"/>
    <n v="1"/>
    <n v="6047.37"/>
    <s v="IRL"/>
    <x v="69"/>
    <s v="Urban"/>
    <s v="Convenience"/>
    <s v="Natura"/>
    <s v="Dublin"/>
    <s v="NO"/>
    <n v="3"/>
    <n v="2022"/>
  </r>
  <r>
    <n v="2332"/>
    <d v="2022-03-27T00:00:00"/>
    <n v="1"/>
    <n v="5858.37"/>
    <s v="IRL"/>
    <x v="22"/>
    <s v="Urban"/>
    <s v="Extreme"/>
    <s v="Aliqui"/>
    <s v="Dublin"/>
    <s v="NO"/>
    <n v="3"/>
    <n v="2022"/>
  </r>
  <r>
    <n v="659"/>
    <d v="2022-05-16T00:00:00"/>
    <n v="1"/>
    <n v="17639.37"/>
    <s v="IRL"/>
    <x v="166"/>
    <s v="Urban"/>
    <s v="Convenience"/>
    <s v="SunnyView"/>
    <s v="Donegal"/>
    <s v="YES"/>
    <n v="5"/>
    <n v="2022"/>
  </r>
  <r>
    <n v="2084"/>
    <d v="2022-04-28T00:00:00"/>
    <n v="1"/>
    <n v="8252.3700000000008"/>
    <s v="IRL"/>
    <x v="186"/>
    <s v="Urban"/>
    <s v="Convenience"/>
    <s v="Currus"/>
    <s v="Dublin"/>
    <s v="NO"/>
    <n v="4"/>
    <n v="2022"/>
  </r>
  <r>
    <n v="487"/>
    <d v="2022-04-28T00:00:00"/>
    <n v="1"/>
    <n v="13229.37"/>
    <s v="IRL"/>
    <x v="21"/>
    <s v="Urban"/>
    <s v="Moderation"/>
    <s v="SunnyView"/>
    <s v="Dublin"/>
    <s v="YES"/>
    <n v="4"/>
    <n v="2022"/>
  </r>
  <r>
    <n v="993"/>
    <d v="2022-04-28T00:00:00"/>
    <n v="2"/>
    <n v="9007.74"/>
    <s v="IRL"/>
    <x v="10"/>
    <s v="Urban"/>
    <s v="Convenience"/>
    <s v="Natura"/>
    <s v="Cork"/>
    <s v="NO"/>
    <n v="4"/>
    <n v="2022"/>
  </r>
  <r>
    <n v="1180"/>
    <d v="2022-04-29T00:00:00"/>
    <n v="1"/>
    <n v="6173.37"/>
    <s v="IRL"/>
    <x v="31"/>
    <s v="Urban"/>
    <s v="Extreme"/>
    <s v="Pirum"/>
    <s v="Dublin"/>
    <s v="NO"/>
    <n v="4"/>
    <n v="2022"/>
  </r>
  <r>
    <n v="1175"/>
    <d v="2022-06-15T00:00:00"/>
    <n v="1"/>
    <n v="7811.37"/>
    <s v="IRL"/>
    <x v="158"/>
    <s v="Urban"/>
    <s v="Extreme"/>
    <s v="Pirum"/>
    <s v="Dublin"/>
    <s v="NO"/>
    <n v="6"/>
    <n v="2022"/>
  </r>
  <r>
    <n v="2331"/>
    <d v="2022-06-15T00:00:00"/>
    <n v="1"/>
    <n v="7868.7"/>
    <s v="IRL"/>
    <x v="68"/>
    <s v="Urban"/>
    <s v="Extreme"/>
    <s v="Aliqui"/>
    <s v="Dublin"/>
    <s v="NO"/>
    <n v="6"/>
    <n v="2022"/>
  </r>
  <r>
    <n v="2055"/>
    <d v="2022-06-16T00:00:00"/>
    <n v="1"/>
    <n v="7874.37"/>
    <s v="IRL"/>
    <x v="62"/>
    <s v="Urban"/>
    <s v="Extreme"/>
    <s v="Currus"/>
    <s v="Dublin"/>
    <s v="NO"/>
    <n v="6"/>
    <n v="2022"/>
  </r>
  <r>
    <n v="926"/>
    <d v="2022-06-16T00:00:00"/>
    <n v="1"/>
    <n v="6803.37"/>
    <s v="IRL"/>
    <x v="114"/>
    <s v="Urban"/>
    <s v="Extreme"/>
    <s v="Natura"/>
    <s v="Cork"/>
    <s v="NO"/>
    <n v="6"/>
    <n v="2022"/>
  </r>
  <r>
    <n v="945"/>
    <d v="2022-06-16T00:00:00"/>
    <n v="1"/>
    <n v="8189.37"/>
    <s v="IRL"/>
    <x v="79"/>
    <s v="Urban"/>
    <s v="Convenience"/>
    <s v="Natura"/>
    <s v="Cork"/>
    <s v="NO"/>
    <n v="6"/>
    <n v="2022"/>
  </r>
  <r>
    <n v="26"/>
    <d v="2022-06-28T00:00:00"/>
    <n v="1"/>
    <n v="9292.5"/>
    <s v="IRL"/>
    <x v="89"/>
    <s v="Mix"/>
    <s v="All Season"/>
    <s v="Abbas"/>
    <s v="Dublin"/>
    <s v="NO"/>
    <n v="6"/>
    <n v="2022"/>
  </r>
  <r>
    <n v="1077"/>
    <d v="2022-06-28T00:00:00"/>
    <n v="1"/>
    <n v="4220.37"/>
    <s v="IRL"/>
    <x v="47"/>
    <s v="Rural"/>
    <s v="Productivity"/>
    <s v="Pirum"/>
    <s v="Dublin"/>
    <s v="NO"/>
    <n v="6"/>
    <n v="2022"/>
  </r>
  <r>
    <n v="1809"/>
    <d v="2022-04-25T00:00:00"/>
    <n v="1"/>
    <n v="2771.37"/>
    <s v="IRL"/>
    <x v="5"/>
    <s v="Youth"/>
    <s v="Youth"/>
    <s v="Pomum"/>
    <s v="Dublin"/>
    <s v="NO"/>
    <n v="4"/>
    <n v="2022"/>
  </r>
  <r>
    <n v="520"/>
    <d v="2022-04-25T00:00:00"/>
    <n v="1"/>
    <n v="7367.85"/>
    <s v="IRL"/>
    <x v="210"/>
    <s v="Urban"/>
    <s v="Extreme"/>
    <s v="SunnyView"/>
    <s v="Cork"/>
    <s v="YES"/>
    <n v="4"/>
    <n v="2022"/>
  </r>
  <r>
    <n v="1077"/>
    <d v="2022-04-26T00:00:00"/>
    <n v="1"/>
    <n v="4220.37"/>
    <s v="IRL"/>
    <x v="47"/>
    <s v="Rural"/>
    <s v="Productivity"/>
    <s v="Pirum"/>
    <s v="Dublin"/>
    <s v="NO"/>
    <n v="4"/>
    <n v="2022"/>
  </r>
  <r>
    <n v="590"/>
    <d v="2022-04-26T00:00:00"/>
    <n v="1"/>
    <n v="10709.37"/>
    <s v="IRL"/>
    <x v="20"/>
    <s v="Urban"/>
    <s v="Convenience"/>
    <s v="SunnyView"/>
    <s v="Cork"/>
    <s v="YES"/>
    <n v="4"/>
    <n v="2022"/>
  </r>
  <r>
    <n v="1115"/>
    <d v="2022-04-26T00:00:00"/>
    <n v="1"/>
    <n v="4409.37"/>
    <s v="IRL"/>
    <x v="251"/>
    <s v="Rural"/>
    <s v="Select"/>
    <s v="Pirum"/>
    <s v="Dublin"/>
    <s v="NO"/>
    <n v="4"/>
    <n v="2022"/>
  </r>
  <r>
    <n v="1114"/>
    <d v="2022-04-26T00:00:00"/>
    <n v="1"/>
    <n v="2204.37"/>
    <s v="IRL"/>
    <x v="140"/>
    <s v="Rural"/>
    <s v="Select"/>
    <s v="Pirum"/>
    <s v="Dublin"/>
    <s v="NO"/>
    <n v="4"/>
    <n v="2022"/>
  </r>
  <r>
    <n v="1114"/>
    <d v="2022-04-26T00:00:00"/>
    <n v="1"/>
    <n v="2424.87"/>
    <s v="IRL"/>
    <x v="140"/>
    <s v="Rural"/>
    <s v="Select"/>
    <s v="Pirum"/>
    <s v="Dublin"/>
    <s v="NO"/>
    <n v="4"/>
    <n v="2022"/>
  </r>
  <r>
    <n v="1078"/>
    <d v="2022-04-26T00:00:00"/>
    <n v="1"/>
    <n v="4220.37"/>
    <s v="IRL"/>
    <x v="48"/>
    <s v="Rural"/>
    <s v="Productivity"/>
    <s v="Pirum"/>
    <s v="Dublin"/>
    <s v="NO"/>
    <n v="4"/>
    <n v="2022"/>
  </r>
  <r>
    <n v="2087"/>
    <d v="2022-06-15T00:00:00"/>
    <n v="1"/>
    <n v="8693.3700000000008"/>
    <s v="IRL"/>
    <x v="337"/>
    <s v="Urban"/>
    <s v="Convenience"/>
    <s v="Currus"/>
    <s v="Dublin"/>
    <s v="NO"/>
    <n v="6"/>
    <n v="2022"/>
  </r>
  <r>
    <n v="615"/>
    <d v="2022-04-27T00:00:00"/>
    <n v="1"/>
    <n v="8189.37"/>
    <s v="IRL"/>
    <x v="2"/>
    <s v="Urban"/>
    <s v="Convenience"/>
    <s v="SunnyView"/>
    <s v="Dublin"/>
    <s v="YES"/>
    <n v="4"/>
    <n v="2022"/>
  </r>
  <r>
    <n v="1343"/>
    <d v="2022-05-24T00:00:00"/>
    <n v="1"/>
    <n v="4408.74"/>
    <s v="IRL"/>
    <x v="154"/>
    <s v="Rural"/>
    <s v="Productivity"/>
    <s v="Quibus"/>
    <s v="Dublin"/>
    <s v="NO"/>
    <n v="5"/>
    <n v="2022"/>
  </r>
  <r>
    <n v="1826"/>
    <d v="2022-05-24T00:00:00"/>
    <n v="1"/>
    <n v="2645.37"/>
    <s v="IRL"/>
    <x v="338"/>
    <s v="Youth"/>
    <s v="Youth"/>
    <s v="Pomum"/>
    <s v="Dublin"/>
    <s v="NO"/>
    <n v="5"/>
    <n v="2022"/>
  </r>
  <r>
    <n v="1809"/>
    <d v="2022-05-24T00:00:00"/>
    <n v="2"/>
    <n v="5542.74"/>
    <s v="IRL"/>
    <x v="5"/>
    <s v="Youth"/>
    <s v="Youth"/>
    <s v="Pomum"/>
    <s v="Dublin"/>
    <s v="NO"/>
    <n v="5"/>
    <n v="2022"/>
  </r>
  <r>
    <n v="1714"/>
    <d v="2022-05-20T00:00:00"/>
    <n v="1"/>
    <n v="1259.3699999999999"/>
    <s v="IRL"/>
    <x v="29"/>
    <s v="Youth"/>
    <s v="Youth"/>
    <s v="Salvus"/>
    <s v="Dublin"/>
    <s v="NO"/>
    <n v="5"/>
    <n v="2022"/>
  </r>
  <r>
    <n v="1667"/>
    <d v="2022-05-11T00:00:00"/>
    <n v="1"/>
    <n v="4409.37"/>
    <s v="IRL"/>
    <x v="339"/>
    <s v="Rural"/>
    <s v="Select"/>
    <s v="Quibus"/>
    <s v="Cork"/>
    <s v="NO"/>
    <n v="5"/>
    <n v="2022"/>
  </r>
  <r>
    <n v="1053"/>
    <d v="2022-03-04T00:00:00"/>
    <n v="1"/>
    <n v="3527.37"/>
    <s v="IRL"/>
    <x v="218"/>
    <s v="Mix"/>
    <s v="All Season"/>
    <s v="Pirum"/>
    <s v="Dublin"/>
    <s v="NO"/>
    <n v="3"/>
    <n v="2022"/>
  </r>
  <r>
    <n v="1140"/>
    <d v="2022-03-04T00:00:00"/>
    <n v="1"/>
    <n v="9575.3700000000008"/>
    <s v="IRL"/>
    <x v="340"/>
    <s v="Urban"/>
    <s v="Moderation"/>
    <s v="Pirum"/>
    <s v="Dublin"/>
    <s v="NO"/>
    <n v="3"/>
    <n v="2022"/>
  </r>
  <r>
    <n v="440"/>
    <d v="2022-03-05T00:00:00"/>
    <n v="1"/>
    <n v="19529.37"/>
    <s v="IRL"/>
    <x v="184"/>
    <s v="Urban"/>
    <s v="Moderation"/>
    <s v="SunnyView"/>
    <s v="Dublin"/>
    <s v="YES"/>
    <n v="3"/>
    <n v="2022"/>
  </r>
  <r>
    <n v="2239"/>
    <d v="2022-03-05T00:00:00"/>
    <n v="1"/>
    <n v="1637.37"/>
    <s v="IRL"/>
    <x v="287"/>
    <s v="Rural"/>
    <s v="Productivity"/>
    <s v="Aliqui"/>
    <s v="Dublin"/>
    <s v="NO"/>
    <n v="3"/>
    <n v="2022"/>
  </r>
  <r>
    <n v="2238"/>
    <d v="2022-03-05T00:00:00"/>
    <n v="1"/>
    <n v="1637.37"/>
    <s v="IRL"/>
    <x v="286"/>
    <s v="Rural"/>
    <s v="Productivity"/>
    <s v="Aliqui"/>
    <s v="Dublin"/>
    <s v="NO"/>
    <n v="3"/>
    <n v="2022"/>
  </r>
  <r>
    <n v="2197"/>
    <d v="2022-03-05T00:00:00"/>
    <n v="1"/>
    <n v="2865.87"/>
    <s v="IRL"/>
    <x v="264"/>
    <s v="Mix"/>
    <s v="All Season"/>
    <s v="Aliqui"/>
    <s v="Dublin"/>
    <s v="NO"/>
    <n v="3"/>
    <n v="2022"/>
  </r>
  <r>
    <n v="615"/>
    <d v="2022-02-10T00:00:00"/>
    <n v="1"/>
    <n v="8189.37"/>
    <s v="IRL"/>
    <x v="2"/>
    <s v="Urban"/>
    <s v="Convenience"/>
    <s v="SunnyView"/>
    <s v="Dublin"/>
    <s v="YES"/>
    <n v="2"/>
    <n v="2022"/>
  </r>
  <r>
    <n v="1182"/>
    <d v="2022-02-10T00:00:00"/>
    <n v="1"/>
    <n v="2708.37"/>
    <s v="IRL"/>
    <x v="97"/>
    <s v="Urban"/>
    <s v="Extreme"/>
    <s v="Pirum"/>
    <s v="Cork"/>
    <s v="NO"/>
    <n v="2"/>
    <n v="2022"/>
  </r>
  <r>
    <n v="993"/>
    <d v="2022-04-17T00:00:00"/>
    <n v="1"/>
    <n v="4409.37"/>
    <s v="IRL"/>
    <x v="10"/>
    <s v="Urban"/>
    <s v="Convenience"/>
    <s v="Natura"/>
    <s v="Cork"/>
    <s v="NO"/>
    <n v="4"/>
    <n v="2022"/>
  </r>
  <r>
    <n v="1145"/>
    <d v="2022-04-12T00:00:00"/>
    <n v="1"/>
    <n v="4031.37"/>
    <s v="IRL"/>
    <x v="197"/>
    <s v="Urban"/>
    <s v="Regular"/>
    <s v="Pirum"/>
    <s v="Dublin"/>
    <s v="NO"/>
    <n v="4"/>
    <n v="2022"/>
  </r>
  <r>
    <n v="826"/>
    <d v="2022-04-12T00:00:00"/>
    <n v="1"/>
    <n v="13922.37"/>
    <s v="IRL"/>
    <x v="81"/>
    <s v="Urban"/>
    <s v="Moderation"/>
    <s v="Natura"/>
    <s v="Dublin"/>
    <s v="NO"/>
    <n v="4"/>
    <n v="2022"/>
  </r>
  <r>
    <n v="438"/>
    <d v="2022-04-12T00:00:00"/>
    <n v="1"/>
    <n v="11969.37"/>
    <s v="IRL"/>
    <x v="54"/>
    <s v="Urban"/>
    <s v="Moderation"/>
    <s v="SunnyView"/>
    <s v="Dublin"/>
    <s v="YES"/>
    <n v="4"/>
    <n v="2022"/>
  </r>
  <r>
    <n v="578"/>
    <d v="2022-04-12T00:00:00"/>
    <n v="1"/>
    <n v="9449.3700000000008"/>
    <s v="IRL"/>
    <x v="59"/>
    <s v="Urban"/>
    <s v="Convenience"/>
    <s v="SunnyView"/>
    <s v="Dublin"/>
    <s v="YES"/>
    <n v="4"/>
    <n v="2022"/>
  </r>
  <r>
    <n v="927"/>
    <d v="2022-04-12T00:00:00"/>
    <n v="1"/>
    <n v="6173.37"/>
    <s v="IRL"/>
    <x v="27"/>
    <s v="Urban"/>
    <s v="Extreme"/>
    <s v="Natura"/>
    <s v="Dublin"/>
    <s v="NO"/>
    <n v="4"/>
    <n v="2022"/>
  </r>
  <r>
    <n v="1347"/>
    <d v="2022-04-12T00:00:00"/>
    <n v="1"/>
    <n v="4156.74"/>
    <s v="IRL"/>
    <x v="213"/>
    <s v="Rural"/>
    <s v="Productivity"/>
    <s v="Quibus"/>
    <s v="Dublin"/>
    <s v="NO"/>
    <n v="4"/>
    <n v="2022"/>
  </r>
  <r>
    <n v="2054"/>
    <d v="2022-03-22T00:00:00"/>
    <n v="1"/>
    <n v="7244.37"/>
    <s v="IRL"/>
    <x v="146"/>
    <s v="Urban"/>
    <s v="Extreme"/>
    <s v="Currus"/>
    <s v="Donegal"/>
    <s v="NO"/>
    <n v="3"/>
    <n v="2022"/>
  </r>
  <r>
    <n v="2334"/>
    <d v="2022-03-22T00:00:00"/>
    <n v="1"/>
    <n v="4592.7"/>
    <s v="IRL"/>
    <x v="312"/>
    <s v="Urban"/>
    <s v="Extreme"/>
    <s v="Aliqui"/>
    <s v="Dublin"/>
    <s v="NO"/>
    <n v="3"/>
    <n v="2022"/>
  </r>
  <r>
    <n v="689"/>
    <d v="2022-03-22T00:00:00"/>
    <n v="1"/>
    <n v="2516.85"/>
    <s v="IRL"/>
    <x v="341"/>
    <s v="Urban"/>
    <s v="Convenience"/>
    <s v="SunnyView"/>
    <s v="Cork"/>
    <s v="YES"/>
    <n v="3"/>
    <n v="2022"/>
  </r>
  <r>
    <n v="778"/>
    <d v="2022-06-17T00:00:00"/>
    <n v="1"/>
    <n v="1542.87"/>
    <s v="IRL"/>
    <x v="242"/>
    <s v="Rural"/>
    <s v="Productivity"/>
    <s v="Natura"/>
    <s v="Cork"/>
    <s v="NO"/>
    <n v="6"/>
    <n v="2022"/>
  </r>
  <r>
    <n v="1145"/>
    <d v="2022-06-18T00:00:00"/>
    <n v="1"/>
    <n v="4031.37"/>
    <s v="IRL"/>
    <x v="197"/>
    <s v="Urban"/>
    <s v="Regular"/>
    <s v="Pirum"/>
    <s v="Dublin"/>
    <s v="NO"/>
    <n v="6"/>
    <n v="2022"/>
  </r>
  <r>
    <n v="506"/>
    <d v="2022-06-18T00:00:00"/>
    <n v="1"/>
    <n v="15560.37"/>
    <s v="IRL"/>
    <x v="58"/>
    <s v="Urban"/>
    <s v="Moderation"/>
    <s v="SunnyView"/>
    <s v="Cork"/>
    <s v="YES"/>
    <n v="6"/>
    <n v="2022"/>
  </r>
  <r>
    <n v="2269"/>
    <d v="2022-06-18T00:00:00"/>
    <n v="1"/>
    <n v="4466.7"/>
    <s v="IRL"/>
    <x v="220"/>
    <s v="Rural"/>
    <s v="Select"/>
    <s v="Aliqui"/>
    <s v="Cork"/>
    <s v="NO"/>
    <n v="6"/>
    <n v="2022"/>
  </r>
  <r>
    <n v="491"/>
    <d v="2022-06-19T00:00:00"/>
    <n v="1"/>
    <n v="10709.37"/>
    <s v="IRL"/>
    <x v="19"/>
    <s v="Urban"/>
    <s v="Moderation"/>
    <s v="SunnyView"/>
    <s v="Dublin"/>
    <s v="YES"/>
    <n v="6"/>
    <n v="2022"/>
  </r>
  <r>
    <n v="415"/>
    <d v="2022-06-19T00:00:00"/>
    <n v="1"/>
    <n v="10709.37"/>
    <s v="IRL"/>
    <x v="327"/>
    <s v="Urban"/>
    <s v="Moderation"/>
    <s v="SunnyView"/>
    <s v="Dublin"/>
    <s v="YES"/>
    <n v="6"/>
    <n v="2022"/>
  </r>
  <r>
    <n v="2295"/>
    <d v="2022-06-19T00:00:00"/>
    <n v="1"/>
    <n v="10898.37"/>
    <s v="IRL"/>
    <x v="216"/>
    <s v="Urban"/>
    <s v="Moderation"/>
    <s v="Aliqui"/>
    <s v="Dublin"/>
    <s v="NO"/>
    <n v="6"/>
    <n v="2022"/>
  </r>
  <r>
    <n v="927"/>
    <d v="2022-06-12T00:00:00"/>
    <n v="1"/>
    <n v="6173.37"/>
    <s v="IRL"/>
    <x v="27"/>
    <s v="Urban"/>
    <s v="Extreme"/>
    <s v="Natura"/>
    <s v="Dublin"/>
    <s v="NO"/>
    <n v="6"/>
    <n v="2022"/>
  </r>
  <r>
    <n v="826"/>
    <d v="2022-06-12T00:00:00"/>
    <n v="1"/>
    <n v="14426.37"/>
    <s v="IRL"/>
    <x v="81"/>
    <s v="Urban"/>
    <s v="Moderation"/>
    <s v="Natura"/>
    <s v="Cork"/>
    <s v="NO"/>
    <n v="6"/>
    <n v="2022"/>
  </r>
  <r>
    <n v="939"/>
    <d v="2022-06-12T00:00:00"/>
    <n v="1"/>
    <n v="4598.37"/>
    <s v="IRL"/>
    <x v="82"/>
    <s v="Urban"/>
    <s v="Convenience"/>
    <s v="Natura"/>
    <s v="Dublin"/>
    <s v="NO"/>
    <n v="6"/>
    <n v="2022"/>
  </r>
  <r>
    <n v="609"/>
    <d v="2022-06-13T00:00:00"/>
    <n v="1"/>
    <n v="10079.370000000001"/>
    <s v="IRL"/>
    <x v="225"/>
    <s v="Urban"/>
    <s v="Convenience"/>
    <s v="SunnyView"/>
    <s v="Donegal"/>
    <s v="YES"/>
    <n v="6"/>
    <n v="2022"/>
  </r>
  <r>
    <n v="1183"/>
    <d v="2022-06-14T00:00:00"/>
    <n v="1"/>
    <n v="7275.87"/>
    <s v="IRL"/>
    <x v="121"/>
    <s v="Urban"/>
    <s v="Extreme"/>
    <s v="Pirum"/>
    <s v="Dublin"/>
    <s v="NO"/>
    <n v="6"/>
    <n v="2022"/>
  </r>
  <r>
    <n v="676"/>
    <d v="2022-06-14T00:00:00"/>
    <n v="1"/>
    <n v="9134.3700000000008"/>
    <s v="IRL"/>
    <x v="157"/>
    <s v="Urban"/>
    <s v="Convenience"/>
    <s v="SunnyView"/>
    <s v="Dublin"/>
    <s v="YES"/>
    <n v="6"/>
    <n v="2022"/>
  </r>
  <r>
    <n v="2365"/>
    <d v="2022-06-29T00:00:00"/>
    <n v="1"/>
    <n v="6356.7"/>
    <s v="IRL"/>
    <x v="14"/>
    <s v="Urban"/>
    <s v="Convenience"/>
    <s v="Aliqui"/>
    <s v="Cork"/>
    <s v="NO"/>
    <n v="6"/>
    <n v="2022"/>
  </r>
  <r>
    <n v="782"/>
    <d v="2022-06-30T00:00:00"/>
    <n v="1"/>
    <n v="1303.47"/>
    <s v="IRL"/>
    <x v="110"/>
    <s v="Rural"/>
    <s v="Productivity"/>
    <s v="Natura"/>
    <s v="Dublin"/>
    <s v="NO"/>
    <n v="6"/>
    <n v="2022"/>
  </r>
  <r>
    <n v="1009"/>
    <d v="2022-06-30T00:00:00"/>
    <n v="1"/>
    <n v="1353.87"/>
    <s v="IRL"/>
    <x v="129"/>
    <s v="Youth"/>
    <s v="Youth"/>
    <s v="Natura"/>
    <s v="Dublin"/>
    <s v="NO"/>
    <n v="6"/>
    <n v="2022"/>
  </r>
  <r>
    <n v="2091"/>
    <d v="2022-06-30T00:00:00"/>
    <n v="1"/>
    <n v="2204.37"/>
    <s v="IRL"/>
    <x v="316"/>
    <s v="Urban"/>
    <s v="Convenience"/>
    <s v="Currus"/>
    <s v="Dublin"/>
    <s v="NO"/>
    <n v="6"/>
    <n v="2022"/>
  </r>
  <r>
    <n v="2186"/>
    <d v="2022-06-30T00:00:00"/>
    <n v="1"/>
    <n v="5480.37"/>
    <s v="IRL"/>
    <x v="150"/>
    <s v="Urban"/>
    <s v="Convenience"/>
    <s v="Victoria"/>
    <s v="Dublin"/>
    <s v="NO"/>
    <n v="6"/>
    <n v="2022"/>
  </r>
  <r>
    <n v="993"/>
    <d v="2022-06-30T00:00:00"/>
    <n v="1"/>
    <n v="4598.37"/>
    <s v="IRL"/>
    <x v="10"/>
    <s v="Urban"/>
    <s v="Convenience"/>
    <s v="Natura"/>
    <s v="Dublin"/>
    <s v="NO"/>
    <n v="6"/>
    <n v="2022"/>
  </r>
  <r>
    <n v="1171"/>
    <d v="2022-06-30T00:00:00"/>
    <n v="1"/>
    <n v="4283.37"/>
    <s v="IRL"/>
    <x v="173"/>
    <s v="Urban"/>
    <s v="Extreme"/>
    <s v="Pirum"/>
    <s v="Cork"/>
    <s v="NO"/>
    <n v="6"/>
    <n v="2022"/>
  </r>
</pivotCacheRecords>
</file>

<file path=xl/pivotCache/pivotCacheRecords6.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2">
  <r>
    <n v="1924"/>
    <d v="2022-02-09T00:00:00"/>
    <n v="1"/>
    <n v="4409.37"/>
    <s v="IRL"/>
    <s v="Currus MA-17"/>
    <s v="Mix"/>
    <s v="All Season"/>
    <s v="Currus"/>
    <x v="0"/>
    <s v="NO"/>
    <x v="0"/>
    <n v="2022"/>
  </r>
  <r>
    <n v="1517"/>
    <d v="2022-05-31T00:00:00"/>
    <n v="1"/>
    <n v="2361.2399999999998"/>
    <s v="IRL"/>
    <s v="Quibus RP-09"/>
    <s v="Rural"/>
    <s v="Productivity"/>
    <s v="Quibus"/>
    <x v="1"/>
    <s v="NO"/>
    <x v="1"/>
    <n v="2022"/>
  </r>
  <r>
    <n v="615"/>
    <d v="2022-05-31T00:00:00"/>
    <n v="1"/>
    <n v="8189.37"/>
    <s v="IRL"/>
    <s v="Maximus UC-80"/>
    <s v="Urban"/>
    <s v="Convenience"/>
    <s v="SunnyView"/>
    <x v="0"/>
    <s v="YES"/>
    <x v="1"/>
    <n v="2022"/>
  </r>
  <r>
    <n v="1530"/>
    <d v="2022-05-31T00:00:00"/>
    <n v="1"/>
    <n v="4282.74"/>
    <s v="IRL"/>
    <s v="Quibus RP-22"/>
    <s v="Rural"/>
    <s v="Productivity"/>
    <s v="Quibus"/>
    <x v="1"/>
    <s v="NO"/>
    <x v="1"/>
    <n v="2022"/>
  </r>
  <r>
    <n v="1226"/>
    <d v="2022-06-01T00:00:00"/>
    <n v="1"/>
    <n v="6866.37"/>
    <s v="IRL"/>
    <s v="Pirum UC-28"/>
    <s v="Urban"/>
    <s v="Convenience"/>
    <s v="Pirum"/>
    <x v="0"/>
    <s v="NO"/>
    <x v="2"/>
    <n v="2022"/>
  </r>
  <r>
    <n v="1809"/>
    <d v="2022-06-01T00:00:00"/>
    <n v="1"/>
    <n v="2771.37"/>
    <s v="IRL"/>
    <s v="Pomum YY-04"/>
    <s v="Youth"/>
    <s v="Youth"/>
    <s v="Pomum"/>
    <x v="0"/>
    <s v="NO"/>
    <x v="2"/>
    <n v="2022"/>
  </r>
  <r>
    <n v="1212"/>
    <d v="2022-06-01T00:00:00"/>
    <n v="1"/>
    <n v="4850.37"/>
    <s v="IRL"/>
    <s v="Pirum UC-14"/>
    <s v="Urban"/>
    <s v="Convenience"/>
    <s v="Pirum"/>
    <x v="0"/>
    <s v="NO"/>
    <x v="2"/>
    <n v="2022"/>
  </r>
  <r>
    <n v="1821"/>
    <d v="2022-06-01T00:00:00"/>
    <n v="1"/>
    <n v="3779.37"/>
    <s v="IRL"/>
    <s v="Pomum YY-16"/>
    <s v="Youth"/>
    <s v="Youth"/>
    <s v="Pomum"/>
    <x v="0"/>
    <s v="NO"/>
    <x v="2"/>
    <n v="2022"/>
  </r>
  <r>
    <n v="1223"/>
    <d v="2022-06-01T00:00:00"/>
    <n v="1"/>
    <n v="4787.37"/>
    <s v="IRL"/>
    <s v="Pirum UC-25"/>
    <s v="Urban"/>
    <s v="Convenience"/>
    <s v="Pirum"/>
    <x v="0"/>
    <s v="NO"/>
    <x v="2"/>
    <n v="2022"/>
  </r>
  <r>
    <n v="1850"/>
    <d v="2022-06-01T00:00:00"/>
    <n v="1"/>
    <n v="1826.37"/>
    <s v="IRL"/>
    <s v="Pomum YY-45"/>
    <s v="Youth"/>
    <s v="Youth"/>
    <s v="Pomum"/>
    <x v="0"/>
    <s v="NO"/>
    <x v="2"/>
    <n v="2022"/>
  </r>
  <r>
    <n v="993"/>
    <d v="2022-05-28T00:00:00"/>
    <n v="1"/>
    <n v="4598.37"/>
    <s v="IRL"/>
    <s v="Natura UC-56"/>
    <s v="Urban"/>
    <s v="Convenience"/>
    <s v="Natura"/>
    <x v="1"/>
    <s v="NO"/>
    <x v="1"/>
    <n v="2022"/>
  </r>
  <r>
    <n v="1243"/>
    <d v="2022-05-28T00:00:00"/>
    <n v="1"/>
    <n v="5794.74"/>
    <s v="IRL"/>
    <s v="Quibus MP-11"/>
    <s v="Mix"/>
    <s v="Productivity"/>
    <s v="Quibus"/>
    <x v="1"/>
    <s v="NO"/>
    <x v="1"/>
    <n v="2022"/>
  </r>
  <r>
    <n v="2350"/>
    <d v="2022-05-28T00:00:00"/>
    <n v="1"/>
    <n v="4466.7"/>
    <s v="IRL"/>
    <s v="Aliqui UE-24"/>
    <s v="Urban"/>
    <s v="Extreme"/>
    <s v="Aliqui"/>
    <x v="0"/>
    <s v="NO"/>
    <x v="1"/>
    <n v="2022"/>
  </r>
  <r>
    <n v="1530"/>
    <d v="2022-05-28T00:00:00"/>
    <n v="1"/>
    <n v="5038.74"/>
    <s v="IRL"/>
    <s v="Quibus RP-22"/>
    <s v="Rural"/>
    <s v="Productivity"/>
    <s v="Quibus"/>
    <x v="0"/>
    <s v="NO"/>
    <x v="1"/>
    <n v="2022"/>
  </r>
  <r>
    <n v="2240"/>
    <d v="2022-05-28T00:00:00"/>
    <n v="1"/>
    <n v="1070.3699999999999"/>
    <s v="IRL"/>
    <s v="Aliqui RP-37"/>
    <s v="Rural"/>
    <s v="Productivity"/>
    <s v="Aliqui"/>
    <x v="0"/>
    <s v="NO"/>
    <x v="1"/>
    <n v="2022"/>
  </r>
  <r>
    <n v="2365"/>
    <d v="2022-05-28T00:00:00"/>
    <n v="1"/>
    <n v="6356.7"/>
    <s v="IRL"/>
    <s v="Aliqui UC-13"/>
    <s v="Urban"/>
    <s v="Convenience"/>
    <s v="Aliqui"/>
    <x v="1"/>
    <s v="NO"/>
    <x v="1"/>
    <n v="2022"/>
  </r>
  <r>
    <n v="2206"/>
    <d v="2022-05-29T00:00:00"/>
    <n v="1"/>
    <n v="1227.8699999999999"/>
    <s v="IRL"/>
    <s v="Aliqui RP-03"/>
    <s v="Rural"/>
    <s v="Productivity"/>
    <s v="Aliqui"/>
    <x v="1"/>
    <s v="NO"/>
    <x v="1"/>
    <n v="2022"/>
  </r>
  <r>
    <n v="2219"/>
    <d v="2022-05-29T00:00:00"/>
    <n v="1"/>
    <n v="1889.37"/>
    <s v="IRL"/>
    <s v="Aliqui RP-16"/>
    <s v="Rural"/>
    <s v="Productivity"/>
    <s v="Aliqui"/>
    <x v="0"/>
    <s v="NO"/>
    <x v="1"/>
    <n v="2022"/>
  </r>
  <r>
    <n v="993"/>
    <d v="2022-05-29T00:00:00"/>
    <n v="1"/>
    <n v="4409.37"/>
    <s v="IRL"/>
    <s v="Natura UC-56"/>
    <s v="Urban"/>
    <s v="Convenience"/>
    <s v="Natura"/>
    <x v="1"/>
    <s v="NO"/>
    <x v="1"/>
    <n v="2022"/>
  </r>
  <r>
    <n v="2275"/>
    <d v="2022-05-29T00:00:00"/>
    <n v="1"/>
    <n v="4724.37"/>
    <s v="IRL"/>
    <s v="Aliqui RS-08"/>
    <s v="Rural"/>
    <s v="Select"/>
    <s v="Aliqui"/>
    <x v="0"/>
    <s v="NO"/>
    <x v="1"/>
    <n v="2022"/>
  </r>
  <r>
    <n v="2343"/>
    <d v="2022-05-29T00:00:00"/>
    <n v="1"/>
    <n v="6167.7"/>
    <s v="IRL"/>
    <s v="Aliqui UE-17"/>
    <s v="Urban"/>
    <s v="Extreme"/>
    <s v="Aliqui"/>
    <x v="0"/>
    <s v="NO"/>
    <x v="1"/>
    <n v="2022"/>
  </r>
  <r>
    <n v="491"/>
    <d v="2022-05-29T00:00:00"/>
    <n v="1"/>
    <n v="10709.37"/>
    <s v="IRL"/>
    <s v="Maximus UM-96"/>
    <s v="Urban"/>
    <s v="Moderation"/>
    <s v="SunnyView"/>
    <x v="0"/>
    <s v="YES"/>
    <x v="1"/>
    <n v="2022"/>
  </r>
  <r>
    <n v="690"/>
    <d v="2022-05-25T00:00:00"/>
    <n v="1"/>
    <n v="4409.37"/>
    <s v="IRL"/>
    <s v="Maximus UC-55"/>
    <s v="Urban"/>
    <s v="Convenience"/>
    <s v="SunnyView"/>
    <x v="0"/>
    <s v="YES"/>
    <x v="1"/>
    <n v="2022"/>
  </r>
  <r>
    <n v="690"/>
    <d v="2022-05-25T00:00:00"/>
    <n v="1"/>
    <n v="4409.37"/>
    <s v="IRL"/>
    <s v="Maximus UC-55"/>
    <s v="Urban"/>
    <s v="Convenience"/>
    <s v="SunnyView"/>
    <x v="0"/>
    <s v="YES"/>
    <x v="1"/>
    <n v="2022"/>
  </r>
  <r>
    <n v="487"/>
    <d v="2022-05-25T00:00:00"/>
    <n v="1"/>
    <n v="13229.37"/>
    <s v="IRL"/>
    <s v="Maximus UM-92"/>
    <s v="Urban"/>
    <s v="Moderation"/>
    <s v="SunnyView"/>
    <x v="0"/>
    <s v="YES"/>
    <x v="1"/>
    <n v="2022"/>
  </r>
  <r>
    <n v="2332"/>
    <d v="2022-05-26T00:00:00"/>
    <n v="1"/>
    <n v="5921.37"/>
    <s v="IRL"/>
    <s v="Aliqui UE-06"/>
    <s v="Urban"/>
    <s v="Extreme"/>
    <s v="Aliqui"/>
    <x v="0"/>
    <s v="NO"/>
    <x v="1"/>
    <n v="2022"/>
  </r>
  <r>
    <n v="2405"/>
    <d v="2022-05-26T00:00:00"/>
    <n v="1"/>
    <n v="5102.37"/>
    <s v="IRL"/>
    <s v="Aliqui YY-14"/>
    <s v="Youth"/>
    <s v="Youth"/>
    <s v="Aliqui"/>
    <x v="0"/>
    <s v="NO"/>
    <x v="1"/>
    <n v="2022"/>
  </r>
  <r>
    <n v="2367"/>
    <d v="2022-05-26T00:00:00"/>
    <n v="1"/>
    <n v="5663.7"/>
    <s v="IRL"/>
    <s v="Aliqui UC-15"/>
    <s v="Urban"/>
    <s v="Convenience"/>
    <s v="Aliqui"/>
    <x v="0"/>
    <s v="NO"/>
    <x v="1"/>
    <n v="2022"/>
  </r>
  <r>
    <n v="244"/>
    <d v="2022-05-27T00:00:00"/>
    <n v="1"/>
    <n v="7556.85"/>
    <s v="IRL"/>
    <s v="Fama UR-16"/>
    <s v="Urban"/>
    <s v="Regular"/>
    <s v="Fama"/>
    <x v="0"/>
    <s v="NO"/>
    <x v="1"/>
    <n v="2022"/>
  </r>
  <r>
    <n v="993"/>
    <d v="2022-05-27T00:00:00"/>
    <n v="1"/>
    <n v="4598.37"/>
    <s v="IRL"/>
    <s v="Natura UC-56"/>
    <s v="Urban"/>
    <s v="Convenience"/>
    <s v="Natura"/>
    <x v="1"/>
    <s v="NO"/>
    <x v="1"/>
    <n v="2022"/>
  </r>
  <r>
    <n v="2097"/>
    <d v="2022-06-21T00:00:00"/>
    <n v="1"/>
    <n v="5858.37"/>
    <s v="IRL"/>
    <s v="Currus YY-01"/>
    <s v="Youth"/>
    <s v="Youth"/>
    <s v="Currus"/>
    <x v="1"/>
    <s v="NO"/>
    <x v="2"/>
    <n v="2022"/>
  </r>
  <r>
    <n v="927"/>
    <d v="2022-06-22T00:00:00"/>
    <n v="1"/>
    <n v="6173.37"/>
    <s v="IRL"/>
    <s v="Natura UE-36"/>
    <s v="Urban"/>
    <s v="Extreme"/>
    <s v="Natura"/>
    <x v="0"/>
    <s v="NO"/>
    <x v="2"/>
    <n v="2022"/>
  </r>
  <r>
    <n v="590"/>
    <d v="2022-06-22T00:00:00"/>
    <n v="1"/>
    <n v="10709.37"/>
    <s v="IRL"/>
    <s v="Maximus UC-55"/>
    <s v="Urban"/>
    <s v="Convenience"/>
    <s v="SunnyView"/>
    <x v="0"/>
    <s v="YES"/>
    <x v="2"/>
    <n v="2022"/>
  </r>
  <r>
    <n v="491"/>
    <d v="2022-06-22T00:00:00"/>
    <n v="1"/>
    <n v="10709.37"/>
    <s v="IRL"/>
    <s v="Maximus UM-96"/>
    <s v="Urban"/>
    <s v="Moderation"/>
    <s v="SunnyView"/>
    <x v="1"/>
    <s v="YES"/>
    <x v="2"/>
    <n v="2022"/>
  </r>
  <r>
    <n v="2359"/>
    <d v="2022-06-22T00:00:00"/>
    <n v="1"/>
    <n v="5606.37"/>
    <s v="IRL"/>
    <s v="Aliqui UC-07"/>
    <s v="Urban"/>
    <s v="Convenience"/>
    <s v="Aliqui"/>
    <x v="0"/>
    <s v="NO"/>
    <x v="2"/>
    <n v="2022"/>
  </r>
  <r>
    <n v="1714"/>
    <d v="2022-06-22T00:00:00"/>
    <n v="1"/>
    <n v="1259.3699999999999"/>
    <s v="IRL"/>
    <s v="Salvus YY-25"/>
    <s v="Youth"/>
    <s v="Youth"/>
    <s v="Salvus"/>
    <x v="1"/>
    <s v="NO"/>
    <x v="2"/>
    <n v="2022"/>
  </r>
  <r>
    <n v="942"/>
    <d v="2022-04-08T00:00:00"/>
    <n v="1"/>
    <n v="7370.37"/>
    <s v="IRL"/>
    <s v="Natura UC-05"/>
    <s v="Urban"/>
    <s v="Convenience"/>
    <s v="Natura"/>
    <x v="1"/>
    <s v="NO"/>
    <x v="3"/>
    <n v="2022"/>
  </r>
  <r>
    <n v="1180"/>
    <d v="2022-04-08T00:00:00"/>
    <n v="1"/>
    <n v="6173.37"/>
    <s v="IRL"/>
    <s v="Pirum UE-16"/>
    <s v="Urban"/>
    <s v="Extreme"/>
    <s v="Pirum"/>
    <x v="0"/>
    <s v="NO"/>
    <x v="3"/>
    <n v="2022"/>
  </r>
  <r>
    <n v="1517"/>
    <d v="2022-04-08T00:00:00"/>
    <n v="1"/>
    <n v="2770.74"/>
    <s v="IRL"/>
    <s v="Quibus RP-09"/>
    <s v="Rural"/>
    <s v="Productivity"/>
    <s v="Quibus"/>
    <x v="0"/>
    <s v="NO"/>
    <x v="3"/>
    <n v="2022"/>
  </r>
  <r>
    <n v="674"/>
    <d v="2022-04-05T00:00:00"/>
    <n v="1"/>
    <n v="8315.3700000000008"/>
    <s v="IRL"/>
    <s v="Maximus UC-39"/>
    <s v="Urban"/>
    <s v="Convenience"/>
    <s v="SunnyView"/>
    <x v="0"/>
    <s v="YES"/>
    <x v="3"/>
    <n v="2022"/>
  </r>
  <r>
    <n v="1049"/>
    <d v="2022-03-15T00:00:00"/>
    <n v="1"/>
    <n v="3086.37"/>
    <s v="IRL"/>
    <s v="Pirum MA-07"/>
    <s v="Mix"/>
    <s v="All Season"/>
    <s v="Pirum"/>
    <x v="1"/>
    <s v="NO"/>
    <x v="4"/>
    <n v="2022"/>
  </r>
  <r>
    <n v="1129"/>
    <d v="2022-03-15T00:00:00"/>
    <n v="1"/>
    <n v="5543.37"/>
    <s v="IRL"/>
    <s v="Pirum UM-06"/>
    <s v="Urban"/>
    <s v="Moderation"/>
    <s v="Pirum"/>
    <x v="0"/>
    <s v="NO"/>
    <x v="4"/>
    <n v="2022"/>
  </r>
  <r>
    <n v="2069"/>
    <d v="2022-03-16T00:00:00"/>
    <n v="1"/>
    <n v="6299.37"/>
    <s v="IRL"/>
    <s v="Currus UC-04"/>
    <s v="Urban"/>
    <s v="Convenience"/>
    <s v="Currus"/>
    <x v="0"/>
    <s v="NO"/>
    <x v="4"/>
    <n v="2022"/>
  </r>
  <r>
    <n v="585"/>
    <d v="2022-03-23T00:00:00"/>
    <n v="1"/>
    <n v="5039.37"/>
    <s v="IRL"/>
    <s v="Maximus UC-50"/>
    <s v="Urban"/>
    <s v="Convenience"/>
    <s v="SunnyView"/>
    <x v="0"/>
    <s v="YES"/>
    <x v="4"/>
    <n v="2022"/>
  </r>
  <r>
    <n v="1137"/>
    <d v="2022-03-23T00:00:00"/>
    <n v="1"/>
    <n v="8945.3700000000008"/>
    <s v="IRL"/>
    <s v="Pirum UM-14"/>
    <s v="Urban"/>
    <s v="Moderation"/>
    <s v="Pirum"/>
    <x v="0"/>
    <s v="NO"/>
    <x v="4"/>
    <n v="2022"/>
  </r>
  <r>
    <n v="2384"/>
    <d v="2022-03-23T00:00:00"/>
    <n v="1"/>
    <n v="7968.87"/>
    <s v="IRL"/>
    <s v="Aliqui UC-32"/>
    <s v="Urban"/>
    <s v="Convenience"/>
    <s v="Aliqui"/>
    <x v="0"/>
    <s v="NO"/>
    <x v="4"/>
    <n v="2022"/>
  </r>
  <r>
    <n v="690"/>
    <d v="2022-03-23T00:00:00"/>
    <n v="1"/>
    <n v="4409.37"/>
    <s v="IRL"/>
    <s v="Maximus UC-55"/>
    <s v="Urban"/>
    <s v="Convenience"/>
    <s v="SunnyView"/>
    <x v="0"/>
    <s v="YES"/>
    <x v="4"/>
    <n v="2022"/>
  </r>
  <r>
    <n v="1958"/>
    <d v="2022-03-23T00:00:00"/>
    <n v="1"/>
    <n v="944.37"/>
    <s v="IRL"/>
    <s v="Currus RP-33"/>
    <s v="Rural"/>
    <s v="Productivity"/>
    <s v="Currus"/>
    <x v="0"/>
    <s v="NO"/>
    <x v="4"/>
    <n v="2022"/>
  </r>
  <r>
    <n v="491"/>
    <d v="2022-03-24T00:00:00"/>
    <n v="1"/>
    <n v="10709.37"/>
    <s v="IRL"/>
    <s v="Maximus UM-96"/>
    <s v="Urban"/>
    <s v="Moderation"/>
    <s v="SunnyView"/>
    <x v="1"/>
    <s v="YES"/>
    <x v="4"/>
    <n v="2022"/>
  </r>
  <r>
    <n v="1722"/>
    <d v="2022-04-06T00:00:00"/>
    <n v="2"/>
    <n v="2077.7399999999998"/>
    <s v="IRL"/>
    <s v="Salvus YY-33"/>
    <s v="Youth"/>
    <s v="Youth"/>
    <s v="Salvus"/>
    <x v="2"/>
    <s v="NO"/>
    <x v="3"/>
    <n v="2022"/>
  </r>
  <r>
    <n v="959"/>
    <d v="2022-04-06T00:00:00"/>
    <n v="1"/>
    <n v="10362.870000000001"/>
    <s v="IRL"/>
    <s v="Natura UC-22"/>
    <s v="Urban"/>
    <s v="Convenience"/>
    <s v="Natura"/>
    <x v="0"/>
    <s v="NO"/>
    <x v="3"/>
    <n v="2022"/>
  </r>
  <r>
    <n v="2143"/>
    <d v="2022-04-06T00:00:00"/>
    <n v="1"/>
    <n v="5291.37"/>
    <s v="IRL"/>
    <s v="Victoria UR-19"/>
    <s v="Urban"/>
    <s v="Regular"/>
    <s v="Victoria"/>
    <x v="0"/>
    <s v="NO"/>
    <x v="3"/>
    <n v="2022"/>
  </r>
  <r>
    <n v="2150"/>
    <d v="2022-04-06T00:00:00"/>
    <n v="1"/>
    <n v="6173.37"/>
    <s v="IRL"/>
    <s v="Victoria UE-03"/>
    <s v="Urban"/>
    <s v="Extreme"/>
    <s v="Victoria"/>
    <x v="1"/>
    <s v="NO"/>
    <x v="3"/>
    <n v="2022"/>
  </r>
  <r>
    <n v="1060"/>
    <d v="2022-04-30T00:00:00"/>
    <n v="1"/>
    <n v="1889.37"/>
    <s v="IRL"/>
    <s v="Pirum RP-06"/>
    <s v="Rural"/>
    <s v="Productivity"/>
    <s v="Pirum"/>
    <x v="1"/>
    <s v="NO"/>
    <x v="3"/>
    <n v="2022"/>
  </r>
  <r>
    <n v="2215"/>
    <d v="2022-04-30T00:00:00"/>
    <n v="1"/>
    <n v="4724.37"/>
    <s v="IRL"/>
    <s v="Aliqui RP-12"/>
    <s v="Rural"/>
    <s v="Productivity"/>
    <s v="Aliqui"/>
    <x v="1"/>
    <s v="NO"/>
    <x v="3"/>
    <n v="2022"/>
  </r>
  <r>
    <n v="2099"/>
    <d v="2022-04-30T00:00:00"/>
    <n v="1"/>
    <n v="5165.37"/>
    <s v="IRL"/>
    <s v="Currus YY-03"/>
    <s v="Youth"/>
    <s v="Youth"/>
    <s v="Currus"/>
    <x v="0"/>
    <s v="NO"/>
    <x v="3"/>
    <n v="2022"/>
  </r>
  <r>
    <n v="487"/>
    <d v="2022-04-30T00:00:00"/>
    <n v="1"/>
    <n v="13229.37"/>
    <s v="IRL"/>
    <s v="Maximus UM-92"/>
    <s v="Urban"/>
    <s v="Moderation"/>
    <s v="SunnyView"/>
    <x v="0"/>
    <s v="YES"/>
    <x v="3"/>
    <n v="2022"/>
  </r>
  <r>
    <n v="690"/>
    <d v="2022-01-31T00:00:00"/>
    <n v="1"/>
    <n v="4409.37"/>
    <s v="IRL"/>
    <s v="Maximus UC-55"/>
    <s v="Urban"/>
    <s v="Convenience"/>
    <s v="SunnyView"/>
    <x v="0"/>
    <s v="YES"/>
    <x v="5"/>
    <n v="2022"/>
  </r>
  <r>
    <n v="1077"/>
    <d v="2022-02-01T00:00:00"/>
    <n v="1"/>
    <n v="4220.37"/>
    <s v="IRL"/>
    <s v="Pirum RP-23"/>
    <s v="Rural"/>
    <s v="Productivity"/>
    <s v="Pirum"/>
    <x v="1"/>
    <s v="NO"/>
    <x v="0"/>
    <n v="2022"/>
  </r>
  <r>
    <n v="1078"/>
    <d v="2022-02-01T00:00:00"/>
    <n v="1"/>
    <n v="4220.37"/>
    <s v="IRL"/>
    <s v="Pirum RP-24"/>
    <s v="Rural"/>
    <s v="Productivity"/>
    <s v="Pirum"/>
    <x v="1"/>
    <s v="NO"/>
    <x v="0"/>
    <n v="2022"/>
  </r>
  <r>
    <n v="535"/>
    <d v="2022-02-02T00:00:00"/>
    <n v="1"/>
    <n v="6485.85"/>
    <s v="IRL"/>
    <s v="Maximus UE-23"/>
    <s v="Urban"/>
    <s v="Extreme"/>
    <s v="SunnyView"/>
    <x v="0"/>
    <s v="YES"/>
    <x v="0"/>
    <n v="2022"/>
  </r>
  <r>
    <n v="907"/>
    <d v="2022-02-15T00:00:00"/>
    <n v="1"/>
    <n v="7307.37"/>
    <s v="IRL"/>
    <s v="Natura UE-16"/>
    <s v="Urban"/>
    <s v="Extreme"/>
    <s v="Natura"/>
    <x v="0"/>
    <s v="NO"/>
    <x v="0"/>
    <n v="2022"/>
  </r>
  <r>
    <n v="491"/>
    <d v="2022-02-15T00:00:00"/>
    <n v="1"/>
    <n v="10709.37"/>
    <s v="IRL"/>
    <s v="Maximus UM-96"/>
    <s v="Urban"/>
    <s v="Moderation"/>
    <s v="SunnyView"/>
    <x v="0"/>
    <s v="YES"/>
    <x v="0"/>
    <n v="2022"/>
  </r>
  <r>
    <n v="907"/>
    <d v="2022-02-05T00:00:00"/>
    <n v="1"/>
    <n v="7307.37"/>
    <s v="IRL"/>
    <s v="Natura UE-16"/>
    <s v="Urban"/>
    <s v="Extreme"/>
    <s v="Natura"/>
    <x v="0"/>
    <s v="NO"/>
    <x v="0"/>
    <n v="2022"/>
  </r>
  <r>
    <n v="978"/>
    <d v="2022-02-05T00:00:00"/>
    <n v="1"/>
    <n v="9638.3700000000008"/>
    <s v="IRL"/>
    <s v="Natura UC-41"/>
    <s v="Urban"/>
    <s v="Convenience"/>
    <s v="Natura"/>
    <x v="1"/>
    <s v="NO"/>
    <x v="0"/>
    <n v="2022"/>
  </r>
  <r>
    <n v="2225"/>
    <d v="2022-02-18T00:00:00"/>
    <n v="1"/>
    <n v="723.87"/>
    <s v="IRL"/>
    <s v="Aliqui RP-22"/>
    <s v="Rural"/>
    <s v="Productivity"/>
    <s v="Aliqui"/>
    <x v="0"/>
    <s v="NO"/>
    <x v="0"/>
    <n v="2022"/>
  </r>
  <r>
    <n v="2224"/>
    <d v="2022-02-18T00:00:00"/>
    <n v="1"/>
    <n v="723.87"/>
    <s v="IRL"/>
    <s v="Aliqui RP-21"/>
    <s v="Rural"/>
    <s v="Productivity"/>
    <s v="Aliqui"/>
    <x v="0"/>
    <s v="NO"/>
    <x v="0"/>
    <n v="2022"/>
  </r>
  <r>
    <n v="1180"/>
    <d v="2022-02-18T00:00:00"/>
    <n v="1"/>
    <n v="6173.37"/>
    <s v="IRL"/>
    <s v="Pirum UE-16"/>
    <s v="Urban"/>
    <s v="Extreme"/>
    <s v="Pirum"/>
    <x v="0"/>
    <s v="NO"/>
    <x v="0"/>
    <n v="2022"/>
  </r>
  <r>
    <n v="438"/>
    <d v="2022-03-31T00:00:00"/>
    <n v="1"/>
    <n v="11969.37"/>
    <s v="IRL"/>
    <s v="Maximus UM-43"/>
    <s v="Urban"/>
    <s v="Moderation"/>
    <s v="SunnyView"/>
    <x v="1"/>
    <s v="YES"/>
    <x v="4"/>
    <n v="2022"/>
  </r>
  <r>
    <n v="927"/>
    <d v="2022-03-31T00:00:00"/>
    <n v="1"/>
    <n v="6173.37"/>
    <s v="IRL"/>
    <s v="Natura UE-36"/>
    <s v="Urban"/>
    <s v="Extreme"/>
    <s v="Natura"/>
    <x v="0"/>
    <s v="NO"/>
    <x v="4"/>
    <n v="2022"/>
  </r>
  <r>
    <n v="927"/>
    <d v="2022-03-31T00:00:00"/>
    <n v="1"/>
    <n v="6173.37"/>
    <s v="IRL"/>
    <s v="Natura UE-36"/>
    <s v="Urban"/>
    <s v="Extreme"/>
    <s v="Natura"/>
    <x v="0"/>
    <s v="NO"/>
    <x v="4"/>
    <n v="2022"/>
  </r>
  <r>
    <n v="690"/>
    <d v="2022-03-14T00:00:00"/>
    <n v="1"/>
    <n v="4409.37"/>
    <s v="IRL"/>
    <s v="Maximus UC-55"/>
    <s v="Urban"/>
    <s v="Convenience"/>
    <s v="SunnyView"/>
    <x v="0"/>
    <s v="YES"/>
    <x v="4"/>
    <n v="2022"/>
  </r>
  <r>
    <n v="1339"/>
    <d v="2022-03-15T00:00:00"/>
    <n v="1"/>
    <n v="3463.74"/>
    <s v="IRL"/>
    <s v="Quibus RP-31"/>
    <s v="Rural"/>
    <s v="Productivity"/>
    <s v="Quibus"/>
    <x v="0"/>
    <s v="NO"/>
    <x v="4"/>
    <n v="2022"/>
  </r>
  <r>
    <n v="487"/>
    <d v="2022-03-15T00:00:00"/>
    <n v="1"/>
    <n v="13229.37"/>
    <s v="IRL"/>
    <s v="Maximus UM-92"/>
    <s v="Urban"/>
    <s v="Moderation"/>
    <s v="SunnyView"/>
    <x v="0"/>
    <s v="YES"/>
    <x v="4"/>
    <n v="2022"/>
  </r>
  <r>
    <n v="556"/>
    <d v="2022-03-15T00:00:00"/>
    <n v="1"/>
    <n v="10268.370000000001"/>
    <s v="IRL"/>
    <s v="Maximus UC-21"/>
    <s v="Urban"/>
    <s v="Convenience"/>
    <s v="SunnyView"/>
    <x v="0"/>
    <s v="YES"/>
    <x v="4"/>
    <n v="2022"/>
  </r>
  <r>
    <n v="1340"/>
    <d v="2022-03-15T00:00:00"/>
    <n v="1"/>
    <n v="3463.74"/>
    <s v="IRL"/>
    <s v="Quibus RP-32"/>
    <s v="Rural"/>
    <s v="Productivity"/>
    <s v="Quibus"/>
    <x v="0"/>
    <s v="NO"/>
    <x v="4"/>
    <n v="2022"/>
  </r>
  <r>
    <n v="907"/>
    <d v="2022-03-15T00:00:00"/>
    <n v="1"/>
    <n v="7244.37"/>
    <s v="IRL"/>
    <s v="Natura UE-16"/>
    <s v="Urban"/>
    <s v="Extreme"/>
    <s v="Natura"/>
    <x v="0"/>
    <s v="NO"/>
    <x v="4"/>
    <n v="2022"/>
  </r>
  <r>
    <n v="506"/>
    <d v="2022-01-30T00:00:00"/>
    <n v="1"/>
    <n v="15560.37"/>
    <s v="IRL"/>
    <s v="Maximus UM-11"/>
    <s v="Urban"/>
    <s v="Moderation"/>
    <s v="SunnyView"/>
    <x v="0"/>
    <s v="YES"/>
    <x v="5"/>
    <n v="2022"/>
  </r>
  <r>
    <n v="578"/>
    <d v="2022-01-30T00:00:00"/>
    <n v="1"/>
    <n v="9449.3700000000008"/>
    <s v="IRL"/>
    <s v="Maximus UC-43"/>
    <s v="Urban"/>
    <s v="Convenience"/>
    <s v="SunnyView"/>
    <x v="0"/>
    <s v="YES"/>
    <x v="5"/>
    <n v="2022"/>
  </r>
  <r>
    <n v="993"/>
    <d v="2022-01-30T00:00:00"/>
    <n v="1"/>
    <n v="4409.37"/>
    <s v="IRL"/>
    <s v="Natura UC-56"/>
    <s v="Urban"/>
    <s v="Convenience"/>
    <s v="Natura"/>
    <x v="1"/>
    <s v="NO"/>
    <x v="5"/>
    <n v="2022"/>
  </r>
  <r>
    <n v="996"/>
    <d v="2022-02-09T00:00:00"/>
    <n v="1"/>
    <n v="8630.3700000000008"/>
    <s v="IRL"/>
    <s v="Natura UC-59"/>
    <s v="Urban"/>
    <s v="Convenience"/>
    <s v="Natura"/>
    <x v="1"/>
    <s v="NO"/>
    <x v="0"/>
    <n v="2022"/>
  </r>
  <r>
    <n v="604"/>
    <d v="2022-04-02T00:00:00"/>
    <n v="1"/>
    <n v="6299.37"/>
    <s v="IRL"/>
    <s v="Maximus UC-69"/>
    <s v="Urban"/>
    <s v="Convenience"/>
    <s v="SunnyView"/>
    <x v="0"/>
    <s v="YES"/>
    <x v="3"/>
    <n v="2022"/>
  </r>
  <r>
    <n v="2055"/>
    <d v="2022-04-02T00:00:00"/>
    <n v="1"/>
    <n v="7874.37"/>
    <s v="IRL"/>
    <s v="Currus UE-15"/>
    <s v="Urban"/>
    <s v="Extreme"/>
    <s v="Currus"/>
    <x v="1"/>
    <s v="NO"/>
    <x v="3"/>
    <n v="2022"/>
  </r>
  <r>
    <n v="1043"/>
    <d v="2022-03-10T00:00:00"/>
    <n v="1"/>
    <n v="4346.37"/>
    <s v="IRL"/>
    <s v="Pirum MA-01"/>
    <s v="Mix"/>
    <s v="All Season"/>
    <s v="Pirum"/>
    <x v="1"/>
    <s v="NO"/>
    <x v="4"/>
    <n v="2022"/>
  </r>
  <r>
    <n v="2369"/>
    <d v="2022-03-10T00:00:00"/>
    <n v="1"/>
    <n v="5096.7"/>
    <s v="IRL"/>
    <s v="Aliqui UC-17"/>
    <s v="Urban"/>
    <s v="Convenience"/>
    <s v="Aliqui"/>
    <x v="0"/>
    <s v="NO"/>
    <x v="4"/>
    <n v="2022"/>
  </r>
  <r>
    <n v="733"/>
    <d v="2022-03-10T00:00:00"/>
    <n v="1"/>
    <n v="4787.37"/>
    <s v="IRL"/>
    <s v="Natura RP-21"/>
    <s v="Rural"/>
    <s v="Productivity"/>
    <s v="Natura"/>
    <x v="1"/>
    <s v="NO"/>
    <x v="4"/>
    <n v="2022"/>
  </r>
  <r>
    <n v="995"/>
    <d v="2022-03-10T00:00:00"/>
    <n v="1"/>
    <n v="7181.37"/>
    <s v="IRL"/>
    <s v="Natura UC-58"/>
    <s v="Urban"/>
    <s v="Convenience"/>
    <s v="Natura"/>
    <x v="0"/>
    <s v="NO"/>
    <x v="4"/>
    <n v="2022"/>
  </r>
  <r>
    <n v="457"/>
    <d v="2022-03-10T00:00:00"/>
    <n v="1"/>
    <n v="11969.37"/>
    <s v="IRL"/>
    <s v="Maximus UM-62"/>
    <s v="Urban"/>
    <s v="Moderation"/>
    <s v="SunnyView"/>
    <x v="0"/>
    <s v="YES"/>
    <x v="4"/>
    <n v="2022"/>
  </r>
  <r>
    <n v="2331"/>
    <d v="2022-03-23T00:00:00"/>
    <n v="1"/>
    <n v="7868.7"/>
    <s v="IRL"/>
    <s v="Aliqui UE-05"/>
    <s v="Urban"/>
    <s v="Extreme"/>
    <s v="Aliqui"/>
    <x v="0"/>
    <s v="NO"/>
    <x v="4"/>
    <n v="2022"/>
  </r>
  <r>
    <n v="977"/>
    <d v="2022-03-23T00:00:00"/>
    <n v="1"/>
    <n v="6299.37"/>
    <s v="IRL"/>
    <s v="Natura UC-40"/>
    <s v="Urban"/>
    <s v="Convenience"/>
    <s v="Natura"/>
    <x v="0"/>
    <s v="NO"/>
    <x v="4"/>
    <n v="2022"/>
  </r>
  <r>
    <n v="1191"/>
    <d v="2022-03-23T00:00:00"/>
    <n v="1"/>
    <n v="3212.37"/>
    <s v="IRL"/>
    <s v="Pirum UE-27"/>
    <s v="Urban"/>
    <s v="Extreme"/>
    <s v="Pirum"/>
    <x v="0"/>
    <s v="NO"/>
    <x v="4"/>
    <n v="2022"/>
  </r>
  <r>
    <n v="2225"/>
    <d v="2022-04-03T00:00:00"/>
    <n v="1"/>
    <n v="723.87"/>
    <s v="IRL"/>
    <s v="Aliqui RP-22"/>
    <s v="Rural"/>
    <s v="Productivity"/>
    <s v="Aliqui"/>
    <x v="0"/>
    <s v="NO"/>
    <x v="3"/>
    <n v="2022"/>
  </r>
  <r>
    <n v="2224"/>
    <d v="2022-04-03T00:00:00"/>
    <n v="1"/>
    <n v="723.87"/>
    <s v="IRL"/>
    <s v="Aliqui RP-21"/>
    <s v="Rural"/>
    <s v="Productivity"/>
    <s v="Aliqui"/>
    <x v="0"/>
    <s v="NO"/>
    <x v="3"/>
    <n v="2022"/>
  </r>
  <r>
    <n v="531"/>
    <d v="2022-01-12T00:00:00"/>
    <n v="1"/>
    <n v="7556.85"/>
    <s v="IRL"/>
    <s v="Maximus UE-19"/>
    <s v="Urban"/>
    <s v="Extreme"/>
    <s v="SunnyView"/>
    <x v="0"/>
    <s v="YES"/>
    <x v="5"/>
    <n v="2022"/>
  </r>
  <r>
    <n v="907"/>
    <d v="2022-01-12T00:00:00"/>
    <n v="1"/>
    <n v="7307.37"/>
    <s v="IRL"/>
    <s v="Natura UE-16"/>
    <s v="Urban"/>
    <s v="Extreme"/>
    <s v="Natura"/>
    <x v="0"/>
    <s v="NO"/>
    <x v="5"/>
    <n v="2022"/>
  </r>
  <r>
    <n v="1714"/>
    <d v="2022-01-13T00:00:00"/>
    <n v="1"/>
    <n v="1259.3699999999999"/>
    <s v="IRL"/>
    <s v="Salvus YY-25"/>
    <s v="Youth"/>
    <s v="Youth"/>
    <s v="Salvus"/>
    <x v="1"/>
    <s v="NO"/>
    <x v="5"/>
    <n v="2022"/>
  </r>
  <r>
    <n v="457"/>
    <d v="2022-01-14T00:00:00"/>
    <n v="1"/>
    <n v="11969.37"/>
    <s v="IRL"/>
    <s v="Maximus UM-62"/>
    <s v="Urban"/>
    <s v="Moderation"/>
    <s v="SunnyView"/>
    <x v="0"/>
    <s v="YES"/>
    <x v="5"/>
    <n v="2022"/>
  </r>
  <r>
    <n v="405"/>
    <d v="2022-01-14T00:00:00"/>
    <n v="1"/>
    <n v="22994.37"/>
    <s v="IRL"/>
    <s v="Maximus UM-10"/>
    <s v="Urban"/>
    <s v="Moderation"/>
    <s v="SunnyView"/>
    <x v="0"/>
    <s v="YES"/>
    <x v="5"/>
    <n v="2022"/>
  </r>
  <r>
    <n v="487"/>
    <d v="2022-01-15T00:00:00"/>
    <n v="1"/>
    <n v="13229.37"/>
    <s v="IRL"/>
    <s v="Maximus UM-92"/>
    <s v="Urban"/>
    <s v="Moderation"/>
    <s v="SunnyView"/>
    <x v="0"/>
    <s v="YES"/>
    <x v="5"/>
    <n v="2022"/>
  </r>
  <r>
    <n v="626"/>
    <d v="2022-01-15T00:00:00"/>
    <n v="1"/>
    <n v="17009.37"/>
    <s v="IRL"/>
    <s v="Maximus UC-91"/>
    <s v="Urban"/>
    <s v="Convenience"/>
    <s v="SunnyView"/>
    <x v="2"/>
    <s v="YES"/>
    <x v="5"/>
    <n v="2022"/>
  </r>
  <r>
    <n v="808"/>
    <d v="2022-01-16T00:00:00"/>
    <n v="1"/>
    <n v="4535.37"/>
    <s v="IRL"/>
    <s v="Natura RS-12"/>
    <s v="Rural"/>
    <s v="Select"/>
    <s v="Natura"/>
    <x v="0"/>
    <s v="NO"/>
    <x v="5"/>
    <n v="2022"/>
  </r>
  <r>
    <n v="506"/>
    <d v="2022-03-31T00:00:00"/>
    <n v="1"/>
    <n v="15560.37"/>
    <s v="IRL"/>
    <s v="Maximus UM-11"/>
    <s v="Urban"/>
    <s v="Moderation"/>
    <s v="SunnyView"/>
    <x v="0"/>
    <s v="YES"/>
    <x v="4"/>
    <n v="2022"/>
  </r>
  <r>
    <n v="517"/>
    <d v="2022-03-31T00:00:00"/>
    <n v="1"/>
    <n v="8186.85"/>
    <s v="IRL"/>
    <s v="Maximus UE-05"/>
    <s v="Urban"/>
    <s v="Extreme"/>
    <s v="SunnyView"/>
    <x v="0"/>
    <s v="YES"/>
    <x v="4"/>
    <n v="2022"/>
  </r>
  <r>
    <n v="927"/>
    <d v="2022-03-31T00:00:00"/>
    <n v="1"/>
    <n v="6173.37"/>
    <s v="IRL"/>
    <s v="Natura UE-36"/>
    <s v="Urban"/>
    <s v="Extreme"/>
    <s v="Natura"/>
    <x v="0"/>
    <s v="NO"/>
    <x v="4"/>
    <n v="2022"/>
  </r>
  <r>
    <n v="996"/>
    <d v="2022-03-31T00:00:00"/>
    <n v="1"/>
    <n v="8630.3700000000008"/>
    <s v="IRL"/>
    <s v="Natura UC-59"/>
    <s v="Urban"/>
    <s v="Convenience"/>
    <s v="Natura"/>
    <x v="0"/>
    <s v="NO"/>
    <x v="4"/>
    <n v="2022"/>
  </r>
  <r>
    <n v="736"/>
    <d v="2022-04-09T00:00:00"/>
    <n v="1"/>
    <n v="4661.37"/>
    <s v="IRL"/>
    <s v="Natura RP-24"/>
    <s v="Rural"/>
    <s v="Productivity"/>
    <s v="Natura"/>
    <x v="0"/>
    <s v="NO"/>
    <x v="3"/>
    <n v="2022"/>
  </r>
  <r>
    <n v="438"/>
    <d v="2022-04-09T00:00:00"/>
    <n v="1"/>
    <n v="11969.37"/>
    <s v="IRL"/>
    <s v="Maximus UM-43"/>
    <s v="Urban"/>
    <s v="Moderation"/>
    <s v="SunnyView"/>
    <x v="1"/>
    <s v="YES"/>
    <x v="3"/>
    <n v="2022"/>
  </r>
  <r>
    <n v="636"/>
    <d v="2022-04-09T00:00:00"/>
    <n v="1"/>
    <n v="10583.37"/>
    <s v="IRL"/>
    <s v="Maximus UC-01"/>
    <s v="Urban"/>
    <s v="Convenience"/>
    <s v="SunnyView"/>
    <x v="0"/>
    <s v="YES"/>
    <x v="3"/>
    <n v="2022"/>
  </r>
  <r>
    <n v="1530"/>
    <d v="2022-04-09T00:00:00"/>
    <n v="1"/>
    <n v="5038.74"/>
    <s v="IRL"/>
    <s v="Quibus RP-22"/>
    <s v="Rural"/>
    <s v="Productivity"/>
    <s v="Quibus"/>
    <x v="0"/>
    <s v="NO"/>
    <x v="3"/>
    <n v="2022"/>
  </r>
  <r>
    <n v="735"/>
    <d v="2022-04-09T00:00:00"/>
    <n v="1"/>
    <n v="4661.37"/>
    <s v="IRL"/>
    <s v="Natura RP-23"/>
    <s v="Rural"/>
    <s v="Productivity"/>
    <s v="Natura"/>
    <x v="0"/>
    <s v="NO"/>
    <x v="3"/>
    <n v="2022"/>
  </r>
  <r>
    <n v="2224"/>
    <d v="2022-03-17T00:00:00"/>
    <n v="1"/>
    <n v="723.87"/>
    <s v="IRL"/>
    <s v="Aliqui RP-21"/>
    <s v="Rural"/>
    <s v="Productivity"/>
    <s v="Aliqui"/>
    <x v="0"/>
    <s v="NO"/>
    <x v="4"/>
    <n v="2022"/>
  </r>
  <r>
    <n v="438"/>
    <d v="2022-04-28T00:00:00"/>
    <n v="1"/>
    <n v="11969.37"/>
    <s v="IRL"/>
    <s v="Maximus UM-43"/>
    <s v="Urban"/>
    <s v="Moderation"/>
    <s v="SunnyView"/>
    <x v="0"/>
    <s v="YES"/>
    <x v="3"/>
    <n v="2022"/>
  </r>
  <r>
    <n v="945"/>
    <d v="2022-04-28T00:00:00"/>
    <n v="1"/>
    <n v="8189.37"/>
    <s v="IRL"/>
    <s v="Natura UC-08"/>
    <s v="Urban"/>
    <s v="Convenience"/>
    <s v="Natura"/>
    <x v="1"/>
    <s v="NO"/>
    <x v="3"/>
    <n v="2022"/>
  </r>
  <r>
    <n v="910"/>
    <d v="2022-04-28T00:00:00"/>
    <n v="1"/>
    <n v="5165.37"/>
    <s v="IRL"/>
    <s v="Natura UE-19"/>
    <s v="Urban"/>
    <s v="Extreme"/>
    <s v="Natura"/>
    <x v="0"/>
    <s v="NO"/>
    <x v="3"/>
    <n v="2022"/>
  </r>
  <r>
    <n v="945"/>
    <d v="2022-04-28T00:00:00"/>
    <n v="2"/>
    <n v="16378.74"/>
    <s v="IRL"/>
    <s v="Natura UC-08"/>
    <s v="Urban"/>
    <s v="Convenience"/>
    <s v="Natura"/>
    <x v="1"/>
    <s v="NO"/>
    <x v="3"/>
    <n v="2022"/>
  </r>
  <r>
    <n v="826"/>
    <d v="2022-04-28T00:00:00"/>
    <n v="1"/>
    <n v="14426.37"/>
    <s v="IRL"/>
    <s v="Natura UM-10"/>
    <s v="Urban"/>
    <s v="Moderation"/>
    <s v="Natura"/>
    <x v="1"/>
    <s v="NO"/>
    <x v="3"/>
    <n v="2022"/>
  </r>
  <r>
    <n v="907"/>
    <d v="2022-04-28T00:00:00"/>
    <n v="1"/>
    <n v="7559.37"/>
    <s v="IRL"/>
    <s v="Natura UE-16"/>
    <s v="Urban"/>
    <s v="Extreme"/>
    <s v="Natura"/>
    <x v="1"/>
    <s v="NO"/>
    <x v="3"/>
    <n v="2022"/>
  </r>
  <r>
    <n v="939"/>
    <d v="2022-04-28T00:00:00"/>
    <n v="1"/>
    <n v="4409.37"/>
    <s v="IRL"/>
    <s v="Natura UC-02"/>
    <s v="Urban"/>
    <s v="Convenience"/>
    <s v="Natura"/>
    <x v="1"/>
    <s v="NO"/>
    <x v="3"/>
    <n v="2022"/>
  </r>
  <r>
    <n v="945"/>
    <d v="2022-04-28T00:00:00"/>
    <n v="1"/>
    <n v="8189.37"/>
    <s v="IRL"/>
    <s v="Natura UC-08"/>
    <s v="Urban"/>
    <s v="Convenience"/>
    <s v="Natura"/>
    <x v="1"/>
    <s v="NO"/>
    <x v="3"/>
    <n v="2022"/>
  </r>
  <r>
    <n v="1019"/>
    <d v="2022-04-28T00:00:00"/>
    <n v="1"/>
    <n v="2834.37"/>
    <s v="IRL"/>
    <s v="Natura YY-20"/>
    <s v="Youth"/>
    <s v="Youth"/>
    <s v="Natura"/>
    <x v="0"/>
    <s v="NO"/>
    <x v="3"/>
    <n v="2022"/>
  </r>
  <r>
    <n v="579"/>
    <d v="2022-03-16T00:00:00"/>
    <n v="1"/>
    <n v="15938.37"/>
    <s v="IRL"/>
    <s v="Maximus UC-44"/>
    <s v="Urban"/>
    <s v="Convenience"/>
    <s v="SunnyView"/>
    <x v="1"/>
    <s v="YES"/>
    <x v="4"/>
    <n v="2022"/>
  </r>
  <r>
    <n v="760"/>
    <d v="2022-04-06T00:00:00"/>
    <n v="1"/>
    <n v="1983.87"/>
    <s v="IRL"/>
    <s v="Natura RP-48"/>
    <s v="Rural"/>
    <s v="Productivity"/>
    <s v="Natura"/>
    <x v="0"/>
    <s v="NO"/>
    <x v="3"/>
    <n v="2022"/>
  </r>
  <r>
    <n v="556"/>
    <d v="2022-03-16T00:00:00"/>
    <n v="1"/>
    <n v="10268.370000000001"/>
    <s v="IRL"/>
    <s v="Maximus UC-21"/>
    <s v="Urban"/>
    <s v="Convenience"/>
    <s v="SunnyView"/>
    <x v="1"/>
    <s v="YES"/>
    <x v="4"/>
    <n v="2022"/>
  </r>
  <r>
    <n v="491"/>
    <d v="2022-02-03T00:00:00"/>
    <n v="1"/>
    <n v="10709.37"/>
    <s v="IRL"/>
    <s v="Maximus UM-96"/>
    <s v="Urban"/>
    <s v="Moderation"/>
    <s v="SunnyView"/>
    <x v="0"/>
    <s v="YES"/>
    <x v="0"/>
    <n v="2022"/>
  </r>
  <r>
    <n v="407"/>
    <d v="2022-02-03T00:00:00"/>
    <n v="1"/>
    <n v="20505.87"/>
    <s v="IRL"/>
    <s v="Maximus UM-12"/>
    <s v="Urban"/>
    <s v="Moderation"/>
    <s v="SunnyView"/>
    <x v="0"/>
    <s v="YES"/>
    <x v="0"/>
    <n v="2022"/>
  </r>
  <r>
    <n v="496"/>
    <d v="2022-02-03T00:00:00"/>
    <n v="1"/>
    <n v="11147.85"/>
    <s v="IRL"/>
    <s v="Maximus UM-01"/>
    <s v="Urban"/>
    <s v="Moderation"/>
    <s v="SunnyView"/>
    <x v="0"/>
    <s v="YES"/>
    <x v="0"/>
    <n v="2022"/>
  </r>
  <r>
    <n v="438"/>
    <d v="2022-02-04T00:00:00"/>
    <n v="1"/>
    <n v="11969.37"/>
    <s v="IRL"/>
    <s v="Maximus UM-43"/>
    <s v="Urban"/>
    <s v="Moderation"/>
    <s v="SunnyView"/>
    <x v="0"/>
    <s v="YES"/>
    <x v="0"/>
    <n v="2022"/>
  </r>
  <r>
    <n v="907"/>
    <d v="2022-02-05T00:00:00"/>
    <n v="1"/>
    <n v="7307.37"/>
    <s v="IRL"/>
    <s v="Natura UE-16"/>
    <s v="Urban"/>
    <s v="Extreme"/>
    <s v="Natura"/>
    <x v="0"/>
    <s v="NO"/>
    <x v="0"/>
    <n v="2022"/>
  </r>
  <r>
    <n v="1134"/>
    <d v="2022-01-08T00:00:00"/>
    <n v="1"/>
    <n v="10583.37"/>
    <s v="IRL"/>
    <s v="Pirum UM-11"/>
    <s v="Urban"/>
    <s v="Moderation"/>
    <s v="Pirum"/>
    <x v="0"/>
    <s v="NO"/>
    <x v="5"/>
    <n v="2022"/>
  </r>
  <r>
    <n v="26"/>
    <d v="2022-01-08T00:00:00"/>
    <n v="1"/>
    <n v="9292.5"/>
    <s v="IRL"/>
    <s v="Abbas MA-26"/>
    <s v="Mix"/>
    <s v="All Season"/>
    <s v="Abbas"/>
    <x v="0"/>
    <s v="NO"/>
    <x v="5"/>
    <n v="2022"/>
  </r>
  <r>
    <n v="996"/>
    <d v="2022-01-09T00:00:00"/>
    <n v="1"/>
    <n v="8630.3700000000008"/>
    <s v="IRL"/>
    <s v="Natura UC-59"/>
    <s v="Urban"/>
    <s v="Convenience"/>
    <s v="Natura"/>
    <x v="1"/>
    <s v="NO"/>
    <x v="5"/>
    <n v="2022"/>
  </r>
  <r>
    <n v="2361"/>
    <d v="2022-01-09T00:00:00"/>
    <n v="1"/>
    <n v="7238.7"/>
    <s v="IRL"/>
    <s v="Aliqui UC-09"/>
    <s v="Urban"/>
    <s v="Convenience"/>
    <s v="Aliqui"/>
    <x v="0"/>
    <s v="NO"/>
    <x v="5"/>
    <n v="2022"/>
  </r>
  <r>
    <n v="529"/>
    <d v="2022-01-11T00:00:00"/>
    <n v="1"/>
    <n v="5669.37"/>
    <s v="IRL"/>
    <s v="Maximus UE-17"/>
    <s v="Urban"/>
    <s v="Extreme"/>
    <s v="SunnyView"/>
    <x v="1"/>
    <s v="YES"/>
    <x v="5"/>
    <n v="2022"/>
  </r>
  <r>
    <n v="107"/>
    <d v="2022-01-12T00:00:00"/>
    <n v="1"/>
    <n v="6870.15"/>
    <s v="IRL"/>
    <s v="Abbas UM-34"/>
    <s v="Urban"/>
    <s v="Moderation"/>
    <s v="Abbas"/>
    <x v="0"/>
    <s v="NO"/>
    <x v="5"/>
    <n v="2022"/>
  </r>
  <r>
    <n v="1889"/>
    <d v="2022-04-01T00:00:00"/>
    <n v="1"/>
    <n v="8693.3700000000008"/>
    <s v="IRL"/>
    <s v="Leo UC-08"/>
    <s v="Urban"/>
    <s v="Convenience"/>
    <s v="Leo"/>
    <x v="0"/>
    <s v="NO"/>
    <x v="3"/>
    <n v="2022"/>
  </r>
  <r>
    <n v="1518"/>
    <d v="2022-04-08T00:00:00"/>
    <n v="1"/>
    <n v="2770.74"/>
    <s v="IRL"/>
    <s v="Quibus RP-10"/>
    <s v="Rural"/>
    <s v="Productivity"/>
    <s v="Quibus"/>
    <x v="0"/>
    <s v="NO"/>
    <x v="3"/>
    <n v="2022"/>
  </r>
  <r>
    <n v="2368"/>
    <d v="2022-05-25T00:00:00"/>
    <n v="1"/>
    <n v="8687.7000000000007"/>
    <s v="IRL"/>
    <s v="Aliqui UC-16"/>
    <s v="Urban"/>
    <s v="Convenience"/>
    <s v="Aliqui"/>
    <x v="3"/>
    <s v="NO"/>
    <x v="1"/>
    <n v="2022"/>
  </r>
  <r>
    <n v="2369"/>
    <d v="2022-05-25T00:00:00"/>
    <n v="1"/>
    <n v="5096.7"/>
    <s v="IRL"/>
    <s v="Aliqui UC-17"/>
    <s v="Urban"/>
    <s v="Convenience"/>
    <s v="Aliqui"/>
    <x v="3"/>
    <s v="NO"/>
    <x v="1"/>
    <n v="2022"/>
  </r>
  <r>
    <n v="2055"/>
    <d v="2022-05-31T00:00:00"/>
    <n v="1"/>
    <n v="7874.37"/>
    <s v="IRL"/>
    <s v="Currus UE-15"/>
    <s v="Urban"/>
    <s v="Extreme"/>
    <s v="Currus"/>
    <x v="3"/>
    <s v="NO"/>
    <x v="1"/>
    <n v="2022"/>
  </r>
  <r>
    <n v="793"/>
    <d v="2022-06-01T00:00:00"/>
    <n v="1"/>
    <n v="1070.3699999999999"/>
    <s v="IRL"/>
    <s v="Natura RP-81"/>
    <s v="Rural"/>
    <s v="Productivity"/>
    <s v="Natura"/>
    <x v="4"/>
    <s v="NO"/>
    <x v="2"/>
    <n v="2022"/>
  </r>
  <r>
    <n v="1182"/>
    <d v="2022-06-01T00:00:00"/>
    <n v="1"/>
    <n v="2708.37"/>
    <s v="IRL"/>
    <s v="Pirum UE-18"/>
    <s v="Urban"/>
    <s v="Extreme"/>
    <s v="Pirum"/>
    <x v="3"/>
    <s v="NO"/>
    <x v="2"/>
    <n v="2022"/>
  </r>
  <r>
    <n v="927"/>
    <d v="2022-06-01T00:00:00"/>
    <n v="1"/>
    <n v="6047.37"/>
    <s v="IRL"/>
    <s v="Natura UE-36"/>
    <s v="Urban"/>
    <s v="Extreme"/>
    <s v="Natura"/>
    <x v="4"/>
    <s v="NO"/>
    <x v="2"/>
    <n v="2022"/>
  </r>
  <r>
    <n v="993"/>
    <d v="2022-06-01T00:00:00"/>
    <n v="1"/>
    <n v="4409.37"/>
    <s v="IRL"/>
    <s v="Natura UC-56"/>
    <s v="Urban"/>
    <s v="Convenience"/>
    <s v="Natura"/>
    <x v="4"/>
    <s v="NO"/>
    <x v="2"/>
    <n v="2022"/>
  </r>
  <r>
    <n v="1180"/>
    <d v="2022-06-01T00:00:00"/>
    <n v="1"/>
    <n v="6173.37"/>
    <s v="IRL"/>
    <s v="Pirum UE-16"/>
    <s v="Urban"/>
    <s v="Extreme"/>
    <s v="Pirum"/>
    <x v="3"/>
    <s v="NO"/>
    <x v="2"/>
    <n v="2022"/>
  </r>
  <r>
    <n v="1182"/>
    <d v="2022-06-01T00:00:00"/>
    <n v="1"/>
    <n v="2519.37"/>
    <s v="IRL"/>
    <s v="Pirum UE-18"/>
    <s v="Urban"/>
    <s v="Extreme"/>
    <s v="Pirum"/>
    <x v="3"/>
    <s v="NO"/>
    <x v="2"/>
    <n v="2022"/>
  </r>
  <r>
    <n v="794"/>
    <d v="2022-06-01T00:00:00"/>
    <n v="1"/>
    <n v="1070.3699999999999"/>
    <s v="IRL"/>
    <s v="Natura RP-82"/>
    <s v="Rural"/>
    <s v="Productivity"/>
    <s v="Natura"/>
    <x v="4"/>
    <s v="NO"/>
    <x v="2"/>
    <n v="2022"/>
  </r>
  <r>
    <n v="1391"/>
    <d v="2022-05-28T00:00:00"/>
    <n v="1"/>
    <n v="2266.7399999999998"/>
    <s v="IRL"/>
    <s v="Quibus RP-83"/>
    <s v="Rural"/>
    <s v="Productivity"/>
    <s v="Quibus"/>
    <x v="3"/>
    <s v="NO"/>
    <x v="1"/>
    <n v="2022"/>
  </r>
  <r>
    <n v="636"/>
    <d v="2022-05-29T00:00:00"/>
    <n v="1"/>
    <n v="11118.87"/>
    <s v="IRL"/>
    <s v="Maximus UC-01"/>
    <s v="Urban"/>
    <s v="Convenience"/>
    <s v="SunnyView"/>
    <x v="4"/>
    <s v="YES"/>
    <x v="1"/>
    <n v="2022"/>
  </r>
  <r>
    <n v="2332"/>
    <d v="2022-05-29T00:00:00"/>
    <n v="1"/>
    <n v="6356.7"/>
    <s v="IRL"/>
    <s v="Aliqui UE-06"/>
    <s v="Urban"/>
    <s v="Extreme"/>
    <s v="Aliqui"/>
    <x v="3"/>
    <s v="NO"/>
    <x v="1"/>
    <n v="2022"/>
  </r>
  <r>
    <n v="438"/>
    <d v="2022-05-25T00:00:00"/>
    <n v="1"/>
    <n v="11969.37"/>
    <s v="IRL"/>
    <s v="Maximus UM-43"/>
    <s v="Urban"/>
    <s v="Moderation"/>
    <s v="SunnyView"/>
    <x v="1"/>
    <s v="YES"/>
    <x v="1"/>
    <n v="2022"/>
  </r>
  <r>
    <n v="1348"/>
    <d v="2022-05-25T00:00:00"/>
    <n v="1"/>
    <n v="4156.74"/>
    <s v="IRL"/>
    <s v="Quibus RP-40"/>
    <s v="Rural"/>
    <s v="Productivity"/>
    <s v="Quibus"/>
    <x v="3"/>
    <s v="NO"/>
    <x v="1"/>
    <n v="2022"/>
  </r>
  <r>
    <n v="394"/>
    <d v="2022-05-25T00:00:00"/>
    <n v="1"/>
    <n v="19686.87"/>
    <s v="IRL"/>
    <s v="Maximus RS-01"/>
    <s v="Rural"/>
    <s v="Select"/>
    <s v="SunnyView"/>
    <x v="3"/>
    <s v="YES"/>
    <x v="1"/>
    <n v="2022"/>
  </r>
  <r>
    <n v="438"/>
    <d v="2022-05-25T00:00:00"/>
    <n v="1"/>
    <n v="11969.37"/>
    <s v="IRL"/>
    <s v="Maximus UM-43"/>
    <s v="Urban"/>
    <s v="Moderation"/>
    <s v="SunnyView"/>
    <x v="3"/>
    <s v="YES"/>
    <x v="1"/>
    <n v="2022"/>
  </r>
  <r>
    <n v="506"/>
    <d v="2022-05-25T00:00:00"/>
    <n v="1"/>
    <n v="15560.37"/>
    <s v="IRL"/>
    <s v="Maximus UM-11"/>
    <s v="Urban"/>
    <s v="Moderation"/>
    <s v="SunnyView"/>
    <x v="3"/>
    <s v="YES"/>
    <x v="1"/>
    <n v="2022"/>
  </r>
  <r>
    <n v="443"/>
    <d v="2022-05-26T00:00:00"/>
    <n v="1"/>
    <n v="11084.85"/>
    <s v="IRL"/>
    <s v="Maximus UM-48"/>
    <s v="Urban"/>
    <s v="Moderation"/>
    <s v="SunnyView"/>
    <x v="3"/>
    <s v="YES"/>
    <x v="1"/>
    <n v="2022"/>
  </r>
  <r>
    <n v="1299"/>
    <d v="2022-05-26T00:00:00"/>
    <n v="1"/>
    <n v="6487.74"/>
    <s v="IRL"/>
    <s v="Quibus MA-35"/>
    <s v="Mix"/>
    <s v="All Season"/>
    <s v="Quibus"/>
    <x v="4"/>
    <s v="NO"/>
    <x v="1"/>
    <n v="2022"/>
  </r>
  <r>
    <n v="2396"/>
    <d v="2022-05-26T00:00:00"/>
    <n v="1"/>
    <n v="1442.7"/>
    <s v="IRL"/>
    <s v="Aliqui YY-05"/>
    <s v="Youth"/>
    <s v="Youth"/>
    <s v="Aliqui"/>
    <x v="3"/>
    <s v="NO"/>
    <x v="1"/>
    <n v="2022"/>
  </r>
  <r>
    <n v="2275"/>
    <d v="2022-05-26T00:00:00"/>
    <n v="1"/>
    <n v="4472.37"/>
    <s v="IRL"/>
    <s v="Aliqui RS-08"/>
    <s v="Rural"/>
    <s v="Select"/>
    <s v="Aliqui"/>
    <x v="4"/>
    <s v="NO"/>
    <x v="1"/>
    <n v="2022"/>
  </r>
  <r>
    <n v="2371"/>
    <d v="2022-05-26T00:00:00"/>
    <n v="1"/>
    <n v="6866.37"/>
    <s v="IRL"/>
    <s v="Aliqui UC-19"/>
    <s v="Urban"/>
    <s v="Convenience"/>
    <s v="Aliqui"/>
    <x v="4"/>
    <s v="NO"/>
    <x v="1"/>
    <n v="2022"/>
  </r>
  <r>
    <n v="1722"/>
    <d v="2022-05-26T00:00:00"/>
    <n v="1"/>
    <n v="1038.8699999999999"/>
    <s v="IRL"/>
    <s v="Salvus YY-33"/>
    <s v="Youth"/>
    <s v="Youth"/>
    <s v="Salvus"/>
    <x v="3"/>
    <s v="NO"/>
    <x v="1"/>
    <n v="2022"/>
  </r>
  <r>
    <n v="295"/>
    <d v="2022-05-27T00:00:00"/>
    <n v="1"/>
    <n v="12596.85"/>
    <s v="IRL"/>
    <s v="Fama UE-16"/>
    <s v="Urban"/>
    <s v="Extreme"/>
    <s v="Fama"/>
    <x v="4"/>
    <s v="NO"/>
    <x v="1"/>
    <n v="2022"/>
  </r>
  <r>
    <n v="2396"/>
    <d v="2022-05-27T00:00:00"/>
    <n v="1"/>
    <n v="1385.37"/>
    <s v="IRL"/>
    <s v="Aliqui YY-05"/>
    <s v="Youth"/>
    <s v="Youth"/>
    <s v="Aliqui"/>
    <x v="4"/>
    <s v="NO"/>
    <x v="1"/>
    <n v="2022"/>
  </r>
  <r>
    <n v="1180"/>
    <d v="2022-06-21T00:00:00"/>
    <n v="1"/>
    <n v="6173.37"/>
    <s v="IRL"/>
    <s v="Pirum UE-16"/>
    <s v="Urban"/>
    <s v="Extreme"/>
    <s v="Pirum"/>
    <x v="3"/>
    <s v="NO"/>
    <x v="2"/>
    <n v="2022"/>
  </r>
  <r>
    <n v="794"/>
    <d v="2022-06-22T00:00:00"/>
    <n v="1"/>
    <n v="1070.3699999999999"/>
    <s v="IRL"/>
    <s v="Natura RP-82"/>
    <s v="Rural"/>
    <s v="Productivity"/>
    <s v="Natura"/>
    <x v="4"/>
    <s v="NO"/>
    <x v="2"/>
    <n v="2022"/>
  </r>
  <r>
    <n v="2218"/>
    <d v="2022-06-22T00:00:00"/>
    <n v="1"/>
    <n v="1763.37"/>
    <s v="IRL"/>
    <s v="Aliqui RP-15"/>
    <s v="Rural"/>
    <s v="Productivity"/>
    <s v="Aliqui"/>
    <x v="4"/>
    <s v="NO"/>
    <x v="2"/>
    <n v="2022"/>
  </r>
  <r>
    <n v="781"/>
    <d v="2022-06-22T00:00:00"/>
    <n v="1"/>
    <n v="1322.37"/>
    <s v="IRL"/>
    <s v="Natura RP-69"/>
    <s v="Rural"/>
    <s v="Productivity"/>
    <s v="Natura"/>
    <x v="3"/>
    <s v="NO"/>
    <x v="2"/>
    <n v="2022"/>
  </r>
  <r>
    <n v="993"/>
    <d v="2022-06-22T00:00:00"/>
    <n v="1"/>
    <n v="4598.37"/>
    <s v="IRL"/>
    <s v="Natura UC-56"/>
    <s v="Urban"/>
    <s v="Convenience"/>
    <s v="Natura"/>
    <x v="4"/>
    <s v="NO"/>
    <x v="2"/>
    <n v="2022"/>
  </r>
  <r>
    <n v="1212"/>
    <d v="2022-06-22T00:00:00"/>
    <n v="1"/>
    <n v="5259.87"/>
    <s v="IRL"/>
    <s v="Pirum UC-14"/>
    <s v="Urban"/>
    <s v="Convenience"/>
    <s v="Pirum"/>
    <x v="3"/>
    <s v="NO"/>
    <x v="2"/>
    <n v="2022"/>
  </r>
  <r>
    <n v="207"/>
    <d v="2022-06-22T00:00:00"/>
    <n v="1"/>
    <n v="11843.37"/>
    <s v="IRL"/>
    <s v="Barba UM-09"/>
    <s v="Urban"/>
    <s v="Moderation"/>
    <s v="Barba"/>
    <x v="3"/>
    <s v="NO"/>
    <x v="2"/>
    <n v="2022"/>
  </r>
  <r>
    <n v="793"/>
    <d v="2022-06-22T00:00:00"/>
    <n v="1"/>
    <n v="1070.3699999999999"/>
    <s v="IRL"/>
    <s v="Natura RP-81"/>
    <s v="Rural"/>
    <s v="Productivity"/>
    <s v="Natura"/>
    <x v="4"/>
    <s v="NO"/>
    <x v="2"/>
    <n v="2022"/>
  </r>
  <r>
    <n v="782"/>
    <d v="2022-06-22T00:00:00"/>
    <n v="1"/>
    <n v="1322.37"/>
    <s v="IRL"/>
    <s v="Natura RP-70"/>
    <s v="Rural"/>
    <s v="Productivity"/>
    <s v="Natura"/>
    <x v="3"/>
    <s v="NO"/>
    <x v="2"/>
    <n v="2022"/>
  </r>
  <r>
    <n v="2219"/>
    <d v="2022-06-22T00:00:00"/>
    <n v="1"/>
    <n v="1763.37"/>
    <s v="IRL"/>
    <s v="Aliqui RP-16"/>
    <s v="Rural"/>
    <s v="Productivity"/>
    <s v="Aliqui"/>
    <x v="4"/>
    <s v="NO"/>
    <x v="2"/>
    <n v="2022"/>
  </r>
  <r>
    <n v="487"/>
    <d v="2022-06-23T00:00:00"/>
    <n v="1"/>
    <n v="13229.37"/>
    <s v="IRL"/>
    <s v="Maximus UM-92"/>
    <s v="Urban"/>
    <s v="Moderation"/>
    <s v="SunnyView"/>
    <x v="4"/>
    <s v="YES"/>
    <x v="2"/>
    <n v="2022"/>
  </r>
  <r>
    <n v="2219"/>
    <d v="2022-04-08T00:00:00"/>
    <n v="1"/>
    <n v="1826.37"/>
    <s v="IRL"/>
    <s v="Aliqui RP-16"/>
    <s v="Rural"/>
    <s v="Productivity"/>
    <s v="Aliqui"/>
    <x v="4"/>
    <s v="NO"/>
    <x v="3"/>
    <n v="2022"/>
  </r>
  <r>
    <n v="2412"/>
    <d v="2022-04-08T00:00:00"/>
    <n v="1"/>
    <n v="1290.8699999999999"/>
    <s v="IRL"/>
    <s v="Aliqui YY-21"/>
    <s v="Youth"/>
    <s v="Youth"/>
    <s v="Aliqui"/>
    <x v="4"/>
    <s v="NO"/>
    <x v="3"/>
    <n v="2022"/>
  </r>
  <r>
    <n v="1344"/>
    <d v="2022-05-24T00:00:00"/>
    <n v="1"/>
    <n v="4408.74"/>
    <s v="IRL"/>
    <s v="Quibus RP-36"/>
    <s v="Rural"/>
    <s v="Productivity"/>
    <s v="Quibus"/>
    <x v="0"/>
    <s v="NO"/>
    <x v="1"/>
    <n v="2022"/>
  </r>
  <r>
    <n v="491"/>
    <d v="2022-05-24T00:00:00"/>
    <n v="1"/>
    <n v="10709.37"/>
    <s v="IRL"/>
    <s v="Maximus UM-96"/>
    <s v="Urban"/>
    <s v="Moderation"/>
    <s v="SunnyView"/>
    <x v="1"/>
    <s v="YES"/>
    <x v="1"/>
    <n v="2022"/>
  </r>
  <r>
    <n v="1223"/>
    <d v="2022-05-25T00:00:00"/>
    <n v="1"/>
    <n v="4787.37"/>
    <s v="IRL"/>
    <s v="Pirum UC-25"/>
    <s v="Urban"/>
    <s v="Convenience"/>
    <s v="Pirum"/>
    <x v="0"/>
    <s v="NO"/>
    <x v="1"/>
    <n v="2022"/>
  </r>
  <r>
    <n v="407"/>
    <d v="2022-05-25T00:00:00"/>
    <n v="1"/>
    <n v="20505.87"/>
    <s v="IRL"/>
    <s v="Maximus UM-12"/>
    <s v="Urban"/>
    <s v="Moderation"/>
    <s v="SunnyView"/>
    <x v="1"/>
    <s v="YES"/>
    <x v="1"/>
    <n v="2022"/>
  </r>
  <r>
    <n v="2368"/>
    <d v="2022-06-24T00:00:00"/>
    <n v="1"/>
    <n v="8687.7000000000007"/>
    <s v="IRL"/>
    <s v="Aliqui UC-16"/>
    <s v="Urban"/>
    <s v="Convenience"/>
    <s v="Aliqui"/>
    <x v="0"/>
    <s v="NO"/>
    <x v="2"/>
    <n v="2022"/>
  </r>
  <r>
    <n v="2350"/>
    <d v="2022-06-24T00:00:00"/>
    <n v="1"/>
    <n v="4466.7"/>
    <s v="IRL"/>
    <s v="Aliqui UE-24"/>
    <s v="Urban"/>
    <s v="Extreme"/>
    <s v="Aliqui"/>
    <x v="1"/>
    <s v="NO"/>
    <x v="2"/>
    <n v="2022"/>
  </r>
  <r>
    <n v="545"/>
    <d v="2022-06-24T00:00:00"/>
    <n v="1"/>
    <n v="10835.37"/>
    <s v="IRL"/>
    <s v="Maximus UC-10"/>
    <s v="Urban"/>
    <s v="Convenience"/>
    <s v="SunnyView"/>
    <x v="0"/>
    <s v="YES"/>
    <x v="2"/>
    <n v="2022"/>
  </r>
  <r>
    <n v="926"/>
    <d v="2022-06-24T00:00:00"/>
    <n v="1"/>
    <n v="6803.37"/>
    <s v="IRL"/>
    <s v="Natura UE-35"/>
    <s v="Urban"/>
    <s v="Extreme"/>
    <s v="Natura"/>
    <x v="0"/>
    <s v="NO"/>
    <x v="2"/>
    <n v="2022"/>
  </r>
  <r>
    <n v="2393"/>
    <d v="2022-06-24T00:00:00"/>
    <n v="2"/>
    <n v="2702.07"/>
    <s v="IRL"/>
    <s v="Aliqui YY-02"/>
    <s v="Youth"/>
    <s v="Youth"/>
    <s v="Aliqui"/>
    <x v="0"/>
    <s v="NO"/>
    <x v="2"/>
    <n v="2022"/>
  </r>
  <r>
    <n v="549"/>
    <d v="2022-06-24T00:00:00"/>
    <n v="1"/>
    <n v="6614.37"/>
    <s v="IRL"/>
    <s v="Maximus UC-14"/>
    <s v="Urban"/>
    <s v="Convenience"/>
    <s v="SunnyView"/>
    <x v="0"/>
    <s v="YES"/>
    <x v="2"/>
    <n v="2022"/>
  </r>
  <r>
    <n v="2354"/>
    <d v="2022-06-25T00:00:00"/>
    <n v="1"/>
    <n v="4661.37"/>
    <s v="IRL"/>
    <s v="Aliqui UC-02"/>
    <s v="Urban"/>
    <s v="Convenience"/>
    <s v="Aliqui"/>
    <x v="0"/>
    <s v="NO"/>
    <x v="2"/>
    <n v="2022"/>
  </r>
  <r>
    <n v="407"/>
    <d v="2022-06-25T00:00:00"/>
    <n v="1"/>
    <n v="20505.87"/>
    <s v="IRL"/>
    <s v="Maximus UM-12"/>
    <s v="Urban"/>
    <s v="Moderation"/>
    <s v="SunnyView"/>
    <x v="0"/>
    <s v="YES"/>
    <x v="2"/>
    <n v="2022"/>
  </r>
  <r>
    <n v="2045"/>
    <d v="2022-06-25T00:00:00"/>
    <n v="1"/>
    <n v="6173.37"/>
    <s v="IRL"/>
    <s v="Currus UE-05"/>
    <s v="Urban"/>
    <s v="Extreme"/>
    <s v="Currus"/>
    <x v="0"/>
    <s v="NO"/>
    <x v="2"/>
    <n v="2022"/>
  </r>
  <r>
    <n v="599"/>
    <d v="2022-06-25T00:00:00"/>
    <n v="1"/>
    <n v="10643.85"/>
    <s v="IRL"/>
    <s v="Maximus UC-64"/>
    <s v="Urban"/>
    <s v="Convenience"/>
    <s v="SunnyView"/>
    <x v="1"/>
    <s v="YES"/>
    <x v="2"/>
    <n v="2022"/>
  </r>
  <r>
    <n v="1180"/>
    <d v="2022-06-25T00:00:00"/>
    <n v="1"/>
    <n v="6299.37"/>
    <s v="IRL"/>
    <s v="Pirum UE-16"/>
    <s v="Urban"/>
    <s v="Extreme"/>
    <s v="Pirum"/>
    <x v="0"/>
    <s v="NO"/>
    <x v="2"/>
    <n v="2022"/>
  </r>
  <r>
    <n v="506"/>
    <d v="2022-06-25T00:00:00"/>
    <n v="1"/>
    <n v="15560.37"/>
    <s v="IRL"/>
    <s v="Maximus UM-11"/>
    <s v="Urban"/>
    <s v="Moderation"/>
    <s v="SunnyView"/>
    <x v="1"/>
    <s v="YES"/>
    <x v="2"/>
    <n v="2022"/>
  </r>
  <r>
    <n v="1022"/>
    <d v="2022-03-31T00:00:00"/>
    <n v="1"/>
    <n v="1889.37"/>
    <s v="IRL"/>
    <s v="Natura YY-23"/>
    <s v="Youth"/>
    <s v="Youth"/>
    <s v="Natura"/>
    <x v="1"/>
    <s v="NO"/>
    <x v="4"/>
    <n v="2022"/>
  </r>
  <r>
    <n v="1077"/>
    <d v="2022-03-31T00:00:00"/>
    <n v="1"/>
    <n v="4220.37"/>
    <s v="IRL"/>
    <s v="Pirum RP-23"/>
    <s v="Rural"/>
    <s v="Productivity"/>
    <s v="Pirum"/>
    <x v="0"/>
    <s v="NO"/>
    <x v="4"/>
    <n v="2022"/>
  </r>
  <r>
    <n v="1180"/>
    <d v="2022-03-31T00:00:00"/>
    <n v="1"/>
    <n v="6173.37"/>
    <s v="IRL"/>
    <s v="Pirum UE-16"/>
    <s v="Urban"/>
    <s v="Extreme"/>
    <s v="Pirum"/>
    <x v="0"/>
    <s v="NO"/>
    <x v="4"/>
    <n v="2022"/>
  </r>
  <r>
    <n v="1183"/>
    <d v="2022-03-31T00:00:00"/>
    <n v="1"/>
    <n v="7559.37"/>
    <s v="IRL"/>
    <s v="Pirum UE-19"/>
    <s v="Urban"/>
    <s v="Extreme"/>
    <s v="Pirum"/>
    <x v="0"/>
    <s v="NO"/>
    <x v="4"/>
    <n v="2022"/>
  </r>
  <r>
    <n v="1879"/>
    <d v="2022-04-01T00:00:00"/>
    <n v="1"/>
    <n v="11339.37"/>
    <s v="IRL"/>
    <s v="Leo UM-17"/>
    <s v="Urban"/>
    <s v="Moderation"/>
    <s v="Leo"/>
    <x v="0"/>
    <s v="NO"/>
    <x v="3"/>
    <n v="2022"/>
  </r>
  <r>
    <n v="556"/>
    <d v="2022-04-01T00:00:00"/>
    <n v="1"/>
    <n v="10268.370000000001"/>
    <s v="IRL"/>
    <s v="Maximus UC-21"/>
    <s v="Urban"/>
    <s v="Convenience"/>
    <s v="SunnyView"/>
    <x v="1"/>
    <s v="YES"/>
    <x v="3"/>
    <n v="2022"/>
  </r>
  <r>
    <n v="674"/>
    <d v="2022-01-18T00:00:00"/>
    <n v="1"/>
    <n v="8189.37"/>
    <s v="IRL"/>
    <s v="Maximus UC-39"/>
    <s v="Urban"/>
    <s v="Convenience"/>
    <s v="SunnyView"/>
    <x v="0"/>
    <s v="YES"/>
    <x v="5"/>
    <n v="2022"/>
  </r>
  <r>
    <n v="578"/>
    <d v="2022-02-23T00:00:00"/>
    <n v="1"/>
    <n v="9449.3700000000008"/>
    <s v="IRL"/>
    <s v="Maximus UC-43"/>
    <s v="Urban"/>
    <s v="Convenience"/>
    <s v="SunnyView"/>
    <x v="0"/>
    <s v="YES"/>
    <x v="0"/>
    <n v="2022"/>
  </r>
  <r>
    <n v="1180"/>
    <d v="2022-02-24T00:00:00"/>
    <n v="1"/>
    <n v="6173.37"/>
    <s v="IRL"/>
    <s v="Pirum UE-16"/>
    <s v="Urban"/>
    <s v="Extreme"/>
    <s v="Pirum"/>
    <x v="0"/>
    <s v="NO"/>
    <x v="0"/>
    <n v="2022"/>
  </r>
  <r>
    <n v="443"/>
    <d v="2022-02-24T00:00:00"/>
    <n v="1"/>
    <n v="11084.85"/>
    <s v="IRL"/>
    <s v="Maximus UM-48"/>
    <s v="Urban"/>
    <s v="Moderation"/>
    <s v="SunnyView"/>
    <x v="0"/>
    <s v="YES"/>
    <x v="0"/>
    <n v="2022"/>
  </r>
  <r>
    <n v="947"/>
    <d v="2022-02-24T00:00:00"/>
    <n v="1"/>
    <n v="8504.3700000000008"/>
    <s v="IRL"/>
    <s v="Natura UC-10"/>
    <s v="Urban"/>
    <s v="Convenience"/>
    <s v="Natura"/>
    <x v="1"/>
    <s v="NO"/>
    <x v="0"/>
    <n v="2022"/>
  </r>
  <r>
    <n v="2365"/>
    <d v="2022-02-24T00:00:00"/>
    <n v="1"/>
    <n v="6356.7"/>
    <s v="IRL"/>
    <s v="Aliqui UC-13"/>
    <s v="Urban"/>
    <s v="Convenience"/>
    <s v="Aliqui"/>
    <x v="0"/>
    <s v="NO"/>
    <x v="0"/>
    <n v="2022"/>
  </r>
  <r>
    <n v="967"/>
    <d v="2022-02-24T00:00:00"/>
    <n v="1"/>
    <n v="8126.37"/>
    <s v="IRL"/>
    <s v="Natura UC-30"/>
    <s v="Urban"/>
    <s v="Convenience"/>
    <s v="Natura"/>
    <x v="1"/>
    <s v="NO"/>
    <x v="0"/>
    <n v="2022"/>
  </r>
  <r>
    <n v="590"/>
    <d v="2022-01-19T00:00:00"/>
    <n v="1"/>
    <n v="10709.37"/>
    <s v="IRL"/>
    <s v="Maximus UC-55"/>
    <s v="Urban"/>
    <s v="Convenience"/>
    <s v="SunnyView"/>
    <x v="1"/>
    <s v="YES"/>
    <x v="5"/>
    <n v="2022"/>
  </r>
  <r>
    <n v="1182"/>
    <d v="2022-01-19T00:00:00"/>
    <n v="1"/>
    <n v="2519.37"/>
    <s v="IRL"/>
    <s v="Pirum UE-18"/>
    <s v="Urban"/>
    <s v="Extreme"/>
    <s v="Pirum"/>
    <x v="0"/>
    <s v="NO"/>
    <x v="5"/>
    <n v="2022"/>
  </r>
  <r>
    <n v="1522"/>
    <d v="2022-01-19T00:00:00"/>
    <n v="2"/>
    <n v="12597.48"/>
    <s v="IRL"/>
    <s v="Quibus RP-14"/>
    <s v="Rural"/>
    <s v="Productivity"/>
    <s v="Quibus"/>
    <x v="0"/>
    <s v="NO"/>
    <x v="5"/>
    <n v="2022"/>
  </r>
  <r>
    <n v="1521"/>
    <d v="2022-01-19T00:00:00"/>
    <n v="2"/>
    <n v="12597.48"/>
    <s v="IRL"/>
    <s v="Quibus RP-13"/>
    <s v="Rural"/>
    <s v="Productivity"/>
    <s v="Quibus"/>
    <x v="0"/>
    <s v="NO"/>
    <x v="5"/>
    <n v="2022"/>
  </r>
  <r>
    <n v="674"/>
    <d v="2022-04-24T00:00:00"/>
    <n v="1"/>
    <n v="8315.3700000000008"/>
    <s v="IRL"/>
    <s v="Maximus UC-39"/>
    <s v="Urban"/>
    <s v="Convenience"/>
    <s v="SunnyView"/>
    <x v="0"/>
    <s v="YES"/>
    <x v="3"/>
    <n v="2022"/>
  </r>
  <r>
    <n v="549"/>
    <d v="2022-04-24T00:00:00"/>
    <n v="1"/>
    <n v="6614.37"/>
    <s v="IRL"/>
    <s v="Maximus UC-14"/>
    <s v="Urban"/>
    <s v="Convenience"/>
    <s v="SunnyView"/>
    <x v="0"/>
    <s v="YES"/>
    <x v="3"/>
    <n v="2022"/>
  </r>
  <r>
    <n v="2275"/>
    <d v="2022-04-24T00:00:00"/>
    <n v="1"/>
    <n v="4724.37"/>
    <s v="IRL"/>
    <s v="Aliqui RS-08"/>
    <s v="Rural"/>
    <s v="Select"/>
    <s v="Aliqui"/>
    <x v="1"/>
    <s v="NO"/>
    <x v="3"/>
    <n v="2022"/>
  </r>
  <r>
    <n v="1022"/>
    <d v="2022-03-15T00:00:00"/>
    <n v="1"/>
    <n v="1889.37"/>
    <s v="IRL"/>
    <s v="Natura YY-23"/>
    <s v="Youth"/>
    <s v="Youth"/>
    <s v="Natura"/>
    <x v="4"/>
    <s v="NO"/>
    <x v="4"/>
    <n v="2022"/>
  </r>
  <r>
    <n v="1183"/>
    <d v="2022-03-15T00:00:00"/>
    <n v="1"/>
    <n v="7433.37"/>
    <s v="IRL"/>
    <s v="Pirum UE-19"/>
    <s v="Urban"/>
    <s v="Extreme"/>
    <s v="Pirum"/>
    <x v="3"/>
    <s v="NO"/>
    <x v="4"/>
    <n v="2022"/>
  </r>
  <r>
    <n v="2055"/>
    <d v="2022-03-15T00:00:00"/>
    <n v="1"/>
    <n v="7874.37"/>
    <s v="IRL"/>
    <s v="Currus UE-15"/>
    <s v="Urban"/>
    <s v="Extreme"/>
    <s v="Currus"/>
    <x v="4"/>
    <s v="NO"/>
    <x v="4"/>
    <n v="2022"/>
  </r>
  <r>
    <n v="826"/>
    <d v="2022-01-30T00:00:00"/>
    <n v="1"/>
    <n v="14426.37"/>
    <s v="IRL"/>
    <s v="Natura UM-10"/>
    <s v="Urban"/>
    <s v="Moderation"/>
    <s v="Natura"/>
    <x v="3"/>
    <s v="NO"/>
    <x v="5"/>
    <n v="2022"/>
  </r>
  <r>
    <n v="978"/>
    <d v="2022-01-30T00:00:00"/>
    <n v="1"/>
    <n v="9638.3700000000008"/>
    <s v="IRL"/>
    <s v="Natura UC-41"/>
    <s v="Urban"/>
    <s v="Convenience"/>
    <s v="Natura"/>
    <x v="3"/>
    <s v="NO"/>
    <x v="5"/>
    <n v="2022"/>
  </r>
  <r>
    <n v="1883"/>
    <d v="2022-01-30T00:00:00"/>
    <n v="1"/>
    <n v="9134.3700000000008"/>
    <s v="IRL"/>
    <s v="Leo UC-02"/>
    <s v="Urban"/>
    <s v="Convenience"/>
    <s v="Leo"/>
    <x v="3"/>
    <s v="NO"/>
    <x v="5"/>
    <n v="2022"/>
  </r>
  <r>
    <n v="407"/>
    <d v="2022-02-08T00:00:00"/>
    <n v="1"/>
    <n v="20505.87"/>
    <s v="IRL"/>
    <s v="Maximus UM-12"/>
    <s v="Urban"/>
    <s v="Moderation"/>
    <s v="SunnyView"/>
    <x v="4"/>
    <s v="YES"/>
    <x v="0"/>
    <n v="2022"/>
  </r>
  <r>
    <n v="2055"/>
    <d v="2022-02-08T00:00:00"/>
    <n v="1"/>
    <n v="7874.37"/>
    <s v="IRL"/>
    <s v="Currus UE-15"/>
    <s v="Urban"/>
    <s v="Extreme"/>
    <s v="Currus"/>
    <x v="4"/>
    <s v="NO"/>
    <x v="0"/>
    <n v="2022"/>
  </r>
  <r>
    <n v="443"/>
    <d v="2022-02-09T00:00:00"/>
    <n v="1"/>
    <n v="11084.85"/>
    <s v="IRL"/>
    <s v="Maximus UM-48"/>
    <s v="Urban"/>
    <s v="Moderation"/>
    <s v="SunnyView"/>
    <x v="1"/>
    <s v="YES"/>
    <x v="0"/>
    <n v="2022"/>
  </r>
  <r>
    <n v="2263"/>
    <d v="2022-03-26T00:00:00"/>
    <n v="1"/>
    <n v="4220.37"/>
    <s v="IRL"/>
    <s v="Aliqui RP-60"/>
    <s v="Rural"/>
    <s v="Productivity"/>
    <s v="Aliqui"/>
    <x v="3"/>
    <s v="NO"/>
    <x v="4"/>
    <n v="2022"/>
  </r>
  <r>
    <n v="1009"/>
    <d v="2022-03-10T00:00:00"/>
    <n v="1"/>
    <n v="1353.87"/>
    <s v="IRL"/>
    <s v="Natura YY-10"/>
    <s v="Youth"/>
    <s v="Youth"/>
    <s v="Natura"/>
    <x v="4"/>
    <s v="NO"/>
    <x v="4"/>
    <n v="2022"/>
  </r>
  <r>
    <n v="229"/>
    <d v="2022-03-10T00:00:00"/>
    <n v="1"/>
    <n v="7241.85"/>
    <s v="IRL"/>
    <s v="Fama UR-01"/>
    <s v="Urban"/>
    <s v="Regular"/>
    <s v="Fama"/>
    <x v="3"/>
    <s v="NO"/>
    <x v="4"/>
    <n v="2022"/>
  </r>
  <r>
    <n v="1519"/>
    <d v="2022-03-10T00:00:00"/>
    <n v="1"/>
    <n v="2707.74"/>
    <s v="IRL"/>
    <s v="Quibus RP-11"/>
    <s v="Rural"/>
    <s v="Productivity"/>
    <s v="Quibus"/>
    <x v="3"/>
    <s v="NO"/>
    <x v="4"/>
    <n v="2022"/>
  </r>
  <r>
    <n v="438"/>
    <d v="2022-03-23T00:00:00"/>
    <n v="1"/>
    <n v="11969.37"/>
    <s v="IRL"/>
    <s v="Maximus UM-43"/>
    <s v="Urban"/>
    <s v="Moderation"/>
    <s v="SunnyView"/>
    <x v="4"/>
    <s v="YES"/>
    <x v="4"/>
    <n v="2022"/>
  </r>
  <r>
    <n v="457"/>
    <d v="2022-03-23T00:00:00"/>
    <n v="1"/>
    <n v="11969.37"/>
    <s v="IRL"/>
    <s v="Maximus UM-62"/>
    <s v="Urban"/>
    <s v="Moderation"/>
    <s v="SunnyView"/>
    <x v="3"/>
    <s v="YES"/>
    <x v="4"/>
    <n v="2022"/>
  </r>
  <r>
    <n v="487"/>
    <d v="2022-03-23T00:00:00"/>
    <n v="1"/>
    <n v="13229.37"/>
    <s v="IRL"/>
    <s v="Maximus UM-92"/>
    <s v="Urban"/>
    <s v="Moderation"/>
    <s v="SunnyView"/>
    <x v="3"/>
    <s v="YES"/>
    <x v="4"/>
    <n v="2022"/>
  </r>
  <r>
    <n v="332"/>
    <d v="2022-04-03T00:00:00"/>
    <n v="1"/>
    <n v="11336.85"/>
    <s v="IRL"/>
    <s v="Fama UE-53"/>
    <s v="Urban"/>
    <s v="Extreme"/>
    <s v="Fama"/>
    <x v="4"/>
    <s v="NO"/>
    <x v="3"/>
    <n v="2022"/>
  </r>
  <r>
    <n v="585"/>
    <d v="2022-04-03T00:00:00"/>
    <n v="1"/>
    <n v="5039.37"/>
    <s v="IRL"/>
    <s v="Maximus UC-50"/>
    <s v="Urban"/>
    <s v="Convenience"/>
    <s v="SunnyView"/>
    <x v="4"/>
    <s v="YES"/>
    <x v="3"/>
    <n v="2022"/>
  </r>
  <r>
    <n v="359"/>
    <d v="2022-04-03T00:00:00"/>
    <n v="1"/>
    <n v="13730.85"/>
    <s v="IRL"/>
    <s v="Fama UE-80"/>
    <s v="Urban"/>
    <s v="Extreme"/>
    <s v="Fama"/>
    <x v="3"/>
    <s v="NO"/>
    <x v="3"/>
    <n v="2022"/>
  </r>
  <r>
    <n v="1172"/>
    <d v="2022-04-05T00:00:00"/>
    <n v="1"/>
    <n v="5921.37"/>
    <s v="IRL"/>
    <s v="Pirum UE-08"/>
    <s v="Urban"/>
    <s v="Extreme"/>
    <s v="Pirum"/>
    <x v="3"/>
    <s v="NO"/>
    <x v="3"/>
    <n v="2022"/>
  </r>
  <r>
    <n v="1529"/>
    <d v="2022-04-09T00:00:00"/>
    <n v="1"/>
    <n v="5038.74"/>
    <s v="IRL"/>
    <s v="Quibus RP-21"/>
    <s v="Rural"/>
    <s v="Productivity"/>
    <s v="Quibus"/>
    <x v="0"/>
    <s v="NO"/>
    <x v="3"/>
    <n v="2022"/>
  </r>
  <r>
    <n v="674"/>
    <d v="2022-02-05T00:00:00"/>
    <n v="1"/>
    <n v="8189.37"/>
    <s v="IRL"/>
    <s v="Maximus UC-39"/>
    <s v="Urban"/>
    <s v="Convenience"/>
    <s v="SunnyView"/>
    <x v="1"/>
    <s v="YES"/>
    <x v="0"/>
    <n v="2022"/>
  </r>
  <r>
    <n v="2225"/>
    <d v="2022-03-17T00:00:00"/>
    <n v="1"/>
    <n v="723.87"/>
    <s v="IRL"/>
    <s v="Aliqui RP-22"/>
    <s v="Rural"/>
    <s v="Productivity"/>
    <s v="Aliqui"/>
    <x v="0"/>
    <s v="NO"/>
    <x v="4"/>
    <n v="2022"/>
  </r>
  <r>
    <n v="945"/>
    <d v="2022-03-17T00:00:00"/>
    <n v="1"/>
    <n v="8189.37"/>
    <s v="IRL"/>
    <s v="Natura UC-08"/>
    <s v="Urban"/>
    <s v="Convenience"/>
    <s v="Natura"/>
    <x v="0"/>
    <s v="NO"/>
    <x v="4"/>
    <n v="2022"/>
  </r>
  <r>
    <n v="438"/>
    <d v="2022-02-21T00:00:00"/>
    <n v="1"/>
    <n v="11969.37"/>
    <s v="IRL"/>
    <s v="Maximus UM-43"/>
    <s v="Urban"/>
    <s v="Moderation"/>
    <s v="SunnyView"/>
    <x v="0"/>
    <s v="YES"/>
    <x v="0"/>
    <n v="2022"/>
  </r>
  <r>
    <n v="585"/>
    <d v="2022-02-21T00:00:00"/>
    <n v="1"/>
    <n v="5039.37"/>
    <s v="IRL"/>
    <s v="Maximus UC-50"/>
    <s v="Urban"/>
    <s v="Convenience"/>
    <s v="SunnyView"/>
    <x v="0"/>
    <s v="YES"/>
    <x v="0"/>
    <n v="2022"/>
  </r>
  <r>
    <n v="438"/>
    <d v="2022-02-22T00:00:00"/>
    <n v="1"/>
    <n v="11969.37"/>
    <s v="IRL"/>
    <s v="Maximus UM-43"/>
    <s v="Urban"/>
    <s v="Moderation"/>
    <s v="SunnyView"/>
    <x v="1"/>
    <s v="YES"/>
    <x v="0"/>
    <n v="2022"/>
  </r>
  <r>
    <n v="556"/>
    <d v="2022-02-22T00:00:00"/>
    <n v="1"/>
    <n v="10268.370000000001"/>
    <s v="IRL"/>
    <s v="Maximus UC-21"/>
    <s v="Urban"/>
    <s v="Convenience"/>
    <s v="SunnyView"/>
    <x v="1"/>
    <s v="YES"/>
    <x v="0"/>
    <n v="2022"/>
  </r>
  <r>
    <n v="1472"/>
    <d v="2022-02-23T00:00:00"/>
    <n v="1"/>
    <n v="3526.74"/>
    <s v="IRL"/>
    <s v="Quibus RP-64"/>
    <s v="Rural"/>
    <s v="Productivity"/>
    <s v="Quibus"/>
    <x v="1"/>
    <s v="NO"/>
    <x v="0"/>
    <n v="2022"/>
  </r>
  <r>
    <n v="2379"/>
    <d v="2022-02-23T00:00:00"/>
    <n v="1"/>
    <n v="2330.37"/>
    <s v="IRL"/>
    <s v="Aliqui UC-27"/>
    <s v="Urban"/>
    <s v="Convenience"/>
    <s v="Aliqui"/>
    <x v="2"/>
    <s v="NO"/>
    <x v="0"/>
    <n v="2022"/>
  </r>
  <r>
    <n v="963"/>
    <d v="2022-03-31T00:00:00"/>
    <n v="1"/>
    <n v="5039.37"/>
    <s v="IRL"/>
    <s v="Natura UC-26"/>
    <s v="Urban"/>
    <s v="Convenience"/>
    <s v="Natura"/>
    <x v="1"/>
    <s v="NO"/>
    <x v="4"/>
    <n v="2022"/>
  </r>
  <r>
    <n v="993"/>
    <d v="2022-03-31T00:00:00"/>
    <n v="1"/>
    <n v="4598.37"/>
    <s v="IRL"/>
    <s v="Natura UC-56"/>
    <s v="Urban"/>
    <s v="Convenience"/>
    <s v="Natura"/>
    <x v="1"/>
    <s v="NO"/>
    <x v="4"/>
    <n v="2022"/>
  </r>
  <r>
    <n v="1223"/>
    <d v="2022-03-31T00:00:00"/>
    <n v="1"/>
    <n v="4787.37"/>
    <s v="IRL"/>
    <s v="Pirum UC-25"/>
    <s v="Urban"/>
    <s v="Convenience"/>
    <s v="Pirum"/>
    <x v="2"/>
    <s v="NO"/>
    <x v="4"/>
    <n v="2022"/>
  </r>
  <r>
    <n v="2061"/>
    <d v="2022-01-05T00:00:00"/>
    <n v="1"/>
    <n v="4409.37"/>
    <s v="IRL"/>
    <s v="Currus UE-21"/>
    <s v="Urban"/>
    <s v="Extreme"/>
    <s v="Currus"/>
    <x v="0"/>
    <s v="NO"/>
    <x v="5"/>
    <n v="2022"/>
  </r>
  <r>
    <n v="1114"/>
    <d v="2022-01-05T00:00:00"/>
    <n v="1"/>
    <n v="2424.87"/>
    <s v="IRL"/>
    <s v="Pirum RS-02"/>
    <s v="Rural"/>
    <s v="Select"/>
    <s v="Pirum"/>
    <x v="1"/>
    <s v="NO"/>
    <x v="5"/>
    <n v="2022"/>
  </r>
  <r>
    <n v="1180"/>
    <d v="2022-01-06T00:00:00"/>
    <n v="1"/>
    <n v="6299.37"/>
    <s v="IRL"/>
    <s v="Pirum UE-16"/>
    <s v="Urban"/>
    <s v="Extreme"/>
    <s v="Pirum"/>
    <x v="1"/>
    <s v="NO"/>
    <x v="5"/>
    <n v="2022"/>
  </r>
  <r>
    <n v="12"/>
    <d v="2022-01-06T00:00:00"/>
    <n v="1"/>
    <n v="5480.37"/>
    <s v="IRL"/>
    <s v="Abbas MA-12"/>
    <s v="Mix"/>
    <s v="All Season"/>
    <s v="Abbas"/>
    <x v="0"/>
    <s v="NO"/>
    <x v="5"/>
    <n v="2022"/>
  </r>
  <r>
    <n v="1124"/>
    <d v="2022-02-23T00:00:00"/>
    <n v="1"/>
    <n v="8315.3700000000008"/>
    <s v="IRL"/>
    <s v="Pirum UM-01"/>
    <s v="Urban"/>
    <s v="Moderation"/>
    <s v="Pirum"/>
    <x v="0"/>
    <s v="NO"/>
    <x v="0"/>
    <n v="2022"/>
  </r>
  <r>
    <n v="407"/>
    <d v="2022-02-23T00:00:00"/>
    <n v="1"/>
    <n v="20505.87"/>
    <s v="IRL"/>
    <s v="Maximus UM-12"/>
    <s v="Urban"/>
    <s v="Moderation"/>
    <s v="SunnyView"/>
    <x v="2"/>
    <s v="YES"/>
    <x v="0"/>
    <n v="2022"/>
  </r>
  <r>
    <n v="487"/>
    <d v="2022-02-23T00:00:00"/>
    <n v="1"/>
    <n v="13229.37"/>
    <s v="IRL"/>
    <s v="Maximus UM-92"/>
    <s v="Urban"/>
    <s v="Moderation"/>
    <s v="SunnyView"/>
    <x v="0"/>
    <s v="YES"/>
    <x v="0"/>
    <n v="2022"/>
  </r>
  <r>
    <n v="1471"/>
    <d v="2022-02-23T00:00:00"/>
    <n v="1"/>
    <n v="3526.74"/>
    <s v="IRL"/>
    <s v="Quibus RP-63"/>
    <s v="Rural"/>
    <s v="Productivity"/>
    <s v="Quibus"/>
    <x v="1"/>
    <s v="NO"/>
    <x v="0"/>
    <n v="2022"/>
  </r>
  <r>
    <n v="826"/>
    <d v="2022-02-23T00:00:00"/>
    <n v="1"/>
    <n v="14426.37"/>
    <s v="IRL"/>
    <s v="Natura UM-10"/>
    <s v="Urban"/>
    <s v="Moderation"/>
    <s v="Natura"/>
    <x v="1"/>
    <s v="NO"/>
    <x v="0"/>
    <n v="2022"/>
  </r>
  <r>
    <n v="202"/>
    <d v="2022-03-31T00:00:00"/>
    <n v="1"/>
    <n v="15749.37"/>
    <s v="IRL"/>
    <s v="Barba UM-04"/>
    <s v="Urban"/>
    <s v="Moderation"/>
    <s v="Barba"/>
    <x v="0"/>
    <s v="NO"/>
    <x v="4"/>
    <n v="2022"/>
  </r>
  <r>
    <n v="487"/>
    <d v="2022-03-31T00:00:00"/>
    <n v="1"/>
    <n v="13229.37"/>
    <s v="IRL"/>
    <s v="Maximus UM-92"/>
    <s v="Urban"/>
    <s v="Moderation"/>
    <s v="SunnyView"/>
    <x v="0"/>
    <s v="YES"/>
    <x v="4"/>
    <n v="2022"/>
  </r>
  <r>
    <n v="1086"/>
    <d v="2022-03-31T00:00:00"/>
    <n v="1"/>
    <n v="1164.8699999999999"/>
    <s v="IRL"/>
    <s v="Pirum RP-32"/>
    <s v="Rural"/>
    <s v="Productivity"/>
    <s v="Pirum"/>
    <x v="1"/>
    <s v="NO"/>
    <x v="4"/>
    <n v="2022"/>
  </r>
  <r>
    <n v="2054"/>
    <d v="2022-03-31T00:00:00"/>
    <n v="1"/>
    <n v="7685.37"/>
    <s v="IRL"/>
    <s v="Currus UE-14"/>
    <s v="Urban"/>
    <s v="Extreme"/>
    <s v="Currus"/>
    <x v="0"/>
    <s v="NO"/>
    <x v="4"/>
    <n v="2022"/>
  </r>
  <r>
    <n v="2055"/>
    <d v="2022-04-09T00:00:00"/>
    <n v="1"/>
    <n v="7874.37"/>
    <s v="IRL"/>
    <s v="Currus UE-15"/>
    <s v="Urban"/>
    <s v="Extreme"/>
    <s v="Currus"/>
    <x v="0"/>
    <s v="NO"/>
    <x v="3"/>
    <n v="2022"/>
  </r>
  <r>
    <n v="1348"/>
    <d v="2022-04-12T00:00:00"/>
    <n v="1"/>
    <n v="4156.74"/>
    <s v="IRL"/>
    <s v="Quibus RP-40"/>
    <s v="Rural"/>
    <s v="Productivity"/>
    <s v="Quibus"/>
    <x v="0"/>
    <s v="NO"/>
    <x v="3"/>
    <n v="2022"/>
  </r>
  <r>
    <n v="1114"/>
    <d v="2022-01-07T00:00:00"/>
    <n v="1"/>
    <n v="2424.87"/>
    <s v="IRL"/>
    <s v="Pirum RS-02"/>
    <s v="Rural"/>
    <s v="Select"/>
    <s v="Pirum"/>
    <x v="0"/>
    <s v="NO"/>
    <x v="5"/>
    <n v="2022"/>
  </r>
  <r>
    <n v="2215"/>
    <d v="2022-02-27T00:00:00"/>
    <n v="1"/>
    <n v="4535.37"/>
    <s v="IRL"/>
    <s v="Aliqui RP-12"/>
    <s v="Rural"/>
    <s v="Productivity"/>
    <s v="Aliqui"/>
    <x v="0"/>
    <s v="NO"/>
    <x v="0"/>
    <n v="2022"/>
  </r>
  <r>
    <n v="2214"/>
    <d v="2022-02-27T00:00:00"/>
    <n v="1"/>
    <n v="4535.37"/>
    <s v="IRL"/>
    <s v="Aliqui RP-11"/>
    <s v="Rural"/>
    <s v="Productivity"/>
    <s v="Aliqui"/>
    <x v="0"/>
    <s v="NO"/>
    <x v="0"/>
    <n v="2022"/>
  </r>
  <r>
    <n v="2367"/>
    <d v="2022-02-27T00:00:00"/>
    <n v="1"/>
    <n v="5663.7"/>
    <s v="IRL"/>
    <s v="Aliqui UC-15"/>
    <s v="Urban"/>
    <s v="Convenience"/>
    <s v="Aliqui"/>
    <x v="2"/>
    <s v="NO"/>
    <x v="0"/>
    <n v="2022"/>
  </r>
  <r>
    <n v="2395"/>
    <d v="2022-02-27T00:00:00"/>
    <n v="1"/>
    <n v="1889.37"/>
    <s v="IRL"/>
    <s v="Aliqui YY-04"/>
    <s v="Youth"/>
    <s v="Youth"/>
    <s v="Aliqui"/>
    <x v="0"/>
    <s v="NO"/>
    <x v="0"/>
    <n v="2022"/>
  </r>
  <r>
    <n v="2284"/>
    <d v="2022-01-25T00:00:00"/>
    <n v="1"/>
    <n v="4157.37"/>
    <s v="IRL"/>
    <s v="Aliqui RS-17"/>
    <s v="Rural"/>
    <s v="Select"/>
    <s v="Aliqui"/>
    <x v="0"/>
    <s v="NO"/>
    <x v="5"/>
    <n v="2022"/>
  </r>
  <r>
    <n v="2186"/>
    <d v="2022-01-26T00:00:00"/>
    <n v="1"/>
    <n v="5606.37"/>
    <s v="IRL"/>
    <s v="Victoria UC-16"/>
    <s v="Urban"/>
    <s v="Convenience"/>
    <s v="Victoria"/>
    <x v="0"/>
    <s v="NO"/>
    <x v="5"/>
    <n v="2022"/>
  </r>
  <r>
    <n v="735"/>
    <d v="2022-01-26T00:00:00"/>
    <n v="1"/>
    <n v="4724.37"/>
    <s v="IRL"/>
    <s v="Natura RP-23"/>
    <s v="Rural"/>
    <s v="Productivity"/>
    <s v="Natura"/>
    <x v="1"/>
    <s v="NO"/>
    <x v="5"/>
    <n v="2022"/>
  </r>
  <r>
    <n v="736"/>
    <d v="2022-01-26T00:00:00"/>
    <n v="1"/>
    <n v="4724.37"/>
    <s v="IRL"/>
    <s v="Natura RP-24"/>
    <s v="Rural"/>
    <s v="Productivity"/>
    <s v="Natura"/>
    <x v="1"/>
    <s v="NO"/>
    <x v="5"/>
    <n v="2022"/>
  </r>
  <r>
    <n v="1350"/>
    <d v="2022-05-31T00:00:00"/>
    <n v="2"/>
    <n v="10077.48"/>
    <s v="IRL"/>
    <s v="Quibus RP-42"/>
    <s v="Rural"/>
    <s v="Productivity"/>
    <s v="Quibus"/>
    <x v="1"/>
    <s v="NO"/>
    <x v="1"/>
    <n v="2022"/>
  </r>
  <r>
    <n v="1496"/>
    <d v="2022-05-31T00:00:00"/>
    <n v="1"/>
    <n v="4408.74"/>
    <s v="IRL"/>
    <s v="Quibus RP-88"/>
    <s v="Rural"/>
    <s v="Productivity"/>
    <s v="Quibus"/>
    <x v="0"/>
    <s v="NO"/>
    <x v="1"/>
    <n v="2022"/>
  </r>
  <r>
    <n v="1529"/>
    <d v="2022-05-31T00:00:00"/>
    <n v="1"/>
    <n v="4282.74"/>
    <s v="IRL"/>
    <s v="Quibus RP-21"/>
    <s v="Rural"/>
    <s v="Productivity"/>
    <s v="Quibus"/>
    <x v="1"/>
    <s v="NO"/>
    <x v="1"/>
    <n v="2022"/>
  </r>
  <r>
    <n v="1703"/>
    <d v="2022-05-31T00:00:00"/>
    <n v="1"/>
    <n v="1290.8699999999999"/>
    <s v="IRL"/>
    <s v="Salvus YY-14"/>
    <s v="Youth"/>
    <s v="Youth"/>
    <s v="Salvus"/>
    <x v="0"/>
    <s v="NO"/>
    <x v="1"/>
    <n v="2022"/>
  </r>
  <r>
    <n v="1343"/>
    <d v="2022-05-31T00:00:00"/>
    <n v="1"/>
    <n v="3778.74"/>
    <s v="IRL"/>
    <s v="Quibus RP-35"/>
    <s v="Rural"/>
    <s v="Productivity"/>
    <s v="Quibus"/>
    <x v="0"/>
    <s v="NO"/>
    <x v="1"/>
    <n v="2022"/>
  </r>
  <r>
    <n v="1363"/>
    <d v="2022-05-31T00:00:00"/>
    <n v="1"/>
    <n v="2455.7399999999998"/>
    <s v="IRL"/>
    <s v="Quibus RP-55"/>
    <s v="Rural"/>
    <s v="Productivity"/>
    <s v="Quibus"/>
    <x v="1"/>
    <s v="NO"/>
    <x v="1"/>
    <n v="2022"/>
  </r>
  <r>
    <n v="438"/>
    <d v="2022-05-31T00:00:00"/>
    <n v="1"/>
    <n v="11969.37"/>
    <s v="IRL"/>
    <s v="Maximus UM-43"/>
    <s v="Urban"/>
    <s v="Moderation"/>
    <s v="SunnyView"/>
    <x v="1"/>
    <s v="YES"/>
    <x v="1"/>
    <n v="2022"/>
  </r>
  <r>
    <n v="1823"/>
    <d v="2022-06-01T00:00:00"/>
    <n v="1"/>
    <n v="5480.37"/>
    <s v="IRL"/>
    <s v="Pomum YY-18"/>
    <s v="Youth"/>
    <s v="Youth"/>
    <s v="Pomum"/>
    <x v="0"/>
    <s v="NO"/>
    <x v="2"/>
    <n v="2022"/>
  </r>
  <r>
    <n v="1172"/>
    <d v="2022-04-23T00:00:00"/>
    <n v="1"/>
    <n v="5732.37"/>
    <s v="IRL"/>
    <s v="Pirum UE-08"/>
    <s v="Urban"/>
    <s v="Extreme"/>
    <s v="Pirum"/>
    <x v="0"/>
    <s v="NO"/>
    <x v="3"/>
    <n v="2022"/>
  </r>
  <r>
    <n v="1223"/>
    <d v="2022-04-23T00:00:00"/>
    <n v="1"/>
    <n v="4787.37"/>
    <s v="IRL"/>
    <s v="Pirum UC-25"/>
    <s v="Urban"/>
    <s v="Convenience"/>
    <s v="Pirum"/>
    <x v="0"/>
    <s v="NO"/>
    <x v="3"/>
    <n v="2022"/>
  </r>
  <r>
    <n v="676"/>
    <d v="2022-04-23T00:00:00"/>
    <n v="1"/>
    <n v="9134.3700000000008"/>
    <s v="IRL"/>
    <s v="Maximus UC-41"/>
    <s v="Urban"/>
    <s v="Convenience"/>
    <s v="SunnyView"/>
    <x v="0"/>
    <s v="YES"/>
    <x v="3"/>
    <n v="2022"/>
  </r>
  <r>
    <n v="1175"/>
    <d v="2022-04-23T00:00:00"/>
    <n v="1"/>
    <n v="7622.37"/>
    <s v="IRL"/>
    <s v="Pirum UE-11"/>
    <s v="Urban"/>
    <s v="Extreme"/>
    <s v="Pirum"/>
    <x v="0"/>
    <s v="NO"/>
    <x v="3"/>
    <n v="2022"/>
  </r>
  <r>
    <n v="405"/>
    <d v="2022-04-23T00:00:00"/>
    <n v="1"/>
    <n v="22994.37"/>
    <s v="IRL"/>
    <s v="Maximus UM-10"/>
    <s v="Urban"/>
    <s v="Moderation"/>
    <s v="SunnyView"/>
    <x v="0"/>
    <s v="YES"/>
    <x v="3"/>
    <n v="2022"/>
  </r>
  <r>
    <n v="438"/>
    <d v="2022-06-01T00:00:00"/>
    <n v="1"/>
    <n v="11969.37"/>
    <s v="IRL"/>
    <s v="Maximus UM-43"/>
    <s v="Urban"/>
    <s v="Moderation"/>
    <s v="SunnyView"/>
    <x v="0"/>
    <s v="YES"/>
    <x v="2"/>
    <n v="2022"/>
  </r>
  <r>
    <n v="1852"/>
    <d v="2022-06-01T00:00:00"/>
    <n v="1"/>
    <n v="2078.37"/>
    <s v="IRL"/>
    <s v="Pomum YY-47"/>
    <s v="Youth"/>
    <s v="Youth"/>
    <s v="Pomum"/>
    <x v="0"/>
    <s v="NO"/>
    <x v="2"/>
    <n v="2022"/>
  </r>
  <r>
    <n v="761"/>
    <d v="2022-06-02T00:00:00"/>
    <n v="1"/>
    <n v="2330.37"/>
    <s v="IRL"/>
    <s v="Natura RP-49"/>
    <s v="Rural"/>
    <s v="Productivity"/>
    <s v="Natura"/>
    <x v="1"/>
    <s v="NO"/>
    <x v="2"/>
    <n v="2022"/>
  </r>
  <r>
    <n v="762"/>
    <d v="2022-06-02T00:00:00"/>
    <n v="1"/>
    <n v="2330.37"/>
    <s v="IRL"/>
    <s v="Natura RP-50"/>
    <s v="Rural"/>
    <s v="Productivity"/>
    <s v="Natura"/>
    <x v="1"/>
    <s v="NO"/>
    <x v="2"/>
    <n v="2022"/>
  </r>
  <r>
    <n v="548"/>
    <d v="2022-04-24T00:00:00"/>
    <n v="1"/>
    <n v="6236.37"/>
    <s v="IRL"/>
    <s v="Maximus UC-13"/>
    <s v="Urban"/>
    <s v="Convenience"/>
    <s v="SunnyView"/>
    <x v="0"/>
    <s v="YES"/>
    <x v="3"/>
    <n v="2022"/>
  </r>
  <r>
    <n v="407"/>
    <d v="2022-04-24T00:00:00"/>
    <n v="1"/>
    <n v="20505.87"/>
    <s v="IRL"/>
    <s v="Maximus UM-12"/>
    <s v="Urban"/>
    <s v="Moderation"/>
    <s v="SunnyView"/>
    <x v="0"/>
    <s v="YES"/>
    <x v="3"/>
    <n v="2022"/>
  </r>
  <r>
    <n v="907"/>
    <d v="2022-02-19T00:00:00"/>
    <n v="1"/>
    <n v="7307.37"/>
    <s v="IRL"/>
    <s v="Natura UE-16"/>
    <s v="Urban"/>
    <s v="Extreme"/>
    <s v="Natura"/>
    <x v="0"/>
    <s v="NO"/>
    <x v="0"/>
    <n v="2022"/>
  </r>
  <r>
    <n v="183"/>
    <d v="2022-02-19T00:00:00"/>
    <n v="1"/>
    <n v="8694"/>
    <s v="IRL"/>
    <s v="Abbas UE-11"/>
    <s v="Urban"/>
    <s v="Extreme"/>
    <s v="Abbas"/>
    <x v="1"/>
    <s v="NO"/>
    <x v="0"/>
    <n v="2022"/>
  </r>
  <r>
    <n v="359"/>
    <d v="2022-02-19T00:00:00"/>
    <n v="1"/>
    <n v="13730.85"/>
    <s v="IRL"/>
    <s v="Fama UE-80"/>
    <s v="Urban"/>
    <s v="Extreme"/>
    <s v="Fama"/>
    <x v="0"/>
    <s v="NO"/>
    <x v="0"/>
    <n v="2022"/>
  </r>
  <r>
    <n v="1060"/>
    <d v="2022-03-01T00:00:00"/>
    <n v="1"/>
    <n v="1952.37"/>
    <s v="IRL"/>
    <s v="Pirum RP-06"/>
    <s v="Rural"/>
    <s v="Productivity"/>
    <s v="Pirum"/>
    <x v="0"/>
    <s v="NO"/>
    <x v="4"/>
    <n v="2022"/>
  </r>
  <r>
    <n v="1137"/>
    <d v="2022-03-01T00:00:00"/>
    <n v="1"/>
    <n v="8693.3700000000008"/>
    <s v="IRL"/>
    <s v="Pirum UM-14"/>
    <s v="Urban"/>
    <s v="Moderation"/>
    <s v="Pirum"/>
    <x v="0"/>
    <s v="NO"/>
    <x v="4"/>
    <n v="2022"/>
  </r>
  <r>
    <n v="1180"/>
    <d v="2022-03-01T00:00:00"/>
    <n v="1"/>
    <n v="6299.37"/>
    <s v="IRL"/>
    <s v="Pirum UE-16"/>
    <s v="Urban"/>
    <s v="Extreme"/>
    <s v="Pirum"/>
    <x v="0"/>
    <s v="NO"/>
    <x v="4"/>
    <n v="2022"/>
  </r>
  <r>
    <n v="2073"/>
    <d v="2022-03-01T00:00:00"/>
    <n v="1"/>
    <n v="4535.37"/>
    <s v="IRL"/>
    <s v="Currus UC-08"/>
    <s v="Urban"/>
    <s v="Convenience"/>
    <s v="Currus"/>
    <x v="0"/>
    <s v="NO"/>
    <x v="4"/>
    <n v="2022"/>
  </r>
  <r>
    <n v="556"/>
    <d v="2022-03-02T00:00:00"/>
    <n v="1"/>
    <n v="10268.370000000001"/>
    <s v="IRL"/>
    <s v="Maximus UC-21"/>
    <s v="Urban"/>
    <s v="Convenience"/>
    <s v="SunnyView"/>
    <x v="2"/>
    <s v="YES"/>
    <x v="4"/>
    <n v="2022"/>
  </r>
  <r>
    <n v="1942"/>
    <d v="2022-03-02T00:00:00"/>
    <n v="1"/>
    <n v="1448.37"/>
    <s v="IRL"/>
    <s v="Currus RP-17"/>
    <s v="Rural"/>
    <s v="Productivity"/>
    <s v="Currus"/>
    <x v="1"/>
    <s v="NO"/>
    <x v="4"/>
    <n v="2022"/>
  </r>
  <r>
    <n v="559"/>
    <d v="2022-03-02T00:00:00"/>
    <n v="1"/>
    <n v="7559.37"/>
    <s v="IRL"/>
    <s v="Maximus UC-24"/>
    <s v="Urban"/>
    <s v="Convenience"/>
    <s v="SunnyView"/>
    <x v="0"/>
    <s v="YES"/>
    <x v="4"/>
    <n v="2022"/>
  </r>
  <r>
    <n v="1995"/>
    <d v="2022-03-02T00:00:00"/>
    <n v="1"/>
    <n v="5354.37"/>
    <s v="IRL"/>
    <s v="Currus UM-02"/>
    <s v="Urban"/>
    <s v="Moderation"/>
    <s v="Currus"/>
    <x v="0"/>
    <s v="NO"/>
    <x v="4"/>
    <n v="2022"/>
  </r>
  <r>
    <n v="1943"/>
    <d v="2022-03-02T00:00:00"/>
    <n v="1"/>
    <n v="1448.37"/>
    <s v="IRL"/>
    <s v="Currus RP-18"/>
    <s v="Rural"/>
    <s v="Productivity"/>
    <s v="Currus"/>
    <x v="1"/>
    <s v="NO"/>
    <x v="4"/>
    <n v="2022"/>
  </r>
  <r>
    <n v="1466"/>
    <d v="2022-03-11T00:00:00"/>
    <n v="1"/>
    <n v="2802.24"/>
    <s v="IRL"/>
    <s v="Quibus RP-58"/>
    <s v="Rural"/>
    <s v="Productivity"/>
    <s v="Quibus"/>
    <x v="0"/>
    <s v="NO"/>
    <x v="4"/>
    <n v="2022"/>
  </r>
  <r>
    <n v="478"/>
    <d v="2022-03-11T00:00:00"/>
    <n v="1"/>
    <n v="17009.37"/>
    <s v="IRL"/>
    <s v="Maximus UM-83"/>
    <s v="Urban"/>
    <s v="Moderation"/>
    <s v="SunnyView"/>
    <x v="0"/>
    <s v="YES"/>
    <x v="4"/>
    <n v="2022"/>
  </r>
  <r>
    <n v="2388"/>
    <d v="2022-03-11T00:00:00"/>
    <n v="1"/>
    <n v="4157.37"/>
    <s v="IRL"/>
    <s v="Aliqui UC-36"/>
    <s v="Urban"/>
    <s v="Convenience"/>
    <s v="Aliqui"/>
    <x v="0"/>
    <s v="NO"/>
    <x v="4"/>
    <n v="2022"/>
  </r>
  <r>
    <n v="2219"/>
    <d v="2022-03-11T00:00:00"/>
    <n v="1"/>
    <n v="1763.37"/>
    <s v="IRL"/>
    <s v="Aliqui RP-16"/>
    <s v="Rural"/>
    <s v="Productivity"/>
    <s v="Aliqui"/>
    <x v="0"/>
    <s v="NO"/>
    <x v="4"/>
    <n v="2022"/>
  </r>
  <r>
    <n v="1226"/>
    <d v="2022-03-12T00:00:00"/>
    <n v="1"/>
    <n v="6866.37"/>
    <s v="IRL"/>
    <s v="Pirum UC-28"/>
    <s v="Urban"/>
    <s v="Convenience"/>
    <s v="Pirum"/>
    <x v="0"/>
    <s v="NO"/>
    <x v="4"/>
    <n v="2022"/>
  </r>
  <r>
    <n v="1137"/>
    <d v="2022-03-12T00:00:00"/>
    <n v="1"/>
    <n v="8945.3700000000008"/>
    <s v="IRL"/>
    <s v="Pirum UM-14"/>
    <s v="Urban"/>
    <s v="Moderation"/>
    <s v="Pirum"/>
    <x v="2"/>
    <s v="NO"/>
    <x v="4"/>
    <n v="2022"/>
  </r>
  <r>
    <n v="636"/>
    <d v="2022-06-27T00:00:00"/>
    <n v="1"/>
    <n v="10583.37"/>
    <s v="IRL"/>
    <s v="Maximus UC-01"/>
    <s v="Urban"/>
    <s v="Convenience"/>
    <s v="SunnyView"/>
    <x v="2"/>
    <s v="YES"/>
    <x v="2"/>
    <n v="2022"/>
  </r>
  <r>
    <n v="487"/>
    <d v="2022-06-27T00:00:00"/>
    <n v="1"/>
    <n v="13229.37"/>
    <s v="IRL"/>
    <s v="Maximus UM-92"/>
    <s v="Urban"/>
    <s v="Moderation"/>
    <s v="SunnyView"/>
    <x v="1"/>
    <s v="YES"/>
    <x v="2"/>
    <n v="2022"/>
  </r>
  <r>
    <n v="1722"/>
    <d v="2022-06-30T00:00:00"/>
    <n v="1"/>
    <n v="1038.8699999999999"/>
    <s v="IRL"/>
    <s v="Salvus YY-33"/>
    <s v="Youth"/>
    <s v="Youth"/>
    <s v="Salvus"/>
    <x v="0"/>
    <s v="NO"/>
    <x v="2"/>
    <n v="2022"/>
  </r>
  <r>
    <n v="1304"/>
    <d v="2022-04-19T00:00:00"/>
    <n v="1"/>
    <n v="4787.37"/>
    <s v="IRL"/>
    <s v="Quibus MA-40"/>
    <s v="Mix"/>
    <s v="All Season"/>
    <s v="Quibus"/>
    <x v="0"/>
    <s v="NO"/>
    <x v="3"/>
    <n v="2022"/>
  </r>
  <r>
    <n v="1171"/>
    <d v="2022-04-19T00:00:00"/>
    <n v="1"/>
    <n v="4283.37"/>
    <s v="IRL"/>
    <s v="Pirum UE-07"/>
    <s v="Urban"/>
    <s v="Extreme"/>
    <s v="Pirum"/>
    <x v="0"/>
    <s v="NO"/>
    <x v="3"/>
    <n v="2022"/>
  </r>
  <r>
    <n v="1180"/>
    <d v="2022-04-19T00:00:00"/>
    <n v="1"/>
    <n v="6173.37"/>
    <s v="IRL"/>
    <s v="Pirum UE-16"/>
    <s v="Urban"/>
    <s v="Extreme"/>
    <s v="Pirum"/>
    <x v="0"/>
    <s v="NO"/>
    <x v="3"/>
    <n v="2022"/>
  </r>
  <r>
    <n v="1987"/>
    <d v="2022-04-19T00:00:00"/>
    <n v="1"/>
    <n v="2204.37"/>
    <s v="IRL"/>
    <s v="Currus RS-06"/>
    <s v="Rural"/>
    <s v="Select"/>
    <s v="Currus"/>
    <x v="0"/>
    <s v="NO"/>
    <x v="3"/>
    <n v="2022"/>
  </r>
  <r>
    <n v="433"/>
    <d v="2022-04-20T00:00:00"/>
    <n v="1"/>
    <n v="11969.37"/>
    <s v="IRL"/>
    <s v="Maximus UM-38"/>
    <s v="Urban"/>
    <s v="Moderation"/>
    <s v="SunnyView"/>
    <x v="0"/>
    <s v="YES"/>
    <x v="3"/>
    <n v="2022"/>
  </r>
  <r>
    <n v="2361"/>
    <d v="2022-04-20T00:00:00"/>
    <n v="1"/>
    <n v="7112.7"/>
    <s v="IRL"/>
    <s v="Aliqui UC-09"/>
    <s v="Urban"/>
    <s v="Convenience"/>
    <s v="Aliqui"/>
    <x v="0"/>
    <s v="NO"/>
    <x v="3"/>
    <n v="2022"/>
  </r>
  <r>
    <n v="734"/>
    <d v="2022-02-25T00:00:00"/>
    <n v="1"/>
    <n v="4787.37"/>
    <s v="IRL"/>
    <s v="Natura RP-22"/>
    <s v="Rural"/>
    <s v="Productivity"/>
    <s v="Natura"/>
    <x v="1"/>
    <s v="NO"/>
    <x v="0"/>
    <n v="2022"/>
  </r>
  <r>
    <n v="1235"/>
    <d v="2022-02-25T00:00:00"/>
    <n v="1"/>
    <n v="5794.74"/>
    <s v="IRL"/>
    <s v="Quibus MP-03"/>
    <s v="Mix"/>
    <s v="Productivity"/>
    <s v="Quibus"/>
    <x v="0"/>
    <s v="NO"/>
    <x v="0"/>
    <n v="2022"/>
  </r>
  <r>
    <n v="1349"/>
    <d v="2022-02-25T00:00:00"/>
    <n v="1"/>
    <n v="4282.74"/>
    <s v="IRL"/>
    <s v="Quibus RP-41"/>
    <s v="Rural"/>
    <s v="Productivity"/>
    <s v="Quibus"/>
    <x v="1"/>
    <s v="NO"/>
    <x v="0"/>
    <n v="2022"/>
  </r>
  <r>
    <n v="733"/>
    <d v="2022-02-25T00:00:00"/>
    <n v="1"/>
    <n v="4787.37"/>
    <s v="IRL"/>
    <s v="Natura RP-21"/>
    <s v="Rural"/>
    <s v="Productivity"/>
    <s v="Natura"/>
    <x v="1"/>
    <s v="NO"/>
    <x v="0"/>
    <n v="2022"/>
  </r>
  <r>
    <n v="2275"/>
    <d v="2022-02-25T00:00:00"/>
    <n v="1"/>
    <n v="5096.7"/>
    <s v="IRL"/>
    <s v="Aliqui RS-08"/>
    <s v="Rural"/>
    <s v="Select"/>
    <s v="Aliqui"/>
    <x v="1"/>
    <s v="NO"/>
    <x v="0"/>
    <n v="2022"/>
  </r>
  <r>
    <n v="1236"/>
    <d v="2022-02-25T00:00:00"/>
    <n v="1"/>
    <n v="5794.74"/>
    <s v="IRL"/>
    <s v="Quibus MP-04"/>
    <s v="Mix"/>
    <s v="Productivity"/>
    <s v="Quibus"/>
    <x v="0"/>
    <s v="NO"/>
    <x v="0"/>
    <n v="2022"/>
  </r>
  <r>
    <n v="1350"/>
    <d v="2022-02-25T00:00:00"/>
    <n v="1"/>
    <n v="4282.74"/>
    <s v="IRL"/>
    <s v="Quibus RP-42"/>
    <s v="Rural"/>
    <s v="Productivity"/>
    <s v="Quibus"/>
    <x v="1"/>
    <s v="NO"/>
    <x v="0"/>
    <n v="2022"/>
  </r>
  <r>
    <n v="438"/>
    <d v="2022-02-26T00:00:00"/>
    <n v="1"/>
    <n v="11969.37"/>
    <s v="IRL"/>
    <s v="Maximus UM-43"/>
    <s v="Urban"/>
    <s v="Moderation"/>
    <s v="SunnyView"/>
    <x v="0"/>
    <s v="YES"/>
    <x v="0"/>
    <n v="2022"/>
  </r>
  <r>
    <n v="791"/>
    <d v="2022-02-26T00:00:00"/>
    <n v="1"/>
    <n v="849.87"/>
    <s v="IRL"/>
    <s v="Natura RP-79"/>
    <s v="Rural"/>
    <s v="Productivity"/>
    <s v="Natura"/>
    <x v="0"/>
    <s v="NO"/>
    <x v="0"/>
    <n v="2022"/>
  </r>
  <r>
    <n v="1183"/>
    <d v="2022-01-20T00:00:00"/>
    <n v="1"/>
    <n v="7433.37"/>
    <s v="IRL"/>
    <s v="Pirum UE-19"/>
    <s v="Urban"/>
    <s v="Extreme"/>
    <s v="Pirum"/>
    <x v="0"/>
    <s v="NO"/>
    <x v="5"/>
    <n v="2022"/>
  </r>
  <r>
    <n v="1182"/>
    <d v="2022-01-21T00:00:00"/>
    <n v="1"/>
    <n v="2519.37"/>
    <s v="IRL"/>
    <s v="Pirum UE-18"/>
    <s v="Urban"/>
    <s v="Extreme"/>
    <s v="Pirum"/>
    <x v="0"/>
    <s v="NO"/>
    <x v="5"/>
    <n v="2022"/>
  </r>
  <r>
    <n v="1853"/>
    <d v="2022-01-01T00:00:00"/>
    <n v="1"/>
    <n v="4409.37"/>
    <s v="IRL"/>
    <s v="Pomum YY-48"/>
    <s v="Youth"/>
    <s v="Youth"/>
    <s v="Pomum"/>
    <x v="0"/>
    <s v="NO"/>
    <x v="5"/>
    <n v="2022"/>
  </r>
  <r>
    <n v="1851"/>
    <d v="2022-01-01T00:00:00"/>
    <n v="1"/>
    <n v="3905.37"/>
    <s v="IRL"/>
    <s v="Pomum YY-46"/>
    <s v="Youth"/>
    <s v="Youth"/>
    <s v="Pomum"/>
    <x v="0"/>
    <s v="NO"/>
    <x v="5"/>
    <n v="2022"/>
  </r>
  <r>
    <n v="781"/>
    <d v="2022-01-04T00:00:00"/>
    <n v="1"/>
    <n v="1303.47"/>
    <s v="IRL"/>
    <s v="Natura RP-69"/>
    <s v="Rural"/>
    <s v="Productivity"/>
    <s v="Natura"/>
    <x v="0"/>
    <s v="NO"/>
    <x v="5"/>
    <n v="2022"/>
  </r>
  <r>
    <n v="782"/>
    <d v="2022-01-04T00:00:00"/>
    <n v="1"/>
    <n v="1303.47"/>
    <s v="IRL"/>
    <s v="Natura RP-70"/>
    <s v="Rural"/>
    <s v="Productivity"/>
    <s v="Natura"/>
    <x v="0"/>
    <s v="NO"/>
    <x v="5"/>
    <n v="2022"/>
  </r>
  <r>
    <n v="1212"/>
    <d v="2022-02-26T00:00:00"/>
    <n v="1"/>
    <n v="4850.37"/>
    <s v="IRL"/>
    <s v="Pirum UC-14"/>
    <s v="Urban"/>
    <s v="Convenience"/>
    <s v="Pirum"/>
    <x v="0"/>
    <s v="NO"/>
    <x v="0"/>
    <n v="2022"/>
  </r>
  <r>
    <n v="993"/>
    <d v="2022-02-26T00:00:00"/>
    <n v="2"/>
    <n v="9007.74"/>
    <s v="IRL"/>
    <s v="Natura UC-56"/>
    <s v="Urban"/>
    <s v="Convenience"/>
    <s v="Natura"/>
    <x v="1"/>
    <s v="NO"/>
    <x v="0"/>
    <n v="2022"/>
  </r>
  <r>
    <n v="792"/>
    <d v="2022-02-26T00:00:00"/>
    <n v="1"/>
    <n v="849.87"/>
    <s v="IRL"/>
    <s v="Natura RP-80"/>
    <s v="Rural"/>
    <s v="Productivity"/>
    <s v="Natura"/>
    <x v="0"/>
    <s v="NO"/>
    <x v="0"/>
    <n v="2022"/>
  </r>
  <r>
    <n v="794"/>
    <d v="2022-01-23T00:00:00"/>
    <n v="1"/>
    <n v="1070.3699999999999"/>
    <s v="IRL"/>
    <s v="Natura RP-82"/>
    <s v="Rural"/>
    <s v="Productivity"/>
    <s v="Natura"/>
    <x v="0"/>
    <s v="NO"/>
    <x v="5"/>
    <n v="2022"/>
  </r>
  <r>
    <n v="793"/>
    <d v="2022-01-23T00:00:00"/>
    <n v="1"/>
    <n v="1070.3699999999999"/>
    <s v="IRL"/>
    <s v="Natura RP-81"/>
    <s v="Rural"/>
    <s v="Productivity"/>
    <s v="Natura"/>
    <x v="0"/>
    <s v="NO"/>
    <x v="5"/>
    <n v="2022"/>
  </r>
  <r>
    <n v="794"/>
    <d v="2022-01-23T00:00:00"/>
    <n v="1"/>
    <n v="1070.3699999999999"/>
    <s v="IRL"/>
    <s v="Natura RP-82"/>
    <s v="Rural"/>
    <s v="Productivity"/>
    <s v="Natura"/>
    <x v="0"/>
    <s v="NO"/>
    <x v="5"/>
    <n v="2022"/>
  </r>
  <r>
    <n v="793"/>
    <d v="2022-01-23T00:00:00"/>
    <n v="1"/>
    <n v="1070.3699999999999"/>
    <s v="IRL"/>
    <s v="Natura RP-81"/>
    <s v="Rural"/>
    <s v="Productivity"/>
    <s v="Natura"/>
    <x v="0"/>
    <s v="NO"/>
    <x v="5"/>
    <n v="2022"/>
  </r>
  <r>
    <n v="959"/>
    <d v="2022-02-27T00:00:00"/>
    <n v="1"/>
    <n v="10362.870000000001"/>
    <s v="IRL"/>
    <s v="Natura UC-22"/>
    <s v="Urban"/>
    <s v="Convenience"/>
    <s v="Natura"/>
    <x v="1"/>
    <s v="NO"/>
    <x v="0"/>
    <n v="2022"/>
  </r>
  <r>
    <n v="438"/>
    <d v="2022-02-28T00:00:00"/>
    <n v="1"/>
    <n v="11969.37"/>
    <s v="IRL"/>
    <s v="Maximus UM-43"/>
    <s v="Urban"/>
    <s v="Moderation"/>
    <s v="SunnyView"/>
    <x v="1"/>
    <s v="YES"/>
    <x v="0"/>
    <n v="2022"/>
  </r>
  <r>
    <n v="440"/>
    <d v="2022-02-28T00:00:00"/>
    <n v="1"/>
    <n v="19529.37"/>
    <s v="IRL"/>
    <s v="Maximus UM-45"/>
    <s v="Urban"/>
    <s v="Moderation"/>
    <s v="SunnyView"/>
    <x v="0"/>
    <s v="YES"/>
    <x v="0"/>
    <n v="2022"/>
  </r>
  <r>
    <n v="548"/>
    <d v="2022-02-28T00:00:00"/>
    <n v="1"/>
    <n v="6299.37"/>
    <s v="IRL"/>
    <s v="Maximus UC-13"/>
    <s v="Urban"/>
    <s v="Convenience"/>
    <s v="SunnyView"/>
    <x v="1"/>
    <s v="YES"/>
    <x v="0"/>
    <n v="2022"/>
  </r>
  <r>
    <n v="2359"/>
    <d v="2022-03-01T00:00:00"/>
    <n v="1"/>
    <n v="5543.37"/>
    <s v="IRL"/>
    <s v="Aliqui UC-07"/>
    <s v="Urban"/>
    <s v="Convenience"/>
    <s v="Aliqui"/>
    <x v="0"/>
    <s v="NO"/>
    <x v="4"/>
    <n v="2022"/>
  </r>
  <r>
    <n v="1059"/>
    <d v="2022-03-01T00:00:00"/>
    <n v="1"/>
    <n v="1889.37"/>
    <s v="IRL"/>
    <s v="Pirum RP-05"/>
    <s v="Rural"/>
    <s v="Productivity"/>
    <s v="Pirum"/>
    <x v="0"/>
    <s v="NO"/>
    <x v="4"/>
    <n v="2022"/>
  </r>
  <r>
    <n v="1212"/>
    <d v="2022-03-01T00:00:00"/>
    <n v="1"/>
    <n v="5448.87"/>
    <s v="IRL"/>
    <s v="Pirum UC-14"/>
    <s v="Urban"/>
    <s v="Convenience"/>
    <s v="Pirum"/>
    <x v="0"/>
    <s v="NO"/>
    <x v="4"/>
    <n v="2022"/>
  </r>
  <r>
    <n v="1060"/>
    <d v="2022-03-01T00:00:00"/>
    <n v="1"/>
    <n v="1889.37"/>
    <s v="IRL"/>
    <s v="Pirum RP-06"/>
    <s v="Rural"/>
    <s v="Productivity"/>
    <s v="Pirum"/>
    <x v="0"/>
    <s v="NO"/>
    <x v="4"/>
    <n v="2022"/>
  </r>
  <r>
    <n v="1059"/>
    <d v="2022-03-01T00:00:00"/>
    <n v="1"/>
    <n v="1952.37"/>
    <s v="IRL"/>
    <s v="Pirum RP-05"/>
    <s v="Rural"/>
    <s v="Productivity"/>
    <s v="Pirum"/>
    <x v="0"/>
    <s v="NO"/>
    <x v="4"/>
    <n v="2022"/>
  </r>
  <r>
    <n v="2084"/>
    <d v="2022-03-01T00:00:00"/>
    <n v="1"/>
    <n v="8252.3700000000008"/>
    <s v="IRL"/>
    <s v="Currus UC-19"/>
    <s v="Urban"/>
    <s v="Convenience"/>
    <s v="Currus"/>
    <x v="0"/>
    <s v="NO"/>
    <x v="4"/>
    <n v="2022"/>
  </r>
  <r>
    <n v="2145"/>
    <d v="2022-03-12T00:00:00"/>
    <n v="1"/>
    <n v="4850.37"/>
    <s v="IRL"/>
    <s v="Victoria UR-21"/>
    <s v="Urban"/>
    <s v="Regular"/>
    <s v="Victoria"/>
    <x v="0"/>
    <s v="NO"/>
    <x v="4"/>
    <n v="2022"/>
  </r>
  <r>
    <n v="2225"/>
    <d v="2022-03-12T00:00:00"/>
    <n v="1"/>
    <n v="818.37"/>
    <s v="IRL"/>
    <s v="Aliqui RP-22"/>
    <s v="Rural"/>
    <s v="Productivity"/>
    <s v="Aliqui"/>
    <x v="0"/>
    <s v="NO"/>
    <x v="4"/>
    <n v="2022"/>
  </r>
  <r>
    <n v="959"/>
    <d v="2022-03-19T00:00:00"/>
    <n v="1"/>
    <n v="10362.870000000001"/>
    <s v="IRL"/>
    <s v="Natura UC-22"/>
    <s v="Urban"/>
    <s v="Convenience"/>
    <s v="Natura"/>
    <x v="0"/>
    <s v="NO"/>
    <x v="4"/>
    <n v="2022"/>
  </r>
  <r>
    <n v="2280"/>
    <d v="2022-03-19T00:00:00"/>
    <n v="1"/>
    <n v="2046.87"/>
    <s v="IRL"/>
    <s v="Aliqui RS-13"/>
    <s v="Rural"/>
    <s v="Select"/>
    <s v="Aliqui"/>
    <x v="0"/>
    <s v="NO"/>
    <x v="4"/>
    <n v="2022"/>
  </r>
  <r>
    <n v="1714"/>
    <d v="2022-03-08T00:00:00"/>
    <n v="1"/>
    <n v="1259.3699999999999"/>
    <s v="IRL"/>
    <s v="Salvus YY-25"/>
    <s v="Youth"/>
    <s v="Youth"/>
    <s v="Salvus"/>
    <x v="0"/>
    <s v="NO"/>
    <x v="4"/>
    <n v="2022"/>
  </r>
  <r>
    <n v="496"/>
    <d v="2022-03-08T00:00:00"/>
    <n v="1"/>
    <n v="11339.37"/>
    <s v="IRL"/>
    <s v="Maximus UM-01"/>
    <s v="Urban"/>
    <s v="Moderation"/>
    <s v="SunnyView"/>
    <x v="0"/>
    <s v="YES"/>
    <x v="4"/>
    <n v="2022"/>
  </r>
  <r>
    <n v="1085"/>
    <d v="2022-03-31T00:00:00"/>
    <n v="1"/>
    <n v="1164.8699999999999"/>
    <s v="IRL"/>
    <s v="Pirum RP-31"/>
    <s v="Rural"/>
    <s v="Productivity"/>
    <s v="Pirum"/>
    <x v="1"/>
    <s v="NO"/>
    <x v="4"/>
    <n v="2022"/>
  </r>
  <r>
    <n v="487"/>
    <d v="2022-04-27T00:00:00"/>
    <n v="1"/>
    <n v="13229.37"/>
    <s v="IRL"/>
    <s v="Maximus UM-92"/>
    <s v="Urban"/>
    <s v="Moderation"/>
    <s v="SunnyView"/>
    <x v="0"/>
    <s v="YES"/>
    <x v="3"/>
    <n v="2022"/>
  </r>
  <r>
    <n v="556"/>
    <d v="2022-04-27T00:00:00"/>
    <n v="1"/>
    <n v="10268.370000000001"/>
    <s v="IRL"/>
    <s v="Maximus UC-21"/>
    <s v="Urban"/>
    <s v="Convenience"/>
    <s v="SunnyView"/>
    <x v="0"/>
    <s v="YES"/>
    <x v="3"/>
    <n v="2022"/>
  </r>
  <r>
    <n v="578"/>
    <d v="2022-03-12T00:00:00"/>
    <n v="1"/>
    <n v="9449.3700000000008"/>
    <s v="IRL"/>
    <s v="Maximus UC-43"/>
    <s v="Urban"/>
    <s v="Convenience"/>
    <s v="SunnyView"/>
    <x v="1"/>
    <s v="YES"/>
    <x v="4"/>
    <n v="2022"/>
  </r>
  <r>
    <n v="1175"/>
    <d v="2022-03-12T00:00:00"/>
    <n v="1"/>
    <n v="7811.37"/>
    <s v="IRL"/>
    <s v="Pirum UE-11"/>
    <s v="Urban"/>
    <s v="Extreme"/>
    <s v="Pirum"/>
    <x v="0"/>
    <s v="NO"/>
    <x v="4"/>
    <n v="2022"/>
  </r>
  <r>
    <n v="407"/>
    <d v="2022-03-12T00:00:00"/>
    <n v="1"/>
    <n v="20505.87"/>
    <s v="IRL"/>
    <s v="Maximus UM-12"/>
    <s v="Urban"/>
    <s v="Moderation"/>
    <s v="SunnyView"/>
    <x v="1"/>
    <s v="YES"/>
    <x v="4"/>
    <n v="2022"/>
  </r>
  <r>
    <n v="2224"/>
    <d v="2022-03-12T00:00:00"/>
    <n v="1"/>
    <n v="818.37"/>
    <s v="IRL"/>
    <s v="Aliqui RP-21"/>
    <s v="Rural"/>
    <s v="Productivity"/>
    <s v="Aliqui"/>
    <x v="0"/>
    <s v="NO"/>
    <x v="4"/>
    <n v="2022"/>
  </r>
  <r>
    <n v="548"/>
    <d v="2022-03-13T00:00:00"/>
    <n v="1"/>
    <n v="6299.37"/>
    <s v="IRL"/>
    <s v="Maximus UC-13"/>
    <s v="Urban"/>
    <s v="Convenience"/>
    <s v="SunnyView"/>
    <x v="0"/>
    <s v="YES"/>
    <x v="4"/>
    <n v="2022"/>
  </r>
  <r>
    <n v="253"/>
    <d v="2022-03-13T00:00:00"/>
    <n v="1"/>
    <n v="8816.85"/>
    <s v="IRL"/>
    <s v="Fama UR-25"/>
    <s v="Urban"/>
    <s v="Regular"/>
    <s v="Fama"/>
    <x v="0"/>
    <s v="NO"/>
    <x v="4"/>
    <n v="2022"/>
  </r>
  <r>
    <n v="2332"/>
    <d v="2022-03-13T00:00:00"/>
    <n v="1"/>
    <n v="6419.7"/>
    <s v="IRL"/>
    <s v="Aliqui UE-06"/>
    <s v="Urban"/>
    <s v="Extreme"/>
    <s v="Aliqui"/>
    <x v="0"/>
    <s v="NO"/>
    <x v="4"/>
    <n v="2022"/>
  </r>
  <r>
    <n v="945"/>
    <d v="2022-05-31T00:00:00"/>
    <n v="1"/>
    <n v="8189.37"/>
    <s v="IRL"/>
    <s v="Natura UC-08"/>
    <s v="Urban"/>
    <s v="Convenience"/>
    <s v="Natura"/>
    <x v="0"/>
    <s v="NO"/>
    <x v="1"/>
    <n v="2022"/>
  </r>
  <r>
    <n v="1489"/>
    <d v="2022-05-31T00:00:00"/>
    <n v="1"/>
    <n v="3778.74"/>
    <s v="IRL"/>
    <s v="Quibus RP-81"/>
    <s v="Rural"/>
    <s v="Productivity"/>
    <s v="Quibus"/>
    <x v="1"/>
    <s v="NO"/>
    <x v="1"/>
    <n v="2022"/>
  </r>
  <r>
    <n v="1518"/>
    <d v="2022-05-31T00:00:00"/>
    <n v="1"/>
    <n v="2361.2399999999998"/>
    <s v="IRL"/>
    <s v="Quibus RP-10"/>
    <s v="Rural"/>
    <s v="Productivity"/>
    <s v="Quibus"/>
    <x v="1"/>
    <s v="NO"/>
    <x v="1"/>
    <n v="2022"/>
  </r>
  <r>
    <n v="1707"/>
    <d v="2022-05-31T00:00:00"/>
    <n v="1"/>
    <n v="1511.37"/>
    <s v="IRL"/>
    <s v="Salvus YY-18"/>
    <s v="Youth"/>
    <s v="Youth"/>
    <s v="Salvus"/>
    <x v="0"/>
    <s v="NO"/>
    <x v="1"/>
    <n v="2022"/>
  </r>
  <r>
    <n v="1344"/>
    <d v="2022-05-31T00:00:00"/>
    <n v="1"/>
    <n v="3778.74"/>
    <s v="IRL"/>
    <s v="Quibus RP-36"/>
    <s v="Rural"/>
    <s v="Productivity"/>
    <s v="Quibus"/>
    <x v="0"/>
    <s v="NO"/>
    <x v="1"/>
    <n v="2022"/>
  </r>
  <r>
    <n v="1349"/>
    <d v="2022-05-31T00:00:00"/>
    <n v="2"/>
    <n v="10077.48"/>
    <s v="IRL"/>
    <s v="Quibus RP-41"/>
    <s v="Rural"/>
    <s v="Productivity"/>
    <s v="Quibus"/>
    <x v="1"/>
    <s v="NO"/>
    <x v="1"/>
    <n v="2022"/>
  </r>
  <r>
    <n v="1364"/>
    <d v="2022-05-31T00:00:00"/>
    <n v="1"/>
    <n v="2455.7399999999998"/>
    <s v="IRL"/>
    <s v="Quibus RP-56"/>
    <s v="Rural"/>
    <s v="Productivity"/>
    <s v="Quibus"/>
    <x v="1"/>
    <s v="NO"/>
    <x v="1"/>
    <n v="2022"/>
  </r>
  <r>
    <n v="1495"/>
    <d v="2022-05-31T00:00:00"/>
    <n v="1"/>
    <n v="4408.74"/>
    <s v="IRL"/>
    <s v="Quibus RP-87"/>
    <s v="Rural"/>
    <s v="Productivity"/>
    <s v="Quibus"/>
    <x v="0"/>
    <s v="NO"/>
    <x v="1"/>
    <n v="2022"/>
  </r>
  <r>
    <n v="1490"/>
    <d v="2022-05-31T00:00:00"/>
    <n v="1"/>
    <n v="3778.74"/>
    <s v="IRL"/>
    <s v="Quibus RP-82"/>
    <s v="Rural"/>
    <s v="Productivity"/>
    <s v="Quibus"/>
    <x v="1"/>
    <s v="NO"/>
    <x v="1"/>
    <n v="2022"/>
  </r>
  <r>
    <n v="1120"/>
    <d v="2022-06-30T00:00:00"/>
    <n v="1"/>
    <n v="2109.87"/>
    <s v="IRL"/>
    <s v="Pirum RS-08"/>
    <s v="Rural"/>
    <s v="Select"/>
    <s v="Pirum"/>
    <x v="0"/>
    <s v="NO"/>
    <x v="2"/>
    <n v="2022"/>
  </r>
  <r>
    <n v="1145"/>
    <d v="2022-06-30T00:00:00"/>
    <n v="1"/>
    <n v="4031.37"/>
    <s v="IRL"/>
    <s v="Pirum UR-02"/>
    <s v="Urban"/>
    <s v="Regular"/>
    <s v="Pirum"/>
    <x v="0"/>
    <s v="NO"/>
    <x v="2"/>
    <n v="2022"/>
  </r>
  <r>
    <n v="781"/>
    <d v="2022-06-30T00:00:00"/>
    <n v="1"/>
    <n v="1303.47"/>
    <s v="IRL"/>
    <s v="Natura RP-69"/>
    <s v="Rural"/>
    <s v="Productivity"/>
    <s v="Natura"/>
    <x v="0"/>
    <s v="NO"/>
    <x v="2"/>
    <n v="2022"/>
  </r>
  <r>
    <n v="438"/>
    <d v="2022-06-21T00:00:00"/>
    <n v="1"/>
    <n v="11969.37"/>
    <s v="IRL"/>
    <s v="Maximus UM-43"/>
    <s v="Urban"/>
    <s v="Moderation"/>
    <s v="SunnyView"/>
    <x v="0"/>
    <s v="YES"/>
    <x v="2"/>
    <n v="2022"/>
  </r>
  <r>
    <n v="1182"/>
    <d v="2022-03-03T00:00:00"/>
    <n v="1"/>
    <n v="2708.37"/>
    <s v="IRL"/>
    <s v="Pirum UE-18"/>
    <s v="Urban"/>
    <s v="Extreme"/>
    <s v="Pirum"/>
    <x v="0"/>
    <s v="NO"/>
    <x v="4"/>
    <n v="2022"/>
  </r>
  <r>
    <n v="2275"/>
    <d v="2022-03-03T00:00:00"/>
    <n v="1"/>
    <n v="4661.37"/>
    <s v="IRL"/>
    <s v="Aliqui RS-08"/>
    <s v="Rural"/>
    <s v="Select"/>
    <s v="Aliqui"/>
    <x v="0"/>
    <s v="NO"/>
    <x v="4"/>
    <n v="2022"/>
  </r>
  <r>
    <n v="2180"/>
    <d v="2022-03-04T00:00:00"/>
    <n v="1"/>
    <n v="5606.37"/>
    <s v="IRL"/>
    <s v="Victoria UC-10"/>
    <s v="Urban"/>
    <s v="Convenience"/>
    <s v="Victoria"/>
    <x v="0"/>
    <s v="NO"/>
    <x v="4"/>
    <n v="2022"/>
  </r>
  <r>
    <n v="1129"/>
    <d v="2022-03-04T00:00:00"/>
    <n v="1"/>
    <n v="5543.37"/>
    <s v="IRL"/>
    <s v="Pirum UM-06"/>
    <s v="Urban"/>
    <s v="Moderation"/>
    <s v="Pirum"/>
    <x v="1"/>
    <s v="NO"/>
    <x v="4"/>
    <n v="2022"/>
  </r>
  <r>
    <n v="1465"/>
    <d v="2022-03-11T00:00:00"/>
    <n v="1"/>
    <n v="2802.24"/>
    <s v="IRL"/>
    <s v="Quibus RP-57"/>
    <s v="Rural"/>
    <s v="Productivity"/>
    <s v="Quibus"/>
    <x v="0"/>
    <s v="NO"/>
    <x v="4"/>
    <n v="2022"/>
  </r>
  <r>
    <n v="2218"/>
    <d v="2022-03-11T00:00:00"/>
    <n v="1"/>
    <n v="1763.37"/>
    <s v="IRL"/>
    <s v="Aliqui RP-15"/>
    <s v="Rural"/>
    <s v="Productivity"/>
    <s v="Aliqui"/>
    <x v="0"/>
    <s v="NO"/>
    <x v="4"/>
    <n v="2022"/>
  </r>
  <r>
    <n v="2064"/>
    <d v="2022-03-11T00:00:00"/>
    <n v="1"/>
    <n v="6929.37"/>
    <s v="IRL"/>
    <s v="Currus UE-24"/>
    <s v="Urban"/>
    <s v="Extreme"/>
    <s v="Currus"/>
    <x v="0"/>
    <s v="NO"/>
    <x v="4"/>
    <n v="2022"/>
  </r>
  <r>
    <n v="407"/>
    <d v="2022-03-24T00:00:00"/>
    <n v="1"/>
    <n v="20505.87"/>
    <s v="IRL"/>
    <s v="Maximus UM-12"/>
    <s v="Urban"/>
    <s v="Moderation"/>
    <s v="SunnyView"/>
    <x v="0"/>
    <s v="YES"/>
    <x v="4"/>
    <n v="2022"/>
  </r>
  <r>
    <n v="927"/>
    <d v="2022-03-24T00:00:00"/>
    <n v="1"/>
    <n v="6173.37"/>
    <s v="IRL"/>
    <s v="Natura UE-36"/>
    <s v="Urban"/>
    <s v="Extreme"/>
    <s v="Natura"/>
    <x v="0"/>
    <s v="NO"/>
    <x v="4"/>
    <n v="2022"/>
  </r>
  <r>
    <n v="1180"/>
    <d v="2022-03-24T00:00:00"/>
    <n v="1"/>
    <n v="6173.37"/>
    <s v="IRL"/>
    <s v="Pirum UE-16"/>
    <s v="Urban"/>
    <s v="Extreme"/>
    <s v="Pirum"/>
    <x v="0"/>
    <s v="NO"/>
    <x v="4"/>
    <n v="2022"/>
  </r>
  <r>
    <n v="2336"/>
    <d v="2022-03-24T00:00:00"/>
    <n v="1"/>
    <n v="9128.7000000000007"/>
    <s v="IRL"/>
    <s v="Aliqui UE-10"/>
    <s v="Urban"/>
    <s v="Extreme"/>
    <s v="Aliqui"/>
    <x v="0"/>
    <s v="NO"/>
    <x v="4"/>
    <n v="2022"/>
  </r>
  <r>
    <n v="506"/>
    <d v="2022-03-24T00:00:00"/>
    <n v="1"/>
    <n v="15560.37"/>
    <s v="IRL"/>
    <s v="Maximus UM-11"/>
    <s v="Urban"/>
    <s v="Moderation"/>
    <s v="SunnyView"/>
    <x v="0"/>
    <s v="YES"/>
    <x v="4"/>
    <n v="2022"/>
  </r>
  <r>
    <n v="359"/>
    <d v="2022-02-12T00:00:00"/>
    <n v="1"/>
    <n v="13730.85"/>
    <s v="IRL"/>
    <s v="Fama UE-80"/>
    <s v="Urban"/>
    <s v="Extreme"/>
    <s v="Fama"/>
    <x v="0"/>
    <s v="NO"/>
    <x v="0"/>
    <n v="2022"/>
  </r>
  <r>
    <n v="506"/>
    <d v="2022-06-21T00:00:00"/>
    <n v="1"/>
    <n v="15560.37"/>
    <s v="IRL"/>
    <s v="Maximus UM-11"/>
    <s v="Urban"/>
    <s v="Moderation"/>
    <s v="SunnyView"/>
    <x v="0"/>
    <s v="YES"/>
    <x v="2"/>
    <n v="2022"/>
  </r>
  <r>
    <n v="506"/>
    <d v="2022-06-21T00:00:00"/>
    <n v="1"/>
    <n v="15560.37"/>
    <s v="IRL"/>
    <s v="Maximus UM-11"/>
    <s v="Urban"/>
    <s v="Moderation"/>
    <s v="SunnyView"/>
    <x v="0"/>
    <s v="YES"/>
    <x v="2"/>
    <n v="2022"/>
  </r>
  <r>
    <n v="1049"/>
    <d v="2022-06-21T00:00:00"/>
    <n v="1"/>
    <n v="3086.37"/>
    <s v="IRL"/>
    <s v="Pirum MA-07"/>
    <s v="Mix"/>
    <s v="All Season"/>
    <s v="Pirum"/>
    <x v="2"/>
    <s v="NO"/>
    <x v="2"/>
    <n v="2022"/>
  </r>
  <r>
    <n v="2086"/>
    <d v="2022-04-28T00:00:00"/>
    <n v="1"/>
    <n v="2897.37"/>
    <s v="IRL"/>
    <s v="Currus UC-21"/>
    <s v="Urban"/>
    <s v="Convenience"/>
    <s v="Currus"/>
    <x v="4"/>
    <s v="NO"/>
    <x v="3"/>
    <n v="2022"/>
  </r>
  <r>
    <n v="826"/>
    <d v="2022-04-28T00:00:00"/>
    <n v="1"/>
    <n v="13229.37"/>
    <s v="IRL"/>
    <s v="Natura UM-10"/>
    <s v="Urban"/>
    <s v="Moderation"/>
    <s v="Natura"/>
    <x v="4"/>
    <s v="NO"/>
    <x v="3"/>
    <n v="2022"/>
  </r>
  <r>
    <n v="1171"/>
    <d v="2022-04-28T00:00:00"/>
    <n v="1"/>
    <n v="4283.37"/>
    <s v="IRL"/>
    <s v="Pirum UE-07"/>
    <s v="Urban"/>
    <s v="Extreme"/>
    <s v="Pirum"/>
    <x v="4"/>
    <s v="NO"/>
    <x v="3"/>
    <n v="2022"/>
  </r>
  <r>
    <n v="1180"/>
    <d v="2022-04-28T00:00:00"/>
    <n v="1"/>
    <n v="6173.37"/>
    <s v="IRL"/>
    <s v="Pirum UE-16"/>
    <s v="Urban"/>
    <s v="Extreme"/>
    <s v="Pirum"/>
    <x v="3"/>
    <s v="NO"/>
    <x v="3"/>
    <n v="2022"/>
  </r>
  <r>
    <n v="2186"/>
    <d v="2022-04-28T00:00:00"/>
    <n v="1"/>
    <n v="5606.37"/>
    <s v="IRL"/>
    <s v="Victoria UC-16"/>
    <s v="Urban"/>
    <s v="Convenience"/>
    <s v="Victoria"/>
    <x v="3"/>
    <s v="NO"/>
    <x v="3"/>
    <n v="2022"/>
  </r>
  <r>
    <n v="927"/>
    <d v="2022-04-28T00:00:00"/>
    <n v="1"/>
    <n v="6173.37"/>
    <s v="IRL"/>
    <s v="Natura UE-36"/>
    <s v="Urban"/>
    <s v="Extreme"/>
    <s v="Natura"/>
    <x v="3"/>
    <s v="NO"/>
    <x v="3"/>
    <n v="2022"/>
  </r>
  <r>
    <n v="977"/>
    <d v="2022-04-28T00:00:00"/>
    <n v="1"/>
    <n v="5858.37"/>
    <s v="IRL"/>
    <s v="Natura UC-40"/>
    <s v="Urban"/>
    <s v="Convenience"/>
    <s v="Natura"/>
    <x v="3"/>
    <s v="NO"/>
    <x v="3"/>
    <n v="2022"/>
  </r>
  <r>
    <n v="2365"/>
    <d v="2022-06-23T00:00:00"/>
    <n v="1"/>
    <n v="6356.7"/>
    <s v="IRL"/>
    <s v="Aliqui UC-13"/>
    <s v="Urban"/>
    <s v="Convenience"/>
    <s v="Aliqui"/>
    <x v="4"/>
    <s v="NO"/>
    <x v="2"/>
    <n v="2022"/>
  </r>
  <r>
    <n v="487"/>
    <d v="2022-06-23T00:00:00"/>
    <n v="1"/>
    <n v="13229.37"/>
    <s v="IRL"/>
    <s v="Maximus UM-92"/>
    <s v="Urban"/>
    <s v="Moderation"/>
    <s v="SunnyView"/>
    <x v="3"/>
    <s v="YES"/>
    <x v="2"/>
    <n v="2022"/>
  </r>
  <r>
    <n v="440"/>
    <d v="2022-04-05T00:00:00"/>
    <n v="1"/>
    <n v="19529.37"/>
    <s v="IRL"/>
    <s v="Maximus UM-45"/>
    <s v="Urban"/>
    <s v="Moderation"/>
    <s v="SunnyView"/>
    <x v="4"/>
    <s v="YES"/>
    <x v="3"/>
    <n v="2022"/>
  </r>
  <r>
    <n v="438"/>
    <d v="2022-04-05T00:00:00"/>
    <n v="1"/>
    <n v="11969.37"/>
    <s v="IRL"/>
    <s v="Maximus UM-43"/>
    <s v="Urban"/>
    <s v="Moderation"/>
    <s v="SunnyView"/>
    <x v="3"/>
    <s v="YES"/>
    <x v="3"/>
    <n v="2022"/>
  </r>
  <r>
    <n v="556"/>
    <d v="2022-04-06T00:00:00"/>
    <n v="1"/>
    <n v="10268.370000000001"/>
    <s v="IRL"/>
    <s v="Maximus UC-21"/>
    <s v="Urban"/>
    <s v="Convenience"/>
    <s v="SunnyView"/>
    <x v="4"/>
    <s v="YES"/>
    <x v="3"/>
    <n v="2022"/>
  </r>
  <r>
    <n v="762"/>
    <d v="2022-04-06T00:00:00"/>
    <n v="1"/>
    <n v="2330.37"/>
    <s v="IRL"/>
    <s v="Natura RP-50"/>
    <s v="Rural"/>
    <s v="Productivity"/>
    <s v="Natura"/>
    <x v="4"/>
    <s v="NO"/>
    <x v="3"/>
    <n v="2022"/>
  </r>
  <r>
    <n v="945"/>
    <d v="2022-04-06T00:00:00"/>
    <n v="1"/>
    <n v="8189.37"/>
    <s v="IRL"/>
    <s v="Natura UC-08"/>
    <s v="Urban"/>
    <s v="Convenience"/>
    <s v="Natura"/>
    <x v="3"/>
    <s v="NO"/>
    <x v="3"/>
    <n v="2022"/>
  </r>
  <r>
    <n v="1120"/>
    <d v="2022-04-06T00:00:00"/>
    <n v="1"/>
    <n v="2330.37"/>
    <s v="IRL"/>
    <s v="Pirum RS-08"/>
    <s v="Rural"/>
    <s v="Select"/>
    <s v="Pirum"/>
    <x v="1"/>
    <s v="NO"/>
    <x v="3"/>
    <n v="2022"/>
  </r>
  <r>
    <n v="17"/>
    <d v="2022-03-31T00:00:00"/>
    <n v="1"/>
    <n v="4977"/>
    <s v="IRL"/>
    <s v="Abbas MA-17"/>
    <s v="Mix"/>
    <s v="All Season"/>
    <s v="Abbas"/>
    <x v="3"/>
    <s v="NO"/>
    <x v="4"/>
    <n v="2022"/>
  </r>
  <r>
    <n v="1009"/>
    <d v="2022-03-16T00:00:00"/>
    <n v="1"/>
    <n v="1353.87"/>
    <s v="IRL"/>
    <s v="Natura YY-10"/>
    <s v="Youth"/>
    <s v="Youth"/>
    <s v="Natura"/>
    <x v="3"/>
    <s v="NO"/>
    <x v="4"/>
    <n v="2022"/>
  </r>
  <r>
    <n v="1212"/>
    <d v="2022-03-16T00:00:00"/>
    <n v="1"/>
    <n v="4850.37"/>
    <s v="IRL"/>
    <s v="Pirum UC-14"/>
    <s v="Urban"/>
    <s v="Convenience"/>
    <s v="Pirum"/>
    <x v="4"/>
    <s v="NO"/>
    <x v="4"/>
    <n v="2022"/>
  </r>
  <r>
    <n v="690"/>
    <d v="2022-03-16T00:00:00"/>
    <n v="1"/>
    <n v="4409.37"/>
    <s v="IRL"/>
    <s v="Maximus UC-55"/>
    <s v="Urban"/>
    <s v="Convenience"/>
    <s v="SunnyView"/>
    <x v="3"/>
    <s v="YES"/>
    <x v="4"/>
    <n v="2022"/>
  </r>
  <r>
    <n v="407"/>
    <d v="2022-03-17T00:00:00"/>
    <n v="1"/>
    <n v="20505.87"/>
    <s v="IRL"/>
    <s v="Maximus UM-12"/>
    <s v="Urban"/>
    <s v="Moderation"/>
    <s v="SunnyView"/>
    <x v="4"/>
    <s v="YES"/>
    <x v="4"/>
    <n v="2022"/>
  </r>
  <r>
    <n v="457"/>
    <d v="2022-02-03T00:00:00"/>
    <n v="1"/>
    <n v="11969.37"/>
    <s v="IRL"/>
    <s v="Maximus UM-62"/>
    <s v="Urban"/>
    <s v="Moderation"/>
    <s v="SunnyView"/>
    <x v="3"/>
    <s v="YES"/>
    <x v="0"/>
    <n v="2022"/>
  </r>
  <r>
    <n v="2207"/>
    <d v="2022-02-03T00:00:00"/>
    <n v="1"/>
    <n v="1227.8699999999999"/>
    <s v="IRL"/>
    <s v="Aliqui RP-04"/>
    <s v="Rural"/>
    <s v="Productivity"/>
    <s v="Aliqui"/>
    <x v="4"/>
    <s v="NO"/>
    <x v="0"/>
    <n v="2022"/>
  </r>
  <r>
    <n v="659"/>
    <d v="2022-02-03T00:00:00"/>
    <n v="1"/>
    <n v="17639.37"/>
    <s v="IRL"/>
    <s v="Maximus UC-24"/>
    <s v="Urban"/>
    <s v="Convenience"/>
    <s v="SunnyView"/>
    <x v="3"/>
    <s v="YES"/>
    <x v="0"/>
    <n v="2022"/>
  </r>
  <r>
    <n v="2207"/>
    <d v="2022-02-03T00:00:00"/>
    <n v="1"/>
    <n v="1227.8699999999999"/>
    <s v="IRL"/>
    <s v="Aliqui RP-04"/>
    <s v="Rural"/>
    <s v="Productivity"/>
    <s v="Aliqui"/>
    <x v="3"/>
    <s v="NO"/>
    <x v="0"/>
    <n v="2022"/>
  </r>
  <r>
    <n v="2206"/>
    <d v="2022-02-03T00:00:00"/>
    <n v="1"/>
    <n v="1227.8699999999999"/>
    <s v="IRL"/>
    <s v="Aliqui RP-03"/>
    <s v="Rural"/>
    <s v="Productivity"/>
    <s v="Aliqui"/>
    <x v="4"/>
    <s v="NO"/>
    <x v="0"/>
    <n v="2022"/>
  </r>
  <r>
    <n v="2206"/>
    <d v="2022-02-03T00:00:00"/>
    <n v="1"/>
    <n v="1227.8699999999999"/>
    <s v="IRL"/>
    <s v="Aliqui RP-03"/>
    <s v="Rural"/>
    <s v="Productivity"/>
    <s v="Aliqui"/>
    <x v="3"/>
    <s v="NO"/>
    <x v="0"/>
    <n v="2022"/>
  </r>
  <r>
    <n v="1086"/>
    <d v="2022-02-04T00:00:00"/>
    <n v="1"/>
    <n v="1416.87"/>
    <s v="IRL"/>
    <s v="Pirum RP-32"/>
    <s v="Rural"/>
    <s v="Productivity"/>
    <s v="Pirum"/>
    <x v="3"/>
    <s v="NO"/>
    <x v="0"/>
    <n v="2022"/>
  </r>
  <r>
    <n v="1118"/>
    <d v="2022-02-04T00:00:00"/>
    <n v="1"/>
    <n v="4409.37"/>
    <s v="IRL"/>
    <s v="Pirum RS-06"/>
    <s v="Rural"/>
    <s v="Select"/>
    <s v="Pirum"/>
    <x v="3"/>
    <s v="NO"/>
    <x v="0"/>
    <n v="2022"/>
  </r>
  <r>
    <n v="2215"/>
    <d v="2022-02-04T00:00:00"/>
    <n v="1"/>
    <n v="4724.37"/>
    <s v="IRL"/>
    <s v="Aliqui RP-12"/>
    <s v="Rural"/>
    <s v="Productivity"/>
    <s v="Aliqui"/>
    <x v="3"/>
    <s v="NO"/>
    <x v="0"/>
    <n v="2022"/>
  </r>
  <r>
    <n v="1129"/>
    <d v="2022-02-04T00:00:00"/>
    <n v="1"/>
    <n v="5543.37"/>
    <s v="IRL"/>
    <s v="Pirum UM-06"/>
    <s v="Urban"/>
    <s v="Moderation"/>
    <s v="Pirum"/>
    <x v="3"/>
    <s v="NO"/>
    <x v="0"/>
    <n v="2022"/>
  </r>
  <r>
    <n v="615"/>
    <d v="2022-02-04T00:00:00"/>
    <n v="1"/>
    <n v="8189.37"/>
    <s v="IRL"/>
    <s v="Maximus UC-80"/>
    <s v="Urban"/>
    <s v="Convenience"/>
    <s v="SunnyView"/>
    <x v="3"/>
    <s v="YES"/>
    <x v="0"/>
    <n v="2022"/>
  </r>
  <r>
    <n v="945"/>
    <d v="2022-02-04T00:00:00"/>
    <n v="1"/>
    <n v="8189.37"/>
    <s v="IRL"/>
    <s v="Natura UC-08"/>
    <s v="Urban"/>
    <s v="Convenience"/>
    <s v="Natura"/>
    <x v="4"/>
    <s v="NO"/>
    <x v="0"/>
    <n v="2022"/>
  </r>
  <r>
    <n v="1085"/>
    <d v="2022-02-04T00:00:00"/>
    <n v="1"/>
    <n v="1416.87"/>
    <s v="IRL"/>
    <s v="Pirum RP-31"/>
    <s v="Rural"/>
    <s v="Productivity"/>
    <s v="Pirum"/>
    <x v="3"/>
    <s v="NO"/>
    <x v="0"/>
    <n v="2022"/>
  </r>
  <r>
    <n v="2214"/>
    <d v="2022-02-04T00:00:00"/>
    <n v="1"/>
    <n v="4724.37"/>
    <s v="IRL"/>
    <s v="Aliqui RP-11"/>
    <s v="Rural"/>
    <s v="Productivity"/>
    <s v="Aliqui"/>
    <x v="3"/>
    <s v="NO"/>
    <x v="0"/>
    <n v="2022"/>
  </r>
  <r>
    <n v="1180"/>
    <d v="2022-04-05T00:00:00"/>
    <n v="1"/>
    <n v="6299.37"/>
    <s v="IRL"/>
    <s v="Pirum UE-16"/>
    <s v="Urban"/>
    <s v="Extreme"/>
    <s v="Pirum"/>
    <x v="4"/>
    <s v="NO"/>
    <x v="3"/>
    <n v="2022"/>
  </r>
  <r>
    <n v="1175"/>
    <d v="2022-04-05T00:00:00"/>
    <n v="1"/>
    <n v="7244.37"/>
    <s v="IRL"/>
    <s v="Pirum UE-11"/>
    <s v="Urban"/>
    <s v="Extreme"/>
    <s v="Pirum"/>
    <x v="4"/>
    <s v="NO"/>
    <x v="3"/>
    <n v="2022"/>
  </r>
  <r>
    <n v="1171"/>
    <d v="2022-03-15T00:00:00"/>
    <n v="1"/>
    <n v="4283.37"/>
    <s v="IRL"/>
    <s v="Pirum UE-07"/>
    <s v="Urban"/>
    <s v="Extreme"/>
    <s v="Pirum"/>
    <x v="4"/>
    <s v="NO"/>
    <x v="4"/>
    <n v="2022"/>
  </r>
  <r>
    <n v="1228"/>
    <d v="2022-03-16T00:00:00"/>
    <n v="1"/>
    <n v="1763.37"/>
    <s v="IRL"/>
    <s v="Pirum UC-30"/>
    <s v="Urban"/>
    <s v="Convenience"/>
    <s v="Pirum"/>
    <x v="4"/>
    <s v="NO"/>
    <x v="4"/>
    <n v="2022"/>
  </r>
  <r>
    <n v="2380"/>
    <d v="2022-03-16T00:00:00"/>
    <n v="1"/>
    <n v="3968.37"/>
    <s v="IRL"/>
    <s v="Aliqui UC-28"/>
    <s v="Urban"/>
    <s v="Convenience"/>
    <s v="Aliqui"/>
    <x v="4"/>
    <s v="NO"/>
    <x v="4"/>
    <n v="2022"/>
  </r>
  <r>
    <n v="8"/>
    <d v="2022-03-16T00:00:00"/>
    <n v="2"/>
    <n v="11333.7"/>
    <s v="IRL"/>
    <s v="Abbas MA-08"/>
    <s v="Mix"/>
    <s v="All Season"/>
    <s v="Abbas"/>
    <x v="4"/>
    <s v="NO"/>
    <x v="4"/>
    <n v="2022"/>
  </r>
  <r>
    <n v="981"/>
    <d v="2022-03-23T00:00:00"/>
    <n v="1"/>
    <n v="2141.37"/>
    <s v="IRL"/>
    <s v="Natura UC-44"/>
    <s v="Urban"/>
    <s v="Convenience"/>
    <s v="Natura"/>
    <x v="3"/>
    <s v="NO"/>
    <x v="4"/>
    <n v="2022"/>
  </r>
  <r>
    <n v="520"/>
    <d v="2022-03-24T00:00:00"/>
    <n v="1"/>
    <n v="7367.85"/>
    <s v="IRL"/>
    <s v="Maximus UE-08"/>
    <s v="Urban"/>
    <s v="Extreme"/>
    <s v="SunnyView"/>
    <x v="3"/>
    <s v="YES"/>
    <x v="4"/>
    <n v="2022"/>
  </r>
  <r>
    <n v="1171"/>
    <d v="2022-03-24T00:00:00"/>
    <n v="1"/>
    <n v="4472.37"/>
    <s v="IRL"/>
    <s v="Pirum UE-07"/>
    <s v="Urban"/>
    <s v="Extreme"/>
    <s v="Pirum"/>
    <x v="4"/>
    <s v="NO"/>
    <x v="4"/>
    <n v="2022"/>
  </r>
  <r>
    <n v="2225"/>
    <d v="2022-04-06T00:00:00"/>
    <n v="1"/>
    <n v="818.37"/>
    <s v="IRL"/>
    <s v="Aliqui RP-22"/>
    <s v="Rural"/>
    <s v="Productivity"/>
    <s v="Aliqui"/>
    <x v="4"/>
    <s v="NO"/>
    <x v="3"/>
    <n v="2022"/>
  </r>
  <r>
    <n v="761"/>
    <d v="2022-04-06T00:00:00"/>
    <n v="1"/>
    <n v="2330.37"/>
    <s v="IRL"/>
    <s v="Natura RP-49"/>
    <s v="Rural"/>
    <s v="Productivity"/>
    <s v="Natura"/>
    <x v="4"/>
    <s v="NO"/>
    <x v="3"/>
    <n v="2022"/>
  </r>
  <r>
    <n v="1129"/>
    <d v="2022-04-30T00:00:00"/>
    <n v="1"/>
    <n v="5543.37"/>
    <s v="IRL"/>
    <s v="Pirum UM-06"/>
    <s v="Urban"/>
    <s v="Moderation"/>
    <s v="Pirum"/>
    <x v="3"/>
    <s v="NO"/>
    <x v="3"/>
    <n v="2022"/>
  </r>
  <r>
    <n v="978"/>
    <d v="2022-04-30T00:00:00"/>
    <n v="1"/>
    <n v="9638.3700000000008"/>
    <s v="IRL"/>
    <s v="Natura UC-41"/>
    <s v="Urban"/>
    <s v="Convenience"/>
    <s v="Natura"/>
    <x v="3"/>
    <s v="NO"/>
    <x v="3"/>
    <n v="2022"/>
  </r>
  <r>
    <n v="1068"/>
    <d v="2022-04-30T00:00:00"/>
    <n v="1"/>
    <n v="4881.87"/>
    <s v="IRL"/>
    <s v="Pirum RP-14"/>
    <s v="Rural"/>
    <s v="Productivity"/>
    <s v="Pirum"/>
    <x v="1"/>
    <s v="NO"/>
    <x v="3"/>
    <n v="2022"/>
  </r>
  <r>
    <n v="2055"/>
    <d v="2022-04-30T00:00:00"/>
    <n v="1"/>
    <n v="7874.37"/>
    <s v="IRL"/>
    <s v="Currus UE-15"/>
    <s v="Urban"/>
    <s v="Extreme"/>
    <s v="Currus"/>
    <x v="4"/>
    <s v="NO"/>
    <x v="3"/>
    <n v="2022"/>
  </r>
  <r>
    <n v="17"/>
    <d v="2022-01-31T00:00:00"/>
    <n v="1"/>
    <n v="4832.1000000000004"/>
    <s v="IRL"/>
    <s v="Abbas MA-17"/>
    <s v="Mix"/>
    <s v="All Season"/>
    <s v="Abbas"/>
    <x v="3"/>
    <s v="NO"/>
    <x v="5"/>
    <n v="2022"/>
  </r>
  <r>
    <n v="1879"/>
    <d v="2022-01-31T00:00:00"/>
    <n v="1"/>
    <n v="11717.37"/>
    <s v="IRL"/>
    <s v="Leo UM-17"/>
    <s v="Urban"/>
    <s v="Moderation"/>
    <s v="Leo"/>
    <x v="3"/>
    <s v="NO"/>
    <x v="5"/>
    <n v="2022"/>
  </r>
  <r>
    <n v="407"/>
    <d v="2022-02-01T00:00:00"/>
    <n v="1"/>
    <n v="20505.87"/>
    <s v="IRL"/>
    <s v="Maximus UM-12"/>
    <s v="Urban"/>
    <s v="Moderation"/>
    <s v="SunnyView"/>
    <x v="3"/>
    <s v="YES"/>
    <x v="0"/>
    <n v="2022"/>
  </r>
  <r>
    <n v="1129"/>
    <d v="2022-02-01T00:00:00"/>
    <n v="1"/>
    <n v="5543.37"/>
    <s v="IRL"/>
    <s v="Pirum UM-06"/>
    <s v="Urban"/>
    <s v="Moderation"/>
    <s v="Pirum"/>
    <x v="3"/>
    <s v="NO"/>
    <x v="0"/>
    <n v="2022"/>
  </r>
  <r>
    <n v="1182"/>
    <d v="2022-02-01T00:00:00"/>
    <n v="1"/>
    <n v="2519.37"/>
    <s v="IRL"/>
    <s v="Pirum UE-18"/>
    <s v="Urban"/>
    <s v="Extreme"/>
    <s v="Pirum"/>
    <x v="3"/>
    <s v="NO"/>
    <x v="0"/>
    <n v="2022"/>
  </r>
  <r>
    <n v="1391"/>
    <d v="2022-02-16T00:00:00"/>
    <n v="1"/>
    <n v="2077.7399999999998"/>
    <s v="IRL"/>
    <s v="Quibus RP-83"/>
    <s v="Rural"/>
    <s v="Productivity"/>
    <s v="Quibus"/>
    <x v="3"/>
    <s v="NO"/>
    <x v="0"/>
    <n v="2022"/>
  </r>
  <r>
    <n v="781"/>
    <d v="2022-02-16T00:00:00"/>
    <n v="1"/>
    <n v="1271.97"/>
    <s v="IRL"/>
    <s v="Natura RP-69"/>
    <s v="Rural"/>
    <s v="Productivity"/>
    <s v="Natura"/>
    <x v="3"/>
    <s v="NO"/>
    <x v="0"/>
    <n v="2022"/>
  </r>
  <r>
    <n v="782"/>
    <d v="2022-02-16T00:00:00"/>
    <n v="1"/>
    <n v="1271.97"/>
    <s v="IRL"/>
    <s v="Natura RP-70"/>
    <s v="Rural"/>
    <s v="Productivity"/>
    <s v="Natura"/>
    <x v="3"/>
    <s v="NO"/>
    <x v="0"/>
    <n v="2022"/>
  </r>
  <r>
    <n v="1392"/>
    <d v="2022-02-16T00:00:00"/>
    <n v="1"/>
    <n v="2077.7399999999998"/>
    <s v="IRL"/>
    <s v="Quibus RP-84"/>
    <s v="Rural"/>
    <s v="Productivity"/>
    <s v="Quibus"/>
    <x v="3"/>
    <s v="NO"/>
    <x v="0"/>
    <n v="2022"/>
  </r>
  <r>
    <n v="907"/>
    <d v="2022-02-05T00:00:00"/>
    <n v="1"/>
    <n v="7307.37"/>
    <s v="IRL"/>
    <s v="Natura UE-16"/>
    <s v="Urban"/>
    <s v="Extreme"/>
    <s v="Natura"/>
    <x v="4"/>
    <s v="NO"/>
    <x v="0"/>
    <n v="2022"/>
  </r>
  <r>
    <n v="2332"/>
    <d v="2022-02-16T00:00:00"/>
    <n v="1"/>
    <n v="6293.7"/>
    <s v="IRL"/>
    <s v="Aliqui UE-06"/>
    <s v="Urban"/>
    <s v="Extreme"/>
    <s v="Aliqui"/>
    <x v="3"/>
    <s v="NO"/>
    <x v="0"/>
    <n v="2022"/>
  </r>
  <r>
    <n v="491"/>
    <d v="2022-02-17T00:00:00"/>
    <n v="1"/>
    <n v="11339.37"/>
    <s v="IRL"/>
    <s v="Maximus UM-96"/>
    <s v="Urban"/>
    <s v="Moderation"/>
    <s v="SunnyView"/>
    <x v="3"/>
    <s v="YES"/>
    <x v="0"/>
    <n v="2022"/>
  </r>
  <r>
    <n v="981"/>
    <d v="2022-02-17T00:00:00"/>
    <n v="1"/>
    <n v="2141.37"/>
    <s v="IRL"/>
    <s v="Natura UC-44"/>
    <s v="Urban"/>
    <s v="Convenience"/>
    <s v="Natura"/>
    <x v="3"/>
    <s v="NO"/>
    <x v="0"/>
    <n v="2022"/>
  </r>
  <r>
    <n v="548"/>
    <d v="2022-02-17T00:00:00"/>
    <n v="1"/>
    <n v="6236.37"/>
    <s v="IRL"/>
    <s v="Maximus UC-13"/>
    <s v="Urban"/>
    <s v="Convenience"/>
    <s v="SunnyView"/>
    <x v="3"/>
    <s v="YES"/>
    <x v="0"/>
    <n v="2022"/>
  </r>
  <r>
    <n v="659"/>
    <d v="2022-02-18T00:00:00"/>
    <n v="1"/>
    <n v="17639.37"/>
    <s v="IRL"/>
    <s v="Maximus UC-24"/>
    <s v="Urban"/>
    <s v="Convenience"/>
    <s v="SunnyView"/>
    <x v="4"/>
    <s v="YES"/>
    <x v="0"/>
    <n v="2022"/>
  </r>
  <r>
    <n v="1703"/>
    <d v="2022-02-18T00:00:00"/>
    <n v="1"/>
    <n v="1290.8699999999999"/>
    <s v="IRL"/>
    <s v="Salvus YY-14"/>
    <s v="Youth"/>
    <s v="Youth"/>
    <s v="Salvus"/>
    <x v="4"/>
    <s v="NO"/>
    <x v="0"/>
    <n v="2022"/>
  </r>
  <r>
    <n v="433"/>
    <d v="2022-02-20T00:00:00"/>
    <n v="1"/>
    <n v="11969.37"/>
    <s v="IRL"/>
    <s v="Maximus UM-38"/>
    <s v="Urban"/>
    <s v="Moderation"/>
    <s v="SunnyView"/>
    <x v="3"/>
    <s v="YES"/>
    <x v="0"/>
    <n v="2022"/>
  </r>
  <r>
    <n v="1183"/>
    <d v="2022-03-31T00:00:00"/>
    <n v="1"/>
    <n v="7433.37"/>
    <s v="IRL"/>
    <s v="Pirum UE-19"/>
    <s v="Urban"/>
    <s v="Extreme"/>
    <s v="Pirum"/>
    <x v="3"/>
    <s v="NO"/>
    <x v="4"/>
    <n v="2022"/>
  </r>
  <r>
    <n v="407"/>
    <d v="2022-06-24T00:00:00"/>
    <n v="1"/>
    <n v="20505.87"/>
    <s v="IRL"/>
    <s v="Maximus UM-12"/>
    <s v="Urban"/>
    <s v="Moderation"/>
    <s v="SunnyView"/>
    <x v="3"/>
    <s v="YES"/>
    <x v="2"/>
    <n v="2022"/>
  </r>
  <r>
    <n v="506"/>
    <d v="2022-05-24T00:00:00"/>
    <n v="1"/>
    <n v="15560.37"/>
    <s v="IRL"/>
    <s v="Maximus UM-11"/>
    <s v="Urban"/>
    <s v="Moderation"/>
    <s v="SunnyView"/>
    <x v="4"/>
    <s v="YES"/>
    <x v="1"/>
    <n v="2022"/>
  </r>
  <r>
    <n v="615"/>
    <d v="2022-05-24T00:00:00"/>
    <n v="1"/>
    <n v="8189.37"/>
    <s v="IRL"/>
    <s v="Maximus UC-80"/>
    <s v="Urban"/>
    <s v="Convenience"/>
    <s v="SunnyView"/>
    <x v="4"/>
    <s v="YES"/>
    <x v="1"/>
    <n v="2022"/>
  </r>
  <r>
    <n v="1171"/>
    <d v="2022-05-25T00:00:00"/>
    <n v="1"/>
    <n v="4283.37"/>
    <s v="IRL"/>
    <s v="Pirum UE-07"/>
    <s v="Urban"/>
    <s v="Extreme"/>
    <s v="Pirum"/>
    <x v="1"/>
    <s v="NO"/>
    <x v="1"/>
    <n v="2022"/>
  </r>
  <r>
    <n v="1347"/>
    <d v="2022-05-25T00:00:00"/>
    <n v="1"/>
    <n v="4156.74"/>
    <s v="IRL"/>
    <s v="Quibus RP-39"/>
    <s v="Rural"/>
    <s v="Productivity"/>
    <s v="Quibus"/>
    <x v="3"/>
    <s v="NO"/>
    <x v="1"/>
    <n v="2022"/>
  </r>
  <r>
    <n v="650"/>
    <d v="2022-06-24T00:00:00"/>
    <n v="1"/>
    <n v="6173.37"/>
    <s v="IRL"/>
    <s v="Maximus UC-15"/>
    <s v="Urban"/>
    <s v="Convenience"/>
    <s v="SunnyView"/>
    <x v="3"/>
    <s v="YES"/>
    <x v="2"/>
    <n v="2022"/>
  </r>
  <r>
    <n v="1211"/>
    <d v="2022-06-24T00:00:00"/>
    <n v="1"/>
    <n v="8630.3700000000008"/>
    <s v="IRL"/>
    <s v="Pirum UC-13"/>
    <s v="Urban"/>
    <s v="Convenience"/>
    <s v="Pirum"/>
    <x v="3"/>
    <s v="NO"/>
    <x v="2"/>
    <n v="2022"/>
  </r>
  <r>
    <n v="2295"/>
    <d v="2022-06-24T00:00:00"/>
    <n v="1"/>
    <n v="11459.7"/>
    <s v="IRL"/>
    <s v="Aliqui UM-10"/>
    <s v="Urban"/>
    <s v="Moderation"/>
    <s v="Aliqui"/>
    <x v="3"/>
    <s v="NO"/>
    <x v="2"/>
    <n v="2022"/>
  </r>
  <r>
    <n v="549"/>
    <d v="2022-06-25T00:00:00"/>
    <n v="1"/>
    <n v="6614.37"/>
    <s v="IRL"/>
    <s v="Maximus UC-14"/>
    <s v="Urban"/>
    <s v="Convenience"/>
    <s v="SunnyView"/>
    <x v="4"/>
    <s v="YES"/>
    <x v="2"/>
    <n v="2022"/>
  </r>
  <r>
    <n v="1220"/>
    <d v="2022-06-25T00:00:00"/>
    <n v="1"/>
    <n v="7748.37"/>
    <s v="IRL"/>
    <s v="Pirum UC-22"/>
    <s v="Urban"/>
    <s v="Convenience"/>
    <s v="Pirum"/>
    <x v="3"/>
    <s v="NO"/>
    <x v="2"/>
    <n v="2022"/>
  </r>
  <r>
    <n v="1175"/>
    <d v="2022-06-25T00:00:00"/>
    <n v="1"/>
    <n v="7622.37"/>
    <s v="IRL"/>
    <s v="Pirum UE-11"/>
    <s v="Urban"/>
    <s v="Extreme"/>
    <s v="Pirum"/>
    <x v="4"/>
    <s v="NO"/>
    <x v="2"/>
    <n v="2022"/>
  </r>
  <r>
    <n v="2284"/>
    <d v="2022-06-25T00:00:00"/>
    <n v="1"/>
    <n v="4403.7"/>
    <s v="IRL"/>
    <s v="Aliqui RS-17"/>
    <s v="Rural"/>
    <s v="Select"/>
    <s v="Aliqui"/>
    <x v="4"/>
    <s v="NO"/>
    <x v="2"/>
    <n v="2022"/>
  </r>
  <r>
    <n v="457"/>
    <d v="2022-06-25T00:00:00"/>
    <n v="1"/>
    <n v="11969.37"/>
    <s v="IRL"/>
    <s v="Maximus UM-62"/>
    <s v="Urban"/>
    <s v="Moderation"/>
    <s v="SunnyView"/>
    <x v="3"/>
    <s v="YES"/>
    <x v="2"/>
    <n v="2022"/>
  </r>
  <r>
    <n v="1053"/>
    <d v="2022-03-31T00:00:00"/>
    <n v="1"/>
    <n v="3527.37"/>
    <s v="IRL"/>
    <s v="Pirum MA-11"/>
    <s v="Mix"/>
    <s v="All Season"/>
    <s v="Pirum"/>
    <x v="3"/>
    <s v="NO"/>
    <x v="4"/>
    <n v="2022"/>
  </r>
  <r>
    <n v="2275"/>
    <d v="2022-03-31T00:00:00"/>
    <n v="1"/>
    <n v="4661.37"/>
    <s v="IRL"/>
    <s v="Aliqui RS-08"/>
    <s v="Rural"/>
    <s v="Select"/>
    <s v="Aliqui"/>
    <x v="4"/>
    <s v="NO"/>
    <x v="4"/>
    <n v="2022"/>
  </r>
  <r>
    <n v="440"/>
    <d v="2022-03-31T00:00:00"/>
    <n v="1"/>
    <n v="19529.37"/>
    <s v="IRL"/>
    <s v="Maximus UM-45"/>
    <s v="Urban"/>
    <s v="Moderation"/>
    <s v="SunnyView"/>
    <x v="3"/>
    <s v="YES"/>
    <x v="4"/>
    <n v="2022"/>
  </r>
  <r>
    <n v="2385"/>
    <d v="2022-03-31T00:00:00"/>
    <n v="1"/>
    <n v="9437.4"/>
    <s v="IRL"/>
    <s v="Aliqui UC-33"/>
    <s v="Urban"/>
    <s v="Convenience"/>
    <s v="Aliqui"/>
    <x v="4"/>
    <s v="NO"/>
    <x v="4"/>
    <n v="2022"/>
  </r>
  <r>
    <n v="1009"/>
    <d v="2022-04-01T00:00:00"/>
    <n v="1"/>
    <n v="1353.87"/>
    <s v="IRL"/>
    <s v="Natura YY-10"/>
    <s v="Youth"/>
    <s v="Youth"/>
    <s v="Natura"/>
    <x v="3"/>
    <s v="NO"/>
    <x v="3"/>
    <n v="2022"/>
  </r>
  <r>
    <n v="636"/>
    <d v="2022-01-18T00:00:00"/>
    <n v="1"/>
    <n v="11118.87"/>
    <s v="IRL"/>
    <s v="Maximus UC-01"/>
    <s v="Urban"/>
    <s v="Convenience"/>
    <s v="SunnyView"/>
    <x v="4"/>
    <s v="YES"/>
    <x v="5"/>
    <n v="2022"/>
  </r>
  <r>
    <n v="1085"/>
    <d v="2022-03-18T00:00:00"/>
    <n v="1"/>
    <n v="1101.8699999999999"/>
    <s v="IRL"/>
    <s v="Pirum RP-31"/>
    <s v="Rural"/>
    <s v="Productivity"/>
    <s v="Pirum"/>
    <x v="3"/>
    <s v="NO"/>
    <x v="4"/>
    <n v="2022"/>
  </r>
  <r>
    <n v="407"/>
    <d v="2022-03-18T00:00:00"/>
    <n v="1"/>
    <n v="20505.87"/>
    <s v="IRL"/>
    <s v="Maximus UM-12"/>
    <s v="Urban"/>
    <s v="Moderation"/>
    <s v="SunnyView"/>
    <x v="3"/>
    <s v="YES"/>
    <x v="4"/>
    <n v="2022"/>
  </r>
  <r>
    <n v="2055"/>
    <d v="2022-03-18T00:00:00"/>
    <n v="1"/>
    <n v="7874.37"/>
    <s v="IRL"/>
    <s v="Currus UE-15"/>
    <s v="Urban"/>
    <s v="Extreme"/>
    <s v="Currus"/>
    <x v="4"/>
    <s v="NO"/>
    <x v="4"/>
    <n v="2022"/>
  </r>
  <r>
    <n v="496"/>
    <d v="2022-03-18T00:00:00"/>
    <n v="1"/>
    <n v="11147.85"/>
    <s v="IRL"/>
    <s v="Maximus UM-01"/>
    <s v="Urban"/>
    <s v="Moderation"/>
    <s v="SunnyView"/>
    <x v="3"/>
    <s v="YES"/>
    <x v="4"/>
    <n v="2022"/>
  </r>
  <r>
    <n v="556"/>
    <d v="2022-03-18T00:00:00"/>
    <n v="1"/>
    <n v="10394.370000000001"/>
    <s v="IRL"/>
    <s v="Maximus UC-21"/>
    <s v="Urban"/>
    <s v="Convenience"/>
    <s v="SunnyView"/>
    <x v="4"/>
    <s v="YES"/>
    <x v="4"/>
    <n v="2022"/>
  </r>
  <r>
    <n v="939"/>
    <d v="2022-03-18T00:00:00"/>
    <n v="1"/>
    <n v="4409.37"/>
    <s v="IRL"/>
    <s v="Natura UC-02"/>
    <s v="Urban"/>
    <s v="Convenience"/>
    <s v="Natura"/>
    <x v="3"/>
    <s v="NO"/>
    <x v="4"/>
    <n v="2022"/>
  </r>
  <r>
    <n v="590"/>
    <d v="2022-03-18T00:00:00"/>
    <n v="1"/>
    <n v="10709.37"/>
    <s v="IRL"/>
    <s v="Maximus UC-55"/>
    <s v="Urban"/>
    <s v="Convenience"/>
    <s v="SunnyView"/>
    <x v="3"/>
    <s v="YES"/>
    <x v="4"/>
    <n v="2022"/>
  </r>
  <r>
    <n v="2269"/>
    <d v="2022-02-23T00:00:00"/>
    <n v="1"/>
    <n v="3936.87"/>
    <s v="IRL"/>
    <s v="Aliqui RS-02"/>
    <s v="Rural"/>
    <s v="Select"/>
    <s v="Aliqui"/>
    <x v="4"/>
    <s v="NO"/>
    <x v="0"/>
    <n v="2022"/>
  </r>
  <r>
    <n v="2237"/>
    <d v="2022-02-24T00:00:00"/>
    <n v="1"/>
    <n v="2330.37"/>
    <s v="IRL"/>
    <s v="Aliqui RP-34"/>
    <s v="Rural"/>
    <s v="Productivity"/>
    <s v="Aliqui"/>
    <x v="3"/>
    <s v="NO"/>
    <x v="0"/>
    <n v="2022"/>
  </r>
  <r>
    <n v="2280"/>
    <d v="2022-02-24T00:00:00"/>
    <n v="1"/>
    <n v="2046.87"/>
    <s v="IRL"/>
    <s v="Aliqui RS-13"/>
    <s v="Rural"/>
    <s v="Select"/>
    <s v="Aliqui"/>
    <x v="3"/>
    <s v="NO"/>
    <x v="0"/>
    <n v="2022"/>
  </r>
  <r>
    <n v="1991"/>
    <d v="2022-02-24T00:00:00"/>
    <n v="1"/>
    <n v="3842.37"/>
    <s v="IRL"/>
    <s v="Currus RS-10"/>
    <s v="Rural"/>
    <s v="Select"/>
    <s v="Currus"/>
    <x v="4"/>
    <s v="NO"/>
    <x v="0"/>
    <n v="2022"/>
  </r>
  <r>
    <n v="2236"/>
    <d v="2022-02-24T00:00:00"/>
    <n v="1"/>
    <n v="2330.37"/>
    <s v="IRL"/>
    <s v="Aliqui RP-33"/>
    <s v="Rural"/>
    <s v="Productivity"/>
    <s v="Aliqui"/>
    <x v="3"/>
    <s v="NO"/>
    <x v="0"/>
    <n v="2022"/>
  </r>
  <r>
    <n v="1175"/>
    <d v="2022-02-24T00:00:00"/>
    <n v="1"/>
    <n v="8441.3700000000008"/>
    <s v="IRL"/>
    <s v="Pirum UE-11"/>
    <s v="Urban"/>
    <s v="Extreme"/>
    <s v="Pirum"/>
    <x v="3"/>
    <s v="NO"/>
    <x v="0"/>
    <n v="2022"/>
  </r>
  <r>
    <n v="819"/>
    <d v="2022-02-24T00:00:00"/>
    <n v="1"/>
    <n v="15528.87"/>
    <s v="IRL"/>
    <s v="Natura UM-03"/>
    <s v="Urban"/>
    <s v="Moderation"/>
    <s v="Natura"/>
    <x v="3"/>
    <s v="NO"/>
    <x v="0"/>
    <n v="2022"/>
  </r>
  <r>
    <n v="609"/>
    <d v="2022-01-18T00:00:00"/>
    <n v="1"/>
    <n v="10079.370000000001"/>
    <s v="IRL"/>
    <s v="Maximus UC-74"/>
    <s v="Urban"/>
    <s v="Convenience"/>
    <s v="SunnyView"/>
    <x v="4"/>
    <s v="YES"/>
    <x v="5"/>
    <n v="2022"/>
  </r>
  <r>
    <n v="1178"/>
    <d v="2022-01-19T00:00:00"/>
    <n v="1"/>
    <n v="7086.87"/>
    <s v="IRL"/>
    <s v="Pirum UE-14"/>
    <s v="Urban"/>
    <s v="Extreme"/>
    <s v="Pirum"/>
    <x v="4"/>
    <s v="NO"/>
    <x v="5"/>
    <n v="2022"/>
  </r>
  <r>
    <n v="457"/>
    <d v="2022-01-19T00:00:00"/>
    <n v="1"/>
    <n v="11969.37"/>
    <s v="IRL"/>
    <s v="Maximus UM-62"/>
    <s v="Urban"/>
    <s v="Moderation"/>
    <s v="SunnyView"/>
    <x v="3"/>
    <s v="YES"/>
    <x v="5"/>
    <n v="2022"/>
  </r>
  <r>
    <n v="1521"/>
    <d v="2022-01-19T00:00:00"/>
    <n v="1"/>
    <n v="6298.74"/>
    <s v="IRL"/>
    <s v="Quibus RP-13"/>
    <s v="Rural"/>
    <s v="Productivity"/>
    <s v="Quibus"/>
    <x v="4"/>
    <s v="NO"/>
    <x v="5"/>
    <n v="2022"/>
  </r>
  <r>
    <n v="1522"/>
    <d v="2022-01-19T00:00:00"/>
    <n v="1"/>
    <n v="6298.74"/>
    <s v="IRL"/>
    <s v="Quibus RP-14"/>
    <s v="Rural"/>
    <s v="Productivity"/>
    <s v="Quibus"/>
    <x v="4"/>
    <s v="NO"/>
    <x v="5"/>
    <n v="2022"/>
  </r>
  <r>
    <n v="2069"/>
    <d v="2022-03-30T00:00:00"/>
    <n v="1"/>
    <n v="6299.37"/>
    <s v="IRL"/>
    <s v="Currus UC-04"/>
    <s v="Urban"/>
    <s v="Convenience"/>
    <s v="Currus"/>
    <x v="0"/>
    <s v="NO"/>
    <x v="4"/>
    <n v="2022"/>
  </r>
  <r>
    <n v="1049"/>
    <d v="2022-03-24T00:00:00"/>
    <n v="1"/>
    <n v="3086.37"/>
    <s v="IRL"/>
    <s v="Pirum MA-07"/>
    <s v="Mix"/>
    <s v="All Season"/>
    <s v="Pirum"/>
    <x v="1"/>
    <s v="NO"/>
    <x v="4"/>
    <n v="2022"/>
  </r>
  <r>
    <n v="438"/>
    <d v="2022-03-25T00:00:00"/>
    <n v="1"/>
    <n v="11525.85"/>
    <s v="IRL"/>
    <s v="Maximus UM-43"/>
    <s v="Urban"/>
    <s v="Moderation"/>
    <s v="SunnyView"/>
    <x v="0"/>
    <s v="YES"/>
    <x v="4"/>
    <n v="2022"/>
  </r>
  <r>
    <n v="1183"/>
    <d v="2022-03-25T00:00:00"/>
    <n v="1"/>
    <n v="7275.87"/>
    <s v="IRL"/>
    <s v="Pirum UE-19"/>
    <s v="Urban"/>
    <s v="Extreme"/>
    <s v="Pirum"/>
    <x v="0"/>
    <s v="NO"/>
    <x v="4"/>
    <n v="2022"/>
  </r>
  <r>
    <n v="759"/>
    <d v="2022-04-06T00:00:00"/>
    <n v="1"/>
    <n v="1983.87"/>
    <s v="IRL"/>
    <s v="Natura RP-47"/>
    <s v="Rural"/>
    <s v="Productivity"/>
    <s v="Natura"/>
    <x v="0"/>
    <s v="NO"/>
    <x v="3"/>
    <n v="2022"/>
  </r>
  <r>
    <n v="438"/>
    <d v="2022-04-06T00:00:00"/>
    <n v="1"/>
    <n v="11969.37"/>
    <s v="IRL"/>
    <s v="Maximus UM-43"/>
    <s v="Urban"/>
    <s v="Moderation"/>
    <s v="SunnyView"/>
    <x v="0"/>
    <s v="YES"/>
    <x v="3"/>
    <n v="2022"/>
  </r>
  <r>
    <n v="676"/>
    <d v="2022-04-06T00:00:00"/>
    <n v="1"/>
    <n v="9134.3700000000008"/>
    <s v="IRL"/>
    <s v="Maximus UC-41"/>
    <s v="Urban"/>
    <s v="Convenience"/>
    <s v="SunnyView"/>
    <x v="0"/>
    <s v="YES"/>
    <x v="3"/>
    <n v="2022"/>
  </r>
  <r>
    <n v="556"/>
    <d v="2022-04-06T00:00:00"/>
    <n v="1"/>
    <n v="10268.370000000001"/>
    <s v="IRL"/>
    <s v="Maximus UC-21"/>
    <s v="Urban"/>
    <s v="Convenience"/>
    <s v="SunnyView"/>
    <x v="1"/>
    <s v="YES"/>
    <x v="3"/>
    <n v="2022"/>
  </r>
  <r>
    <n v="699"/>
    <d v="2022-04-06T00:00:00"/>
    <n v="1"/>
    <n v="2865.87"/>
    <s v="IRL"/>
    <s v="Natura MA-06"/>
    <s v="Mix"/>
    <s v="All Season"/>
    <s v="Natura"/>
    <x v="0"/>
    <s v="NO"/>
    <x v="3"/>
    <n v="2022"/>
  </r>
  <r>
    <n v="826"/>
    <d v="2022-03-26T00:00:00"/>
    <n v="1"/>
    <n v="12536.37"/>
    <s v="IRL"/>
    <s v="Natura UM-10"/>
    <s v="Urban"/>
    <s v="Moderation"/>
    <s v="Natura"/>
    <x v="0"/>
    <s v="NO"/>
    <x v="4"/>
    <n v="2022"/>
  </r>
  <r>
    <n v="985"/>
    <d v="2022-03-26T00:00:00"/>
    <n v="1"/>
    <n v="9764.3700000000008"/>
    <s v="IRL"/>
    <s v="Natura UC-48"/>
    <s v="Urban"/>
    <s v="Convenience"/>
    <s v="Natura"/>
    <x v="1"/>
    <s v="NO"/>
    <x v="4"/>
    <n v="2022"/>
  </r>
  <r>
    <n v="993"/>
    <d v="2022-03-26T00:00:00"/>
    <n v="1"/>
    <n v="4409.37"/>
    <s v="IRL"/>
    <s v="Natura UC-56"/>
    <s v="Urban"/>
    <s v="Convenience"/>
    <s v="Natura"/>
    <x v="0"/>
    <s v="NO"/>
    <x v="4"/>
    <n v="2022"/>
  </r>
  <r>
    <n v="457"/>
    <d v="2022-04-17T00:00:00"/>
    <n v="1"/>
    <n v="11969.37"/>
    <s v="IRL"/>
    <s v="Maximus UM-62"/>
    <s v="Urban"/>
    <s v="Moderation"/>
    <s v="SunnyView"/>
    <x v="0"/>
    <s v="YES"/>
    <x v="3"/>
    <n v="2022"/>
  </r>
  <r>
    <n v="438"/>
    <d v="2022-04-18T00:00:00"/>
    <n v="1"/>
    <n v="11969.37"/>
    <s v="IRL"/>
    <s v="Maximus UM-43"/>
    <s v="Urban"/>
    <s v="Moderation"/>
    <s v="SunnyView"/>
    <x v="2"/>
    <s v="YES"/>
    <x v="3"/>
    <n v="2022"/>
  </r>
  <r>
    <n v="407"/>
    <d v="2022-03-20T00:00:00"/>
    <n v="1"/>
    <n v="20505.87"/>
    <s v="IRL"/>
    <s v="Maximus UM-12"/>
    <s v="Urban"/>
    <s v="Moderation"/>
    <s v="SunnyView"/>
    <x v="0"/>
    <s v="YES"/>
    <x v="4"/>
    <n v="2022"/>
  </r>
  <r>
    <n v="2280"/>
    <d v="2022-03-20T00:00:00"/>
    <n v="1"/>
    <n v="2046.87"/>
    <s v="IRL"/>
    <s v="Aliqui RS-13"/>
    <s v="Rural"/>
    <s v="Select"/>
    <s v="Aliqui"/>
    <x v="1"/>
    <s v="NO"/>
    <x v="4"/>
    <n v="2022"/>
  </r>
  <r>
    <n v="633"/>
    <d v="2022-03-21T00:00:00"/>
    <n v="1"/>
    <n v="6803.37"/>
    <s v="IRL"/>
    <s v="Maximus UC-98"/>
    <s v="Urban"/>
    <s v="Convenience"/>
    <s v="SunnyView"/>
    <x v="0"/>
    <s v="YES"/>
    <x v="4"/>
    <n v="2022"/>
  </r>
  <r>
    <n v="590"/>
    <d v="2022-03-21T00:00:00"/>
    <n v="1"/>
    <n v="10709.37"/>
    <s v="IRL"/>
    <s v="Maximus UC-55"/>
    <s v="Urban"/>
    <s v="Convenience"/>
    <s v="SunnyView"/>
    <x v="0"/>
    <s v="YES"/>
    <x v="4"/>
    <n v="2022"/>
  </r>
  <r>
    <n v="577"/>
    <d v="2022-03-21T00:00:00"/>
    <n v="1"/>
    <n v="12284.37"/>
    <s v="IRL"/>
    <s v="Maximus UC-42"/>
    <s v="Urban"/>
    <s v="Convenience"/>
    <s v="SunnyView"/>
    <x v="1"/>
    <s v="YES"/>
    <x v="4"/>
    <n v="2022"/>
  </r>
  <r>
    <n v="443"/>
    <d v="2022-03-21T00:00:00"/>
    <n v="1"/>
    <n v="11084.85"/>
    <s v="IRL"/>
    <s v="Maximus UM-48"/>
    <s v="Urban"/>
    <s v="Moderation"/>
    <s v="SunnyView"/>
    <x v="0"/>
    <s v="YES"/>
    <x v="4"/>
    <n v="2022"/>
  </r>
  <r>
    <n v="674"/>
    <d v="2022-03-09T00:00:00"/>
    <n v="1"/>
    <n v="8315.3700000000008"/>
    <s v="IRL"/>
    <s v="Maximus UC-39"/>
    <s v="Urban"/>
    <s v="Convenience"/>
    <s v="SunnyView"/>
    <x v="1"/>
    <s v="YES"/>
    <x v="4"/>
    <n v="2022"/>
  </r>
  <r>
    <n v="927"/>
    <d v="2022-03-09T00:00:00"/>
    <n v="1"/>
    <n v="6173.37"/>
    <s v="IRL"/>
    <s v="Natura UE-36"/>
    <s v="Urban"/>
    <s v="Extreme"/>
    <s v="Natura"/>
    <x v="0"/>
    <s v="NO"/>
    <x v="4"/>
    <n v="2022"/>
  </r>
  <r>
    <n v="1049"/>
    <d v="2022-03-09T00:00:00"/>
    <n v="1"/>
    <n v="3086.37"/>
    <s v="IRL"/>
    <s v="Pirum MA-07"/>
    <s v="Mix"/>
    <s v="All Season"/>
    <s v="Pirum"/>
    <x v="0"/>
    <s v="NO"/>
    <x v="4"/>
    <n v="2022"/>
  </r>
  <r>
    <n v="342"/>
    <d v="2022-03-09T00:00:00"/>
    <n v="1"/>
    <n v="8816.85"/>
    <s v="IRL"/>
    <s v="Fama UE-63"/>
    <s v="Urban"/>
    <s v="Extreme"/>
    <s v="Fama"/>
    <x v="2"/>
    <s v="NO"/>
    <x v="4"/>
    <n v="2022"/>
  </r>
  <r>
    <n v="2090"/>
    <d v="2022-01-27T00:00:00"/>
    <n v="1"/>
    <n v="4598.37"/>
    <s v="IRL"/>
    <s v="Currus UC-25"/>
    <s v="Urban"/>
    <s v="Convenience"/>
    <s v="Currus"/>
    <x v="0"/>
    <s v="NO"/>
    <x v="5"/>
    <n v="2022"/>
  </r>
  <r>
    <n v="676"/>
    <d v="2022-01-28T00:00:00"/>
    <n v="1"/>
    <n v="9134.3700000000008"/>
    <s v="IRL"/>
    <s v="Maximus UC-41"/>
    <s v="Urban"/>
    <s v="Convenience"/>
    <s v="SunnyView"/>
    <x v="1"/>
    <s v="YES"/>
    <x v="5"/>
    <n v="2022"/>
  </r>
  <r>
    <n v="1145"/>
    <d v="2022-01-28T00:00:00"/>
    <n v="1"/>
    <n v="4031.37"/>
    <s v="IRL"/>
    <s v="Pirum UR-02"/>
    <s v="Urban"/>
    <s v="Regular"/>
    <s v="Pirum"/>
    <x v="0"/>
    <s v="NO"/>
    <x v="5"/>
    <n v="2022"/>
  </r>
  <r>
    <n v="531"/>
    <d v="2022-02-07T00:00:00"/>
    <n v="1"/>
    <n v="7556.85"/>
    <s v="IRL"/>
    <s v="Maximus UE-19"/>
    <s v="Urban"/>
    <s v="Extreme"/>
    <s v="SunnyView"/>
    <x v="0"/>
    <s v="YES"/>
    <x v="0"/>
    <n v="2022"/>
  </r>
  <r>
    <n v="615"/>
    <d v="2022-04-07T00:00:00"/>
    <n v="1"/>
    <n v="8189.37"/>
    <s v="IRL"/>
    <s v="Maximus UC-80"/>
    <s v="Urban"/>
    <s v="Convenience"/>
    <s v="SunnyView"/>
    <x v="0"/>
    <s v="YES"/>
    <x v="3"/>
    <n v="2022"/>
  </r>
  <r>
    <n v="676"/>
    <d v="2022-04-07T00:00:00"/>
    <n v="1"/>
    <n v="9134.3700000000008"/>
    <s v="IRL"/>
    <s v="Maximus UC-41"/>
    <s v="Urban"/>
    <s v="Convenience"/>
    <s v="SunnyView"/>
    <x v="0"/>
    <s v="YES"/>
    <x v="3"/>
    <n v="2022"/>
  </r>
  <r>
    <n v="734"/>
    <d v="2022-03-10T00:00:00"/>
    <n v="1"/>
    <n v="4787.37"/>
    <s v="IRL"/>
    <s v="Natura RP-22"/>
    <s v="Rural"/>
    <s v="Productivity"/>
    <s v="Natura"/>
    <x v="1"/>
    <s v="NO"/>
    <x v="4"/>
    <n v="2022"/>
  </r>
  <r>
    <n v="965"/>
    <d v="2022-03-10T00:00:00"/>
    <n v="1"/>
    <n v="6299.37"/>
    <s v="IRL"/>
    <s v="Natura UC-28"/>
    <s v="Urban"/>
    <s v="Convenience"/>
    <s v="Natura"/>
    <x v="0"/>
    <s v="NO"/>
    <x v="4"/>
    <n v="2022"/>
  </r>
  <r>
    <n v="674"/>
    <d v="2022-03-10T00:00:00"/>
    <n v="1"/>
    <n v="8189.37"/>
    <s v="IRL"/>
    <s v="Maximus UC-39"/>
    <s v="Urban"/>
    <s v="Convenience"/>
    <s v="SunnyView"/>
    <x v="0"/>
    <s v="YES"/>
    <x v="4"/>
    <n v="2022"/>
  </r>
  <r>
    <n v="2060"/>
    <d v="2022-04-27T00:00:00"/>
    <n v="1"/>
    <n v="4409.37"/>
    <s v="IRL"/>
    <s v="Currus UE-20"/>
    <s v="Urban"/>
    <s v="Extreme"/>
    <s v="Currus"/>
    <x v="0"/>
    <s v="NO"/>
    <x v="3"/>
    <n v="2022"/>
  </r>
  <r>
    <n v="545"/>
    <d v="2022-04-27T00:00:00"/>
    <n v="1"/>
    <n v="10835.37"/>
    <s v="IRL"/>
    <s v="Maximus UC-10"/>
    <s v="Urban"/>
    <s v="Convenience"/>
    <s v="SunnyView"/>
    <x v="1"/>
    <s v="YES"/>
    <x v="3"/>
    <n v="2022"/>
  </r>
  <r>
    <n v="1078"/>
    <d v="2022-06-28T00:00:00"/>
    <n v="1"/>
    <n v="4220.37"/>
    <s v="IRL"/>
    <s v="Pirum RP-24"/>
    <s v="Rural"/>
    <s v="Productivity"/>
    <s v="Pirum"/>
    <x v="0"/>
    <s v="NO"/>
    <x v="2"/>
    <n v="2022"/>
  </r>
  <r>
    <n v="1180"/>
    <d v="2022-03-29T00:00:00"/>
    <n v="1"/>
    <n v="6299.37"/>
    <s v="IRL"/>
    <s v="Pirum UE-16"/>
    <s v="Urban"/>
    <s v="Extreme"/>
    <s v="Pirum"/>
    <x v="0"/>
    <s v="NO"/>
    <x v="4"/>
    <n v="2022"/>
  </r>
  <r>
    <n v="443"/>
    <d v="2022-03-29T00:00:00"/>
    <n v="1"/>
    <n v="11084.85"/>
    <s v="IRL"/>
    <s v="Maximus UM-48"/>
    <s v="Urban"/>
    <s v="Moderation"/>
    <s v="SunnyView"/>
    <x v="1"/>
    <s v="YES"/>
    <x v="4"/>
    <n v="2022"/>
  </r>
  <r>
    <n v="506"/>
    <d v="2022-01-13T00:00:00"/>
    <n v="1"/>
    <n v="15560.37"/>
    <s v="IRL"/>
    <s v="Maximus UM-11"/>
    <s v="Urban"/>
    <s v="Moderation"/>
    <s v="SunnyView"/>
    <x v="1"/>
    <s v="YES"/>
    <x v="5"/>
    <n v="2022"/>
  </r>
  <r>
    <n v="1883"/>
    <d v="2022-01-13T00:00:00"/>
    <n v="1"/>
    <n v="9134.3700000000008"/>
    <s v="IRL"/>
    <s v="Leo UC-02"/>
    <s v="Urban"/>
    <s v="Convenience"/>
    <s v="Leo"/>
    <x v="4"/>
    <s v="NO"/>
    <x v="5"/>
    <n v="2022"/>
  </r>
  <r>
    <n v="1129"/>
    <d v="2022-01-14T00:00:00"/>
    <n v="1"/>
    <n v="5543.37"/>
    <s v="IRL"/>
    <s v="Pirum UM-06"/>
    <s v="Urban"/>
    <s v="Moderation"/>
    <s v="Pirum"/>
    <x v="1"/>
    <s v="NO"/>
    <x v="5"/>
    <n v="2022"/>
  </r>
  <r>
    <n v="1518"/>
    <d v="2022-01-14T00:00:00"/>
    <n v="1"/>
    <n v="2770.74"/>
    <s v="IRL"/>
    <s v="Quibus RP-10"/>
    <s v="Rural"/>
    <s v="Productivity"/>
    <s v="Quibus"/>
    <x v="4"/>
    <s v="NO"/>
    <x v="5"/>
    <n v="2022"/>
  </r>
  <r>
    <n v="2092"/>
    <d v="2022-01-14T00:00:00"/>
    <n v="1"/>
    <n v="4220.37"/>
    <s v="IRL"/>
    <s v="Currus UC-27"/>
    <s v="Urban"/>
    <s v="Convenience"/>
    <s v="Currus"/>
    <x v="1"/>
    <s v="NO"/>
    <x v="5"/>
    <n v="2022"/>
  </r>
  <r>
    <n v="1517"/>
    <d v="2022-01-14T00:00:00"/>
    <n v="1"/>
    <n v="2770.74"/>
    <s v="IRL"/>
    <s v="Quibus RP-09"/>
    <s v="Rural"/>
    <s v="Productivity"/>
    <s v="Quibus"/>
    <x v="4"/>
    <s v="NO"/>
    <x v="5"/>
    <n v="2022"/>
  </r>
  <r>
    <n v="556"/>
    <d v="2022-01-15T00:00:00"/>
    <n v="1"/>
    <n v="10268.370000000001"/>
    <s v="IRL"/>
    <s v="Maximus UC-21"/>
    <s v="Urban"/>
    <s v="Convenience"/>
    <s v="SunnyView"/>
    <x v="4"/>
    <s v="YES"/>
    <x v="5"/>
    <n v="2022"/>
  </r>
  <r>
    <n v="240"/>
    <d v="2022-01-16T00:00:00"/>
    <n v="1"/>
    <n v="5528.25"/>
    <s v="IRL"/>
    <s v="Fama UR-12"/>
    <s v="Urban"/>
    <s v="Regular"/>
    <s v="Fama"/>
    <x v="4"/>
    <s v="NO"/>
    <x v="5"/>
    <n v="2022"/>
  </r>
  <r>
    <n v="430"/>
    <d v="2022-01-17T00:00:00"/>
    <n v="1"/>
    <n v="10827.81"/>
    <s v="IRL"/>
    <s v="Maximus UM-35"/>
    <s v="Urban"/>
    <s v="Moderation"/>
    <s v="SunnyView"/>
    <x v="3"/>
    <s v="YES"/>
    <x v="5"/>
    <n v="2022"/>
  </r>
  <r>
    <n v="1145"/>
    <d v="2022-03-31T00:00:00"/>
    <n v="1"/>
    <n v="4031.37"/>
    <s v="IRL"/>
    <s v="Pirum UR-02"/>
    <s v="Urban"/>
    <s v="Regular"/>
    <s v="Pirum"/>
    <x v="4"/>
    <s v="NO"/>
    <x v="4"/>
    <n v="2022"/>
  </r>
  <r>
    <n v="2045"/>
    <d v="2022-03-31T00:00:00"/>
    <n v="1"/>
    <n v="6173.37"/>
    <s v="IRL"/>
    <s v="Currus UE-05"/>
    <s v="Urban"/>
    <s v="Extreme"/>
    <s v="Currus"/>
    <x v="4"/>
    <s v="NO"/>
    <x v="4"/>
    <n v="2022"/>
  </r>
  <r>
    <n v="491"/>
    <d v="2022-04-09T00:00:00"/>
    <n v="1"/>
    <n v="10709.37"/>
    <s v="IRL"/>
    <s v="Maximus UM-96"/>
    <s v="Urban"/>
    <s v="Moderation"/>
    <s v="SunnyView"/>
    <x v="4"/>
    <s v="YES"/>
    <x v="3"/>
    <n v="2022"/>
  </r>
  <r>
    <n v="478"/>
    <d v="2022-04-09T00:00:00"/>
    <n v="1"/>
    <n v="17009.37"/>
    <s v="IRL"/>
    <s v="Maximus UM-83"/>
    <s v="Urban"/>
    <s v="Moderation"/>
    <s v="SunnyView"/>
    <x v="4"/>
    <s v="YES"/>
    <x v="3"/>
    <n v="2022"/>
  </r>
  <r>
    <n v="676"/>
    <d v="2022-04-09T00:00:00"/>
    <n v="1"/>
    <n v="9134.3700000000008"/>
    <s v="IRL"/>
    <s v="Maximus UC-41"/>
    <s v="Urban"/>
    <s v="Convenience"/>
    <s v="SunnyView"/>
    <x v="3"/>
    <s v="YES"/>
    <x v="3"/>
    <n v="2022"/>
  </r>
  <r>
    <n v="808"/>
    <d v="2022-04-09T00:00:00"/>
    <n v="1"/>
    <n v="4125.87"/>
    <s v="IRL"/>
    <s v="Natura RS-12"/>
    <s v="Rural"/>
    <s v="Select"/>
    <s v="Natura"/>
    <x v="3"/>
    <s v="NO"/>
    <x v="3"/>
    <n v="2022"/>
  </r>
  <r>
    <n v="1182"/>
    <d v="2022-04-09T00:00:00"/>
    <n v="1"/>
    <n v="2834.37"/>
    <s v="IRL"/>
    <s v="Pirum UE-18"/>
    <s v="Urban"/>
    <s v="Extreme"/>
    <s v="Pirum"/>
    <x v="3"/>
    <s v="NO"/>
    <x v="3"/>
    <n v="2022"/>
  </r>
  <r>
    <n v="777"/>
    <d v="2022-06-26T00:00:00"/>
    <n v="1"/>
    <n v="1542.87"/>
    <s v="IRL"/>
    <s v="Natura RP-65"/>
    <s v="Rural"/>
    <s v="Productivity"/>
    <s v="Natura"/>
    <x v="3"/>
    <s v="NO"/>
    <x v="2"/>
    <n v="2022"/>
  </r>
  <r>
    <n v="556"/>
    <d v="2022-06-27T00:00:00"/>
    <n v="1"/>
    <n v="10268.370000000001"/>
    <s v="IRL"/>
    <s v="Maximus UC-21"/>
    <s v="Urban"/>
    <s v="Convenience"/>
    <s v="SunnyView"/>
    <x v="4"/>
    <s v="YES"/>
    <x v="2"/>
    <n v="2022"/>
  </r>
  <r>
    <n v="2086"/>
    <d v="2022-06-30T00:00:00"/>
    <n v="1"/>
    <n v="2897.37"/>
    <s v="IRL"/>
    <s v="Currus UC-21"/>
    <s v="Urban"/>
    <s v="Convenience"/>
    <s v="Currus"/>
    <x v="3"/>
    <s v="NO"/>
    <x v="2"/>
    <n v="2022"/>
  </r>
  <r>
    <n v="1061"/>
    <d v="2022-06-30T00:00:00"/>
    <n v="1"/>
    <n v="1889.37"/>
    <s v="IRL"/>
    <s v="Pirum RP-07"/>
    <s v="Rural"/>
    <s v="Productivity"/>
    <s v="Pirum"/>
    <x v="3"/>
    <s v="NO"/>
    <x v="2"/>
    <n v="2022"/>
  </r>
  <r>
    <n v="1344"/>
    <d v="2022-04-19T00:00:00"/>
    <n v="2"/>
    <n v="8817.48"/>
    <s v="IRL"/>
    <s v="Quibus RP-36"/>
    <s v="Rural"/>
    <s v="Productivity"/>
    <s v="Quibus"/>
    <x v="4"/>
    <s v="NO"/>
    <x v="3"/>
    <n v="2022"/>
  </r>
  <r>
    <n v="2277"/>
    <d v="2022-04-20T00:00:00"/>
    <n v="1"/>
    <n v="3527.37"/>
    <s v="IRL"/>
    <s v="Aliqui RS-10"/>
    <s v="Rural"/>
    <s v="Select"/>
    <s v="Aliqui"/>
    <x v="3"/>
    <s v="NO"/>
    <x v="3"/>
    <n v="2022"/>
  </r>
  <r>
    <n v="1086"/>
    <d v="2022-04-20T00:00:00"/>
    <n v="1"/>
    <n v="1322.37"/>
    <s v="IRL"/>
    <s v="Pirum RP-32"/>
    <s v="Rural"/>
    <s v="Productivity"/>
    <s v="Pirum"/>
    <x v="3"/>
    <s v="NO"/>
    <x v="3"/>
    <n v="2022"/>
  </r>
  <r>
    <n v="1172"/>
    <d v="2022-04-20T00:00:00"/>
    <n v="1"/>
    <n v="5732.37"/>
    <s v="IRL"/>
    <s v="Pirum UE-08"/>
    <s v="Urban"/>
    <s v="Extreme"/>
    <s v="Pirum"/>
    <x v="3"/>
    <s v="NO"/>
    <x v="3"/>
    <n v="2022"/>
  </r>
  <r>
    <n v="1496"/>
    <d v="2022-04-20T00:00:00"/>
    <n v="1"/>
    <n v="5038.74"/>
    <s v="IRL"/>
    <s v="Quibus RP-88"/>
    <s v="Rural"/>
    <s v="Productivity"/>
    <s v="Quibus"/>
    <x v="4"/>
    <s v="NO"/>
    <x v="3"/>
    <n v="2022"/>
  </r>
  <r>
    <n v="778"/>
    <d v="2022-04-20T00:00:00"/>
    <n v="1"/>
    <n v="1542.87"/>
    <s v="IRL"/>
    <s v="Natura RP-66"/>
    <s v="Rural"/>
    <s v="Productivity"/>
    <s v="Natura"/>
    <x v="3"/>
    <s v="NO"/>
    <x v="3"/>
    <n v="2022"/>
  </r>
  <r>
    <n v="438"/>
    <d v="2022-02-25T00:00:00"/>
    <n v="1"/>
    <n v="11969.37"/>
    <s v="IRL"/>
    <s v="Maximus UM-43"/>
    <s v="Urban"/>
    <s v="Moderation"/>
    <s v="SunnyView"/>
    <x v="3"/>
    <s v="YES"/>
    <x v="0"/>
    <n v="2022"/>
  </r>
  <r>
    <n v="567"/>
    <d v="2022-02-25T00:00:00"/>
    <n v="1"/>
    <n v="10520.37"/>
    <s v="IRL"/>
    <s v="Maximus UC-32"/>
    <s v="Urban"/>
    <s v="Convenience"/>
    <s v="SunnyView"/>
    <x v="3"/>
    <s v="YES"/>
    <x v="0"/>
    <n v="2022"/>
  </r>
  <r>
    <n v="478"/>
    <d v="2022-02-25T00:00:00"/>
    <n v="1"/>
    <n v="17009.37"/>
    <s v="IRL"/>
    <s v="Maximus UM-83"/>
    <s v="Urban"/>
    <s v="Moderation"/>
    <s v="SunnyView"/>
    <x v="3"/>
    <s v="YES"/>
    <x v="0"/>
    <n v="2022"/>
  </r>
  <r>
    <n v="585"/>
    <d v="2022-02-26T00:00:00"/>
    <n v="1"/>
    <n v="5039.37"/>
    <s v="IRL"/>
    <s v="Maximus UC-50"/>
    <s v="Urban"/>
    <s v="Convenience"/>
    <s v="SunnyView"/>
    <x v="3"/>
    <s v="YES"/>
    <x v="0"/>
    <n v="2022"/>
  </r>
  <r>
    <n v="762"/>
    <d v="2022-02-26T00:00:00"/>
    <n v="1"/>
    <n v="2330.37"/>
    <s v="IRL"/>
    <s v="Natura RP-50"/>
    <s v="Rural"/>
    <s v="Productivity"/>
    <s v="Natura"/>
    <x v="3"/>
    <s v="NO"/>
    <x v="0"/>
    <n v="2022"/>
  </r>
  <r>
    <n v="457"/>
    <d v="2022-01-20T00:00:00"/>
    <n v="1"/>
    <n v="11969.37"/>
    <s v="IRL"/>
    <s v="Maximus UM-62"/>
    <s v="Urban"/>
    <s v="Moderation"/>
    <s v="SunnyView"/>
    <x v="1"/>
    <s v="YES"/>
    <x v="5"/>
    <n v="2022"/>
  </r>
  <r>
    <n v="438"/>
    <d v="2022-01-21T00:00:00"/>
    <n v="1"/>
    <n v="11969.37"/>
    <s v="IRL"/>
    <s v="Maximus UM-43"/>
    <s v="Urban"/>
    <s v="Moderation"/>
    <s v="SunnyView"/>
    <x v="4"/>
    <s v="YES"/>
    <x v="5"/>
    <n v="2022"/>
  </r>
  <r>
    <n v="1172"/>
    <d v="2022-01-21T00:00:00"/>
    <n v="1"/>
    <n v="5732.37"/>
    <s v="IRL"/>
    <s v="Pirum UE-08"/>
    <s v="Urban"/>
    <s v="Extreme"/>
    <s v="Pirum"/>
    <x v="3"/>
    <s v="NO"/>
    <x v="5"/>
    <n v="2022"/>
  </r>
  <r>
    <n v="115"/>
    <d v="2022-01-21T00:00:00"/>
    <n v="1"/>
    <n v="10584"/>
    <s v="IRL"/>
    <s v="Abbas UM-42"/>
    <s v="Urban"/>
    <s v="Moderation"/>
    <s v="Abbas"/>
    <x v="4"/>
    <s v="NO"/>
    <x v="5"/>
    <n v="2022"/>
  </r>
  <r>
    <n v="1763"/>
    <d v="2022-01-01T00:00:00"/>
    <n v="1"/>
    <n v="5669.37"/>
    <s v="IRL"/>
    <s v="Pomum UR-09"/>
    <s v="Urban"/>
    <s v="Regular"/>
    <s v="Pomum"/>
    <x v="3"/>
    <s v="NO"/>
    <x v="5"/>
    <n v="2022"/>
  </r>
  <r>
    <n v="1837"/>
    <d v="2022-01-01T00:00:00"/>
    <n v="1"/>
    <n v="1952.37"/>
    <s v="IRL"/>
    <s v="Pomum YY-32"/>
    <s v="Youth"/>
    <s v="Youth"/>
    <s v="Pomum"/>
    <x v="3"/>
    <s v="NO"/>
    <x v="5"/>
    <n v="2022"/>
  </r>
  <r>
    <n v="496"/>
    <d v="2022-01-04T00:00:00"/>
    <n v="1"/>
    <n v="11147.85"/>
    <s v="IRL"/>
    <s v="Maximus UM-01"/>
    <s v="Urban"/>
    <s v="Moderation"/>
    <s v="SunnyView"/>
    <x v="4"/>
    <s v="YES"/>
    <x v="5"/>
    <n v="2022"/>
  </r>
  <r>
    <n v="1086"/>
    <d v="2022-01-05T00:00:00"/>
    <n v="1"/>
    <n v="1416.87"/>
    <s v="IRL"/>
    <s v="Pirum RP-32"/>
    <s v="Rural"/>
    <s v="Productivity"/>
    <s v="Pirum"/>
    <x v="3"/>
    <s v="NO"/>
    <x v="5"/>
    <n v="2022"/>
  </r>
  <r>
    <n v="506"/>
    <d v="2022-02-26T00:00:00"/>
    <n v="1"/>
    <n v="15560.37"/>
    <s v="IRL"/>
    <s v="Maximus UM-11"/>
    <s v="Urban"/>
    <s v="Moderation"/>
    <s v="SunnyView"/>
    <x v="3"/>
    <s v="YES"/>
    <x v="0"/>
    <n v="2022"/>
  </r>
  <r>
    <n v="628"/>
    <d v="2022-02-26T00:00:00"/>
    <n v="1"/>
    <n v="11503.8"/>
    <s v="IRL"/>
    <s v="Maximus UC-93"/>
    <s v="Urban"/>
    <s v="Convenience"/>
    <s v="SunnyView"/>
    <x v="3"/>
    <s v="YES"/>
    <x v="0"/>
    <n v="2022"/>
  </r>
  <r>
    <n v="690"/>
    <d v="2022-02-26T00:00:00"/>
    <n v="1"/>
    <n v="4409.37"/>
    <s v="IRL"/>
    <s v="Maximus UC-55"/>
    <s v="Urban"/>
    <s v="Convenience"/>
    <s v="SunnyView"/>
    <x v="3"/>
    <s v="YES"/>
    <x v="0"/>
    <n v="2022"/>
  </r>
  <r>
    <n v="761"/>
    <d v="2022-02-26T00:00:00"/>
    <n v="1"/>
    <n v="2330.37"/>
    <s v="IRL"/>
    <s v="Natura RP-49"/>
    <s v="Rural"/>
    <s v="Productivity"/>
    <s v="Natura"/>
    <x v="3"/>
    <s v="NO"/>
    <x v="0"/>
    <n v="2022"/>
  </r>
  <r>
    <n v="2269"/>
    <d v="2022-02-26T00:00:00"/>
    <n v="1"/>
    <n v="4188.87"/>
    <s v="IRL"/>
    <s v="Aliqui RS-02"/>
    <s v="Rural"/>
    <s v="Select"/>
    <s v="Aliqui"/>
    <x v="4"/>
    <s v="NO"/>
    <x v="0"/>
    <n v="2022"/>
  </r>
  <r>
    <n v="792"/>
    <d v="2022-01-22T00:00:00"/>
    <n v="1"/>
    <n v="849.87"/>
    <s v="IRL"/>
    <s v="Natura RP-80"/>
    <s v="Rural"/>
    <s v="Productivity"/>
    <s v="Natura"/>
    <x v="4"/>
    <s v="NO"/>
    <x v="5"/>
    <n v="2022"/>
  </r>
  <r>
    <n v="2402"/>
    <d v="2022-01-22T00:00:00"/>
    <n v="1"/>
    <n v="4151.7"/>
    <s v="IRL"/>
    <s v="Aliqui YY-11"/>
    <s v="Youth"/>
    <s v="Youth"/>
    <s v="Aliqui"/>
    <x v="3"/>
    <s v="NO"/>
    <x v="5"/>
    <n v="2022"/>
  </r>
  <r>
    <n v="487"/>
    <d v="2022-01-22T00:00:00"/>
    <n v="1"/>
    <n v="13229.37"/>
    <s v="IRL"/>
    <s v="Maximus UM-92"/>
    <s v="Urban"/>
    <s v="Moderation"/>
    <s v="SunnyView"/>
    <x v="4"/>
    <s v="YES"/>
    <x v="5"/>
    <n v="2022"/>
  </r>
  <r>
    <n v="791"/>
    <d v="2022-01-22T00:00:00"/>
    <n v="1"/>
    <n v="849.87"/>
    <s v="IRL"/>
    <s v="Natura RP-79"/>
    <s v="Rural"/>
    <s v="Productivity"/>
    <s v="Natura"/>
    <x v="4"/>
    <s v="NO"/>
    <x v="5"/>
    <n v="2022"/>
  </r>
  <r>
    <n v="2388"/>
    <d v="2022-01-24T00:00:00"/>
    <n v="1"/>
    <n v="4031.37"/>
    <s v="IRL"/>
    <s v="Aliqui UC-36"/>
    <s v="Urban"/>
    <s v="Convenience"/>
    <s v="Aliqui"/>
    <x v="4"/>
    <s v="NO"/>
    <x v="5"/>
    <n v="2022"/>
  </r>
  <r>
    <n v="1496"/>
    <d v="2022-01-25T00:00:00"/>
    <n v="1"/>
    <n v="5038.74"/>
    <s v="IRL"/>
    <s v="Quibus RP-88"/>
    <s v="Rural"/>
    <s v="Productivity"/>
    <s v="Quibus"/>
    <x v="3"/>
    <s v="NO"/>
    <x v="5"/>
    <n v="2022"/>
  </r>
  <r>
    <n v="959"/>
    <d v="2022-01-25T00:00:00"/>
    <n v="1"/>
    <n v="10362.870000000001"/>
    <s v="IRL"/>
    <s v="Natura UC-22"/>
    <s v="Urban"/>
    <s v="Convenience"/>
    <s v="Natura"/>
    <x v="4"/>
    <s v="NO"/>
    <x v="5"/>
    <n v="2022"/>
  </r>
  <r>
    <n v="407"/>
    <d v="2022-02-27T00:00:00"/>
    <n v="1"/>
    <n v="20505.87"/>
    <s v="IRL"/>
    <s v="Maximus UM-12"/>
    <s v="Urban"/>
    <s v="Moderation"/>
    <s v="SunnyView"/>
    <x v="3"/>
    <s v="YES"/>
    <x v="0"/>
    <n v="2022"/>
  </r>
  <r>
    <n v="685"/>
    <d v="2022-02-28T00:00:00"/>
    <n v="1"/>
    <n v="9449.3700000000008"/>
    <s v="IRL"/>
    <s v="Maximus UC-50"/>
    <s v="Urban"/>
    <s v="Convenience"/>
    <s v="SunnyView"/>
    <x v="3"/>
    <s v="YES"/>
    <x v="0"/>
    <n v="2022"/>
  </r>
  <r>
    <n v="506"/>
    <d v="2022-02-28T00:00:00"/>
    <n v="1"/>
    <n v="15560.37"/>
    <s v="IRL"/>
    <s v="Maximus UM-11"/>
    <s v="Urban"/>
    <s v="Moderation"/>
    <s v="SunnyView"/>
    <x v="3"/>
    <s v="YES"/>
    <x v="0"/>
    <n v="2022"/>
  </r>
  <r>
    <n v="2395"/>
    <d v="2022-01-07T00:00:00"/>
    <n v="1"/>
    <n v="1889.37"/>
    <s v="IRL"/>
    <s v="Aliqui YY-04"/>
    <s v="Youth"/>
    <s v="Youth"/>
    <s v="Aliqui"/>
    <x v="1"/>
    <s v="NO"/>
    <x v="5"/>
    <n v="2022"/>
  </r>
  <r>
    <n v="1060"/>
    <d v="2022-01-08T00:00:00"/>
    <n v="1"/>
    <n v="2078.37"/>
    <s v="IRL"/>
    <s v="Pirum RP-06"/>
    <s v="Rural"/>
    <s v="Productivity"/>
    <s v="Pirum"/>
    <x v="4"/>
    <s v="NO"/>
    <x v="5"/>
    <n v="2022"/>
  </r>
  <r>
    <n v="1086"/>
    <d v="2022-01-08T00:00:00"/>
    <n v="1"/>
    <n v="1101.8699999999999"/>
    <s v="IRL"/>
    <s v="Pirum RP-32"/>
    <s v="Rural"/>
    <s v="Productivity"/>
    <s v="Pirum"/>
    <x v="4"/>
    <s v="NO"/>
    <x v="5"/>
    <n v="2022"/>
  </r>
  <r>
    <n v="1059"/>
    <d v="2022-01-08T00:00:00"/>
    <n v="1"/>
    <n v="2078.37"/>
    <s v="IRL"/>
    <s v="Pirum RP-05"/>
    <s v="Rural"/>
    <s v="Productivity"/>
    <s v="Pirum"/>
    <x v="4"/>
    <s v="NO"/>
    <x v="5"/>
    <n v="2022"/>
  </r>
  <r>
    <n v="1085"/>
    <d v="2022-01-08T00:00:00"/>
    <n v="1"/>
    <n v="1101.8699999999999"/>
    <s v="IRL"/>
    <s v="Pirum RP-31"/>
    <s v="Rural"/>
    <s v="Productivity"/>
    <s v="Pirum"/>
    <x v="4"/>
    <s v="NO"/>
    <x v="5"/>
    <n v="2022"/>
  </r>
  <r>
    <n v="1000"/>
    <d v="2022-01-09T00:00:00"/>
    <n v="1"/>
    <n v="1290.8699999999999"/>
    <s v="IRL"/>
    <s v="Natura YY-01"/>
    <s v="Youth"/>
    <s v="Youth"/>
    <s v="Natura"/>
    <x v="4"/>
    <s v="NO"/>
    <x v="5"/>
    <n v="2022"/>
  </r>
  <r>
    <n v="438"/>
    <d v="2022-01-10T00:00:00"/>
    <n v="1"/>
    <n v="11969.37"/>
    <s v="IRL"/>
    <s v="Maximus UM-43"/>
    <s v="Urban"/>
    <s v="Moderation"/>
    <s v="SunnyView"/>
    <x v="4"/>
    <s v="YES"/>
    <x v="5"/>
    <n v="2022"/>
  </r>
  <r>
    <n v="1916"/>
    <d v="2022-01-11T00:00:00"/>
    <n v="1"/>
    <n v="3590.37"/>
    <s v="IRL"/>
    <s v="Currus MA-09"/>
    <s v="Mix"/>
    <s v="All Season"/>
    <s v="Currus"/>
    <x v="4"/>
    <s v="NO"/>
    <x v="5"/>
    <n v="2022"/>
  </r>
  <r>
    <n v="2045"/>
    <d v="2022-01-11T00:00:00"/>
    <n v="1"/>
    <n v="5921.37"/>
    <s v="IRL"/>
    <s v="Currus UE-05"/>
    <s v="Urban"/>
    <s v="Extreme"/>
    <s v="Currus"/>
    <x v="4"/>
    <s v="NO"/>
    <x v="5"/>
    <n v="2022"/>
  </r>
  <r>
    <n v="1115"/>
    <d v="2022-04-08T00:00:00"/>
    <n v="1"/>
    <n v="5070.87"/>
    <s v="IRL"/>
    <s v="Pirum RS-03"/>
    <s v="Rural"/>
    <s v="Select"/>
    <s v="Pirum"/>
    <x v="4"/>
    <s v="NO"/>
    <x v="3"/>
    <n v="2022"/>
  </r>
  <r>
    <n v="2218"/>
    <d v="2022-04-08T00:00:00"/>
    <n v="1"/>
    <n v="1826.37"/>
    <s v="IRL"/>
    <s v="Aliqui RP-15"/>
    <s v="Rural"/>
    <s v="Productivity"/>
    <s v="Aliqui"/>
    <x v="4"/>
    <s v="NO"/>
    <x v="3"/>
    <n v="2022"/>
  </r>
  <r>
    <n v="578"/>
    <d v="2022-04-08T00:00:00"/>
    <n v="1"/>
    <n v="9449.3700000000008"/>
    <s v="IRL"/>
    <s v="Maximus UC-43"/>
    <s v="Urban"/>
    <s v="Convenience"/>
    <s v="SunnyView"/>
    <x v="4"/>
    <s v="YES"/>
    <x v="3"/>
    <n v="2022"/>
  </r>
  <r>
    <n v="599"/>
    <d v="2022-04-09T00:00:00"/>
    <n v="1"/>
    <n v="10643.85"/>
    <s v="IRL"/>
    <s v="Maximus UC-64"/>
    <s v="Urban"/>
    <s v="Convenience"/>
    <s v="SunnyView"/>
    <x v="3"/>
    <s v="YES"/>
    <x v="3"/>
    <n v="2022"/>
  </r>
  <r>
    <n v="835"/>
    <d v="2022-04-09T00:00:00"/>
    <n v="1"/>
    <n v="6299.37"/>
    <s v="IRL"/>
    <s v="Natura UM-19"/>
    <s v="Urban"/>
    <s v="Moderation"/>
    <s v="Natura"/>
    <x v="3"/>
    <s v="NO"/>
    <x v="3"/>
    <n v="2022"/>
  </r>
  <r>
    <n v="2077"/>
    <d v="2022-04-09T00:00:00"/>
    <n v="1"/>
    <n v="4661.37"/>
    <s v="IRL"/>
    <s v="Currus UC-12"/>
    <s v="Urban"/>
    <s v="Convenience"/>
    <s v="Currus"/>
    <x v="3"/>
    <s v="NO"/>
    <x v="3"/>
    <n v="2022"/>
  </r>
  <r>
    <n v="1212"/>
    <d v="2022-02-05T00:00:00"/>
    <n v="1"/>
    <n v="5102.37"/>
    <s v="IRL"/>
    <s v="Pirum UC-14"/>
    <s v="Urban"/>
    <s v="Convenience"/>
    <s v="Pirum"/>
    <x v="4"/>
    <s v="NO"/>
    <x v="0"/>
    <n v="2022"/>
  </r>
  <r>
    <n v="438"/>
    <d v="2022-03-17T00:00:00"/>
    <n v="1"/>
    <n v="11969.37"/>
    <s v="IRL"/>
    <s v="Maximus UM-43"/>
    <s v="Urban"/>
    <s v="Moderation"/>
    <s v="SunnyView"/>
    <x v="3"/>
    <s v="YES"/>
    <x v="4"/>
    <n v="2022"/>
  </r>
  <r>
    <n v="491"/>
    <d v="2022-02-20T00:00:00"/>
    <n v="1"/>
    <n v="10709.37"/>
    <s v="IRL"/>
    <s v="Maximus UM-96"/>
    <s v="Urban"/>
    <s v="Moderation"/>
    <s v="SunnyView"/>
    <x v="4"/>
    <s v="YES"/>
    <x v="0"/>
    <n v="2022"/>
  </r>
  <r>
    <n v="506"/>
    <d v="2022-02-21T00:00:00"/>
    <n v="1"/>
    <n v="15560.37"/>
    <s v="IRL"/>
    <s v="Maximus UM-11"/>
    <s v="Urban"/>
    <s v="Moderation"/>
    <s v="SunnyView"/>
    <x v="4"/>
    <s v="YES"/>
    <x v="0"/>
    <n v="2022"/>
  </r>
  <r>
    <n v="615"/>
    <d v="2022-02-21T00:00:00"/>
    <n v="1"/>
    <n v="8189.37"/>
    <s v="IRL"/>
    <s v="Maximus UC-80"/>
    <s v="Urban"/>
    <s v="Convenience"/>
    <s v="SunnyView"/>
    <x v="3"/>
    <s v="YES"/>
    <x v="0"/>
    <n v="2022"/>
  </r>
  <r>
    <n v="604"/>
    <d v="2022-02-21T00:00:00"/>
    <n v="1"/>
    <n v="6299.37"/>
    <s v="IRL"/>
    <s v="Maximus UC-69"/>
    <s v="Urban"/>
    <s v="Convenience"/>
    <s v="SunnyView"/>
    <x v="3"/>
    <s v="YES"/>
    <x v="0"/>
    <n v="2022"/>
  </r>
  <r>
    <n v="506"/>
    <d v="2022-02-22T00:00:00"/>
    <n v="1"/>
    <n v="15560.37"/>
    <s v="IRL"/>
    <s v="Maximus UM-11"/>
    <s v="Urban"/>
    <s v="Moderation"/>
    <s v="SunnyView"/>
    <x v="1"/>
    <s v="YES"/>
    <x v="0"/>
    <n v="2022"/>
  </r>
  <r>
    <n v="1180"/>
    <d v="2022-02-22T00:00:00"/>
    <n v="1"/>
    <n v="6173.37"/>
    <s v="IRL"/>
    <s v="Pirum UE-16"/>
    <s v="Urban"/>
    <s v="Extreme"/>
    <s v="Pirum"/>
    <x v="3"/>
    <s v="NO"/>
    <x v="0"/>
    <n v="2022"/>
  </r>
  <r>
    <n v="501"/>
    <d v="2022-02-22T00:00:00"/>
    <n v="1"/>
    <n v="13347.81"/>
    <s v="IRL"/>
    <s v="Maximus UM-06"/>
    <s v="Urban"/>
    <s v="Moderation"/>
    <s v="SunnyView"/>
    <x v="3"/>
    <s v="YES"/>
    <x v="0"/>
    <n v="2022"/>
  </r>
  <r>
    <n v="2284"/>
    <d v="2022-02-22T00:00:00"/>
    <n v="1"/>
    <n v="4157.37"/>
    <s v="IRL"/>
    <s v="Aliqui RS-17"/>
    <s v="Rural"/>
    <s v="Select"/>
    <s v="Aliqui"/>
    <x v="3"/>
    <s v="NO"/>
    <x v="0"/>
    <n v="2022"/>
  </r>
  <r>
    <n v="1053"/>
    <d v="2022-03-31T00:00:00"/>
    <n v="1"/>
    <n v="3527.37"/>
    <s v="IRL"/>
    <s v="Pirum MA-11"/>
    <s v="Mix"/>
    <s v="All Season"/>
    <s v="Pirum"/>
    <x v="1"/>
    <s v="NO"/>
    <x v="4"/>
    <n v="2022"/>
  </r>
  <r>
    <n v="1228"/>
    <d v="2022-03-31T00:00:00"/>
    <n v="1"/>
    <n v="1763.37"/>
    <s v="IRL"/>
    <s v="Pirum UC-30"/>
    <s v="Urban"/>
    <s v="Convenience"/>
    <s v="Pirum"/>
    <x v="4"/>
    <s v="NO"/>
    <x v="4"/>
    <n v="2022"/>
  </r>
  <r>
    <n v="2045"/>
    <d v="2022-03-31T00:00:00"/>
    <n v="1"/>
    <n v="6173.37"/>
    <s v="IRL"/>
    <s v="Currus UE-05"/>
    <s v="Urban"/>
    <s v="Extreme"/>
    <s v="Currus"/>
    <x v="3"/>
    <s v="NO"/>
    <x v="4"/>
    <n v="2022"/>
  </r>
  <r>
    <n v="1085"/>
    <d v="2022-01-05T00:00:00"/>
    <n v="1"/>
    <n v="1416.87"/>
    <s v="IRL"/>
    <s v="Pirum RP-31"/>
    <s v="Rural"/>
    <s v="Productivity"/>
    <s v="Pirum"/>
    <x v="3"/>
    <s v="NO"/>
    <x v="5"/>
    <n v="2022"/>
  </r>
  <r>
    <n v="1049"/>
    <d v="2022-01-05T00:00:00"/>
    <n v="1"/>
    <n v="3086.37"/>
    <s v="IRL"/>
    <s v="Pirum MA-07"/>
    <s v="Mix"/>
    <s v="All Season"/>
    <s v="Pirum"/>
    <x v="4"/>
    <s v="NO"/>
    <x v="5"/>
    <n v="2022"/>
  </r>
  <r>
    <n v="2396"/>
    <d v="2022-01-05T00:00:00"/>
    <n v="1"/>
    <n v="1385.37"/>
    <s v="IRL"/>
    <s v="Aliqui YY-05"/>
    <s v="Youth"/>
    <s v="Youth"/>
    <s v="Aliqui"/>
    <x v="4"/>
    <s v="NO"/>
    <x v="5"/>
    <n v="2022"/>
  </r>
  <r>
    <n v="585"/>
    <d v="2022-01-06T00:00:00"/>
    <n v="1"/>
    <n v="5039.37"/>
    <s v="IRL"/>
    <s v="Maximus UC-50"/>
    <s v="Urban"/>
    <s v="Convenience"/>
    <s v="SunnyView"/>
    <x v="4"/>
    <s v="YES"/>
    <x v="5"/>
    <n v="2022"/>
  </r>
  <r>
    <n v="433"/>
    <d v="2022-02-23T00:00:00"/>
    <n v="1"/>
    <n v="11969.37"/>
    <s v="IRL"/>
    <s v="Maximus UM-38"/>
    <s v="Urban"/>
    <s v="Moderation"/>
    <s v="SunnyView"/>
    <x v="3"/>
    <s v="YES"/>
    <x v="0"/>
    <n v="2022"/>
  </r>
  <r>
    <n v="407"/>
    <d v="2022-02-23T00:00:00"/>
    <n v="1"/>
    <n v="20505.87"/>
    <s v="IRL"/>
    <s v="Maximus UM-12"/>
    <s v="Urban"/>
    <s v="Moderation"/>
    <s v="SunnyView"/>
    <x v="3"/>
    <s v="YES"/>
    <x v="0"/>
    <n v="2022"/>
  </r>
  <r>
    <n v="2396"/>
    <d v="2022-02-23T00:00:00"/>
    <n v="1"/>
    <n v="1385.37"/>
    <s v="IRL"/>
    <s v="Aliqui YY-05"/>
    <s v="Youth"/>
    <s v="Youth"/>
    <s v="Aliqui"/>
    <x v="4"/>
    <s v="NO"/>
    <x v="0"/>
    <n v="2022"/>
  </r>
  <r>
    <n v="676"/>
    <d v="2022-02-23T00:00:00"/>
    <n v="1"/>
    <n v="9134.3700000000008"/>
    <s v="IRL"/>
    <s v="Maximus UC-41"/>
    <s v="Urban"/>
    <s v="Convenience"/>
    <s v="SunnyView"/>
    <x v="3"/>
    <s v="YES"/>
    <x v="0"/>
    <n v="2022"/>
  </r>
  <r>
    <n v="438"/>
    <d v="2022-02-23T00:00:00"/>
    <n v="1"/>
    <n v="11969.37"/>
    <s v="IRL"/>
    <s v="Maximus UM-43"/>
    <s v="Urban"/>
    <s v="Moderation"/>
    <s v="SunnyView"/>
    <x v="3"/>
    <s v="YES"/>
    <x v="0"/>
    <n v="2022"/>
  </r>
  <r>
    <n v="615"/>
    <d v="2022-03-06T00:00:00"/>
    <n v="1"/>
    <n v="8189.37"/>
    <s v="IRL"/>
    <s v="Maximus UC-80"/>
    <s v="Urban"/>
    <s v="Convenience"/>
    <s v="SunnyView"/>
    <x v="3"/>
    <s v="YES"/>
    <x v="4"/>
    <n v="2022"/>
  </r>
  <r>
    <n v="516"/>
    <d v="2022-03-07T00:00:00"/>
    <n v="1"/>
    <n v="6296.85"/>
    <s v="IRL"/>
    <s v="Maximus UE-04"/>
    <s v="Urban"/>
    <s v="Extreme"/>
    <s v="SunnyView"/>
    <x v="3"/>
    <s v="YES"/>
    <x v="4"/>
    <n v="2022"/>
  </r>
  <r>
    <n v="690"/>
    <d v="2022-03-07T00:00:00"/>
    <n v="1"/>
    <n v="4409.37"/>
    <s v="IRL"/>
    <s v="Maximus UC-55"/>
    <s v="Urban"/>
    <s v="Convenience"/>
    <s v="SunnyView"/>
    <x v="3"/>
    <s v="YES"/>
    <x v="4"/>
    <n v="2022"/>
  </r>
  <r>
    <n v="549"/>
    <d v="2022-03-31T00:00:00"/>
    <n v="1"/>
    <n v="6614.37"/>
    <s v="IRL"/>
    <s v="Maximus UC-14"/>
    <s v="Urban"/>
    <s v="Convenience"/>
    <s v="SunnyView"/>
    <x v="3"/>
    <s v="YES"/>
    <x v="4"/>
    <n v="2022"/>
  </r>
  <r>
    <n v="1142"/>
    <d v="2022-03-31T00:00:00"/>
    <n v="1"/>
    <n v="8441.3700000000008"/>
    <s v="IRL"/>
    <s v="Pirum UM-19"/>
    <s v="Urban"/>
    <s v="Moderation"/>
    <s v="Pirum"/>
    <x v="3"/>
    <s v="NO"/>
    <x v="4"/>
    <n v="2022"/>
  </r>
  <r>
    <n v="690"/>
    <d v="2022-03-31T00:00:00"/>
    <n v="1"/>
    <n v="4409.37"/>
    <s v="IRL"/>
    <s v="Maximus UC-55"/>
    <s v="Urban"/>
    <s v="Convenience"/>
    <s v="SunnyView"/>
    <x v="3"/>
    <s v="YES"/>
    <x v="4"/>
    <n v="2022"/>
  </r>
  <r>
    <n v="568"/>
    <d v="2022-04-10T00:00:00"/>
    <n v="1"/>
    <n v="10546.2"/>
    <s v="IRL"/>
    <s v="Maximus UC-33"/>
    <s v="Urban"/>
    <s v="Convenience"/>
    <s v="SunnyView"/>
    <x v="3"/>
    <s v="YES"/>
    <x v="3"/>
    <n v="2022"/>
  </r>
  <r>
    <n v="548"/>
    <d v="2022-04-10T00:00:00"/>
    <n v="1"/>
    <n v="6236.37"/>
    <s v="IRL"/>
    <s v="Maximus UC-13"/>
    <s v="Urban"/>
    <s v="Convenience"/>
    <s v="SunnyView"/>
    <x v="3"/>
    <s v="YES"/>
    <x v="3"/>
    <n v="2022"/>
  </r>
  <r>
    <n v="927"/>
    <d v="2022-04-10T00:00:00"/>
    <n v="1"/>
    <n v="6173.37"/>
    <s v="IRL"/>
    <s v="Natura UE-36"/>
    <s v="Urban"/>
    <s v="Extreme"/>
    <s v="Natura"/>
    <x v="3"/>
    <s v="NO"/>
    <x v="3"/>
    <n v="2022"/>
  </r>
  <r>
    <n v="438"/>
    <d v="2022-04-11T00:00:00"/>
    <n v="1"/>
    <n v="11969.37"/>
    <s v="IRL"/>
    <s v="Maximus UM-43"/>
    <s v="Urban"/>
    <s v="Moderation"/>
    <s v="SunnyView"/>
    <x v="3"/>
    <s v="YES"/>
    <x v="3"/>
    <n v="2022"/>
  </r>
  <r>
    <n v="1180"/>
    <d v="2022-04-12T00:00:00"/>
    <n v="1"/>
    <n v="6173.37"/>
    <s v="IRL"/>
    <s v="Pirum UE-16"/>
    <s v="Urban"/>
    <s v="Extreme"/>
    <s v="Pirum"/>
    <x v="3"/>
    <s v="NO"/>
    <x v="3"/>
    <n v="2022"/>
  </r>
  <r>
    <n v="1523"/>
    <d v="2022-04-12T00:00:00"/>
    <n v="1"/>
    <n v="4408.74"/>
    <s v="IRL"/>
    <s v="Quibus RP-15"/>
    <s v="Rural"/>
    <s v="Productivity"/>
    <s v="Quibus"/>
    <x v="4"/>
    <s v="NO"/>
    <x v="3"/>
    <n v="2022"/>
  </r>
  <r>
    <n v="761"/>
    <d v="2022-01-07T00:00:00"/>
    <n v="1"/>
    <n v="2298.87"/>
    <s v="IRL"/>
    <s v="Natura RP-49"/>
    <s v="Rural"/>
    <s v="Productivity"/>
    <s v="Natura"/>
    <x v="1"/>
    <s v="NO"/>
    <x v="5"/>
    <n v="2022"/>
  </r>
  <r>
    <n v="1171"/>
    <d v="2022-01-07T00:00:00"/>
    <n v="1"/>
    <n v="4283.37"/>
    <s v="IRL"/>
    <s v="Pirum UE-07"/>
    <s v="Urban"/>
    <s v="Extreme"/>
    <s v="Pirum"/>
    <x v="1"/>
    <s v="NO"/>
    <x v="5"/>
    <n v="2022"/>
  </r>
  <r>
    <n v="762"/>
    <d v="2022-01-07T00:00:00"/>
    <n v="1"/>
    <n v="2298.87"/>
    <s v="IRL"/>
    <s v="Natura RP-50"/>
    <s v="Rural"/>
    <s v="Productivity"/>
    <s v="Natura"/>
    <x v="1"/>
    <s v="NO"/>
    <x v="5"/>
    <n v="2022"/>
  </r>
  <r>
    <n v="985"/>
    <d v="2022-02-27T00:00:00"/>
    <n v="1"/>
    <n v="9953.3700000000008"/>
    <s v="IRL"/>
    <s v="Natura UC-48"/>
    <s v="Urban"/>
    <s v="Convenience"/>
    <s v="Natura"/>
    <x v="3"/>
    <s v="NO"/>
    <x v="0"/>
    <n v="2022"/>
  </r>
  <r>
    <n v="506"/>
    <d v="2022-02-27T00:00:00"/>
    <n v="1"/>
    <n v="15560.37"/>
    <s v="IRL"/>
    <s v="Maximus UM-11"/>
    <s v="Urban"/>
    <s v="Moderation"/>
    <s v="SunnyView"/>
    <x v="4"/>
    <s v="YES"/>
    <x v="0"/>
    <n v="2022"/>
  </r>
  <r>
    <n v="2055"/>
    <d v="2022-02-27T00:00:00"/>
    <n v="1"/>
    <n v="7874.37"/>
    <s v="IRL"/>
    <s v="Currus UE-15"/>
    <s v="Urban"/>
    <s v="Extreme"/>
    <s v="Currus"/>
    <x v="4"/>
    <s v="NO"/>
    <x v="0"/>
    <n v="2022"/>
  </r>
  <r>
    <n v="487"/>
    <d v="2022-02-27T00:00:00"/>
    <n v="1"/>
    <n v="13229.37"/>
    <s v="IRL"/>
    <s v="Maximus UM-92"/>
    <s v="Urban"/>
    <s v="Moderation"/>
    <s v="SunnyView"/>
    <x v="3"/>
    <s v="YES"/>
    <x v="0"/>
    <n v="2022"/>
  </r>
  <r>
    <n v="1495"/>
    <d v="2022-01-25T00:00:00"/>
    <n v="1"/>
    <n v="5038.74"/>
    <s v="IRL"/>
    <s v="Quibus RP-87"/>
    <s v="Rural"/>
    <s v="Productivity"/>
    <s v="Quibus"/>
    <x v="3"/>
    <s v="NO"/>
    <x v="5"/>
    <n v="2022"/>
  </r>
  <r>
    <n v="978"/>
    <d v="2022-02-18T00:00:00"/>
    <n v="1"/>
    <n v="9638.3700000000008"/>
    <s v="IRL"/>
    <s v="Natura UC-41"/>
    <s v="Urban"/>
    <s v="Convenience"/>
    <s v="Natura"/>
    <x v="3"/>
    <s v="NO"/>
    <x v="0"/>
    <n v="2022"/>
  </r>
  <r>
    <n v="1180"/>
    <d v="2022-02-18T00:00:00"/>
    <n v="1"/>
    <n v="6299.37"/>
    <s v="IRL"/>
    <s v="Pirum UE-16"/>
    <s v="Urban"/>
    <s v="Extreme"/>
    <s v="Pirum"/>
    <x v="3"/>
    <s v="NO"/>
    <x v="0"/>
    <n v="2022"/>
  </r>
  <r>
    <n v="981"/>
    <d v="2022-02-18T00:00:00"/>
    <n v="1"/>
    <n v="2141.37"/>
    <s v="IRL"/>
    <s v="Natura UC-44"/>
    <s v="Urban"/>
    <s v="Convenience"/>
    <s v="Natura"/>
    <x v="3"/>
    <s v="NO"/>
    <x v="0"/>
    <n v="2022"/>
  </r>
  <r>
    <n v="2045"/>
    <d v="2022-05-31T00:00:00"/>
    <n v="1"/>
    <n v="6173.37"/>
    <s v="IRL"/>
    <s v="Currus UE-05"/>
    <s v="Urban"/>
    <s v="Extreme"/>
    <s v="Currus"/>
    <x v="3"/>
    <s v="NO"/>
    <x v="1"/>
    <n v="2022"/>
  </r>
  <r>
    <n v="2367"/>
    <d v="2022-05-31T00:00:00"/>
    <n v="1"/>
    <n v="5663.7"/>
    <s v="IRL"/>
    <s v="Aliqui UC-15"/>
    <s v="Urban"/>
    <s v="Convenience"/>
    <s v="Aliqui"/>
    <x v="3"/>
    <s v="NO"/>
    <x v="1"/>
    <n v="2022"/>
  </r>
  <r>
    <n v="615"/>
    <d v="2022-04-30T00:00:00"/>
    <n v="1"/>
    <n v="8189.37"/>
    <s v="IRL"/>
    <s v="Maximus UC-80"/>
    <s v="Urban"/>
    <s v="Convenience"/>
    <s v="SunnyView"/>
    <x v="4"/>
    <s v="YES"/>
    <x v="3"/>
    <n v="2022"/>
  </r>
  <r>
    <n v="487"/>
    <d v="2022-04-23T00:00:00"/>
    <n v="1"/>
    <n v="13229.37"/>
    <s v="IRL"/>
    <s v="Maximus UM-92"/>
    <s v="Urban"/>
    <s v="Moderation"/>
    <s v="SunnyView"/>
    <x v="3"/>
    <s v="YES"/>
    <x v="3"/>
    <n v="2022"/>
  </r>
  <r>
    <n v="204"/>
    <d v="2022-04-23T00:00:00"/>
    <n v="1"/>
    <n v="11591.37"/>
    <s v="IRL"/>
    <s v="Barba UM-06"/>
    <s v="Urban"/>
    <s v="Moderation"/>
    <s v="Barba"/>
    <x v="3"/>
    <s v="NO"/>
    <x v="3"/>
    <n v="2022"/>
  </r>
  <r>
    <n v="2354"/>
    <d v="2022-04-23T00:00:00"/>
    <n v="1"/>
    <n v="4661.37"/>
    <s v="IRL"/>
    <s v="Aliqui UC-02"/>
    <s v="Urban"/>
    <s v="Convenience"/>
    <s v="Aliqui"/>
    <x v="3"/>
    <s v="NO"/>
    <x v="3"/>
    <n v="2022"/>
  </r>
  <r>
    <n v="1126"/>
    <d v="2022-06-01T00:00:00"/>
    <n v="1"/>
    <n v="8693.3700000000008"/>
    <s v="IRL"/>
    <s v="Pirum UM-03"/>
    <s v="Urban"/>
    <s v="Moderation"/>
    <s v="Pirum"/>
    <x v="3"/>
    <s v="NO"/>
    <x v="2"/>
    <n v="2022"/>
  </r>
  <r>
    <n v="1223"/>
    <d v="2022-04-23T00:00:00"/>
    <n v="1"/>
    <n v="4787.37"/>
    <s v="IRL"/>
    <s v="Pirum UC-25"/>
    <s v="Urban"/>
    <s v="Convenience"/>
    <s v="Pirum"/>
    <x v="3"/>
    <s v="NO"/>
    <x v="3"/>
    <n v="2022"/>
  </r>
  <r>
    <n v="2275"/>
    <d v="2022-02-19T00:00:00"/>
    <n v="1"/>
    <n v="4661.37"/>
    <s v="IRL"/>
    <s v="Aliqui RS-08"/>
    <s v="Rural"/>
    <s v="Select"/>
    <s v="Aliqui"/>
    <x v="4"/>
    <s v="NO"/>
    <x v="0"/>
    <n v="2022"/>
  </r>
  <r>
    <n v="1009"/>
    <d v="2022-02-19T00:00:00"/>
    <n v="1"/>
    <n v="1353.87"/>
    <s v="IRL"/>
    <s v="Natura YY-10"/>
    <s v="Youth"/>
    <s v="Youth"/>
    <s v="Natura"/>
    <x v="3"/>
    <s v="NO"/>
    <x v="0"/>
    <n v="2022"/>
  </r>
  <r>
    <n v="183"/>
    <d v="2022-02-19T00:00:00"/>
    <n v="1"/>
    <n v="8694"/>
    <s v="IRL"/>
    <s v="Abbas UE-11"/>
    <s v="Urban"/>
    <s v="Extreme"/>
    <s v="Abbas"/>
    <x v="3"/>
    <s v="NO"/>
    <x v="0"/>
    <n v="2022"/>
  </r>
  <r>
    <n v="506"/>
    <d v="2022-02-20T00:00:00"/>
    <n v="1"/>
    <n v="15560.37"/>
    <s v="IRL"/>
    <s v="Maximus UM-11"/>
    <s v="Urban"/>
    <s v="Moderation"/>
    <s v="SunnyView"/>
    <x v="3"/>
    <s v="YES"/>
    <x v="0"/>
    <n v="2022"/>
  </r>
  <r>
    <n v="520"/>
    <d v="2022-02-20T00:00:00"/>
    <n v="1"/>
    <n v="7367.85"/>
    <s v="IRL"/>
    <s v="Maximus UE-08"/>
    <s v="Urban"/>
    <s v="Extreme"/>
    <s v="SunnyView"/>
    <x v="3"/>
    <s v="YES"/>
    <x v="0"/>
    <n v="2022"/>
  </r>
  <r>
    <n v="939"/>
    <d v="2022-02-20T00:00:00"/>
    <n v="1"/>
    <n v="4598.37"/>
    <s v="IRL"/>
    <s v="Natura UC-02"/>
    <s v="Urban"/>
    <s v="Convenience"/>
    <s v="Natura"/>
    <x v="3"/>
    <s v="NO"/>
    <x v="0"/>
    <n v="2022"/>
  </r>
  <r>
    <n v="992"/>
    <d v="2022-03-01T00:00:00"/>
    <n v="1"/>
    <n v="3338.37"/>
    <s v="IRL"/>
    <s v="Natura UC-55"/>
    <s v="Urban"/>
    <s v="Convenience"/>
    <s v="Natura"/>
    <x v="3"/>
    <s v="NO"/>
    <x v="4"/>
    <n v="2022"/>
  </r>
  <r>
    <n v="2350"/>
    <d v="2022-03-01T00:00:00"/>
    <n v="1"/>
    <n v="4403.7"/>
    <s v="IRL"/>
    <s v="Aliqui UE-24"/>
    <s v="Urban"/>
    <s v="Extreme"/>
    <s v="Aliqui"/>
    <x v="4"/>
    <s v="NO"/>
    <x v="4"/>
    <n v="2022"/>
  </r>
  <r>
    <n v="545"/>
    <d v="2022-03-02T00:00:00"/>
    <n v="1"/>
    <n v="10835.37"/>
    <s v="IRL"/>
    <s v="Maximus UC-10"/>
    <s v="Urban"/>
    <s v="Convenience"/>
    <s v="SunnyView"/>
    <x v="4"/>
    <s v="YES"/>
    <x v="4"/>
    <n v="2022"/>
  </r>
  <r>
    <n v="2277"/>
    <d v="2022-03-02T00:00:00"/>
    <n v="1"/>
    <n v="3653.37"/>
    <s v="IRL"/>
    <s v="Aliqui RS-10"/>
    <s v="Rural"/>
    <s v="Select"/>
    <s v="Aliqui"/>
    <x v="4"/>
    <s v="NO"/>
    <x v="4"/>
    <n v="2022"/>
  </r>
  <r>
    <n v="2054"/>
    <d v="2022-03-02T00:00:00"/>
    <n v="1"/>
    <n v="7685.37"/>
    <s v="IRL"/>
    <s v="Currus UE-14"/>
    <s v="Urban"/>
    <s v="Extreme"/>
    <s v="Currus"/>
    <x v="4"/>
    <s v="NO"/>
    <x v="4"/>
    <n v="2022"/>
  </r>
  <r>
    <n v="2058"/>
    <d v="2022-03-02T00:00:00"/>
    <n v="1"/>
    <n v="3275.37"/>
    <s v="IRL"/>
    <s v="Currus UE-18"/>
    <s v="Urban"/>
    <s v="Extreme"/>
    <s v="Currus"/>
    <x v="3"/>
    <s v="NO"/>
    <x v="4"/>
    <n v="2022"/>
  </r>
  <r>
    <n v="828"/>
    <d v="2022-03-02T00:00:00"/>
    <n v="1"/>
    <n v="10153.08"/>
    <s v="IRL"/>
    <s v="Natura UM-12"/>
    <s v="Urban"/>
    <s v="Moderation"/>
    <s v="Natura"/>
    <x v="3"/>
    <s v="NO"/>
    <x v="4"/>
    <n v="2022"/>
  </r>
  <r>
    <n v="1722"/>
    <d v="2022-03-02T00:00:00"/>
    <n v="1"/>
    <n v="1038.8699999999999"/>
    <s v="IRL"/>
    <s v="Salvus YY-33"/>
    <s v="Youth"/>
    <s v="Youth"/>
    <s v="Salvus"/>
    <x v="3"/>
    <s v="NO"/>
    <x v="4"/>
    <n v="2022"/>
  </r>
  <r>
    <n v="26"/>
    <d v="2022-03-13T00:00:00"/>
    <n v="1"/>
    <n v="9292.5"/>
    <s v="IRL"/>
    <s v="Abbas MA-26"/>
    <s v="Mix"/>
    <s v="All Season"/>
    <s v="Abbas"/>
    <x v="4"/>
    <s v="NO"/>
    <x v="4"/>
    <n v="2022"/>
  </r>
  <r>
    <n v="115"/>
    <d v="2022-03-13T00:00:00"/>
    <n v="1"/>
    <n v="10710"/>
    <s v="IRL"/>
    <s v="Abbas UM-42"/>
    <s v="Urban"/>
    <s v="Moderation"/>
    <s v="Abbas"/>
    <x v="4"/>
    <s v="NO"/>
    <x v="4"/>
    <n v="2022"/>
  </r>
  <r>
    <n v="2218"/>
    <d v="2022-02-13T00:00:00"/>
    <n v="1"/>
    <n v="1826.37"/>
    <s v="IRL"/>
    <s v="Aliqui RP-15"/>
    <s v="Rural"/>
    <s v="Productivity"/>
    <s v="Aliqui"/>
    <x v="4"/>
    <s v="NO"/>
    <x v="0"/>
    <n v="2022"/>
  </r>
  <r>
    <n v="115"/>
    <d v="2022-02-15T00:00:00"/>
    <n v="1"/>
    <n v="10584"/>
    <s v="IRL"/>
    <s v="Abbas UM-42"/>
    <s v="Urban"/>
    <s v="Moderation"/>
    <s v="Abbas"/>
    <x v="4"/>
    <s v="NO"/>
    <x v="0"/>
    <n v="2022"/>
  </r>
  <r>
    <n v="1022"/>
    <d v="2022-03-11T00:00:00"/>
    <n v="1"/>
    <n v="1889.37"/>
    <s v="IRL"/>
    <s v="Natura YY-23"/>
    <s v="Youth"/>
    <s v="Youth"/>
    <s v="Natura"/>
    <x v="3"/>
    <s v="NO"/>
    <x v="4"/>
    <n v="2022"/>
  </r>
  <r>
    <n v="2197"/>
    <d v="2022-03-11T00:00:00"/>
    <n v="1"/>
    <n v="2865.87"/>
    <s v="IRL"/>
    <s v="Aliqui MA-11"/>
    <s v="Mix"/>
    <s v="All Season"/>
    <s v="Aliqui"/>
    <x v="3"/>
    <s v="NO"/>
    <x v="4"/>
    <n v="2022"/>
  </r>
  <r>
    <n v="1145"/>
    <d v="2022-03-11T00:00:00"/>
    <n v="1"/>
    <n v="4031.37"/>
    <s v="IRL"/>
    <s v="Pirum UR-02"/>
    <s v="Urban"/>
    <s v="Regular"/>
    <s v="Pirum"/>
    <x v="3"/>
    <s v="NO"/>
    <x v="4"/>
    <n v="2022"/>
  </r>
  <r>
    <n v="489"/>
    <d v="2022-03-12T00:00:00"/>
    <n v="1"/>
    <n v="11969.37"/>
    <s v="IRL"/>
    <s v="Maximus UM-94"/>
    <s v="Urban"/>
    <s v="Moderation"/>
    <s v="SunnyView"/>
    <x v="3"/>
    <s v="YES"/>
    <x v="4"/>
    <n v="2022"/>
  </r>
  <r>
    <n v="2275"/>
    <d v="2022-03-12T00:00:00"/>
    <n v="1"/>
    <n v="4724.37"/>
    <s v="IRL"/>
    <s v="Aliqui RS-08"/>
    <s v="Rural"/>
    <s v="Select"/>
    <s v="Aliqui"/>
    <x v="4"/>
    <s v="NO"/>
    <x v="4"/>
    <n v="2022"/>
  </r>
  <r>
    <n v="2207"/>
    <d v="2022-03-30T00:00:00"/>
    <n v="1"/>
    <n v="1227.8699999999999"/>
    <s v="IRL"/>
    <s v="Aliqui RP-04"/>
    <s v="Rural"/>
    <s v="Productivity"/>
    <s v="Aliqui"/>
    <x v="3"/>
    <s v="NO"/>
    <x v="4"/>
    <n v="2022"/>
  </r>
  <r>
    <n v="942"/>
    <d v="2022-03-24T00:00:00"/>
    <n v="1"/>
    <n v="7370.37"/>
    <s v="IRL"/>
    <s v="Natura UC-05"/>
    <s v="Urban"/>
    <s v="Convenience"/>
    <s v="Natura"/>
    <x v="3"/>
    <s v="NO"/>
    <x v="4"/>
    <n v="2022"/>
  </r>
  <r>
    <n v="2069"/>
    <d v="2022-03-24T00:00:00"/>
    <n v="1"/>
    <n v="6299.37"/>
    <s v="IRL"/>
    <s v="Currus UC-04"/>
    <s v="Urban"/>
    <s v="Convenience"/>
    <s v="Currus"/>
    <x v="3"/>
    <s v="NO"/>
    <x v="4"/>
    <n v="2022"/>
  </r>
  <r>
    <n v="438"/>
    <d v="2022-02-15T00:00:00"/>
    <n v="1"/>
    <n v="11969.37"/>
    <s v="IRL"/>
    <s v="Maximus UM-43"/>
    <s v="Urban"/>
    <s v="Moderation"/>
    <s v="SunnyView"/>
    <x v="4"/>
    <s v="YES"/>
    <x v="0"/>
    <n v="2022"/>
  </r>
  <r>
    <n v="2332"/>
    <d v="2022-04-06T00:00:00"/>
    <n v="1"/>
    <n v="6356.7"/>
    <s v="IRL"/>
    <s v="Aliqui UE-06"/>
    <s v="Urban"/>
    <s v="Extreme"/>
    <s v="Aliqui"/>
    <x v="3"/>
    <s v="NO"/>
    <x v="3"/>
    <n v="2022"/>
  </r>
  <r>
    <n v="206"/>
    <d v="2022-04-06T00:00:00"/>
    <n v="1"/>
    <n v="10457.370000000001"/>
    <s v="IRL"/>
    <s v="Barba UM-08"/>
    <s v="Urban"/>
    <s v="Moderation"/>
    <s v="Barba"/>
    <x v="3"/>
    <s v="NO"/>
    <x v="3"/>
    <n v="2022"/>
  </r>
  <r>
    <n v="1134"/>
    <d v="2022-04-06T00:00:00"/>
    <n v="1"/>
    <n v="10583.37"/>
    <s v="IRL"/>
    <s v="Pirum UM-11"/>
    <s v="Urban"/>
    <s v="Moderation"/>
    <s v="Pirum"/>
    <x v="3"/>
    <s v="NO"/>
    <x v="3"/>
    <n v="2022"/>
  </r>
  <r>
    <n v="609"/>
    <d v="2022-04-06T00:00:00"/>
    <n v="1"/>
    <n v="10079.370000000001"/>
    <s v="IRL"/>
    <s v="Maximus UC-74"/>
    <s v="Urban"/>
    <s v="Convenience"/>
    <s v="SunnyView"/>
    <x v="4"/>
    <s v="YES"/>
    <x v="3"/>
    <n v="2022"/>
  </r>
  <r>
    <n v="2224"/>
    <d v="2022-04-06T00:00:00"/>
    <n v="1"/>
    <n v="818.37"/>
    <s v="IRL"/>
    <s v="Aliqui RP-21"/>
    <s v="Rural"/>
    <s v="Productivity"/>
    <s v="Aliqui"/>
    <x v="4"/>
    <s v="NO"/>
    <x v="3"/>
    <n v="2022"/>
  </r>
  <r>
    <n v="438"/>
    <d v="2022-04-06T00:00:00"/>
    <n v="1"/>
    <n v="11969.37"/>
    <s v="IRL"/>
    <s v="Maximus UM-43"/>
    <s v="Urban"/>
    <s v="Moderation"/>
    <s v="SunnyView"/>
    <x v="3"/>
    <s v="YES"/>
    <x v="3"/>
    <n v="2022"/>
  </r>
  <r>
    <n v="3"/>
    <d v="2022-03-26T00:00:00"/>
    <n v="1"/>
    <n v="10710"/>
    <s v="IRL"/>
    <s v="Abbas MA-03"/>
    <s v="Mix"/>
    <s v="All Season"/>
    <s v="Abbas"/>
    <x v="3"/>
    <s v="NO"/>
    <x v="4"/>
    <n v="2022"/>
  </r>
  <r>
    <n v="440"/>
    <d v="2022-03-26T00:00:00"/>
    <n v="1"/>
    <n v="19529.37"/>
    <s v="IRL"/>
    <s v="Maximus UM-45"/>
    <s v="Urban"/>
    <s v="Moderation"/>
    <s v="SunnyView"/>
    <x v="3"/>
    <s v="YES"/>
    <x v="4"/>
    <n v="2022"/>
  </r>
  <r>
    <n v="959"/>
    <d v="2022-03-26T00:00:00"/>
    <n v="1"/>
    <n v="10110.870000000001"/>
    <s v="IRL"/>
    <s v="Natura UC-22"/>
    <s v="Urban"/>
    <s v="Convenience"/>
    <s v="Natura"/>
    <x v="3"/>
    <s v="NO"/>
    <x v="4"/>
    <n v="2022"/>
  </r>
  <r>
    <n v="556"/>
    <d v="2022-04-17T00:00:00"/>
    <n v="1"/>
    <n v="10268.370000000001"/>
    <s v="IRL"/>
    <s v="Maximus UC-21"/>
    <s v="Urban"/>
    <s v="Convenience"/>
    <s v="SunnyView"/>
    <x v="3"/>
    <s v="YES"/>
    <x v="3"/>
    <n v="2022"/>
  </r>
  <r>
    <n v="963"/>
    <d v="2022-04-17T00:00:00"/>
    <n v="1"/>
    <n v="5039.37"/>
    <s v="IRL"/>
    <s v="Natura UC-26"/>
    <s v="Urban"/>
    <s v="Convenience"/>
    <s v="Natura"/>
    <x v="3"/>
    <s v="NO"/>
    <x v="3"/>
    <n v="2022"/>
  </r>
  <r>
    <n v="506"/>
    <d v="2022-04-18T00:00:00"/>
    <n v="1"/>
    <n v="15560.37"/>
    <s v="IRL"/>
    <s v="Maximus UM-11"/>
    <s v="Urban"/>
    <s v="Moderation"/>
    <s v="SunnyView"/>
    <x v="4"/>
    <s v="YES"/>
    <x v="3"/>
    <n v="2022"/>
  </r>
  <r>
    <n v="438"/>
    <d v="2022-03-19T00:00:00"/>
    <n v="1"/>
    <n v="11969.37"/>
    <s v="IRL"/>
    <s v="Maximus UM-43"/>
    <s v="Urban"/>
    <s v="Moderation"/>
    <s v="SunnyView"/>
    <x v="4"/>
    <s v="YES"/>
    <x v="4"/>
    <n v="2022"/>
  </r>
  <r>
    <n v="491"/>
    <d v="2022-03-20T00:00:00"/>
    <n v="1"/>
    <n v="10709.37"/>
    <s v="IRL"/>
    <s v="Maximus UM-96"/>
    <s v="Urban"/>
    <s v="Moderation"/>
    <s v="SunnyView"/>
    <x v="3"/>
    <s v="YES"/>
    <x v="4"/>
    <n v="2022"/>
  </r>
  <r>
    <n v="2206"/>
    <d v="2022-03-20T00:00:00"/>
    <n v="1"/>
    <n v="1164.8699999999999"/>
    <s v="IRL"/>
    <s v="Aliqui RP-03"/>
    <s v="Rural"/>
    <s v="Productivity"/>
    <s v="Aliqui"/>
    <x v="4"/>
    <s v="NO"/>
    <x v="4"/>
    <n v="2022"/>
  </r>
  <r>
    <n v="2207"/>
    <d v="2022-03-20T00:00:00"/>
    <n v="1"/>
    <n v="1164.8699999999999"/>
    <s v="IRL"/>
    <s v="Aliqui RP-04"/>
    <s v="Rural"/>
    <s v="Productivity"/>
    <s v="Aliqui"/>
    <x v="4"/>
    <s v="NO"/>
    <x v="4"/>
    <n v="2022"/>
  </r>
  <r>
    <n v="438"/>
    <d v="2022-03-22T00:00:00"/>
    <n v="1"/>
    <n v="11969.37"/>
    <s v="IRL"/>
    <s v="Maximus UM-43"/>
    <s v="Urban"/>
    <s v="Moderation"/>
    <s v="SunnyView"/>
    <x v="4"/>
    <s v="YES"/>
    <x v="4"/>
    <n v="2022"/>
  </r>
  <r>
    <n v="1137"/>
    <d v="2022-03-01T00:00:00"/>
    <n v="1"/>
    <n v="9638.3700000000008"/>
    <s v="IRL"/>
    <s v="Pirum UM-14"/>
    <s v="Urban"/>
    <s v="Moderation"/>
    <s v="Pirum"/>
    <x v="3"/>
    <s v="NO"/>
    <x v="4"/>
    <n v="2022"/>
  </r>
  <r>
    <n v="1852"/>
    <d v="2022-03-01T00:00:00"/>
    <n v="1"/>
    <n v="2078.37"/>
    <s v="IRL"/>
    <s v="Pomum YY-47"/>
    <s v="Youth"/>
    <s v="Youth"/>
    <s v="Pomum"/>
    <x v="3"/>
    <s v="NO"/>
    <x v="4"/>
    <n v="2022"/>
  </r>
  <r>
    <n v="1999"/>
    <d v="2022-03-01T00:00:00"/>
    <n v="1"/>
    <n v="8126.37"/>
    <s v="IRL"/>
    <s v="Currus UR-02"/>
    <s v="Urban"/>
    <s v="Regular"/>
    <s v="Currus"/>
    <x v="3"/>
    <s v="NO"/>
    <x v="4"/>
    <n v="2022"/>
  </r>
  <r>
    <n v="556"/>
    <d v="2022-03-01T00:00:00"/>
    <n v="1"/>
    <n v="10268.370000000001"/>
    <s v="IRL"/>
    <s v="Maximus UC-21"/>
    <s v="Urban"/>
    <s v="Convenience"/>
    <s v="SunnyView"/>
    <x v="4"/>
    <s v="YES"/>
    <x v="4"/>
    <n v="2022"/>
  </r>
  <r>
    <n v="407"/>
    <d v="2022-03-12T00:00:00"/>
    <n v="1"/>
    <n v="20505.87"/>
    <s v="IRL"/>
    <s v="Maximus UM-12"/>
    <s v="Urban"/>
    <s v="Moderation"/>
    <s v="SunnyView"/>
    <x v="4"/>
    <s v="YES"/>
    <x v="4"/>
    <n v="2022"/>
  </r>
  <r>
    <n v="1086"/>
    <d v="2022-03-18T00:00:00"/>
    <n v="1"/>
    <n v="1101.8699999999999"/>
    <s v="IRL"/>
    <s v="Pirum RP-32"/>
    <s v="Rural"/>
    <s v="Productivity"/>
    <s v="Pirum"/>
    <x v="3"/>
    <s v="NO"/>
    <x v="4"/>
    <n v="2022"/>
  </r>
  <r>
    <n v="1212"/>
    <d v="2022-03-18T00:00:00"/>
    <n v="1"/>
    <n v="5102.37"/>
    <s v="IRL"/>
    <s v="Pirum UC-14"/>
    <s v="Urban"/>
    <s v="Convenience"/>
    <s v="Pirum"/>
    <x v="3"/>
    <s v="NO"/>
    <x v="4"/>
    <n v="2022"/>
  </r>
  <r>
    <n v="2066"/>
    <d v="2022-03-19T00:00:00"/>
    <n v="1"/>
    <n v="4724.37"/>
    <s v="IRL"/>
    <s v="Currus UC-01"/>
    <s v="Urban"/>
    <s v="Convenience"/>
    <s v="Currus"/>
    <x v="4"/>
    <s v="NO"/>
    <x v="4"/>
    <n v="2022"/>
  </r>
  <r>
    <n v="1722"/>
    <d v="2022-03-19T00:00:00"/>
    <n v="1"/>
    <n v="1038.8699999999999"/>
    <s v="IRL"/>
    <s v="Salvus YY-33"/>
    <s v="Youth"/>
    <s v="Youth"/>
    <s v="Salvus"/>
    <x v="4"/>
    <s v="NO"/>
    <x v="4"/>
    <n v="2022"/>
  </r>
  <r>
    <n v="609"/>
    <d v="2022-03-19T00:00:00"/>
    <n v="1"/>
    <n v="10079.370000000001"/>
    <s v="IRL"/>
    <s v="Maximus UC-74"/>
    <s v="Urban"/>
    <s v="Convenience"/>
    <s v="SunnyView"/>
    <x v="4"/>
    <s v="YES"/>
    <x v="4"/>
    <n v="2022"/>
  </r>
  <r>
    <n v="978"/>
    <d v="2022-03-08T00:00:00"/>
    <n v="1"/>
    <n v="9638.3700000000008"/>
    <s v="IRL"/>
    <s v="Natura UC-41"/>
    <s v="Urban"/>
    <s v="Convenience"/>
    <s v="Natura"/>
    <x v="4"/>
    <s v="NO"/>
    <x v="4"/>
    <n v="2022"/>
  </r>
  <r>
    <n v="438"/>
    <d v="2022-03-08T00:00:00"/>
    <n v="1"/>
    <n v="11969.37"/>
    <s v="IRL"/>
    <s v="Maximus UM-43"/>
    <s v="Urban"/>
    <s v="Moderation"/>
    <s v="SunnyView"/>
    <x v="4"/>
    <s v="YES"/>
    <x v="4"/>
    <n v="2022"/>
  </r>
  <r>
    <n v="605"/>
    <d v="2022-03-08T00:00:00"/>
    <n v="1"/>
    <n v="5039.37"/>
    <s v="IRL"/>
    <s v="Maximus UC-70"/>
    <s v="Urban"/>
    <s v="Convenience"/>
    <s v="SunnyView"/>
    <x v="3"/>
    <s v="YES"/>
    <x v="4"/>
    <n v="2022"/>
  </r>
  <r>
    <n v="1530"/>
    <d v="2022-03-09T00:00:00"/>
    <n v="1"/>
    <n v="5038.74"/>
    <s v="IRL"/>
    <s v="Quibus RP-22"/>
    <s v="Rural"/>
    <s v="Productivity"/>
    <s v="Quibus"/>
    <x v="4"/>
    <s v="NO"/>
    <x v="4"/>
    <n v="2022"/>
  </r>
  <r>
    <n v="579"/>
    <d v="2022-03-31T00:00:00"/>
    <n v="1"/>
    <n v="15938.37"/>
    <s v="IRL"/>
    <s v="Maximus UC-44"/>
    <s v="Urban"/>
    <s v="Convenience"/>
    <s v="SunnyView"/>
    <x v="3"/>
    <s v="YES"/>
    <x v="4"/>
    <n v="2022"/>
  </r>
  <r>
    <n v="491"/>
    <d v="2022-04-12T00:00:00"/>
    <n v="1"/>
    <n v="10709.37"/>
    <s v="IRL"/>
    <s v="Maximus UM-96"/>
    <s v="Urban"/>
    <s v="Moderation"/>
    <s v="SunnyView"/>
    <x v="4"/>
    <s v="YES"/>
    <x v="3"/>
    <n v="2022"/>
  </r>
  <r>
    <n v="1182"/>
    <d v="2022-03-12T00:00:00"/>
    <n v="1"/>
    <n v="2582.37"/>
    <s v="IRL"/>
    <s v="Pirum UE-18"/>
    <s v="Urban"/>
    <s v="Extreme"/>
    <s v="Pirum"/>
    <x v="3"/>
    <s v="NO"/>
    <x v="4"/>
    <n v="2022"/>
  </r>
  <r>
    <n v="2155"/>
    <d v="2022-03-12T00:00:00"/>
    <n v="1"/>
    <n v="7748.37"/>
    <s v="IRL"/>
    <s v="Victoria UE-08"/>
    <s v="Urban"/>
    <s v="Extreme"/>
    <s v="Victoria"/>
    <x v="4"/>
    <s v="NO"/>
    <x v="4"/>
    <n v="2022"/>
  </r>
  <r>
    <n v="702"/>
    <d v="2022-03-12T00:00:00"/>
    <n v="1"/>
    <n v="3779.37"/>
    <s v="IRL"/>
    <s v="Natura MA-09"/>
    <s v="Mix"/>
    <s v="All Season"/>
    <s v="Natura"/>
    <x v="3"/>
    <s v="NO"/>
    <x v="4"/>
    <n v="2022"/>
  </r>
  <r>
    <n v="2055"/>
    <d v="2022-03-12T00:00:00"/>
    <n v="1"/>
    <n v="7874.37"/>
    <s v="IRL"/>
    <s v="Currus UE-15"/>
    <s v="Urban"/>
    <s v="Extreme"/>
    <s v="Currus"/>
    <x v="4"/>
    <s v="NO"/>
    <x v="4"/>
    <n v="2022"/>
  </r>
  <r>
    <n v="2099"/>
    <d v="2022-03-12T00:00:00"/>
    <n v="1"/>
    <n v="5165.37"/>
    <s v="IRL"/>
    <s v="Currus YY-03"/>
    <s v="Youth"/>
    <s v="Youth"/>
    <s v="Currus"/>
    <x v="4"/>
    <s v="NO"/>
    <x v="4"/>
    <n v="2022"/>
  </r>
  <r>
    <n v="907"/>
    <d v="2022-03-13T00:00:00"/>
    <n v="1"/>
    <n v="7307.37"/>
    <s v="IRL"/>
    <s v="Natura UE-16"/>
    <s v="Urban"/>
    <s v="Extreme"/>
    <s v="Natura"/>
    <x v="3"/>
    <s v="NO"/>
    <x v="4"/>
    <n v="2022"/>
  </r>
  <r>
    <n v="590"/>
    <d v="2022-03-13T00:00:00"/>
    <n v="1"/>
    <n v="10709.37"/>
    <s v="IRL"/>
    <s v="Maximus UC-55"/>
    <s v="Urban"/>
    <s v="Convenience"/>
    <s v="SunnyView"/>
    <x v="4"/>
    <s v="YES"/>
    <x v="4"/>
    <n v="2022"/>
  </r>
  <r>
    <n v="819"/>
    <d v="2022-03-13T00:00:00"/>
    <n v="1"/>
    <n v="16757.37"/>
    <s v="IRL"/>
    <s v="Natura UM-03"/>
    <s v="Urban"/>
    <s v="Moderation"/>
    <s v="Natura"/>
    <x v="4"/>
    <s v="NO"/>
    <x v="4"/>
    <n v="2022"/>
  </r>
  <r>
    <n v="506"/>
    <d v="2022-05-30T00:00:00"/>
    <n v="1"/>
    <n v="15560.37"/>
    <s v="IRL"/>
    <s v="Maximus UM-11"/>
    <s v="Urban"/>
    <s v="Moderation"/>
    <s v="SunnyView"/>
    <x v="3"/>
    <s v="YES"/>
    <x v="1"/>
    <n v="2022"/>
  </r>
  <r>
    <n v="1999"/>
    <d v="2022-05-31T00:00:00"/>
    <n v="1"/>
    <n v="8126.37"/>
    <s v="IRL"/>
    <s v="Currus UR-02"/>
    <s v="Urban"/>
    <s v="Regular"/>
    <s v="Currus"/>
    <x v="1"/>
    <s v="NO"/>
    <x v="1"/>
    <n v="2022"/>
  </r>
  <r>
    <n v="1391"/>
    <d v="2022-05-31T00:00:00"/>
    <n v="1"/>
    <n v="2266.7399999999998"/>
    <s v="IRL"/>
    <s v="Quibus RP-83"/>
    <s v="Rural"/>
    <s v="Productivity"/>
    <s v="Quibus"/>
    <x v="3"/>
    <s v="NO"/>
    <x v="1"/>
    <n v="2022"/>
  </r>
  <r>
    <n v="1507"/>
    <d v="2022-05-31T00:00:00"/>
    <n v="1"/>
    <n v="1069.74"/>
    <s v="IRL"/>
    <s v="Quibus RP-99"/>
    <s v="Rural"/>
    <s v="Productivity"/>
    <s v="Quibus"/>
    <x v="3"/>
    <s v="NO"/>
    <x v="1"/>
    <n v="2022"/>
  </r>
  <r>
    <n v="1392"/>
    <d v="2022-05-31T00:00:00"/>
    <n v="1"/>
    <n v="2266.7399999999998"/>
    <s v="IRL"/>
    <s v="Quibus RP-84"/>
    <s v="Rural"/>
    <s v="Productivity"/>
    <s v="Quibus"/>
    <x v="3"/>
    <s v="NO"/>
    <x v="1"/>
    <n v="2022"/>
  </r>
  <r>
    <n v="1508"/>
    <d v="2022-05-31T00:00:00"/>
    <n v="1"/>
    <n v="1069.74"/>
    <s v="IRL"/>
    <s v="Quibus RP-00"/>
    <s v="Rural"/>
    <s v="Productivity"/>
    <s v="Quibus"/>
    <x v="3"/>
    <s v="NO"/>
    <x v="1"/>
    <n v="2022"/>
  </r>
  <r>
    <n v="927"/>
    <d v="2022-06-30T00:00:00"/>
    <n v="1"/>
    <n v="6173.37"/>
    <s v="IRL"/>
    <s v="Natura UE-36"/>
    <s v="Urban"/>
    <s v="Extreme"/>
    <s v="Natura"/>
    <x v="3"/>
    <s v="NO"/>
    <x v="2"/>
    <n v="2022"/>
  </r>
  <r>
    <n v="487"/>
    <d v="2022-06-30T00:00:00"/>
    <n v="1"/>
    <n v="13229.37"/>
    <s v="IRL"/>
    <s v="Maximus UM-92"/>
    <s v="Urban"/>
    <s v="Moderation"/>
    <s v="SunnyView"/>
    <x v="3"/>
    <s v="YES"/>
    <x v="2"/>
    <n v="2022"/>
  </r>
  <r>
    <n v="1229"/>
    <d v="2022-03-03T00:00:00"/>
    <n v="1"/>
    <n v="3464.37"/>
    <s v="IRL"/>
    <s v="Pirum UC-31"/>
    <s v="Urban"/>
    <s v="Convenience"/>
    <s v="Pirum"/>
    <x v="4"/>
    <s v="NO"/>
    <x v="4"/>
    <n v="2022"/>
  </r>
  <r>
    <n v="2180"/>
    <d v="2022-03-04T00:00:00"/>
    <n v="1"/>
    <n v="5606.37"/>
    <s v="IRL"/>
    <s v="Victoria UC-10"/>
    <s v="Urban"/>
    <s v="Convenience"/>
    <s v="Victoria"/>
    <x v="3"/>
    <s v="NO"/>
    <x v="4"/>
    <n v="2022"/>
  </r>
  <r>
    <n v="1180"/>
    <d v="2022-03-11T00:00:00"/>
    <n v="1"/>
    <n v="6173.37"/>
    <s v="IRL"/>
    <s v="Pirum UE-16"/>
    <s v="Urban"/>
    <s v="Extreme"/>
    <s v="Pirum"/>
    <x v="3"/>
    <s v="NO"/>
    <x v="4"/>
    <n v="2022"/>
  </r>
  <r>
    <n v="1009"/>
    <d v="2022-03-11T00:00:00"/>
    <n v="1"/>
    <n v="1353.87"/>
    <s v="IRL"/>
    <s v="Natura YY-10"/>
    <s v="Youth"/>
    <s v="Youth"/>
    <s v="Natura"/>
    <x v="3"/>
    <s v="NO"/>
    <x v="4"/>
    <n v="2022"/>
  </r>
  <r>
    <n v="1129"/>
    <d v="2022-03-24T00:00:00"/>
    <n v="1"/>
    <n v="5543.37"/>
    <s v="IRL"/>
    <s v="Pirum UM-06"/>
    <s v="Urban"/>
    <s v="Moderation"/>
    <s v="Pirum"/>
    <x v="4"/>
    <s v="NO"/>
    <x v="4"/>
    <n v="2022"/>
  </r>
  <r>
    <n v="556"/>
    <d v="2022-03-24T00:00:00"/>
    <n v="1"/>
    <n v="10268.370000000001"/>
    <s v="IRL"/>
    <s v="Maximus UC-21"/>
    <s v="Urban"/>
    <s v="Convenience"/>
    <s v="SunnyView"/>
    <x v="3"/>
    <s v="YES"/>
    <x v="4"/>
    <n v="2022"/>
  </r>
  <r>
    <n v="615"/>
    <d v="2022-03-24T00:00:00"/>
    <n v="1"/>
    <n v="8189.37"/>
    <s v="IRL"/>
    <s v="Maximus UC-80"/>
    <s v="Urban"/>
    <s v="Convenience"/>
    <s v="SunnyView"/>
    <x v="4"/>
    <s v="YES"/>
    <x v="4"/>
    <n v="2022"/>
  </r>
  <r>
    <n v="993"/>
    <d v="2022-02-12T00:00:00"/>
    <n v="1"/>
    <n v="4598.37"/>
    <s v="IRL"/>
    <s v="Natura UC-56"/>
    <s v="Urban"/>
    <s v="Convenience"/>
    <s v="Natura"/>
    <x v="4"/>
    <s v="NO"/>
    <x v="0"/>
    <n v="2022"/>
  </r>
  <r>
    <n v="939"/>
    <d v="2022-02-12T00:00:00"/>
    <n v="1"/>
    <n v="4598.37"/>
    <s v="IRL"/>
    <s v="Natura UC-02"/>
    <s v="Urban"/>
    <s v="Convenience"/>
    <s v="Natura"/>
    <x v="3"/>
    <s v="NO"/>
    <x v="0"/>
    <n v="2022"/>
  </r>
  <r>
    <n v="2219"/>
    <d v="2022-02-13T00:00:00"/>
    <n v="1"/>
    <n v="1826.37"/>
    <s v="IRL"/>
    <s v="Aliqui RP-16"/>
    <s v="Rural"/>
    <s v="Productivity"/>
    <s v="Aliqui"/>
    <x v="4"/>
    <s v="NO"/>
    <x v="0"/>
    <n v="2022"/>
  </r>
  <r>
    <n v="862"/>
    <d v="2022-06-21T00:00:00"/>
    <n v="1"/>
    <n v="2330.37"/>
    <s v="IRL"/>
    <s v="Natura UR-08"/>
    <s v="Urban"/>
    <s v="Regular"/>
    <s v="Natura"/>
    <x v="4"/>
    <s v="NO"/>
    <x v="2"/>
    <n v="2022"/>
  </r>
  <r>
    <n v="438"/>
    <d v="2022-03-31T00:00:00"/>
    <n v="1"/>
    <n v="11969.37"/>
    <s v="IRL"/>
    <s v="Maximus UM-43"/>
    <s v="Urban"/>
    <s v="Moderation"/>
    <s v="SunnyView"/>
    <x v="3"/>
    <s v="YES"/>
    <x v="4"/>
    <n v="2022"/>
  </r>
  <r>
    <n v="978"/>
    <d v="2022-03-31T00:00:00"/>
    <n v="1"/>
    <n v="9386.3700000000008"/>
    <s v="IRL"/>
    <s v="Natura UC-41"/>
    <s v="Urban"/>
    <s v="Convenience"/>
    <s v="Natura"/>
    <x v="3"/>
    <s v="NO"/>
    <x v="4"/>
    <n v="2022"/>
  </r>
  <r>
    <n v="2055"/>
    <d v="2022-03-31T00:00:00"/>
    <n v="1"/>
    <n v="7874.37"/>
    <s v="IRL"/>
    <s v="Currus UE-15"/>
    <s v="Urban"/>
    <s v="Extreme"/>
    <s v="Currus"/>
    <x v="4"/>
    <s v="NO"/>
    <x v="4"/>
    <n v="2022"/>
  </r>
  <r>
    <n v="443"/>
    <d v="2022-04-07T00:00:00"/>
    <n v="1"/>
    <n v="11084.85"/>
    <s v="IRL"/>
    <s v="Maximus UM-48"/>
    <s v="Urban"/>
    <s v="Moderation"/>
    <s v="SunnyView"/>
    <x v="3"/>
    <s v="YES"/>
    <x v="3"/>
    <n v="2022"/>
  </r>
  <r>
    <n v="2379"/>
    <d v="2022-03-25T00:00:00"/>
    <n v="1"/>
    <n v="2330.37"/>
    <s v="IRL"/>
    <s v="Aliqui UC-27"/>
    <s v="Urban"/>
    <s v="Convenience"/>
    <s v="Aliqui"/>
    <x v="3"/>
    <s v="NO"/>
    <x v="4"/>
    <n v="2022"/>
  </r>
  <r>
    <n v="585"/>
    <d v="2022-03-25T00:00:00"/>
    <n v="1"/>
    <n v="5039.37"/>
    <s v="IRL"/>
    <s v="Maximus UC-50"/>
    <s v="Urban"/>
    <s v="Convenience"/>
    <s v="SunnyView"/>
    <x v="3"/>
    <s v="YES"/>
    <x v="4"/>
    <n v="2022"/>
  </r>
  <r>
    <n v="1022"/>
    <d v="2022-01-28T00:00:00"/>
    <n v="1"/>
    <n v="1889.37"/>
    <s v="IRL"/>
    <s v="Natura YY-23"/>
    <s v="Youth"/>
    <s v="Youth"/>
    <s v="Natura"/>
    <x v="3"/>
    <s v="NO"/>
    <x v="5"/>
    <n v="2022"/>
  </r>
  <r>
    <n v="1175"/>
    <d v="2022-01-29T00:00:00"/>
    <n v="1"/>
    <n v="7622.37"/>
    <s v="IRL"/>
    <s v="Pirum UE-11"/>
    <s v="Urban"/>
    <s v="Extreme"/>
    <s v="Pirum"/>
    <x v="4"/>
    <s v="NO"/>
    <x v="5"/>
    <n v="2022"/>
  </r>
  <r>
    <n v="1180"/>
    <d v="2022-01-29T00:00:00"/>
    <n v="1"/>
    <n v="6173.37"/>
    <s v="IRL"/>
    <s v="Pirum UE-16"/>
    <s v="Urban"/>
    <s v="Extreme"/>
    <s v="Pirum"/>
    <x v="4"/>
    <s v="NO"/>
    <x v="5"/>
    <n v="2022"/>
  </r>
  <r>
    <n v="1722"/>
    <d v="2022-01-29T00:00:00"/>
    <n v="1"/>
    <n v="1038.8699999999999"/>
    <s v="IRL"/>
    <s v="Salvus YY-33"/>
    <s v="Youth"/>
    <s v="Youth"/>
    <s v="Salvus"/>
    <x v="4"/>
    <s v="NO"/>
    <x v="5"/>
    <n v="2022"/>
  </r>
  <r>
    <n v="2117"/>
    <d v="2022-01-29T00:00:00"/>
    <n v="1"/>
    <n v="8189.37"/>
    <s v="IRL"/>
    <s v="Victoria UM-08"/>
    <s v="Urban"/>
    <s v="Moderation"/>
    <s v="Victoria"/>
    <x v="4"/>
    <s v="NO"/>
    <x v="5"/>
    <n v="2022"/>
  </r>
  <r>
    <n v="907"/>
    <d v="2022-01-29T00:00:00"/>
    <n v="1"/>
    <n v="7307.37"/>
    <s v="IRL"/>
    <s v="Natura UE-16"/>
    <s v="Urban"/>
    <s v="Extreme"/>
    <s v="Natura"/>
    <x v="3"/>
    <s v="NO"/>
    <x v="5"/>
    <n v="2022"/>
  </r>
  <r>
    <n v="1529"/>
    <d v="2022-03-09T00:00:00"/>
    <n v="1"/>
    <n v="5038.74"/>
    <s v="IRL"/>
    <s v="Quibus RP-21"/>
    <s v="Rural"/>
    <s v="Productivity"/>
    <s v="Quibus"/>
    <x v="4"/>
    <s v="NO"/>
    <x v="4"/>
    <n v="2022"/>
  </r>
  <r>
    <n v="516"/>
    <d v="2022-03-09T00:00:00"/>
    <n v="1"/>
    <n v="6296.85"/>
    <s v="IRL"/>
    <s v="Maximus UE-04"/>
    <s v="Urban"/>
    <s v="Extreme"/>
    <s v="SunnyView"/>
    <x v="3"/>
    <s v="YES"/>
    <x v="4"/>
    <n v="2022"/>
  </r>
  <r>
    <n v="1223"/>
    <d v="2022-03-09T00:00:00"/>
    <n v="1"/>
    <n v="4787.37"/>
    <s v="IRL"/>
    <s v="Pirum UC-25"/>
    <s v="Urban"/>
    <s v="Convenience"/>
    <s v="Pirum"/>
    <x v="4"/>
    <s v="NO"/>
    <x v="4"/>
    <n v="2022"/>
  </r>
  <r>
    <n v="405"/>
    <d v="2022-01-27T00:00:00"/>
    <n v="1"/>
    <n v="22994.37"/>
    <s v="IRL"/>
    <s v="Maximus UM-10"/>
    <s v="Urban"/>
    <s v="Moderation"/>
    <s v="SunnyView"/>
    <x v="3"/>
    <s v="YES"/>
    <x v="5"/>
    <n v="2022"/>
  </r>
  <r>
    <n v="577"/>
    <d v="2022-01-27T00:00:00"/>
    <n v="1"/>
    <n v="12284.37"/>
    <s v="IRL"/>
    <s v="Maximus UC-42"/>
    <s v="Urban"/>
    <s v="Convenience"/>
    <s v="SunnyView"/>
    <x v="4"/>
    <s v="YES"/>
    <x v="5"/>
    <n v="2022"/>
  </r>
  <r>
    <n v="2385"/>
    <d v="2022-01-27T00:00:00"/>
    <n v="1"/>
    <n v="9569.7000000000007"/>
    <s v="IRL"/>
    <s v="Aliqui UC-33"/>
    <s v="Urban"/>
    <s v="Convenience"/>
    <s v="Aliqui"/>
    <x v="3"/>
    <s v="NO"/>
    <x v="5"/>
    <n v="2022"/>
  </r>
  <r>
    <n v="2224"/>
    <d v="2022-01-27T00:00:00"/>
    <n v="1"/>
    <n v="818.37"/>
    <s v="IRL"/>
    <s v="Aliqui RP-21"/>
    <s v="Rural"/>
    <s v="Productivity"/>
    <s v="Aliqui"/>
    <x v="4"/>
    <s v="NO"/>
    <x v="5"/>
    <n v="2022"/>
  </r>
  <r>
    <n v="2225"/>
    <d v="2022-01-27T00:00:00"/>
    <n v="1"/>
    <n v="818.37"/>
    <s v="IRL"/>
    <s v="Aliqui RP-22"/>
    <s v="Rural"/>
    <s v="Productivity"/>
    <s v="Aliqui"/>
    <x v="4"/>
    <s v="NO"/>
    <x v="5"/>
    <n v="2022"/>
  </r>
  <r>
    <n v="2402"/>
    <d v="2022-01-28T00:00:00"/>
    <n v="1"/>
    <n v="3842.37"/>
    <s v="IRL"/>
    <s v="Aliqui YY-11"/>
    <s v="Youth"/>
    <s v="Youth"/>
    <s v="Aliqui"/>
    <x v="3"/>
    <s v="NO"/>
    <x v="5"/>
    <n v="2022"/>
  </r>
  <r>
    <n v="1180"/>
    <d v="2022-01-28T00:00:00"/>
    <n v="1"/>
    <n v="6299.37"/>
    <s v="IRL"/>
    <s v="Pirum UE-16"/>
    <s v="Urban"/>
    <s v="Extreme"/>
    <s v="Pirum"/>
    <x v="3"/>
    <s v="NO"/>
    <x v="5"/>
    <n v="2022"/>
  </r>
  <r>
    <n v="1129"/>
    <d v="2022-01-28T00:00:00"/>
    <n v="1"/>
    <n v="5543.37"/>
    <s v="IRL"/>
    <s v="Pirum UM-06"/>
    <s v="Urban"/>
    <s v="Moderation"/>
    <s v="Pirum"/>
    <x v="4"/>
    <s v="NO"/>
    <x v="5"/>
    <n v="2022"/>
  </r>
  <r>
    <n v="496"/>
    <d v="2022-01-28T00:00:00"/>
    <n v="1"/>
    <n v="11339.37"/>
    <s v="IRL"/>
    <s v="Maximus UM-01"/>
    <s v="Urban"/>
    <s v="Moderation"/>
    <s v="SunnyView"/>
    <x v="4"/>
    <s v="YES"/>
    <x v="5"/>
    <n v="2022"/>
  </r>
  <r>
    <n v="183"/>
    <d v="2022-02-06T00:00:00"/>
    <n v="1"/>
    <n v="8694"/>
    <s v="IRL"/>
    <s v="Abbas UE-11"/>
    <s v="Urban"/>
    <s v="Extreme"/>
    <s v="Abbas"/>
    <x v="3"/>
    <s v="NO"/>
    <x v="0"/>
    <n v="2022"/>
  </r>
  <r>
    <n v="599"/>
    <d v="2022-04-07T00:00:00"/>
    <n v="1"/>
    <n v="10643.85"/>
    <s v="IRL"/>
    <s v="Maximus UC-64"/>
    <s v="Urban"/>
    <s v="Convenience"/>
    <s v="SunnyView"/>
    <x v="3"/>
    <s v="YES"/>
    <x v="3"/>
    <n v="2022"/>
  </r>
  <r>
    <n v="615"/>
    <d v="2022-04-07T00:00:00"/>
    <n v="1"/>
    <n v="8189.37"/>
    <s v="IRL"/>
    <s v="Maximus UC-80"/>
    <s v="Urban"/>
    <s v="Convenience"/>
    <s v="SunnyView"/>
    <x v="4"/>
    <s v="YES"/>
    <x v="3"/>
    <n v="2022"/>
  </r>
  <r>
    <n v="907"/>
    <d v="2022-04-08T00:00:00"/>
    <n v="1"/>
    <n v="7559.37"/>
    <s v="IRL"/>
    <s v="Natura UE-16"/>
    <s v="Urban"/>
    <s v="Extreme"/>
    <s v="Natura"/>
    <x v="4"/>
    <s v="NO"/>
    <x v="3"/>
    <n v="2022"/>
  </r>
  <r>
    <n v="1129"/>
    <d v="2022-04-08T00:00:00"/>
    <n v="1"/>
    <n v="5543.37"/>
    <s v="IRL"/>
    <s v="Pirum UM-06"/>
    <s v="Urban"/>
    <s v="Moderation"/>
    <s v="Pirum"/>
    <x v="3"/>
    <s v="NO"/>
    <x v="3"/>
    <n v="2022"/>
  </r>
  <r>
    <n v="1520"/>
    <d v="2022-03-10T00:00:00"/>
    <n v="1"/>
    <n v="2707.74"/>
    <s v="IRL"/>
    <s v="Quibus RP-12"/>
    <s v="Rural"/>
    <s v="Productivity"/>
    <s v="Quibus"/>
    <x v="3"/>
    <s v="NO"/>
    <x v="4"/>
    <n v="2022"/>
  </r>
  <r>
    <n v="2331"/>
    <d v="2022-04-27T00:00:00"/>
    <n v="1"/>
    <n v="7868.7"/>
    <s v="IRL"/>
    <s v="Aliqui UE-05"/>
    <s v="Urban"/>
    <s v="Extreme"/>
    <s v="Aliqui"/>
    <x v="3"/>
    <s v="NO"/>
    <x v="3"/>
    <n v="2022"/>
  </r>
  <r>
    <n v="578"/>
    <d v="2022-04-27T00:00:00"/>
    <n v="1"/>
    <n v="9449.3700000000008"/>
    <s v="IRL"/>
    <s v="Maximus UC-43"/>
    <s v="Urban"/>
    <s v="Convenience"/>
    <s v="SunnyView"/>
    <x v="4"/>
    <s v="YES"/>
    <x v="3"/>
    <n v="2022"/>
  </r>
  <r>
    <n v="1320"/>
    <d v="2022-06-28T00:00:00"/>
    <n v="1"/>
    <n v="4975.74"/>
    <s v="IRL"/>
    <s v="Quibus RP-12"/>
    <s v="Rural"/>
    <s v="Productivity"/>
    <s v="Quibus"/>
    <x v="4"/>
    <s v="NO"/>
    <x v="2"/>
    <n v="2022"/>
  </r>
  <r>
    <n v="1182"/>
    <d v="2022-03-29T00:00:00"/>
    <n v="1"/>
    <n v="2834.37"/>
    <s v="IRL"/>
    <s v="Pirum UE-18"/>
    <s v="Urban"/>
    <s v="Extreme"/>
    <s v="Pirum"/>
    <x v="4"/>
    <s v="NO"/>
    <x v="4"/>
    <n v="2022"/>
  </r>
  <r>
    <n v="2236"/>
    <d v="2022-03-29T00:00:00"/>
    <n v="1"/>
    <n v="2330.37"/>
    <s v="IRL"/>
    <s v="Aliqui RP-33"/>
    <s v="Rural"/>
    <s v="Productivity"/>
    <s v="Aliqui"/>
    <x v="3"/>
    <s v="NO"/>
    <x v="4"/>
    <n v="2022"/>
  </r>
  <r>
    <n v="2036"/>
    <d v="2022-04-14T00:00:00"/>
    <n v="2"/>
    <n v="4408.74"/>
    <s v="IRL"/>
    <s v="Currus UR-39"/>
    <s v="Urban"/>
    <s v="Regular"/>
    <s v="Currus"/>
    <x v="4"/>
    <s v="NO"/>
    <x v="3"/>
    <n v="2022"/>
  </r>
  <r>
    <n v="1137"/>
    <d v="2022-04-14T00:00:00"/>
    <n v="1"/>
    <n v="9638.3700000000008"/>
    <s v="IRL"/>
    <s v="Pirum UM-14"/>
    <s v="Urban"/>
    <s v="Moderation"/>
    <s v="Pirum"/>
    <x v="3"/>
    <s v="NO"/>
    <x v="3"/>
    <n v="2022"/>
  </r>
  <r>
    <n v="2045"/>
    <d v="2022-04-14T00:00:00"/>
    <n v="1"/>
    <n v="6173.37"/>
    <s v="IRL"/>
    <s v="Currus UE-05"/>
    <s v="Urban"/>
    <s v="Extreme"/>
    <s v="Currus"/>
    <x v="3"/>
    <s v="NO"/>
    <x v="3"/>
    <n v="2022"/>
  </r>
  <r>
    <n v="734"/>
    <d v="2022-04-14T00:00:00"/>
    <n v="1"/>
    <n v="4787.37"/>
    <s v="IRL"/>
    <s v="Natura RP-22"/>
    <s v="Rural"/>
    <s v="Productivity"/>
    <s v="Natura"/>
    <x v="3"/>
    <s v="NO"/>
    <x v="3"/>
    <n v="2022"/>
  </r>
  <r>
    <n v="1212"/>
    <d v="2022-04-14T00:00:00"/>
    <n v="1"/>
    <n v="4850.37"/>
    <s v="IRL"/>
    <s v="Pirum UC-14"/>
    <s v="Urban"/>
    <s v="Convenience"/>
    <s v="Pirum"/>
    <x v="3"/>
    <s v="NO"/>
    <x v="3"/>
    <n v="2022"/>
  </r>
  <r>
    <n v="1909"/>
    <d v="2022-04-14T00:00:00"/>
    <n v="2"/>
    <n v="4975.74"/>
    <s v="IRL"/>
    <s v="Currus MA-02"/>
    <s v="Mix"/>
    <s v="All Season"/>
    <s v="Currus"/>
    <x v="4"/>
    <s v="NO"/>
    <x v="3"/>
    <n v="2022"/>
  </r>
  <r>
    <n v="1059"/>
    <d v="2022-04-15T00:00:00"/>
    <n v="1"/>
    <n v="1952.37"/>
    <s v="IRL"/>
    <s v="Pirum RP-05"/>
    <s v="Rural"/>
    <s v="Productivity"/>
    <s v="Pirum"/>
    <x v="3"/>
    <s v="NO"/>
    <x v="3"/>
    <n v="2022"/>
  </r>
  <r>
    <n v="1134"/>
    <d v="2022-04-15T00:00:00"/>
    <n v="1"/>
    <n v="10898.37"/>
    <s v="IRL"/>
    <s v="Pirum UM-11"/>
    <s v="Urban"/>
    <s v="Moderation"/>
    <s v="Pirum"/>
    <x v="3"/>
    <s v="NO"/>
    <x v="3"/>
    <n v="2022"/>
  </r>
  <r>
    <n v="443"/>
    <d v="2022-04-15T00:00:00"/>
    <n v="1"/>
    <n v="11084.85"/>
    <s v="IRL"/>
    <s v="Maximus UM-48"/>
    <s v="Urban"/>
    <s v="Moderation"/>
    <s v="SunnyView"/>
    <x v="3"/>
    <s v="YES"/>
    <x v="3"/>
    <n v="2022"/>
  </r>
  <r>
    <n v="2368"/>
    <d v="2022-06-04T00:00:00"/>
    <n v="1"/>
    <n v="8687.7000000000007"/>
    <s v="IRL"/>
    <s v="Aliqui UC-16"/>
    <s v="Urban"/>
    <s v="Convenience"/>
    <s v="Aliqui"/>
    <x v="4"/>
    <s v="NO"/>
    <x v="2"/>
    <n v="2022"/>
  </r>
  <r>
    <n v="478"/>
    <d v="2022-06-04T00:00:00"/>
    <n v="1"/>
    <n v="17009.37"/>
    <s v="IRL"/>
    <s v="Maximus UM-83"/>
    <s v="Urban"/>
    <s v="Moderation"/>
    <s v="SunnyView"/>
    <x v="4"/>
    <s v="YES"/>
    <x v="2"/>
    <n v="2022"/>
  </r>
  <r>
    <n v="2367"/>
    <d v="2022-06-04T00:00:00"/>
    <n v="1"/>
    <n v="5915.7"/>
    <s v="IRL"/>
    <s v="Aliqui UC-15"/>
    <s v="Urban"/>
    <s v="Convenience"/>
    <s v="Aliqui"/>
    <x v="4"/>
    <s v="NO"/>
    <x v="2"/>
    <n v="2022"/>
  </r>
  <r>
    <n v="965"/>
    <d v="2022-06-05T00:00:00"/>
    <n v="1"/>
    <n v="6299.37"/>
    <s v="IRL"/>
    <s v="Natura UC-28"/>
    <s v="Urban"/>
    <s v="Convenience"/>
    <s v="Natura"/>
    <x v="3"/>
    <s v="NO"/>
    <x v="2"/>
    <n v="2022"/>
  </r>
  <r>
    <n v="107"/>
    <d v="2022-06-05T00:00:00"/>
    <n v="1"/>
    <n v="6870.15"/>
    <s v="IRL"/>
    <s v="Abbas UM-34"/>
    <s v="Urban"/>
    <s v="Moderation"/>
    <s v="Abbas"/>
    <x v="3"/>
    <s v="NO"/>
    <x v="2"/>
    <n v="2022"/>
  </r>
  <r>
    <n v="609"/>
    <d v="2022-06-07T00:00:00"/>
    <n v="1"/>
    <n v="10079.370000000001"/>
    <s v="IRL"/>
    <s v="Maximus UC-74"/>
    <s v="Urban"/>
    <s v="Convenience"/>
    <s v="SunnyView"/>
    <x v="3"/>
    <s v="YES"/>
    <x v="2"/>
    <n v="2022"/>
  </r>
  <r>
    <n v="993"/>
    <d v="2022-06-07T00:00:00"/>
    <n v="1"/>
    <n v="4409.37"/>
    <s v="IRL"/>
    <s v="Natura UC-56"/>
    <s v="Urban"/>
    <s v="Convenience"/>
    <s v="Natura"/>
    <x v="3"/>
    <s v="NO"/>
    <x v="2"/>
    <n v="2022"/>
  </r>
  <r>
    <n v="438"/>
    <d v="2022-06-07T00:00:00"/>
    <n v="1"/>
    <n v="11969.37"/>
    <s v="IRL"/>
    <s v="Maximus UM-43"/>
    <s v="Urban"/>
    <s v="Moderation"/>
    <s v="SunnyView"/>
    <x v="4"/>
    <s v="YES"/>
    <x v="2"/>
    <n v="2022"/>
  </r>
  <r>
    <n v="1060"/>
    <d v="2022-04-15T00:00:00"/>
    <n v="1"/>
    <n v="1952.37"/>
    <s v="IRL"/>
    <s v="Pirum RP-06"/>
    <s v="Rural"/>
    <s v="Productivity"/>
    <s v="Pirum"/>
    <x v="3"/>
    <s v="NO"/>
    <x v="3"/>
    <n v="2022"/>
  </r>
  <r>
    <n v="1009"/>
    <d v="2022-04-29T00:00:00"/>
    <n v="1"/>
    <n v="1353.87"/>
    <s v="IRL"/>
    <s v="Natura YY-10"/>
    <s v="Youth"/>
    <s v="Youth"/>
    <s v="Natura"/>
    <x v="3"/>
    <s v="NO"/>
    <x v="3"/>
    <n v="2022"/>
  </r>
  <r>
    <n v="615"/>
    <d v="2022-04-29T00:00:00"/>
    <n v="1"/>
    <n v="8189.37"/>
    <s v="IRL"/>
    <s v="Maximus UC-80"/>
    <s v="Urban"/>
    <s v="Convenience"/>
    <s v="SunnyView"/>
    <x v="3"/>
    <s v="YES"/>
    <x v="3"/>
    <n v="2022"/>
  </r>
  <r>
    <n v="1180"/>
    <d v="2022-04-29T00:00:00"/>
    <n v="1"/>
    <n v="6173.37"/>
    <s v="IRL"/>
    <s v="Pirum UE-16"/>
    <s v="Urban"/>
    <s v="Extreme"/>
    <s v="Pirum"/>
    <x v="3"/>
    <s v="NO"/>
    <x v="3"/>
    <n v="2022"/>
  </r>
  <r>
    <n v="2237"/>
    <d v="2022-03-29T00:00:00"/>
    <n v="1"/>
    <n v="2330.37"/>
    <s v="IRL"/>
    <s v="Aliqui RP-34"/>
    <s v="Rural"/>
    <s v="Productivity"/>
    <s v="Aliqui"/>
    <x v="3"/>
    <s v="NO"/>
    <x v="4"/>
    <n v="2022"/>
  </r>
  <r>
    <n v="2055"/>
    <d v="2022-06-28T00:00:00"/>
    <n v="1"/>
    <n v="7874.37"/>
    <s v="IRL"/>
    <s v="Currus UE-15"/>
    <s v="Urban"/>
    <s v="Extreme"/>
    <s v="Currus"/>
    <x v="4"/>
    <s v="NO"/>
    <x v="2"/>
    <n v="2022"/>
  </r>
  <r>
    <n v="506"/>
    <d v="2022-06-29T00:00:00"/>
    <n v="1"/>
    <n v="15560.37"/>
    <s v="IRL"/>
    <s v="Maximus UM-11"/>
    <s v="Urban"/>
    <s v="Moderation"/>
    <s v="SunnyView"/>
    <x v="1"/>
    <s v="YES"/>
    <x v="2"/>
    <n v="2022"/>
  </r>
  <r>
    <n v="993"/>
    <d v="2022-06-29T00:00:00"/>
    <n v="1"/>
    <n v="4598.37"/>
    <s v="IRL"/>
    <s v="Natura UC-56"/>
    <s v="Urban"/>
    <s v="Convenience"/>
    <s v="Natura"/>
    <x v="3"/>
    <s v="NO"/>
    <x v="2"/>
    <n v="2022"/>
  </r>
  <r>
    <n v="674"/>
    <d v="2022-06-29T00:00:00"/>
    <n v="1"/>
    <n v="8189.37"/>
    <s v="IRL"/>
    <s v="Maximus UC-39"/>
    <s v="Urban"/>
    <s v="Convenience"/>
    <s v="SunnyView"/>
    <x v="3"/>
    <s v="YES"/>
    <x v="2"/>
    <n v="2022"/>
  </r>
  <r>
    <n v="2368"/>
    <d v="2022-06-29T00:00:00"/>
    <n v="1"/>
    <n v="9191.7000000000007"/>
    <s v="IRL"/>
    <s v="Aliqui UC-16"/>
    <s v="Urban"/>
    <s v="Convenience"/>
    <s v="Aliqui"/>
    <x v="3"/>
    <s v="NO"/>
    <x v="2"/>
    <n v="2022"/>
  </r>
  <r>
    <n v="993"/>
    <d v="2022-06-29T00:00:00"/>
    <n v="1"/>
    <n v="4094.37"/>
    <s v="IRL"/>
    <s v="Natura UC-56"/>
    <s v="Urban"/>
    <s v="Convenience"/>
    <s v="Natura"/>
    <x v="3"/>
    <s v="NO"/>
    <x v="2"/>
    <n v="2022"/>
  </r>
  <r>
    <n v="1085"/>
    <d v="2022-06-29T00:00:00"/>
    <n v="1"/>
    <n v="1101.8699999999999"/>
    <s v="IRL"/>
    <s v="Pirum RP-31"/>
    <s v="Rural"/>
    <s v="Productivity"/>
    <s v="Pirum"/>
    <x v="4"/>
    <s v="NO"/>
    <x v="2"/>
    <n v="2022"/>
  </r>
  <r>
    <n v="457"/>
    <d v="2022-06-29T00:00:00"/>
    <n v="1"/>
    <n v="11969.37"/>
    <s v="IRL"/>
    <s v="Maximus UM-62"/>
    <s v="Urban"/>
    <s v="Moderation"/>
    <s v="SunnyView"/>
    <x v="3"/>
    <s v="YES"/>
    <x v="2"/>
    <n v="2022"/>
  </r>
  <r>
    <n v="826"/>
    <d v="2022-06-29T00:00:00"/>
    <n v="1"/>
    <n v="14426.37"/>
    <s v="IRL"/>
    <s v="Natura UM-10"/>
    <s v="Urban"/>
    <s v="Moderation"/>
    <s v="Natura"/>
    <x v="3"/>
    <s v="NO"/>
    <x v="2"/>
    <n v="2022"/>
  </r>
  <r>
    <n v="348"/>
    <d v="2022-06-29T00:00:00"/>
    <n v="1"/>
    <n v="7556.85"/>
    <s v="IRL"/>
    <s v="Fama UE-69"/>
    <s v="Urban"/>
    <s v="Extreme"/>
    <s v="Fama"/>
    <x v="4"/>
    <s v="NO"/>
    <x v="2"/>
    <n v="2022"/>
  </r>
  <r>
    <n v="1086"/>
    <d v="2022-06-29T00:00:00"/>
    <n v="1"/>
    <n v="1101.8699999999999"/>
    <s v="IRL"/>
    <s v="Pirum RP-32"/>
    <s v="Rural"/>
    <s v="Productivity"/>
    <s v="Pirum"/>
    <x v="4"/>
    <s v="NO"/>
    <x v="2"/>
    <n v="2022"/>
  </r>
  <r>
    <n v="2090"/>
    <d v="2022-06-30T00:00:00"/>
    <n v="1"/>
    <n v="4598.37"/>
    <s v="IRL"/>
    <s v="Currus UC-25"/>
    <s v="Urban"/>
    <s v="Convenience"/>
    <s v="Currus"/>
    <x v="4"/>
    <s v="NO"/>
    <x v="2"/>
    <n v="2022"/>
  </r>
  <r>
    <n v="3"/>
    <d v="2022-06-30T00:00:00"/>
    <n v="1"/>
    <n v="10552.5"/>
    <s v="IRL"/>
    <s v="Abbas MA-03"/>
    <s v="Mix"/>
    <s v="All Season"/>
    <s v="Abbas"/>
    <x v="4"/>
    <s v="NO"/>
    <x v="2"/>
    <n v="2022"/>
  </r>
  <r>
    <n v="690"/>
    <d v="2022-06-30T00:00:00"/>
    <n v="1"/>
    <n v="4409.37"/>
    <s v="IRL"/>
    <s v="Maximus UC-55"/>
    <s v="Urban"/>
    <s v="Convenience"/>
    <s v="SunnyView"/>
    <x v="4"/>
    <s v="YES"/>
    <x v="2"/>
    <n v="2022"/>
  </r>
  <r>
    <n v="808"/>
    <d v="2022-06-30T00:00:00"/>
    <n v="1"/>
    <n v="4125.87"/>
    <s v="IRL"/>
    <s v="Natura RS-12"/>
    <s v="Rural"/>
    <s v="Select"/>
    <s v="Natura"/>
    <x v="4"/>
    <s v="NO"/>
    <x v="2"/>
    <n v="2022"/>
  </r>
  <r>
    <n v="491"/>
    <d v="2022-05-18T00:00:00"/>
    <n v="1"/>
    <n v="10709.37"/>
    <s v="IRL"/>
    <s v="Maximus UM-96"/>
    <s v="Urban"/>
    <s v="Moderation"/>
    <s v="SunnyView"/>
    <x v="3"/>
    <s v="YES"/>
    <x v="1"/>
    <n v="2022"/>
  </r>
  <r>
    <n v="556"/>
    <d v="2022-05-01T00:00:00"/>
    <n v="1"/>
    <n v="10268.370000000001"/>
    <s v="IRL"/>
    <s v="Maximus UC-21"/>
    <s v="Urban"/>
    <s v="Convenience"/>
    <s v="SunnyView"/>
    <x v="3"/>
    <s v="YES"/>
    <x v="1"/>
    <n v="2022"/>
  </r>
  <r>
    <n v="1851"/>
    <d v="2022-05-03T00:00:00"/>
    <n v="1"/>
    <n v="3905.37"/>
    <s v="IRL"/>
    <s v="Pomum YY-46"/>
    <s v="Youth"/>
    <s v="Youth"/>
    <s v="Pomum"/>
    <x v="1"/>
    <s v="NO"/>
    <x v="1"/>
    <n v="2022"/>
  </r>
  <r>
    <n v="1009"/>
    <d v="2022-05-03T00:00:00"/>
    <n v="1"/>
    <n v="1353.87"/>
    <s v="IRL"/>
    <s v="Natura YY-10"/>
    <s v="Youth"/>
    <s v="Youth"/>
    <s v="Natura"/>
    <x v="3"/>
    <s v="NO"/>
    <x v="1"/>
    <n v="2022"/>
  </r>
  <r>
    <n v="1009"/>
    <d v="2022-05-03T00:00:00"/>
    <n v="1"/>
    <n v="1353.87"/>
    <s v="IRL"/>
    <s v="Natura YY-10"/>
    <s v="Youth"/>
    <s v="Youth"/>
    <s v="Natura"/>
    <x v="3"/>
    <s v="NO"/>
    <x v="1"/>
    <n v="2022"/>
  </r>
  <r>
    <n v="2332"/>
    <d v="2022-05-03T00:00:00"/>
    <n v="1"/>
    <n v="6419.7"/>
    <s v="IRL"/>
    <s v="Aliqui UE-06"/>
    <s v="Urban"/>
    <s v="Extreme"/>
    <s v="Aliqui"/>
    <x v="3"/>
    <s v="NO"/>
    <x v="1"/>
    <n v="2022"/>
  </r>
  <r>
    <n v="978"/>
    <d v="2022-05-03T00:00:00"/>
    <n v="1"/>
    <n v="9386.3700000000008"/>
    <s v="IRL"/>
    <s v="Natura UC-41"/>
    <s v="Urban"/>
    <s v="Convenience"/>
    <s v="Natura"/>
    <x v="4"/>
    <s v="NO"/>
    <x v="1"/>
    <n v="2022"/>
  </r>
  <r>
    <n v="2280"/>
    <d v="2022-05-04T00:00:00"/>
    <n v="1"/>
    <n v="2324.6999999999998"/>
    <s v="IRL"/>
    <s v="Aliqui RS-13"/>
    <s v="Rural"/>
    <s v="Select"/>
    <s v="Aliqui"/>
    <x v="4"/>
    <s v="NO"/>
    <x v="1"/>
    <n v="2022"/>
  </r>
  <r>
    <n v="2380"/>
    <d v="2022-05-04T00:00:00"/>
    <n v="1"/>
    <n v="4031.37"/>
    <s v="IRL"/>
    <s v="Aliqui UC-28"/>
    <s v="Urban"/>
    <s v="Convenience"/>
    <s v="Aliqui"/>
    <x v="4"/>
    <s v="NO"/>
    <x v="1"/>
    <n v="2022"/>
  </r>
  <r>
    <n v="2379"/>
    <d v="2022-05-04T00:00:00"/>
    <n v="1"/>
    <n v="2513.6999999999998"/>
    <s v="IRL"/>
    <s v="Aliqui UC-27"/>
    <s v="Urban"/>
    <s v="Convenience"/>
    <s v="Aliqui"/>
    <x v="4"/>
    <s v="NO"/>
    <x v="1"/>
    <n v="2022"/>
  </r>
  <r>
    <n v="676"/>
    <d v="2022-05-04T00:00:00"/>
    <n v="1"/>
    <n v="9134.3700000000008"/>
    <s v="IRL"/>
    <s v="Maximus UC-41"/>
    <s v="Urban"/>
    <s v="Convenience"/>
    <s v="SunnyView"/>
    <x v="3"/>
    <s v="YES"/>
    <x v="1"/>
    <n v="2022"/>
  </r>
  <r>
    <n v="706"/>
    <d v="2022-05-05T00:00:00"/>
    <n v="1"/>
    <n v="3401.37"/>
    <s v="IRL"/>
    <s v="Natura MA-13"/>
    <s v="Mix"/>
    <s v="All Season"/>
    <s v="Natura"/>
    <x v="3"/>
    <s v="NO"/>
    <x v="1"/>
    <n v="2022"/>
  </r>
  <r>
    <n v="674"/>
    <d v="2022-05-05T00:00:00"/>
    <n v="1"/>
    <n v="8189.37"/>
    <s v="IRL"/>
    <s v="Maximus UC-39"/>
    <s v="Urban"/>
    <s v="Convenience"/>
    <s v="SunnyView"/>
    <x v="3"/>
    <s v="YES"/>
    <x v="1"/>
    <n v="2022"/>
  </r>
  <r>
    <n v="609"/>
    <d v="2022-05-05T00:00:00"/>
    <n v="1"/>
    <n v="10079.370000000001"/>
    <s v="IRL"/>
    <s v="Maximus UC-74"/>
    <s v="Urban"/>
    <s v="Convenience"/>
    <s v="SunnyView"/>
    <x v="3"/>
    <s v="YES"/>
    <x v="1"/>
    <n v="2022"/>
  </r>
  <r>
    <n v="1229"/>
    <d v="2022-05-05T00:00:00"/>
    <n v="1"/>
    <n v="3464.37"/>
    <s v="IRL"/>
    <s v="Pirum UC-31"/>
    <s v="Urban"/>
    <s v="Convenience"/>
    <s v="Pirum"/>
    <x v="3"/>
    <s v="NO"/>
    <x v="1"/>
    <n v="2022"/>
  </r>
  <r>
    <n v="605"/>
    <d v="2022-05-06T00:00:00"/>
    <n v="1"/>
    <n v="5039.37"/>
    <s v="IRL"/>
    <s v="Maximus UC-70"/>
    <s v="Urban"/>
    <s v="Convenience"/>
    <s v="SunnyView"/>
    <x v="4"/>
    <s v="YES"/>
    <x v="1"/>
    <n v="2022"/>
  </r>
  <r>
    <n v="945"/>
    <d v="2022-03-29T00:00:00"/>
    <n v="1"/>
    <n v="8189.37"/>
    <s v="IRL"/>
    <s v="Natura UC-08"/>
    <s v="Urban"/>
    <s v="Convenience"/>
    <s v="Natura"/>
    <x v="3"/>
    <s v="NO"/>
    <x v="4"/>
    <n v="2022"/>
  </r>
  <r>
    <n v="491"/>
    <d v="2022-05-10T00:00:00"/>
    <n v="1"/>
    <n v="10709.37"/>
    <s v="IRL"/>
    <s v="Maximus UM-96"/>
    <s v="Urban"/>
    <s v="Moderation"/>
    <s v="SunnyView"/>
    <x v="4"/>
    <s v="YES"/>
    <x v="1"/>
    <n v="2022"/>
  </r>
  <r>
    <n v="1518"/>
    <d v="2022-05-10T00:00:00"/>
    <n v="1"/>
    <n v="2770.74"/>
    <s v="IRL"/>
    <s v="Quibus RP-10"/>
    <s v="Rural"/>
    <s v="Productivity"/>
    <s v="Quibus"/>
    <x v="4"/>
    <s v="NO"/>
    <x v="1"/>
    <n v="2022"/>
  </r>
  <r>
    <n v="1517"/>
    <d v="2022-05-10T00:00:00"/>
    <n v="1"/>
    <n v="2770.74"/>
    <s v="IRL"/>
    <s v="Quibus RP-09"/>
    <s v="Rural"/>
    <s v="Productivity"/>
    <s v="Quibus"/>
    <x v="4"/>
    <s v="NO"/>
    <x v="1"/>
    <n v="2022"/>
  </r>
  <r>
    <n v="659"/>
    <d v="2022-05-10T00:00:00"/>
    <n v="1"/>
    <n v="17639.37"/>
    <s v="IRL"/>
    <s v="Maximus UC-24"/>
    <s v="Urban"/>
    <s v="Convenience"/>
    <s v="SunnyView"/>
    <x v="3"/>
    <s v="YES"/>
    <x v="1"/>
    <n v="2022"/>
  </r>
  <r>
    <n v="438"/>
    <d v="2022-05-10T00:00:00"/>
    <n v="1"/>
    <n v="11969.37"/>
    <s v="IRL"/>
    <s v="Maximus UM-43"/>
    <s v="Urban"/>
    <s v="Moderation"/>
    <s v="SunnyView"/>
    <x v="1"/>
    <s v="YES"/>
    <x v="1"/>
    <n v="2022"/>
  </r>
  <r>
    <n v="2225"/>
    <d v="2022-04-15T00:00:00"/>
    <n v="1"/>
    <n v="818.37"/>
    <s v="IRL"/>
    <s v="Aliqui RP-22"/>
    <s v="Rural"/>
    <s v="Productivity"/>
    <s v="Aliqui"/>
    <x v="3"/>
    <s v="NO"/>
    <x v="3"/>
    <n v="2022"/>
  </r>
  <r>
    <n v="977"/>
    <d v="2022-04-15T00:00:00"/>
    <n v="1"/>
    <n v="6110.37"/>
    <s v="IRL"/>
    <s v="Natura UC-40"/>
    <s v="Urban"/>
    <s v="Convenience"/>
    <s v="Natura"/>
    <x v="4"/>
    <s v="NO"/>
    <x v="3"/>
    <n v="2022"/>
  </r>
  <r>
    <n v="2224"/>
    <d v="2022-04-15T00:00:00"/>
    <n v="1"/>
    <n v="818.37"/>
    <s v="IRL"/>
    <s v="Aliqui RP-21"/>
    <s v="Rural"/>
    <s v="Productivity"/>
    <s v="Aliqui"/>
    <x v="3"/>
    <s v="NO"/>
    <x v="3"/>
    <n v="2022"/>
  </r>
  <r>
    <n v="2207"/>
    <d v="2022-04-15T00:00:00"/>
    <n v="1"/>
    <n v="1227.8699999999999"/>
    <s v="IRL"/>
    <s v="Aliqui RP-04"/>
    <s v="Rural"/>
    <s v="Productivity"/>
    <s v="Aliqui"/>
    <x v="3"/>
    <s v="NO"/>
    <x v="3"/>
    <n v="2022"/>
  </r>
  <r>
    <n v="487"/>
    <d v="2022-04-15T00:00:00"/>
    <n v="1"/>
    <n v="13229.37"/>
    <s v="IRL"/>
    <s v="Maximus UM-92"/>
    <s v="Urban"/>
    <s v="Moderation"/>
    <s v="SunnyView"/>
    <x v="3"/>
    <s v="YES"/>
    <x v="3"/>
    <n v="2022"/>
  </r>
  <r>
    <n v="2186"/>
    <d v="2022-04-15T00:00:00"/>
    <n v="1"/>
    <n v="5606.37"/>
    <s v="IRL"/>
    <s v="Victoria UC-16"/>
    <s v="Urban"/>
    <s v="Convenience"/>
    <s v="Victoria"/>
    <x v="0"/>
    <s v="NO"/>
    <x v="3"/>
    <n v="2022"/>
  </r>
  <r>
    <n v="977"/>
    <d v="2022-06-04T00:00:00"/>
    <n v="1"/>
    <n v="6047.37"/>
    <s v="IRL"/>
    <s v="Natura UC-40"/>
    <s v="Urban"/>
    <s v="Convenience"/>
    <s v="Natura"/>
    <x v="0"/>
    <s v="NO"/>
    <x v="2"/>
    <n v="2022"/>
  </r>
  <r>
    <n v="1053"/>
    <d v="2022-06-04T00:00:00"/>
    <n v="1"/>
    <n v="3527.37"/>
    <s v="IRL"/>
    <s v="Pirum MA-11"/>
    <s v="Mix"/>
    <s v="All Season"/>
    <s v="Pirum"/>
    <x v="0"/>
    <s v="NO"/>
    <x v="2"/>
    <n v="2022"/>
  </r>
  <r>
    <n v="2367"/>
    <d v="2022-06-04T00:00:00"/>
    <n v="1"/>
    <n v="5726.7"/>
    <s v="IRL"/>
    <s v="Aliqui UC-15"/>
    <s v="Urban"/>
    <s v="Convenience"/>
    <s v="Aliqui"/>
    <x v="0"/>
    <s v="NO"/>
    <x v="2"/>
    <n v="2022"/>
  </r>
  <r>
    <n v="977"/>
    <d v="2022-06-05T00:00:00"/>
    <n v="1"/>
    <n v="6236.37"/>
    <s v="IRL"/>
    <s v="Natura UC-40"/>
    <s v="Urban"/>
    <s v="Convenience"/>
    <s v="Natura"/>
    <x v="0"/>
    <s v="NO"/>
    <x v="2"/>
    <n v="2022"/>
  </r>
  <r>
    <n v="1171"/>
    <d v="2022-06-07T00:00:00"/>
    <n v="1"/>
    <n v="4283.37"/>
    <s v="IRL"/>
    <s v="Pirum UE-07"/>
    <s v="Urban"/>
    <s v="Extreme"/>
    <s v="Pirum"/>
    <x v="0"/>
    <s v="NO"/>
    <x v="2"/>
    <n v="2022"/>
  </r>
  <r>
    <n v="2073"/>
    <d v="2022-04-15T00:00:00"/>
    <n v="1"/>
    <n v="4535.37"/>
    <s v="IRL"/>
    <s v="Currus UC-08"/>
    <s v="Urban"/>
    <s v="Convenience"/>
    <s v="Currus"/>
    <x v="0"/>
    <s v="NO"/>
    <x v="3"/>
    <n v="2022"/>
  </r>
  <r>
    <n v="2345"/>
    <d v="2022-04-15T00:00:00"/>
    <n v="1"/>
    <n v="5354.37"/>
    <s v="IRL"/>
    <s v="Aliqui UE-19"/>
    <s v="Urban"/>
    <s v="Extreme"/>
    <s v="Aliqui"/>
    <x v="0"/>
    <s v="NO"/>
    <x v="3"/>
    <n v="2022"/>
  </r>
  <r>
    <n v="2224"/>
    <d v="2022-04-29T00:00:00"/>
    <n v="1"/>
    <n v="755.37"/>
    <s v="IRL"/>
    <s v="Aliqui RP-21"/>
    <s v="Rural"/>
    <s v="Productivity"/>
    <s v="Aliqui"/>
    <x v="1"/>
    <s v="NO"/>
    <x v="3"/>
    <n v="2022"/>
  </r>
  <r>
    <n v="604"/>
    <d v="2022-04-29T00:00:00"/>
    <n v="1"/>
    <n v="6299.37"/>
    <s v="IRL"/>
    <s v="Maximus UC-69"/>
    <s v="Urban"/>
    <s v="Convenience"/>
    <s v="SunnyView"/>
    <x v="1"/>
    <s v="YES"/>
    <x v="3"/>
    <n v="2022"/>
  </r>
  <r>
    <n v="1183"/>
    <d v="2022-04-29T00:00:00"/>
    <n v="1"/>
    <n v="7433.37"/>
    <s v="IRL"/>
    <s v="Pirum UE-19"/>
    <s v="Urban"/>
    <s v="Extreme"/>
    <s v="Pirum"/>
    <x v="0"/>
    <s v="NO"/>
    <x v="3"/>
    <n v="2022"/>
  </r>
  <r>
    <n v="2225"/>
    <d v="2022-04-29T00:00:00"/>
    <n v="1"/>
    <n v="755.37"/>
    <s v="IRL"/>
    <s v="Aliqui RP-22"/>
    <s v="Rural"/>
    <s v="Productivity"/>
    <s v="Aliqui"/>
    <x v="1"/>
    <s v="NO"/>
    <x v="3"/>
    <n v="2022"/>
  </r>
  <r>
    <n v="1180"/>
    <d v="2022-04-29T00:00:00"/>
    <n v="1"/>
    <n v="6173.37"/>
    <s v="IRL"/>
    <s v="Pirum UE-16"/>
    <s v="Urban"/>
    <s v="Extreme"/>
    <s v="Pirum"/>
    <x v="0"/>
    <s v="NO"/>
    <x v="3"/>
    <n v="2022"/>
  </r>
  <r>
    <n v="183"/>
    <d v="2022-06-28T00:00:00"/>
    <n v="1"/>
    <n v="8694"/>
    <s v="IRL"/>
    <s v="Abbas UE-11"/>
    <s v="Urban"/>
    <s v="Extreme"/>
    <s v="Abbas"/>
    <x v="0"/>
    <s v="NO"/>
    <x v="2"/>
    <n v="2022"/>
  </r>
  <r>
    <n v="438"/>
    <d v="2022-06-28T00:00:00"/>
    <n v="1"/>
    <n v="11969.37"/>
    <s v="IRL"/>
    <s v="Maximus UM-43"/>
    <s v="Urban"/>
    <s v="Moderation"/>
    <s v="SunnyView"/>
    <x v="0"/>
    <s v="YES"/>
    <x v="2"/>
    <n v="2022"/>
  </r>
  <r>
    <n v="407"/>
    <d v="2022-06-29T00:00:00"/>
    <n v="1"/>
    <n v="20505.87"/>
    <s v="IRL"/>
    <s v="Maximus UM-12"/>
    <s v="Urban"/>
    <s v="Moderation"/>
    <s v="SunnyView"/>
    <x v="0"/>
    <s v="YES"/>
    <x v="2"/>
    <n v="2022"/>
  </r>
  <r>
    <n v="1043"/>
    <d v="2022-06-29T00:00:00"/>
    <n v="1"/>
    <n v="4346.37"/>
    <s v="IRL"/>
    <s v="Pirum MA-01"/>
    <s v="Mix"/>
    <s v="All Season"/>
    <s v="Pirum"/>
    <x v="0"/>
    <s v="NO"/>
    <x v="2"/>
    <n v="2022"/>
  </r>
  <r>
    <n v="2097"/>
    <d v="2022-06-29T00:00:00"/>
    <n v="1"/>
    <n v="5858.37"/>
    <s v="IRL"/>
    <s v="Currus YY-01"/>
    <s v="Youth"/>
    <s v="Youth"/>
    <s v="Currus"/>
    <x v="1"/>
    <s v="NO"/>
    <x v="2"/>
    <n v="2022"/>
  </r>
  <r>
    <n v="959"/>
    <d v="2022-06-29T00:00:00"/>
    <n v="1"/>
    <n v="10362.870000000001"/>
    <s v="IRL"/>
    <s v="Natura UC-22"/>
    <s v="Urban"/>
    <s v="Convenience"/>
    <s v="Natura"/>
    <x v="1"/>
    <s v="NO"/>
    <x v="2"/>
    <n v="2022"/>
  </r>
  <r>
    <n v="1009"/>
    <d v="2022-06-29T00:00:00"/>
    <n v="1"/>
    <n v="1353.87"/>
    <s v="IRL"/>
    <s v="Natura YY-10"/>
    <s v="Youth"/>
    <s v="Youth"/>
    <s v="Natura"/>
    <x v="0"/>
    <s v="NO"/>
    <x v="2"/>
    <n v="2022"/>
  </r>
  <r>
    <n v="690"/>
    <d v="2022-06-29T00:00:00"/>
    <n v="1"/>
    <n v="4409.37"/>
    <s v="IRL"/>
    <s v="Maximus UC-55"/>
    <s v="Urban"/>
    <s v="Convenience"/>
    <s v="SunnyView"/>
    <x v="1"/>
    <s v="YES"/>
    <x v="2"/>
    <n v="2022"/>
  </r>
  <r>
    <n v="2064"/>
    <d v="2022-06-30T00:00:00"/>
    <n v="1"/>
    <n v="6929.37"/>
    <s v="IRL"/>
    <s v="Currus UE-24"/>
    <s v="Urban"/>
    <s v="Extreme"/>
    <s v="Currus"/>
    <x v="2"/>
    <s v="NO"/>
    <x v="2"/>
    <n v="2022"/>
  </r>
  <r>
    <n v="2067"/>
    <d v="2022-06-30T00:00:00"/>
    <n v="1"/>
    <n v="6614.37"/>
    <s v="IRL"/>
    <s v="Currus UC-02"/>
    <s v="Urban"/>
    <s v="Convenience"/>
    <s v="Currus"/>
    <x v="2"/>
    <s v="NO"/>
    <x v="2"/>
    <n v="2022"/>
  </r>
  <r>
    <n v="487"/>
    <d v="2022-06-30T00:00:00"/>
    <n v="1"/>
    <n v="13229.37"/>
    <s v="IRL"/>
    <s v="Maximus UM-92"/>
    <s v="Urban"/>
    <s v="Moderation"/>
    <s v="SunnyView"/>
    <x v="2"/>
    <s v="YES"/>
    <x v="2"/>
    <n v="2022"/>
  </r>
  <r>
    <n v="1829"/>
    <d v="2022-05-01T00:00:00"/>
    <n v="1"/>
    <n v="3968.37"/>
    <s v="IRL"/>
    <s v="Pomum YY-24"/>
    <s v="Youth"/>
    <s v="Youth"/>
    <s v="Pomum"/>
    <x v="0"/>
    <s v="NO"/>
    <x v="1"/>
    <n v="2022"/>
  </r>
  <r>
    <n v="438"/>
    <d v="2022-05-01T00:00:00"/>
    <n v="1"/>
    <n v="11969.37"/>
    <s v="IRL"/>
    <s v="Maximus UM-43"/>
    <s v="Urban"/>
    <s v="Moderation"/>
    <s v="SunnyView"/>
    <x v="0"/>
    <s v="YES"/>
    <x v="1"/>
    <n v="2022"/>
  </r>
  <r>
    <n v="2238"/>
    <d v="2022-05-03T00:00:00"/>
    <n v="1"/>
    <n v="1700.37"/>
    <s v="IRL"/>
    <s v="Aliqui RP-35"/>
    <s v="Rural"/>
    <s v="Productivity"/>
    <s v="Aliqui"/>
    <x v="1"/>
    <s v="NO"/>
    <x v="1"/>
    <n v="2022"/>
  </r>
  <r>
    <n v="2239"/>
    <d v="2022-05-03T00:00:00"/>
    <n v="1"/>
    <n v="1700.37"/>
    <s v="IRL"/>
    <s v="Aliqui RP-36"/>
    <s v="Rural"/>
    <s v="Productivity"/>
    <s v="Aliqui"/>
    <x v="1"/>
    <s v="NO"/>
    <x v="1"/>
    <n v="2022"/>
  </r>
  <r>
    <n v="487"/>
    <d v="2022-05-04T00:00:00"/>
    <n v="1"/>
    <n v="13229.37"/>
    <s v="IRL"/>
    <s v="Maximus UM-92"/>
    <s v="Urban"/>
    <s v="Moderation"/>
    <s v="SunnyView"/>
    <x v="0"/>
    <s v="YES"/>
    <x v="1"/>
    <n v="2022"/>
  </r>
  <r>
    <n v="496"/>
    <d v="2022-05-05T00:00:00"/>
    <n v="1"/>
    <n v="11147.85"/>
    <s v="IRL"/>
    <s v="Maximus UM-01"/>
    <s v="Urban"/>
    <s v="Moderation"/>
    <s v="SunnyView"/>
    <x v="1"/>
    <s v="YES"/>
    <x v="1"/>
    <n v="2022"/>
  </r>
  <r>
    <n v="930"/>
    <d v="2022-05-05T00:00:00"/>
    <n v="1"/>
    <n v="6929.37"/>
    <s v="IRL"/>
    <s v="Natura UE-39"/>
    <s v="Urban"/>
    <s v="Extreme"/>
    <s v="Natura"/>
    <x v="0"/>
    <s v="NO"/>
    <x v="1"/>
    <n v="2022"/>
  </r>
  <r>
    <n v="2055"/>
    <d v="2022-05-05T00:00:00"/>
    <n v="1"/>
    <n v="7874.37"/>
    <s v="IRL"/>
    <s v="Currus UE-15"/>
    <s v="Urban"/>
    <s v="Extreme"/>
    <s v="Currus"/>
    <x v="1"/>
    <s v="NO"/>
    <x v="1"/>
    <n v="2022"/>
  </r>
  <r>
    <n v="2115"/>
    <d v="2022-05-05T00:00:00"/>
    <n v="1"/>
    <n v="7433.37"/>
    <s v="IRL"/>
    <s v="Victoria UM-06"/>
    <s v="Urban"/>
    <s v="Moderation"/>
    <s v="Victoria"/>
    <x v="1"/>
    <s v="NO"/>
    <x v="1"/>
    <n v="2022"/>
  </r>
  <r>
    <n v="1223"/>
    <d v="2022-05-06T00:00:00"/>
    <n v="1"/>
    <n v="4787.37"/>
    <s v="IRL"/>
    <s v="Pirum UC-25"/>
    <s v="Urban"/>
    <s v="Convenience"/>
    <s v="Pirum"/>
    <x v="0"/>
    <s v="NO"/>
    <x v="1"/>
    <n v="2022"/>
  </r>
  <r>
    <n v="927"/>
    <d v="2022-05-06T00:00:00"/>
    <n v="1"/>
    <n v="7685.37"/>
    <s v="IRL"/>
    <s v="Natura UE-36"/>
    <s v="Urban"/>
    <s v="Extreme"/>
    <s v="Natura"/>
    <x v="0"/>
    <s v="NO"/>
    <x v="1"/>
    <n v="2022"/>
  </r>
  <r>
    <n v="438"/>
    <d v="2022-05-07T00:00:00"/>
    <n v="1"/>
    <n v="11969.37"/>
    <s v="IRL"/>
    <s v="Maximus UM-43"/>
    <s v="Urban"/>
    <s v="Moderation"/>
    <s v="SunnyView"/>
    <x v="0"/>
    <s v="YES"/>
    <x v="1"/>
    <n v="2022"/>
  </r>
  <r>
    <n v="733"/>
    <d v="2022-05-07T00:00:00"/>
    <n v="1"/>
    <n v="4787.37"/>
    <s v="IRL"/>
    <s v="Natura RP-21"/>
    <s v="Rural"/>
    <s v="Productivity"/>
    <s v="Natura"/>
    <x v="0"/>
    <s v="NO"/>
    <x v="1"/>
    <n v="2022"/>
  </r>
  <r>
    <n v="945"/>
    <d v="2022-03-29T00:00:00"/>
    <n v="1"/>
    <n v="8189.37"/>
    <s v="IRL"/>
    <s v="Natura UC-08"/>
    <s v="Urban"/>
    <s v="Convenience"/>
    <s v="Natura"/>
    <x v="0"/>
    <s v="NO"/>
    <x v="4"/>
    <n v="2022"/>
  </r>
  <r>
    <n v="2295"/>
    <d v="2022-03-29T00:00:00"/>
    <n v="1"/>
    <n v="11459.7"/>
    <s v="IRL"/>
    <s v="Aliqui UM-10"/>
    <s v="Urban"/>
    <s v="Moderation"/>
    <s v="Aliqui"/>
    <x v="2"/>
    <s v="NO"/>
    <x v="4"/>
    <n v="2022"/>
  </r>
  <r>
    <n v="1089"/>
    <d v="2022-03-29T00:00:00"/>
    <n v="1"/>
    <n v="4598.37"/>
    <s v="IRL"/>
    <s v="Pirum RP-35"/>
    <s v="Rural"/>
    <s v="Productivity"/>
    <s v="Pirum"/>
    <x v="0"/>
    <s v="NO"/>
    <x v="4"/>
    <n v="2022"/>
  </r>
  <r>
    <n v="1830"/>
    <d v="2022-03-29T00:00:00"/>
    <n v="1"/>
    <n v="3779.37"/>
    <s v="IRL"/>
    <s v="Pomum YY-25"/>
    <s v="Youth"/>
    <s v="Youth"/>
    <s v="Pomum"/>
    <x v="0"/>
    <s v="NO"/>
    <x v="4"/>
    <n v="2022"/>
  </r>
  <r>
    <n v="690"/>
    <d v="2022-03-30T00:00:00"/>
    <n v="1"/>
    <n v="4409.37"/>
    <s v="IRL"/>
    <s v="Maximus UC-55"/>
    <s v="Urban"/>
    <s v="Convenience"/>
    <s v="SunnyView"/>
    <x v="0"/>
    <s v="YES"/>
    <x v="4"/>
    <n v="2022"/>
  </r>
  <r>
    <n v="1863"/>
    <d v="2022-05-08T00:00:00"/>
    <n v="1"/>
    <n v="10079.370000000001"/>
    <s v="IRL"/>
    <s v="Leo UM-01"/>
    <s v="Urban"/>
    <s v="Moderation"/>
    <s v="Leo"/>
    <x v="0"/>
    <s v="NO"/>
    <x v="1"/>
    <n v="2022"/>
  </r>
  <r>
    <n v="2355"/>
    <d v="2022-05-08T00:00:00"/>
    <n v="1"/>
    <n v="7937.37"/>
    <s v="IRL"/>
    <s v="Aliqui UC-03"/>
    <s v="Urban"/>
    <s v="Convenience"/>
    <s v="Aliqui"/>
    <x v="0"/>
    <s v="NO"/>
    <x v="1"/>
    <n v="2022"/>
  </r>
  <r>
    <n v="491"/>
    <d v="2022-05-09T00:00:00"/>
    <n v="1"/>
    <n v="10709.37"/>
    <s v="IRL"/>
    <s v="Maximus UM-96"/>
    <s v="Urban"/>
    <s v="Moderation"/>
    <s v="SunnyView"/>
    <x v="0"/>
    <s v="YES"/>
    <x v="1"/>
    <n v="2022"/>
  </r>
  <r>
    <n v="1212"/>
    <d v="2022-05-10T00:00:00"/>
    <n v="1"/>
    <n v="4850.37"/>
    <s v="IRL"/>
    <s v="Pirum UC-14"/>
    <s v="Urban"/>
    <s v="Convenience"/>
    <s v="Pirum"/>
    <x v="0"/>
    <s v="NO"/>
    <x v="1"/>
    <n v="2022"/>
  </r>
  <r>
    <n v="1183"/>
    <d v="2022-05-10T00:00:00"/>
    <n v="1"/>
    <n v="7275.87"/>
    <s v="IRL"/>
    <s v="Pirum UE-19"/>
    <s v="Urban"/>
    <s v="Extreme"/>
    <s v="Pirum"/>
    <x v="2"/>
    <s v="NO"/>
    <x v="1"/>
    <n v="2022"/>
  </r>
  <r>
    <n v="1000"/>
    <d v="2022-05-10T00:00:00"/>
    <n v="1"/>
    <n v="1290.8699999999999"/>
    <s v="IRL"/>
    <s v="Natura YY-01"/>
    <s v="Youth"/>
    <s v="Youth"/>
    <s v="Natura"/>
    <x v="0"/>
    <s v="NO"/>
    <x v="1"/>
    <n v="2022"/>
  </r>
  <r>
    <n v="1212"/>
    <d v="2022-05-10T00:00:00"/>
    <n v="1"/>
    <n v="5448.87"/>
    <s v="IRL"/>
    <s v="Pirum UC-14"/>
    <s v="Urban"/>
    <s v="Convenience"/>
    <s v="Pirum"/>
    <x v="0"/>
    <s v="NO"/>
    <x v="1"/>
    <n v="2022"/>
  </r>
  <r>
    <n v="405"/>
    <d v="2022-05-10T00:00:00"/>
    <n v="1"/>
    <n v="22994.37"/>
    <s v="IRL"/>
    <s v="Maximus UM-10"/>
    <s v="Urban"/>
    <s v="Moderation"/>
    <s v="SunnyView"/>
    <x v="1"/>
    <s v="YES"/>
    <x v="1"/>
    <n v="2022"/>
  </r>
  <r>
    <n v="487"/>
    <d v="2022-05-10T00:00:00"/>
    <n v="1"/>
    <n v="13229.37"/>
    <s v="IRL"/>
    <s v="Maximus UM-92"/>
    <s v="Urban"/>
    <s v="Moderation"/>
    <s v="SunnyView"/>
    <x v="0"/>
    <s v="YES"/>
    <x v="1"/>
    <n v="2022"/>
  </r>
  <r>
    <n v="3"/>
    <d v="2022-04-15T00:00:00"/>
    <n v="1"/>
    <n v="10710"/>
    <s v="IRL"/>
    <s v="Abbas MA-03"/>
    <s v="Mix"/>
    <s v="All Season"/>
    <s v="Abbas"/>
    <x v="0"/>
    <s v="NO"/>
    <x v="3"/>
    <n v="2022"/>
  </r>
  <r>
    <n v="995"/>
    <d v="2022-04-15T00:00:00"/>
    <n v="1"/>
    <n v="7118.37"/>
    <s v="IRL"/>
    <s v="Natura UC-58"/>
    <s v="Urban"/>
    <s v="Convenience"/>
    <s v="Natura"/>
    <x v="1"/>
    <s v="NO"/>
    <x v="3"/>
    <n v="2022"/>
  </r>
  <r>
    <n v="1180"/>
    <d v="2022-04-15T00:00:00"/>
    <n v="1"/>
    <n v="6173.37"/>
    <s v="IRL"/>
    <s v="Pirum UE-16"/>
    <s v="Urban"/>
    <s v="Extreme"/>
    <s v="Pirum"/>
    <x v="0"/>
    <s v="NO"/>
    <x v="3"/>
    <n v="2022"/>
  </r>
  <r>
    <n v="835"/>
    <d v="2022-04-15T00:00:00"/>
    <n v="1"/>
    <n v="6299.37"/>
    <s v="IRL"/>
    <s v="Natura UM-19"/>
    <s v="Urban"/>
    <s v="Moderation"/>
    <s v="Natura"/>
    <x v="1"/>
    <s v="NO"/>
    <x v="3"/>
    <n v="2022"/>
  </r>
  <r>
    <n v="1022"/>
    <d v="2022-04-16T00:00:00"/>
    <n v="1"/>
    <n v="1889.37"/>
    <s v="IRL"/>
    <s v="Natura YY-23"/>
    <s v="Youth"/>
    <s v="Youth"/>
    <s v="Natura"/>
    <x v="0"/>
    <s v="NO"/>
    <x v="3"/>
    <n v="2022"/>
  </r>
  <r>
    <n v="808"/>
    <d v="2022-05-07T00:00:00"/>
    <n v="1"/>
    <n v="4535.37"/>
    <s v="IRL"/>
    <s v="Natura RS-12"/>
    <s v="Rural"/>
    <s v="Select"/>
    <s v="Natura"/>
    <x v="1"/>
    <s v="NO"/>
    <x v="1"/>
    <n v="2022"/>
  </r>
  <r>
    <n v="734"/>
    <d v="2022-05-07T00:00:00"/>
    <n v="1"/>
    <n v="4787.37"/>
    <s v="IRL"/>
    <s v="Natura RP-22"/>
    <s v="Rural"/>
    <s v="Productivity"/>
    <s v="Natura"/>
    <x v="0"/>
    <s v="NO"/>
    <x v="1"/>
    <n v="2022"/>
  </r>
  <r>
    <n v="1223"/>
    <d v="2022-04-13T00:00:00"/>
    <n v="1"/>
    <n v="4787.37"/>
    <s v="IRL"/>
    <s v="Pirum UC-25"/>
    <s v="Urban"/>
    <s v="Convenience"/>
    <s v="Pirum"/>
    <x v="0"/>
    <s v="NO"/>
    <x v="3"/>
    <n v="2022"/>
  </r>
  <r>
    <n v="593"/>
    <d v="2022-04-13T00:00:00"/>
    <n v="1"/>
    <n v="10961.37"/>
    <s v="IRL"/>
    <s v="Maximus UC-58"/>
    <s v="Urban"/>
    <s v="Convenience"/>
    <s v="SunnyView"/>
    <x v="0"/>
    <s v="YES"/>
    <x v="3"/>
    <n v="2022"/>
  </r>
  <r>
    <n v="2169"/>
    <d v="2022-04-13T00:00:00"/>
    <n v="1"/>
    <n v="7118.37"/>
    <s v="IRL"/>
    <s v="Victoria UE-22"/>
    <s v="Urban"/>
    <s v="Extreme"/>
    <s v="Victoria"/>
    <x v="0"/>
    <s v="NO"/>
    <x v="3"/>
    <n v="2022"/>
  </r>
  <r>
    <n v="2350"/>
    <d v="2022-04-13T00:00:00"/>
    <n v="1"/>
    <n v="4466.7"/>
    <s v="IRL"/>
    <s v="Aliqui UE-24"/>
    <s v="Urban"/>
    <s v="Extreme"/>
    <s v="Aliqui"/>
    <x v="0"/>
    <s v="NO"/>
    <x v="3"/>
    <n v="2022"/>
  </r>
  <r>
    <n v="438"/>
    <d v="2022-04-13T00:00:00"/>
    <n v="1"/>
    <n v="11969.37"/>
    <s v="IRL"/>
    <s v="Maximus UM-43"/>
    <s v="Urban"/>
    <s v="Moderation"/>
    <s v="SunnyView"/>
    <x v="0"/>
    <s v="YES"/>
    <x v="3"/>
    <n v="2022"/>
  </r>
  <r>
    <n v="1175"/>
    <d v="2022-04-13T00:00:00"/>
    <n v="1"/>
    <n v="7811.37"/>
    <s v="IRL"/>
    <s v="Pirum UE-11"/>
    <s v="Urban"/>
    <s v="Extreme"/>
    <s v="Pirum"/>
    <x v="0"/>
    <s v="NO"/>
    <x v="3"/>
    <n v="2022"/>
  </r>
  <r>
    <n v="1043"/>
    <d v="2022-05-07T00:00:00"/>
    <n v="1"/>
    <n v="4346.37"/>
    <s v="IRL"/>
    <s v="Pirum MA-01"/>
    <s v="Mix"/>
    <s v="All Season"/>
    <s v="Pirum"/>
    <x v="0"/>
    <s v="NO"/>
    <x v="1"/>
    <n v="2022"/>
  </r>
  <r>
    <n v="2379"/>
    <d v="2022-05-08T00:00:00"/>
    <n v="1"/>
    <n v="2330.37"/>
    <s v="IRL"/>
    <s v="Aliqui UC-27"/>
    <s v="Urban"/>
    <s v="Convenience"/>
    <s v="Aliqui"/>
    <x v="0"/>
    <s v="NO"/>
    <x v="1"/>
    <n v="2022"/>
  </r>
  <r>
    <n v="2388"/>
    <d v="2022-05-08T00:00:00"/>
    <n v="1"/>
    <n v="4157.37"/>
    <s v="IRL"/>
    <s v="Aliqui UC-36"/>
    <s v="Urban"/>
    <s v="Convenience"/>
    <s v="Aliqui"/>
    <x v="0"/>
    <s v="NO"/>
    <x v="1"/>
    <n v="2022"/>
  </r>
  <r>
    <n v="676"/>
    <d v="2022-05-08T00:00:00"/>
    <n v="1"/>
    <n v="9134.3700000000008"/>
    <s v="IRL"/>
    <s v="Maximus UC-41"/>
    <s v="Urban"/>
    <s v="Convenience"/>
    <s v="SunnyView"/>
    <x v="1"/>
    <s v="YES"/>
    <x v="1"/>
    <n v="2022"/>
  </r>
  <r>
    <n v="438"/>
    <d v="2022-05-08T00:00:00"/>
    <n v="1"/>
    <n v="11969.37"/>
    <s v="IRL"/>
    <s v="Maximus UM-43"/>
    <s v="Urban"/>
    <s v="Moderation"/>
    <s v="SunnyView"/>
    <x v="0"/>
    <s v="YES"/>
    <x v="1"/>
    <n v="2022"/>
  </r>
  <r>
    <n v="2368"/>
    <d v="2022-04-14T00:00:00"/>
    <n v="1"/>
    <n v="9128.7000000000007"/>
    <s v="IRL"/>
    <s v="Aliqui UC-16"/>
    <s v="Urban"/>
    <s v="Convenience"/>
    <s v="Aliqui"/>
    <x v="1"/>
    <s v="NO"/>
    <x v="3"/>
    <n v="2022"/>
  </r>
  <r>
    <n v="1182"/>
    <d v="2022-04-14T00:00:00"/>
    <n v="1"/>
    <n v="2519.37"/>
    <s v="IRL"/>
    <s v="Pirum UE-18"/>
    <s v="Urban"/>
    <s v="Extreme"/>
    <s v="Pirum"/>
    <x v="0"/>
    <s v="NO"/>
    <x v="3"/>
    <n v="2022"/>
  </r>
  <r>
    <n v="1774"/>
    <d v="2022-04-14T00:00:00"/>
    <n v="1"/>
    <n v="10079.370000000001"/>
    <s v="IRL"/>
    <s v="Pomum UE-09"/>
    <s v="Urban"/>
    <s v="Extreme"/>
    <s v="Pomum"/>
    <x v="0"/>
    <s v="NO"/>
    <x v="3"/>
    <n v="2022"/>
  </r>
  <r>
    <n v="993"/>
    <d v="2022-04-14T00:00:00"/>
    <n v="1"/>
    <n v="4598.37"/>
    <s v="IRL"/>
    <s v="Natura UC-56"/>
    <s v="Urban"/>
    <s v="Convenience"/>
    <s v="Natura"/>
    <x v="0"/>
    <s v="NO"/>
    <x v="3"/>
    <n v="2022"/>
  </r>
  <r>
    <n v="636"/>
    <d v="2022-04-14T00:00:00"/>
    <n v="1"/>
    <n v="10583.37"/>
    <s v="IRL"/>
    <s v="Maximus UC-01"/>
    <s v="Urban"/>
    <s v="Convenience"/>
    <s v="SunnyView"/>
    <x v="0"/>
    <s v="YES"/>
    <x v="3"/>
    <n v="2022"/>
  </r>
  <r>
    <n v="604"/>
    <d v="2022-04-14T00:00:00"/>
    <n v="1"/>
    <n v="6299.37"/>
    <s v="IRL"/>
    <s v="Maximus UC-69"/>
    <s v="Urban"/>
    <s v="Convenience"/>
    <s v="SunnyView"/>
    <x v="0"/>
    <s v="YES"/>
    <x v="3"/>
    <n v="2022"/>
  </r>
  <r>
    <n v="615"/>
    <d v="2022-03-27T00:00:00"/>
    <n v="1"/>
    <n v="8189.37"/>
    <s v="IRL"/>
    <s v="Maximus UC-80"/>
    <s v="Urban"/>
    <s v="Convenience"/>
    <s v="SunnyView"/>
    <x v="0"/>
    <s v="YES"/>
    <x v="4"/>
    <n v="2022"/>
  </r>
  <r>
    <n v="443"/>
    <d v="2022-03-28T00:00:00"/>
    <n v="1"/>
    <n v="11084.85"/>
    <s v="IRL"/>
    <s v="Maximus UM-48"/>
    <s v="Urban"/>
    <s v="Moderation"/>
    <s v="SunnyView"/>
    <x v="0"/>
    <s v="YES"/>
    <x v="4"/>
    <n v="2022"/>
  </r>
  <r>
    <n v="443"/>
    <d v="2022-03-28T00:00:00"/>
    <n v="1"/>
    <n v="11084.85"/>
    <s v="IRL"/>
    <s v="Maximus UM-48"/>
    <s v="Urban"/>
    <s v="Moderation"/>
    <s v="SunnyView"/>
    <x v="0"/>
    <s v="YES"/>
    <x v="4"/>
    <n v="2022"/>
  </r>
  <r>
    <n v="487"/>
    <d v="2022-03-28T00:00:00"/>
    <n v="1"/>
    <n v="13229.37"/>
    <s v="IRL"/>
    <s v="Maximus UM-92"/>
    <s v="Urban"/>
    <s v="Moderation"/>
    <s v="SunnyView"/>
    <x v="0"/>
    <s v="YES"/>
    <x v="4"/>
    <n v="2022"/>
  </r>
  <r>
    <n v="487"/>
    <d v="2022-03-28T00:00:00"/>
    <n v="1"/>
    <n v="13229.37"/>
    <s v="IRL"/>
    <s v="Maximus UM-92"/>
    <s v="Urban"/>
    <s v="Moderation"/>
    <s v="SunnyView"/>
    <x v="0"/>
    <s v="YES"/>
    <x v="4"/>
    <n v="2022"/>
  </r>
  <r>
    <n v="1115"/>
    <d v="2022-03-29T00:00:00"/>
    <n v="1"/>
    <n v="4755.87"/>
    <s v="IRL"/>
    <s v="Pirum RS-03"/>
    <s v="Rural"/>
    <s v="Select"/>
    <s v="Pirum"/>
    <x v="0"/>
    <s v="NO"/>
    <x v="4"/>
    <n v="2022"/>
  </r>
  <r>
    <n v="2054"/>
    <d v="2022-03-29T00:00:00"/>
    <n v="1"/>
    <n v="7244.37"/>
    <s v="IRL"/>
    <s v="Currus UE-14"/>
    <s v="Urban"/>
    <s v="Extreme"/>
    <s v="Currus"/>
    <x v="0"/>
    <s v="NO"/>
    <x v="4"/>
    <n v="2022"/>
  </r>
  <r>
    <n v="1090"/>
    <d v="2022-03-29T00:00:00"/>
    <n v="1"/>
    <n v="4598.37"/>
    <s v="IRL"/>
    <s v="Pirum RP-36"/>
    <s v="Rural"/>
    <s v="Productivity"/>
    <s v="Pirum"/>
    <x v="0"/>
    <s v="NO"/>
    <x v="4"/>
    <n v="2022"/>
  </r>
  <r>
    <n v="1183"/>
    <d v="2022-03-30T00:00:00"/>
    <n v="1"/>
    <n v="7275.87"/>
    <s v="IRL"/>
    <s v="Pirum UE-19"/>
    <s v="Urban"/>
    <s v="Extreme"/>
    <s v="Pirum"/>
    <x v="1"/>
    <s v="NO"/>
    <x v="4"/>
    <n v="2022"/>
  </r>
  <r>
    <n v="2332"/>
    <d v="2022-03-30T00:00:00"/>
    <n v="1"/>
    <n v="6293.7"/>
    <s v="IRL"/>
    <s v="Aliqui UE-06"/>
    <s v="Urban"/>
    <s v="Extreme"/>
    <s v="Aliqui"/>
    <x v="0"/>
    <s v="NO"/>
    <x v="4"/>
    <n v="2022"/>
  </r>
  <r>
    <n v="578"/>
    <d v="2022-03-30T00:00:00"/>
    <n v="1"/>
    <n v="9449.3700000000008"/>
    <s v="IRL"/>
    <s v="Maximus UC-43"/>
    <s v="Urban"/>
    <s v="Convenience"/>
    <s v="SunnyView"/>
    <x v="0"/>
    <s v="YES"/>
    <x v="4"/>
    <n v="2022"/>
  </r>
  <r>
    <n v="1086"/>
    <d v="2022-03-30T00:00:00"/>
    <n v="1"/>
    <n v="1416.87"/>
    <s v="IRL"/>
    <s v="Pirum RP-32"/>
    <s v="Rural"/>
    <s v="Productivity"/>
    <s v="Pirum"/>
    <x v="0"/>
    <s v="NO"/>
    <x v="4"/>
    <n v="2022"/>
  </r>
  <r>
    <n v="1126"/>
    <d v="2022-03-30T00:00:00"/>
    <n v="1"/>
    <n v="8693.3700000000008"/>
    <s v="IRL"/>
    <s v="Pirum UM-03"/>
    <s v="Urban"/>
    <s v="Moderation"/>
    <s v="Pirum"/>
    <x v="1"/>
    <s v="NO"/>
    <x v="4"/>
    <n v="2022"/>
  </r>
  <r>
    <n v="1171"/>
    <d v="2022-05-11T00:00:00"/>
    <n v="1"/>
    <n v="4283.37"/>
    <s v="IRL"/>
    <s v="Pirum UE-07"/>
    <s v="Urban"/>
    <s v="Extreme"/>
    <s v="Pirum"/>
    <x v="0"/>
    <s v="NO"/>
    <x v="1"/>
    <n v="2022"/>
  </r>
  <r>
    <n v="1995"/>
    <d v="2022-05-11T00:00:00"/>
    <n v="1"/>
    <n v="5354.37"/>
    <s v="IRL"/>
    <s v="Currus UM-02"/>
    <s v="Urban"/>
    <s v="Moderation"/>
    <s v="Currus"/>
    <x v="0"/>
    <s v="NO"/>
    <x v="1"/>
    <n v="2022"/>
  </r>
  <r>
    <n v="1171"/>
    <d v="2022-05-18T00:00:00"/>
    <n v="1"/>
    <n v="4283.37"/>
    <s v="IRL"/>
    <s v="Pirum UE-07"/>
    <s v="Urban"/>
    <s v="Extreme"/>
    <s v="Pirum"/>
    <x v="0"/>
    <s v="NO"/>
    <x v="1"/>
    <n v="2022"/>
  </r>
  <r>
    <n v="556"/>
    <d v="2022-04-16T00:00:00"/>
    <n v="1"/>
    <n v="10268.370000000001"/>
    <s v="IRL"/>
    <s v="Maximus UC-21"/>
    <s v="Urban"/>
    <s v="Convenience"/>
    <s v="SunnyView"/>
    <x v="1"/>
    <s v="YES"/>
    <x v="3"/>
    <n v="2022"/>
  </r>
  <r>
    <n v="578"/>
    <d v="2022-04-16T00:00:00"/>
    <n v="1"/>
    <n v="9449.3700000000008"/>
    <s v="IRL"/>
    <s v="Maximus UC-43"/>
    <s v="Urban"/>
    <s v="Convenience"/>
    <s v="SunnyView"/>
    <x v="0"/>
    <s v="YES"/>
    <x v="3"/>
    <n v="2022"/>
  </r>
  <r>
    <n v="1212"/>
    <d v="2022-04-16T00:00:00"/>
    <n v="1"/>
    <n v="4850.37"/>
    <s v="IRL"/>
    <s v="Pirum UC-14"/>
    <s v="Urban"/>
    <s v="Convenience"/>
    <s v="Pirum"/>
    <x v="0"/>
    <s v="NO"/>
    <x v="3"/>
    <n v="2022"/>
  </r>
  <r>
    <n v="907"/>
    <d v="2022-03-30T00:00:00"/>
    <n v="1"/>
    <n v="7559.37"/>
    <s v="IRL"/>
    <s v="Natura UE-16"/>
    <s v="Urban"/>
    <s v="Extreme"/>
    <s v="Natura"/>
    <x v="0"/>
    <s v="NO"/>
    <x v="4"/>
    <n v="2022"/>
  </r>
  <r>
    <n v="2275"/>
    <d v="2022-03-30T00:00:00"/>
    <n v="1"/>
    <n v="4472.37"/>
    <s v="IRL"/>
    <s v="Aliqui RS-08"/>
    <s v="Rural"/>
    <s v="Select"/>
    <s v="Aliqui"/>
    <x v="2"/>
    <s v="NO"/>
    <x v="4"/>
    <n v="2022"/>
  </r>
  <r>
    <n v="506"/>
    <d v="2022-03-30T00:00:00"/>
    <n v="1"/>
    <n v="15560.37"/>
    <s v="IRL"/>
    <s v="Maximus UM-11"/>
    <s v="Urban"/>
    <s v="Moderation"/>
    <s v="SunnyView"/>
    <x v="0"/>
    <s v="YES"/>
    <x v="4"/>
    <n v="2022"/>
  </r>
  <r>
    <n v="676"/>
    <d v="2022-02-10T00:00:00"/>
    <n v="1"/>
    <n v="9134.3700000000008"/>
    <s v="IRL"/>
    <s v="Maximus UC-41"/>
    <s v="Urban"/>
    <s v="Convenience"/>
    <s v="SunnyView"/>
    <x v="4"/>
    <s v="YES"/>
    <x v="0"/>
    <n v="2022"/>
  </r>
  <r>
    <n v="1175"/>
    <d v="2022-02-11T00:00:00"/>
    <n v="1"/>
    <n v="7811.37"/>
    <s v="IRL"/>
    <s v="Pirum UE-11"/>
    <s v="Urban"/>
    <s v="Extreme"/>
    <s v="Pirum"/>
    <x v="4"/>
    <s v="NO"/>
    <x v="0"/>
    <n v="2022"/>
  </r>
  <r>
    <n v="534"/>
    <d v="2022-02-11T00:00:00"/>
    <n v="1"/>
    <n v="6296.85"/>
    <s v="IRL"/>
    <s v="Maximus UE-22"/>
    <s v="Urban"/>
    <s v="Extreme"/>
    <s v="SunnyView"/>
    <x v="3"/>
    <s v="YES"/>
    <x v="0"/>
    <n v="2022"/>
  </r>
  <r>
    <n v="2218"/>
    <d v="2022-02-11T00:00:00"/>
    <n v="1"/>
    <n v="1826.37"/>
    <s v="IRL"/>
    <s v="Aliqui RP-15"/>
    <s v="Rural"/>
    <s v="Productivity"/>
    <s v="Aliqui"/>
    <x v="3"/>
    <s v="NO"/>
    <x v="0"/>
    <n v="2022"/>
  </r>
  <r>
    <n v="2219"/>
    <d v="2022-02-11T00:00:00"/>
    <n v="1"/>
    <n v="1826.37"/>
    <s v="IRL"/>
    <s v="Aliqui RP-16"/>
    <s v="Rural"/>
    <s v="Productivity"/>
    <s v="Aliqui"/>
    <x v="3"/>
    <s v="NO"/>
    <x v="0"/>
    <n v="2022"/>
  </r>
  <r>
    <n v="440"/>
    <d v="2022-02-11T00:00:00"/>
    <n v="1"/>
    <n v="19529.37"/>
    <s v="IRL"/>
    <s v="Maximus UM-45"/>
    <s v="Urban"/>
    <s v="Moderation"/>
    <s v="SunnyView"/>
    <x v="4"/>
    <s v="YES"/>
    <x v="0"/>
    <n v="2022"/>
  </r>
  <r>
    <n v="2084"/>
    <d v="2022-05-11T00:00:00"/>
    <n v="1"/>
    <n v="8252.3700000000008"/>
    <s v="IRL"/>
    <s v="Currus UC-19"/>
    <s v="Urban"/>
    <s v="Convenience"/>
    <s v="Currus"/>
    <x v="4"/>
    <s v="NO"/>
    <x v="1"/>
    <n v="2022"/>
  </r>
  <r>
    <n v="1182"/>
    <d v="2022-05-11T00:00:00"/>
    <n v="1"/>
    <n v="2519.37"/>
    <s v="IRL"/>
    <s v="Pirum UE-18"/>
    <s v="Urban"/>
    <s v="Extreme"/>
    <s v="Pirum"/>
    <x v="4"/>
    <s v="NO"/>
    <x v="1"/>
    <n v="2022"/>
  </r>
  <r>
    <n v="2355"/>
    <d v="2022-05-11T00:00:00"/>
    <n v="1"/>
    <n v="7496.37"/>
    <s v="IRL"/>
    <s v="Aliqui UC-03"/>
    <s v="Urban"/>
    <s v="Convenience"/>
    <s v="Aliqui"/>
    <x v="4"/>
    <s v="NO"/>
    <x v="1"/>
    <n v="2022"/>
  </r>
  <r>
    <n v="478"/>
    <d v="2022-05-11T00:00:00"/>
    <n v="1"/>
    <n v="17009.37"/>
    <s v="IRL"/>
    <s v="Maximus UM-83"/>
    <s v="Urban"/>
    <s v="Moderation"/>
    <s v="SunnyView"/>
    <x v="3"/>
    <s v="YES"/>
    <x v="1"/>
    <n v="2022"/>
  </r>
  <r>
    <n v="2224"/>
    <d v="2022-05-11T00:00:00"/>
    <n v="1"/>
    <n v="755.37"/>
    <s v="IRL"/>
    <s v="Aliqui RP-21"/>
    <s v="Rural"/>
    <s v="Productivity"/>
    <s v="Aliqui"/>
    <x v="4"/>
    <s v="NO"/>
    <x v="1"/>
    <n v="2022"/>
  </r>
  <r>
    <n v="1182"/>
    <d v="2022-05-12T00:00:00"/>
    <n v="1"/>
    <n v="2582.37"/>
    <s v="IRL"/>
    <s v="Pirum UE-18"/>
    <s v="Urban"/>
    <s v="Extreme"/>
    <s v="Pirum"/>
    <x v="3"/>
    <s v="NO"/>
    <x v="1"/>
    <n v="2022"/>
  </r>
  <r>
    <n v="1145"/>
    <d v="2022-05-12T00:00:00"/>
    <n v="1"/>
    <n v="4031.37"/>
    <s v="IRL"/>
    <s v="Pirum UR-02"/>
    <s v="Urban"/>
    <s v="Regular"/>
    <s v="Pirum"/>
    <x v="3"/>
    <s v="NO"/>
    <x v="1"/>
    <n v="2022"/>
  </r>
  <r>
    <n v="183"/>
    <d v="2022-05-12T00:00:00"/>
    <n v="1"/>
    <n v="8694"/>
    <s v="IRL"/>
    <s v="Abbas UE-11"/>
    <s v="Urban"/>
    <s v="Extreme"/>
    <s v="Abbas"/>
    <x v="3"/>
    <s v="NO"/>
    <x v="1"/>
    <n v="2022"/>
  </r>
  <r>
    <n v="945"/>
    <d v="2022-05-12T00:00:00"/>
    <n v="1"/>
    <n v="8189.37"/>
    <s v="IRL"/>
    <s v="Natura UC-08"/>
    <s v="Urban"/>
    <s v="Convenience"/>
    <s v="Natura"/>
    <x v="4"/>
    <s v="NO"/>
    <x v="1"/>
    <n v="2022"/>
  </r>
  <r>
    <n v="1001"/>
    <d v="2022-05-12T00:00:00"/>
    <n v="1"/>
    <n v="5165.37"/>
    <s v="IRL"/>
    <s v="Natura YY-02"/>
    <s v="Youth"/>
    <s v="Youth"/>
    <s v="Natura"/>
    <x v="4"/>
    <s v="NO"/>
    <x v="1"/>
    <n v="2022"/>
  </r>
  <r>
    <n v="1000"/>
    <d v="2022-05-13T00:00:00"/>
    <n v="1"/>
    <n v="1353.87"/>
    <s v="IRL"/>
    <s v="Natura YY-01"/>
    <s v="Youth"/>
    <s v="Youth"/>
    <s v="Natura"/>
    <x v="4"/>
    <s v="NO"/>
    <x v="1"/>
    <n v="2022"/>
  </r>
  <r>
    <n v="1705"/>
    <d v="2022-05-13T00:00:00"/>
    <n v="1"/>
    <n v="1763.37"/>
    <s v="IRL"/>
    <s v="Salvus YY-16"/>
    <s v="Youth"/>
    <s v="Youth"/>
    <s v="Salvus"/>
    <x v="4"/>
    <s v="NO"/>
    <x v="1"/>
    <n v="2022"/>
  </r>
  <r>
    <n v="2090"/>
    <d v="2022-05-13T00:00:00"/>
    <n v="1"/>
    <n v="4283.37"/>
    <s v="IRL"/>
    <s v="Currus UC-25"/>
    <s v="Urban"/>
    <s v="Convenience"/>
    <s v="Currus"/>
    <x v="3"/>
    <s v="NO"/>
    <x v="1"/>
    <n v="2022"/>
  </r>
  <r>
    <n v="2354"/>
    <d v="2022-05-13T00:00:00"/>
    <n v="1"/>
    <n v="4661.37"/>
    <s v="IRL"/>
    <s v="Aliqui UC-02"/>
    <s v="Urban"/>
    <s v="Convenience"/>
    <s v="Aliqui"/>
    <x v="3"/>
    <s v="NO"/>
    <x v="1"/>
    <n v="2022"/>
  </r>
  <r>
    <n v="690"/>
    <d v="2022-05-14T00:00:00"/>
    <n v="1"/>
    <n v="4409.37"/>
    <s v="IRL"/>
    <s v="Maximus UC-55"/>
    <s v="Urban"/>
    <s v="Convenience"/>
    <s v="SunnyView"/>
    <x v="4"/>
    <s v="YES"/>
    <x v="1"/>
    <n v="2022"/>
  </r>
  <r>
    <n v="1180"/>
    <d v="2022-05-14T00:00:00"/>
    <n v="1"/>
    <n v="6299.37"/>
    <s v="IRL"/>
    <s v="Pirum UE-16"/>
    <s v="Urban"/>
    <s v="Extreme"/>
    <s v="Pirum"/>
    <x v="3"/>
    <s v="NO"/>
    <x v="1"/>
    <n v="2022"/>
  </r>
  <r>
    <n v="457"/>
    <d v="2022-05-14T00:00:00"/>
    <n v="1"/>
    <n v="11969.37"/>
    <s v="IRL"/>
    <s v="Maximus UM-62"/>
    <s v="Urban"/>
    <s v="Moderation"/>
    <s v="SunnyView"/>
    <x v="4"/>
    <s v="YES"/>
    <x v="1"/>
    <n v="2022"/>
  </r>
  <r>
    <n v="1212"/>
    <d v="2022-05-14T00:00:00"/>
    <n v="1"/>
    <n v="5102.37"/>
    <s v="IRL"/>
    <s v="Pirum UC-14"/>
    <s v="Urban"/>
    <s v="Convenience"/>
    <s v="Pirum"/>
    <x v="3"/>
    <s v="NO"/>
    <x v="1"/>
    <n v="2022"/>
  </r>
  <r>
    <n v="1180"/>
    <d v="2022-05-20T00:00:00"/>
    <n v="1"/>
    <n v="6173.37"/>
    <s v="IRL"/>
    <s v="Pirum UE-16"/>
    <s v="Urban"/>
    <s v="Extreme"/>
    <s v="Pirum"/>
    <x v="1"/>
    <s v="NO"/>
    <x v="1"/>
    <n v="2022"/>
  </r>
  <r>
    <n v="1697"/>
    <d v="2022-05-21T00:00:00"/>
    <n v="1"/>
    <n v="2834.37"/>
    <s v="IRL"/>
    <s v="Salvus YY-08"/>
    <s v="Youth"/>
    <s v="Youth"/>
    <s v="Salvus"/>
    <x v="3"/>
    <s v="NO"/>
    <x v="1"/>
    <n v="2022"/>
  </r>
  <r>
    <n v="1706"/>
    <d v="2022-05-21T00:00:00"/>
    <n v="1"/>
    <n v="2834.37"/>
    <s v="IRL"/>
    <s v="Salvus YY-17"/>
    <s v="Youth"/>
    <s v="Youth"/>
    <s v="Salvus"/>
    <x v="3"/>
    <s v="NO"/>
    <x v="1"/>
    <n v="2022"/>
  </r>
  <r>
    <n v="1875"/>
    <d v="2022-05-21T00:00:00"/>
    <n v="1"/>
    <n v="12914.37"/>
    <s v="IRL"/>
    <s v="Leo UM-13"/>
    <s v="Urban"/>
    <s v="Moderation"/>
    <s v="Leo"/>
    <x v="3"/>
    <s v="NO"/>
    <x v="1"/>
    <n v="2022"/>
  </r>
  <r>
    <n v="659"/>
    <d v="2022-05-21T00:00:00"/>
    <n v="1"/>
    <n v="17639.37"/>
    <s v="IRL"/>
    <s v="Maximus UC-24"/>
    <s v="Urban"/>
    <s v="Convenience"/>
    <s v="SunnyView"/>
    <x v="4"/>
    <s v="YES"/>
    <x v="1"/>
    <n v="2022"/>
  </r>
  <r>
    <n v="905"/>
    <d v="2022-05-21T00:00:00"/>
    <n v="1"/>
    <n v="7244.37"/>
    <s v="IRL"/>
    <s v="Natura UE-14"/>
    <s v="Urban"/>
    <s v="Extreme"/>
    <s v="Natura"/>
    <x v="4"/>
    <s v="NO"/>
    <x v="1"/>
    <n v="2022"/>
  </r>
  <r>
    <n v="1182"/>
    <d v="2022-05-21T00:00:00"/>
    <n v="1"/>
    <n v="2834.37"/>
    <s v="IRL"/>
    <s v="Pirum UE-18"/>
    <s v="Urban"/>
    <s v="Extreme"/>
    <s v="Pirum"/>
    <x v="4"/>
    <s v="NO"/>
    <x v="1"/>
    <n v="2022"/>
  </r>
  <r>
    <n v="487"/>
    <d v="2022-05-21T00:00:00"/>
    <n v="1"/>
    <n v="13229.37"/>
    <s v="IRL"/>
    <s v="Maximus UM-92"/>
    <s v="Urban"/>
    <s v="Moderation"/>
    <s v="SunnyView"/>
    <x v="3"/>
    <s v="YES"/>
    <x v="1"/>
    <n v="2022"/>
  </r>
  <r>
    <n v="1180"/>
    <d v="2022-05-21T00:00:00"/>
    <n v="1"/>
    <n v="6173.37"/>
    <s v="IRL"/>
    <s v="Pirum UE-16"/>
    <s v="Urban"/>
    <s v="Extreme"/>
    <s v="Pirum"/>
    <x v="3"/>
    <s v="NO"/>
    <x v="1"/>
    <n v="2022"/>
  </r>
  <r>
    <n v="1212"/>
    <d v="2022-05-21T00:00:00"/>
    <n v="1"/>
    <n v="4661.37"/>
    <s v="IRL"/>
    <s v="Pirum UC-14"/>
    <s v="Urban"/>
    <s v="Convenience"/>
    <s v="Pirum"/>
    <x v="3"/>
    <s v="NO"/>
    <x v="1"/>
    <n v="2022"/>
  </r>
  <r>
    <n v="1722"/>
    <d v="2022-05-21T00:00:00"/>
    <n v="1"/>
    <n v="1038.8699999999999"/>
    <s v="IRL"/>
    <s v="Salvus YY-33"/>
    <s v="Youth"/>
    <s v="Youth"/>
    <s v="Salvus"/>
    <x v="3"/>
    <s v="NO"/>
    <x v="1"/>
    <n v="2022"/>
  </r>
  <r>
    <n v="1129"/>
    <d v="2022-05-21T00:00:00"/>
    <n v="1"/>
    <n v="5543.37"/>
    <s v="IRL"/>
    <s v="Pirum UM-06"/>
    <s v="Urban"/>
    <s v="Moderation"/>
    <s v="Pirum"/>
    <x v="3"/>
    <s v="NO"/>
    <x v="1"/>
    <n v="2022"/>
  </r>
  <r>
    <n v="819"/>
    <d v="2022-05-22T00:00:00"/>
    <n v="1"/>
    <n v="16757.37"/>
    <s v="IRL"/>
    <s v="Natura UM-03"/>
    <s v="Urban"/>
    <s v="Moderation"/>
    <s v="Natura"/>
    <x v="4"/>
    <s v="NO"/>
    <x v="1"/>
    <n v="2022"/>
  </r>
  <r>
    <n v="506"/>
    <d v="2022-05-24T00:00:00"/>
    <n v="1"/>
    <n v="15560.37"/>
    <s v="IRL"/>
    <s v="Maximus UM-11"/>
    <s v="Urban"/>
    <s v="Moderation"/>
    <s v="SunnyView"/>
    <x v="4"/>
    <s v="YES"/>
    <x v="1"/>
    <n v="2022"/>
  </r>
  <r>
    <n v="1137"/>
    <d v="2022-06-11T00:00:00"/>
    <n v="1"/>
    <n v="8945.3700000000008"/>
    <s v="IRL"/>
    <s v="Pirum UM-14"/>
    <s v="Urban"/>
    <s v="Moderation"/>
    <s v="Pirum"/>
    <x v="3"/>
    <s v="NO"/>
    <x v="2"/>
    <n v="2022"/>
  </r>
  <r>
    <n v="2379"/>
    <d v="2022-06-12T00:00:00"/>
    <n v="1"/>
    <n v="2513.6999999999998"/>
    <s v="IRL"/>
    <s v="Aliqui UC-27"/>
    <s v="Urban"/>
    <s v="Convenience"/>
    <s v="Aliqui"/>
    <x v="3"/>
    <s v="NO"/>
    <x v="2"/>
    <n v="2022"/>
  </r>
  <r>
    <n v="2368"/>
    <d v="2022-06-12T00:00:00"/>
    <n v="1"/>
    <n v="8813.7000000000007"/>
    <s v="IRL"/>
    <s v="Aliqui UC-16"/>
    <s v="Urban"/>
    <s v="Convenience"/>
    <s v="Aliqui"/>
    <x v="3"/>
    <s v="NO"/>
    <x v="2"/>
    <n v="2022"/>
  </r>
  <r>
    <n v="487"/>
    <d v="2022-06-12T00:00:00"/>
    <n v="1"/>
    <n v="13229.37"/>
    <s v="IRL"/>
    <s v="Maximus UM-92"/>
    <s v="Urban"/>
    <s v="Moderation"/>
    <s v="SunnyView"/>
    <x v="3"/>
    <s v="YES"/>
    <x v="2"/>
    <n v="2022"/>
  </r>
  <r>
    <n v="995"/>
    <d v="2022-06-17T00:00:00"/>
    <n v="1"/>
    <n v="7118.37"/>
    <s v="IRL"/>
    <s v="Natura UC-58"/>
    <s v="Urban"/>
    <s v="Convenience"/>
    <s v="Natura"/>
    <x v="3"/>
    <s v="NO"/>
    <x v="2"/>
    <n v="2022"/>
  </r>
  <r>
    <n v="2350"/>
    <d v="2022-06-17T00:00:00"/>
    <n v="1"/>
    <n v="4466.7"/>
    <s v="IRL"/>
    <s v="Aliqui UE-24"/>
    <s v="Urban"/>
    <s v="Extreme"/>
    <s v="Aliqui"/>
    <x v="3"/>
    <s v="NO"/>
    <x v="2"/>
    <n v="2022"/>
  </r>
  <r>
    <n v="1134"/>
    <d v="2022-06-17T00:00:00"/>
    <n v="1"/>
    <n v="10898.37"/>
    <s v="IRL"/>
    <s v="Pirum UM-11"/>
    <s v="Urban"/>
    <s v="Moderation"/>
    <s v="Pirum"/>
    <x v="3"/>
    <s v="NO"/>
    <x v="2"/>
    <n v="2022"/>
  </r>
  <r>
    <n v="1714"/>
    <d v="2022-06-17T00:00:00"/>
    <n v="1"/>
    <n v="1259.3699999999999"/>
    <s v="IRL"/>
    <s v="Salvus YY-25"/>
    <s v="Youth"/>
    <s v="Youth"/>
    <s v="Salvus"/>
    <x v="3"/>
    <s v="NO"/>
    <x v="2"/>
    <n v="2022"/>
  </r>
  <r>
    <n v="578"/>
    <d v="2022-06-17T00:00:00"/>
    <n v="1"/>
    <n v="9449.3700000000008"/>
    <s v="IRL"/>
    <s v="Maximus UC-43"/>
    <s v="Urban"/>
    <s v="Convenience"/>
    <s v="SunnyView"/>
    <x v="3"/>
    <s v="YES"/>
    <x v="2"/>
    <n v="2022"/>
  </r>
  <r>
    <n v="115"/>
    <d v="2022-05-27T00:00:00"/>
    <n v="1"/>
    <n v="10710"/>
    <s v="IRL"/>
    <s v="Abbas UM-42"/>
    <s v="Urban"/>
    <s v="Moderation"/>
    <s v="Abbas"/>
    <x v="3"/>
    <s v="NO"/>
    <x v="1"/>
    <n v="2022"/>
  </r>
  <r>
    <n v="1145"/>
    <d v="2022-05-18T00:00:00"/>
    <n v="1"/>
    <n v="4031.37"/>
    <s v="IRL"/>
    <s v="Pirum UR-02"/>
    <s v="Urban"/>
    <s v="Regular"/>
    <s v="Pirum"/>
    <x v="3"/>
    <s v="NO"/>
    <x v="1"/>
    <n v="2022"/>
  </r>
  <r>
    <n v="585"/>
    <d v="2022-05-18T00:00:00"/>
    <n v="1"/>
    <n v="5039.37"/>
    <s v="IRL"/>
    <s v="Maximus UC-50"/>
    <s v="Urban"/>
    <s v="Convenience"/>
    <s v="SunnyView"/>
    <x v="3"/>
    <s v="YES"/>
    <x v="1"/>
    <n v="2022"/>
  </r>
  <r>
    <n v="927"/>
    <d v="2022-05-18T00:00:00"/>
    <n v="1"/>
    <n v="6173.37"/>
    <s v="IRL"/>
    <s v="Natura UE-36"/>
    <s v="Urban"/>
    <s v="Extreme"/>
    <s v="Natura"/>
    <x v="3"/>
    <s v="NO"/>
    <x v="1"/>
    <n v="2022"/>
  </r>
  <r>
    <n v="585"/>
    <d v="2022-05-19T00:00:00"/>
    <n v="1"/>
    <n v="5039.37"/>
    <s v="IRL"/>
    <s v="Maximus UC-50"/>
    <s v="Urban"/>
    <s v="Convenience"/>
    <s v="SunnyView"/>
    <x v="3"/>
    <s v="YES"/>
    <x v="1"/>
    <n v="2022"/>
  </r>
  <r>
    <n v="2388"/>
    <d v="2022-06-15T00:00:00"/>
    <n v="1"/>
    <n v="4031.37"/>
    <s v="IRL"/>
    <s v="Aliqui UC-36"/>
    <s v="Urban"/>
    <s v="Convenience"/>
    <s v="Aliqui"/>
    <x v="4"/>
    <s v="NO"/>
    <x v="2"/>
    <n v="2022"/>
  </r>
  <r>
    <n v="496"/>
    <d v="2022-04-20T00:00:00"/>
    <n v="1"/>
    <n v="11339.37"/>
    <s v="IRL"/>
    <s v="Maximus UM-01"/>
    <s v="Urban"/>
    <s v="Moderation"/>
    <s v="SunnyView"/>
    <x v="4"/>
    <s v="YES"/>
    <x v="3"/>
    <n v="2022"/>
  </r>
  <r>
    <n v="777"/>
    <d v="2022-04-20T00:00:00"/>
    <n v="1"/>
    <n v="1542.87"/>
    <s v="IRL"/>
    <s v="Natura RP-65"/>
    <s v="Rural"/>
    <s v="Productivity"/>
    <s v="Natura"/>
    <x v="3"/>
    <s v="NO"/>
    <x v="3"/>
    <n v="2022"/>
  </r>
  <r>
    <n v="1495"/>
    <d v="2022-04-20T00:00:00"/>
    <n v="1"/>
    <n v="5038.74"/>
    <s v="IRL"/>
    <s v="Quibus RP-87"/>
    <s v="Rural"/>
    <s v="Productivity"/>
    <s v="Quibus"/>
    <x v="4"/>
    <s v="NO"/>
    <x v="3"/>
    <n v="2022"/>
  </r>
  <r>
    <n v="650"/>
    <d v="2022-04-20T00:00:00"/>
    <n v="1"/>
    <n v="6173.37"/>
    <s v="IRL"/>
    <s v="Maximus UC-15"/>
    <s v="Urban"/>
    <s v="Convenience"/>
    <s v="SunnyView"/>
    <x v="4"/>
    <s v="YES"/>
    <x v="3"/>
    <n v="2022"/>
  </r>
  <r>
    <n v="2367"/>
    <d v="2022-04-20T00:00:00"/>
    <n v="1"/>
    <n v="5915.7"/>
    <s v="IRL"/>
    <s v="Aliqui UC-15"/>
    <s v="Urban"/>
    <s v="Convenience"/>
    <s v="Aliqui"/>
    <x v="4"/>
    <s v="NO"/>
    <x v="3"/>
    <n v="2022"/>
  </r>
  <r>
    <n v="1000"/>
    <d v="2022-04-20T00:00:00"/>
    <n v="1"/>
    <n v="1290.8699999999999"/>
    <s v="IRL"/>
    <s v="Natura YY-01"/>
    <s v="Youth"/>
    <s v="Youth"/>
    <s v="Natura"/>
    <x v="3"/>
    <s v="NO"/>
    <x v="3"/>
    <n v="2022"/>
  </r>
  <r>
    <n v="1085"/>
    <d v="2022-04-20T00:00:00"/>
    <n v="1"/>
    <n v="1322.37"/>
    <s v="IRL"/>
    <s v="Pirum RP-31"/>
    <s v="Rural"/>
    <s v="Productivity"/>
    <s v="Pirum"/>
    <x v="3"/>
    <s v="NO"/>
    <x v="3"/>
    <n v="2022"/>
  </r>
  <r>
    <n v="478"/>
    <d v="2022-04-21T00:00:00"/>
    <n v="1"/>
    <n v="17009.37"/>
    <s v="IRL"/>
    <s v="Maximus UM-83"/>
    <s v="Urban"/>
    <s v="Moderation"/>
    <s v="SunnyView"/>
    <x v="4"/>
    <s v="YES"/>
    <x v="3"/>
    <n v="2022"/>
  </r>
  <r>
    <n v="1182"/>
    <d v="2022-04-23T00:00:00"/>
    <n v="1"/>
    <n v="2708.37"/>
    <s v="IRL"/>
    <s v="Pirum UE-18"/>
    <s v="Urban"/>
    <s v="Extreme"/>
    <s v="Pirum"/>
    <x v="3"/>
    <s v="NO"/>
    <x v="3"/>
    <n v="2022"/>
  </r>
  <r>
    <n v="1223"/>
    <d v="2022-04-23T00:00:00"/>
    <n v="1"/>
    <n v="4787.37"/>
    <s v="IRL"/>
    <s v="Pirum UC-25"/>
    <s v="Urban"/>
    <s v="Convenience"/>
    <s v="Pirum"/>
    <x v="3"/>
    <s v="NO"/>
    <x v="3"/>
    <n v="2022"/>
  </r>
  <r>
    <n v="999"/>
    <d v="2022-04-29T00:00:00"/>
    <n v="1"/>
    <n v="9386.3700000000008"/>
    <s v="IRL"/>
    <s v="Natura UC-62"/>
    <s v="Urban"/>
    <s v="Convenience"/>
    <s v="Natura"/>
    <x v="4"/>
    <s v="NO"/>
    <x v="3"/>
    <n v="2022"/>
  </r>
  <r>
    <n v="927"/>
    <d v="2022-04-30T00:00:00"/>
    <n v="1"/>
    <n v="6173.37"/>
    <s v="IRL"/>
    <s v="Natura UE-36"/>
    <s v="Urban"/>
    <s v="Extreme"/>
    <s v="Natura"/>
    <x v="3"/>
    <s v="NO"/>
    <x v="3"/>
    <n v="2022"/>
  </r>
  <r>
    <n v="1049"/>
    <d v="2022-04-30T00:00:00"/>
    <n v="1"/>
    <n v="3086.37"/>
    <s v="IRL"/>
    <s v="Pirum MA-07"/>
    <s v="Mix"/>
    <s v="All Season"/>
    <s v="Pirum"/>
    <x v="3"/>
    <s v="NO"/>
    <x v="3"/>
    <n v="2022"/>
  </r>
  <r>
    <n v="1995"/>
    <d v="2022-04-30T00:00:00"/>
    <n v="1"/>
    <n v="5354.37"/>
    <s v="IRL"/>
    <s v="Currus UM-02"/>
    <s v="Urban"/>
    <s v="Moderation"/>
    <s v="Currus"/>
    <x v="3"/>
    <s v="NO"/>
    <x v="3"/>
    <n v="2022"/>
  </r>
  <r>
    <n v="2395"/>
    <d v="2022-04-30T00:00:00"/>
    <n v="1"/>
    <n v="2009.7"/>
    <s v="IRL"/>
    <s v="Aliqui YY-04"/>
    <s v="Youth"/>
    <s v="Youth"/>
    <s v="Aliqui"/>
    <x v="3"/>
    <s v="NO"/>
    <x v="3"/>
    <n v="2022"/>
  </r>
  <r>
    <n v="1229"/>
    <d v="2022-05-28T00:00:00"/>
    <n v="1"/>
    <n v="3464.37"/>
    <s v="IRL"/>
    <s v="Pirum UC-31"/>
    <s v="Urban"/>
    <s v="Convenience"/>
    <s v="Pirum"/>
    <x v="4"/>
    <s v="NO"/>
    <x v="1"/>
    <n v="2022"/>
  </r>
  <r>
    <n v="2022"/>
    <d v="2022-05-28T00:00:00"/>
    <n v="1"/>
    <n v="4094.37"/>
    <s v="IRL"/>
    <s v="Currus UR-18"/>
    <s v="Urban"/>
    <s v="Regular"/>
    <s v="Currus"/>
    <x v="3"/>
    <s v="NO"/>
    <x v="1"/>
    <n v="2022"/>
  </r>
  <r>
    <n v="2400"/>
    <d v="2022-05-28T00:00:00"/>
    <n v="1"/>
    <n v="1070.3699999999999"/>
    <s v="IRL"/>
    <s v="Aliqui YY-09"/>
    <s v="Youth"/>
    <s v="Youth"/>
    <s v="Aliqui"/>
    <x v="3"/>
    <s v="NO"/>
    <x v="1"/>
    <n v="2022"/>
  </r>
  <r>
    <n v="487"/>
    <d v="2022-05-28T00:00:00"/>
    <n v="1"/>
    <n v="13229.37"/>
    <s v="IRL"/>
    <s v="Maximus UM-92"/>
    <s v="Urban"/>
    <s v="Moderation"/>
    <s v="SunnyView"/>
    <x v="4"/>
    <s v="YES"/>
    <x v="1"/>
    <n v="2022"/>
  </r>
  <r>
    <n v="491"/>
    <d v="2022-05-28T00:00:00"/>
    <n v="1"/>
    <n v="10709.37"/>
    <s v="IRL"/>
    <s v="Maximus UM-96"/>
    <s v="Urban"/>
    <s v="Moderation"/>
    <s v="SunnyView"/>
    <x v="4"/>
    <s v="YES"/>
    <x v="1"/>
    <n v="2022"/>
  </r>
  <r>
    <n v="927"/>
    <d v="2022-05-28T00:00:00"/>
    <n v="1"/>
    <n v="5417.37"/>
    <s v="IRL"/>
    <s v="Natura UE-36"/>
    <s v="Urban"/>
    <s v="Extreme"/>
    <s v="Natura"/>
    <x v="3"/>
    <s v="NO"/>
    <x v="1"/>
    <n v="2022"/>
  </r>
  <r>
    <n v="2136"/>
    <d v="2022-04-21T00:00:00"/>
    <n v="1"/>
    <n v="5417.37"/>
    <s v="IRL"/>
    <s v="Victoria UR-12"/>
    <s v="Urban"/>
    <s v="Regular"/>
    <s v="Victoria"/>
    <x v="4"/>
    <s v="NO"/>
    <x v="3"/>
    <n v="2022"/>
  </r>
  <r>
    <n v="438"/>
    <d v="2022-04-21T00:00:00"/>
    <n v="1"/>
    <n v="11969.37"/>
    <s v="IRL"/>
    <s v="Maximus UM-43"/>
    <s v="Urban"/>
    <s v="Moderation"/>
    <s v="SunnyView"/>
    <x v="4"/>
    <s v="YES"/>
    <x v="3"/>
    <n v="2022"/>
  </r>
  <r>
    <n v="2199"/>
    <d v="2022-04-30T00:00:00"/>
    <n v="1"/>
    <n v="2456.37"/>
    <s v="IRL"/>
    <s v="Aliqui MA-13"/>
    <s v="Mix"/>
    <s v="All Season"/>
    <s v="Aliqui"/>
    <x v="4"/>
    <s v="NO"/>
    <x v="3"/>
    <n v="2022"/>
  </r>
  <r>
    <n v="506"/>
    <d v="2022-04-30T00:00:00"/>
    <n v="1"/>
    <n v="15560.37"/>
    <s v="IRL"/>
    <s v="Maximus UM-11"/>
    <s v="Urban"/>
    <s v="Moderation"/>
    <s v="SunnyView"/>
    <x v="3"/>
    <s v="YES"/>
    <x v="3"/>
    <n v="2022"/>
  </r>
  <r>
    <n v="927"/>
    <d v="2022-05-29T00:00:00"/>
    <n v="1"/>
    <n v="6173.37"/>
    <s v="IRL"/>
    <s v="Natura UE-36"/>
    <s v="Urban"/>
    <s v="Extreme"/>
    <s v="Natura"/>
    <x v="4"/>
    <s v="NO"/>
    <x v="1"/>
    <n v="2022"/>
  </r>
  <r>
    <n v="1022"/>
    <d v="2022-05-19T00:00:00"/>
    <n v="1"/>
    <n v="1889.37"/>
    <s v="IRL"/>
    <s v="Natura YY-23"/>
    <s v="Youth"/>
    <s v="Youth"/>
    <s v="Natura"/>
    <x v="4"/>
    <s v="NO"/>
    <x v="1"/>
    <n v="2022"/>
  </r>
  <r>
    <n v="1085"/>
    <d v="2022-05-19T00:00:00"/>
    <n v="1"/>
    <n v="1416.87"/>
    <s v="IRL"/>
    <s v="Pirum RP-31"/>
    <s v="Rural"/>
    <s v="Productivity"/>
    <s v="Pirum"/>
    <x v="3"/>
    <s v="NO"/>
    <x v="1"/>
    <n v="2022"/>
  </r>
  <r>
    <n v="165"/>
    <d v="2022-05-19T00:00:00"/>
    <n v="1"/>
    <n v="8060.85"/>
    <s v="IRL"/>
    <s v="Abbas UR-36"/>
    <s v="Urban"/>
    <s v="Regular"/>
    <s v="Abbas"/>
    <x v="3"/>
    <s v="NO"/>
    <x v="1"/>
    <n v="2022"/>
  </r>
  <r>
    <n v="2224"/>
    <d v="2022-05-19T00:00:00"/>
    <n v="1"/>
    <n v="818.37"/>
    <s v="IRL"/>
    <s v="Aliqui RP-21"/>
    <s v="Rural"/>
    <s v="Productivity"/>
    <s v="Aliqui"/>
    <x v="3"/>
    <s v="NO"/>
    <x v="1"/>
    <n v="2022"/>
  </r>
  <r>
    <n v="457"/>
    <d v="2022-05-19T00:00:00"/>
    <n v="1"/>
    <n v="11969.37"/>
    <s v="IRL"/>
    <s v="Maximus UM-62"/>
    <s v="Urban"/>
    <s v="Moderation"/>
    <s v="SunnyView"/>
    <x v="3"/>
    <s v="YES"/>
    <x v="1"/>
    <n v="2022"/>
  </r>
  <r>
    <n v="1086"/>
    <d v="2022-05-19T00:00:00"/>
    <n v="1"/>
    <n v="1416.87"/>
    <s v="IRL"/>
    <s v="Pirum RP-32"/>
    <s v="Rural"/>
    <s v="Productivity"/>
    <s v="Pirum"/>
    <x v="3"/>
    <s v="NO"/>
    <x v="1"/>
    <n v="2022"/>
  </r>
  <r>
    <n v="826"/>
    <d v="2022-05-19T00:00:00"/>
    <n v="1"/>
    <n v="14426.37"/>
    <s v="IRL"/>
    <s v="Natura UM-10"/>
    <s v="Urban"/>
    <s v="Moderation"/>
    <s v="Natura"/>
    <x v="3"/>
    <s v="NO"/>
    <x v="1"/>
    <n v="2022"/>
  </r>
  <r>
    <n v="501"/>
    <d v="2022-05-19T00:00:00"/>
    <n v="1"/>
    <n v="13347.81"/>
    <s v="IRL"/>
    <s v="Maximus UM-06"/>
    <s v="Urban"/>
    <s v="Moderation"/>
    <s v="SunnyView"/>
    <x v="4"/>
    <s v="YES"/>
    <x v="1"/>
    <n v="2022"/>
  </r>
  <r>
    <n v="2225"/>
    <d v="2022-05-19T00:00:00"/>
    <n v="1"/>
    <n v="818.37"/>
    <s v="IRL"/>
    <s v="Aliqui RP-22"/>
    <s v="Rural"/>
    <s v="Productivity"/>
    <s v="Aliqui"/>
    <x v="3"/>
    <s v="NO"/>
    <x v="1"/>
    <n v="2022"/>
  </r>
  <r>
    <n v="1182"/>
    <d v="2022-04-21T00:00:00"/>
    <n v="1"/>
    <n v="2519.37"/>
    <s v="IRL"/>
    <s v="Pirum UE-18"/>
    <s v="Urban"/>
    <s v="Extreme"/>
    <s v="Pirum"/>
    <x v="4"/>
    <s v="NO"/>
    <x v="3"/>
    <n v="2022"/>
  </r>
  <r>
    <n v="2150"/>
    <d v="2022-04-21T00:00:00"/>
    <n v="1"/>
    <n v="6173.37"/>
    <s v="IRL"/>
    <s v="Victoria UE-03"/>
    <s v="Urban"/>
    <s v="Extreme"/>
    <s v="Victoria"/>
    <x v="3"/>
    <s v="NO"/>
    <x v="3"/>
    <n v="2022"/>
  </r>
  <r>
    <n v="1067"/>
    <d v="2022-04-30T00:00:00"/>
    <n v="1"/>
    <n v="4881.87"/>
    <s v="IRL"/>
    <s v="Pirum RP-13"/>
    <s v="Rural"/>
    <s v="Productivity"/>
    <s v="Pirum"/>
    <x v="1"/>
    <s v="NO"/>
    <x v="3"/>
    <n v="2022"/>
  </r>
  <r>
    <n v="2206"/>
    <d v="2022-04-15T00:00:00"/>
    <n v="1"/>
    <n v="1227.8699999999999"/>
    <s v="IRL"/>
    <s v="Aliqui RP-03"/>
    <s v="Rural"/>
    <s v="Productivity"/>
    <s v="Aliqui"/>
    <x v="3"/>
    <s v="NO"/>
    <x v="3"/>
    <n v="2022"/>
  </r>
  <r>
    <n v="1879"/>
    <d v="2022-04-15T00:00:00"/>
    <n v="1"/>
    <n v="11339.37"/>
    <s v="IRL"/>
    <s v="Leo UM-17"/>
    <s v="Urban"/>
    <s v="Moderation"/>
    <s v="Leo"/>
    <x v="3"/>
    <s v="NO"/>
    <x v="3"/>
    <n v="2022"/>
  </r>
  <r>
    <n v="2395"/>
    <d v="2022-04-15T00:00:00"/>
    <n v="1"/>
    <n v="1889.37"/>
    <s v="IRL"/>
    <s v="Aliqui YY-04"/>
    <s v="Youth"/>
    <s v="Youth"/>
    <s v="Aliqui"/>
    <x v="3"/>
    <s v="NO"/>
    <x v="3"/>
    <n v="2022"/>
  </r>
  <r>
    <n v="506"/>
    <d v="2022-04-29T00:00:00"/>
    <n v="1"/>
    <n v="15560.37"/>
    <s v="IRL"/>
    <s v="Maximus UM-11"/>
    <s v="Urban"/>
    <s v="Moderation"/>
    <s v="SunnyView"/>
    <x v="4"/>
    <s v="YES"/>
    <x v="3"/>
    <n v="2022"/>
  </r>
  <r>
    <n v="1183"/>
    <d v="2022-04-29T00:00:00"/>
    <n v="1"/>
    <n v="7433.37"/>
    <s v="IRL"/>
    <s v="Pirum UE-19"/>
    <s v="Urban"/>
    <s v="Extreme"/>
    <s v="Pirum"/>
    <x v="3"/>
    <s v="NO"/>
    <x v="3"/>
    <n v="2022"/>
  </r>
  <r>
    <n v="2269"/>
    <d v="2022-04-29T00:00:00"/>
    <n v="1"/>
    <n v="3936.87"/>
    <s v="IRL"/>
    <s v="Aliqui RS-02"/>
    <s v="Rural"/>
    <s v="Select"/>
    <s v="Aliqui"/>
    <x v="3"/>
    <s v="NO"/>
    <x v="3"/>
    <n v="2022"/>
  </r>
  <r>
    <n v="1223"/>
    <d v="2022-05-07T00:00:00"/>
    <n v="1"/>
    <n v="4787.37"/>
    <s v="IRL"/>
    <s v="Pirum UC-25"/>
    <s v="Urban"/>
    <s v="Convenience"/>
    <s v="Pirum"/>
    <x v="3"/>
    <s v="NO"/>
    <x v="1"/>
    <n v="2022"/>
  </r>
  <r>
    <n v="2367"/>
    <d v="2022-05-07T00:00:00"/>
    <n v="1"/>
    <n v="5663.7"/>
    <s v="IRL"/>
    <s v="Aliqui UC-15"/>
    <s v="Urban"/>
    <s v="Convenience"/>
    <s v="Aliqui"/>
    <x v="3"/>
    <s v="NO"/>
    <x v="1"/>
    <n v="2022"/>
  </r>
  <r>
    <n v="1182"/>
    <d v="2022-04-13T00:00:00"/>
    <n v="1"/>
    <n v="2708.37"/>
    <s v="IRL"/>
    <s v="Pirum UE-18"/>
    <s v="Urban"/>
    <s v="Extreme"/>
    <s v="Pirum"/>
    <x v="3"/>
    <s v="NO"/>
    <x v="3"/>
    <n v="2022"/>
  </r>
  <r>
    <n v="676"/>
    <d v="2022-05-08T00:00:00"/>
    <n v="1"/>
    <n v="9134.3700000000008"/>
    <s v="IRL"/>
    <s v="Maximus UC-41"/>
    <s v="Urban"/>
    <s v="Convenience"/>
    <s v="SunnyView"/>
    <x v="3"/>
    <s v="YES"/>
    <x v="1"/>
    <n v="2022"/>
  </r>
  <r>
    <n v="183"/>
    <d v="2022-05-08T00:00:00"/>
    <n v="1"/>
    <n v="8694"/>
    <s v="IRL"/>
    <s v="Abbas UE-11"/>
    <s v="Urban"/>
    <s v="Extreme"/>
    <s v="Abbas"/>
    <x v="3"/>
    <s v="NO"/>
    <x v="1"/>
    <n v="2022"/>
  </r>
  <r>
    <n v="733"/>
    <d v="2022-04-14T00:00:00"/>
    <n v="1"/>
    <n v="4787.37"/>
    <s v="IRL"/>
    <s v="Natura RP-21"/>
    <s v="Rural"/>
    <s v="Productivity"/>
    <s v="Natura"/>
    <x v="3"/>
    <s v="NO"/>
    <x v="3"/>
    <n v="2022"/>
  </r>
  <r>
    <n v="1212"/>
    <d v="2022-06-23T00:00:00"/>
    <n v="1"/>
    <n v="4850.37"/>
    <s v="IRL"/>
    <s v="Pirum UC-14"/>
    <s v="Urban"/>
    <s v="Convenience"/>
    <s v="Pirum"/>
    <x v="0"/>
    <s v="NO"/>
    <x v="2"/>
    <n v="2022"/>
  </r>
  <r>
    <n v="2393"/>
    <d v="2022-06-23T00:00:00"/>
    <n v="1"/>
    <n v="1379.7"/>
    <s v="IRL"/>
    <s v="Aliqui YY-02"/>
    <s v="Youth"/>
    <s v="Youth"/>
    <s v="Aliqui"/>
    <x v="1"/>
    <s v="NO"/>
    <x v="2"/>
    <n v="2022"/>
  </r>
  <r>
    <n v="826"/>
    <d v="2022-06-24T00:00:00"/>
    <n v="1"/>
    <n v="13922.37"/>
    <s v="IRL"/>
    <s v="Natura UM-10"/>
    <s v="Urban"/>
    <s v="Moderation"/>
    <s v="Natura"/>
    <x v="2"/>
    <s v="NO"/>
    <x v="2"/>
    <n v="2022"/>
  </r>
  <r>
    <n v="2334"/>
    <d v="2022-06-24T00:00:00"/>
    <n v="1"/>
    <n v="4592.7"/>
    <s v="IRL"/>
    <s v="Aliqui UE-08"/>
    <s v="Urban"/>
    <s v="Extreme"/>
    <s v="Aliqui"/>
    <x v="0"/>
    <s v="NO"/>
    <x v="2"/>
    <n v="2022"/>
  </r>
  <r>
    <n v="2367"/>
    <d v="2022-05-11T00:00:00"/>
    <n v="1"/>
    <n v="5663.7"/>
    <s v="IRL"/>
    <s v="Aliqui UC-15"/>
    <s v="Urban"/>
    <s v="Convenience"/>
    <s v="Aliqui"/>
    <x v="0"/>
    <s v="NO"/>
    <x v="1"/>
    <n v="2022"/>
  </r>
  <r>
    <n v="559"/>
    <d v="2022-05-11T00:00:00"/>
    <n v="1"/>
    <n v="7559.37"/>
    <s v="IRL"/>
    <s v="Maximus UC-24"/>
    <s v="Urban"/>
    <s v="Convenience"/>
    <s v="SunnyView"/>
    <x v="0"/>
    <s v="YES"/>
    <x v="1"/>
    <n v="2022"/>
  </r>
  <r>
    <n v="1722"/>
    <d v="2022-05-11T00:00:00"/>
    <n v="1"/>
    <n v="1038.8699999999999"/>
    <s v="IRL"/>
    <s v="Salvus YY-33"/>
    <s v="Youth"/>
    <s v="Youth"/>
    <s v="Salvus"/>
    <x v="1"/>
    <s v="NO"/>
    <x v="1"/>
    <n v="2022"/>
  </r>
  <r>
    <n v="636"/>
    <d v="2022-05-12T00:00:00"/>
    <n v="1"/>
    <n v="10583.37"/>
    <s v="IRL"/>
    <s v="Maximus UC-01"/>
    <s v="Urban"/>
    <s v="Convenience"/>
    <s v="SunnyView"/>
    <x v="0"/>
    <s v="YES"/>
    <x v="1"/>
    <n v="2022"/>
  </r>
  <r>
    <n v="237"/>
    <d v="2022-05-12T00:00:00"/>
    <n v="1"/>
    <n v="6296.85"/>
    <s v="IRL"/>
    <s v="Fama UR-09"/>
    <s v="Urban"/>
    <s v="Regular"/>
    <s v="Fama"/>
    <x v="0"/>
    <s v="NO"/>
    <x v="1"/>
    <n v="2022"/>
  </r>
  <r>
    <n v="835"/>
    <d v="2022-05-13T00:00:00"/>
    <n v="1"/>
    <n v="6299.37"/>
    <s v="IRL"/>
    <s v="Natura UM-19"/>
    <s v="Urban"/>
    <s v="Moderation"/>
    <s v="Natura"/>
    <x v="0"/>
    <s v="NO"/>
    <x v="1"/>
    <n v="2022"/>
  </r>
  <r>
    <n v="927"/>
    <d v="2022-05-13T00:00:00"/>
    <n v="1"/>
    <n v="6047.37"/>
    <s v="IRL"/>
    <s v="Natura UE-36"/>
    <s v="Urban"/>
    <s v="Extreme"/>
    <s v="Natura"/>
    <x v="1"/>
    <s v="NO"/>
    <x v="1"/>
    <n v="2022"/>
  </r>
  <r>
    <n v="2055"/>
    <d v="2022-05-13T00:00:00"/>
    <n v="1"/>
    <n v="7874.37"/>
    <s v="IRL"/>
    <s v="Currus UE-15"/>
    <s v="Urban"/>
    <s v="Extreme"/>
    <s v="Currus"/>
    <x v="0"/>
    <s v="NO"/>
    <x v="1"/>
    <n v="2022"/>
  </r>
  <r>
    <n v="702"/>
    <d v="2022-05-13T00:00:00"/>
    <n v="1"/>
    <n v="3747.87"/>
    <s v="IRL"/>
    <s v="Natura MA-09"/>
    <s v="Mix"/>
    <s v="All Season"/>
    <s v="Natura"/>
    <x v="0"/>
    <s v="NO"/>
    <x v="1"/>
    <n v="2022"/>
  </r>
  <r>
    <n v="1145"/>
    <d v="2022-05-13T00:00:00"/>
    <n v="1"/>
    <n v="4031.37"/>
    <s v="IRL"/>
    <s v="Pirum UR-02"/>
    <s v="Urban"/>
    <s v="Regular"/>
    <s v="Pirum"/>
    <x v="0"/>
    <s v="NO"/>
    <x v="1"/>
    <n v="2022"/>
  </r>
  <r>
    <n v="183"/>
    <d v="2022-05-13T00:00:00"/>
    <n v="1"/>
    <n v="8694"/>
    <s v="IRL"/>
    <s v="Abbas UE-11"/>
    <s v="Urban"/>
    <s v="Extreme"/>
    <s v="Abbas"/>
    <x v="0"/>
    <s v="NO"/>
    <x v="1"/>
    <n v="2022"/>
  </r>
  <r>
    <n v="549"/>
    <d v="2022-05-14T00:00:00"/>
    <n v="1"/>
    <n v="6614.37"/>
    <s v="IRL"/>
    <s v="Maximus UC-14"/>
    <s v="Urban"/>
    <s v="Convenience"/>
    <s v="SunnyView"/>
    <x v="0"/>
    <s v="YES"/>
    <x v="1"/>
    <n v="2022"/>
  </r>
  <r>
    <n v="1000"/>
    <d v="2022-05-14T00:00:00"/>
    <n v="1"/>
    <n v="1290.8699999999999"/>
    <s v="IRL"/>
    <s v="Natura YY-01"/>
    <s v="Youth"/>
    <s v="Youth"/>
    <s v="Natura"/>
    <x v="0"/>
    <s v="NO"/>
    <x v="1"/>
    <n v="2022"/>
  </r>
  <r>
    <n v="1995"/>
    <d v="2022-05-14T00:00:00"/>
    <n v="1"/>
    <n v="5354.37"/>
    <s v="IRL"/>
    <s v="Currus UM-02"/>
    <s v="Urban"/>
    <s v="Moderation"/>
    <s v="Currus"/>
    <x v="2"/>
    <s v="NO"/>
    <x v="1"/>
    <n v="2022"/>
  </r>
  <r>
    <n v="1175"/>
    <d v="2022-05-21T00:00:00"/>
    <n v="1"/>
    <n v="8441.3700000000008"/>
    <s v="IRL"/>
    <s v="Pirum UE-11"/>
    <s v="Urban"/>
    <s v="Extreme"/>
    <s v="Pirum"/>
    <x v="0"/>
    <s v="NO"/>
    <x v="1"/>
    <n v="2022"/>
  </r>
  <r>
    <n v="438"/>
    <d v="2022-05-21T00:00:00"/>
    <n v="1"/>
    <n v="11969.37"/>
    <s v="IRL"/>
    <s v="Maximus UM-43"/>
    <s v="Urban"/>
    <s v="Moderation"/>
    <s v="SunnyView"/>
    <x v="2"/>
    <s v="YES"/>
    <x v="1"/>
    <n v="2022"/>
  </r>
  <r>
    <n v="2090"/>
    <d v="2022-05-21T00:00:00"/>
    <n v="1"/>
    <n v="4598.37"/>
    <s v="IRL"/>
    <s v="Currus UC-25"/>
    <s v="Urban"/>
    <s v="Convenience"/>
    <s v="Currus"/>
    <x v="0"/>
    <s v="NO"/>
    <x v="1"/>
    <n v="2022"/>
  </r>
  <r>
    <n v="1171"/>
    <d v="2022-05-21T00:00:00"/>
    <n v="1"/>
    <n v="4283.37"/>
    <s v="IRL"/>
    <s v="Pirum UE-07"/>
    <s v="Urban"/>
    <s v="Extreme"/>
    <s v="Pirum"/>
    <x v="1"/>
    <s v="NO"/>
    <x v="1"/>
    <n v="2022"/>
  </r>
  <r>
    <n v="1182"/>
    <d v="2022-05-21T00:00:00"/>
    <n v="1"/>
    <n v="2708.37"/>
    <s v="IRL"/>
    <s v="Pirum UE-18"/>
    <s v="Urban"/>
    <s v="Extreme"/>
    <s v="Pirum"/>
    <x v="1"/>
    <s v="NO"/>
    <x v="1"/>
    <n v="2022"/>
  </r>
  <r>
    <n v="590"/>
    <d v="2022-05-22T00:00:00"/>
    <n v="1"/>
    <n v="10709.37"/>
    <s v="IRL"/>
    <s v="Maximus UC-55"/>
    <s v="Urban"/>
    <s v="Convenience"/>
    <s v="SunnyView"/>
    <x v="0"/>
    <s v="YES"/>
    <x v="1"/>
    <n v="2022"/>
  </r>
  <r>
    <n v="1009"/>
    <d v="2022-06-11T00:00:00"/>
    <n v="1"/>
    <n v="1353.87"/>
    <s v="IRL"/>
    <s v="Natura YY-10"/>
    <s v="Youth"/>
    <s v="Youth"/>
    <s v="Natura"/>
    <x v="0"/>
    <s v="NO"/>
    <x v="2"/>
    <n v="2022"/>
  </r>
  <r>
    <n v="545"/>
    <d v="2022-06-17T00:00:00"/>
    <n v="1"/>
    <n v="10835.37"/>
    <s v="IRL"/>
    <s v="Maximus UC-10"/>
    <s v="Urban"/>
    <s v="Convenience"/>
    <s v="SunnyView"/>
    <x v="0"/>
    <s v="YES"/>
    <x v="2"/>
    <n v="2022"/>
  </r>
  <r>
    <n v="207"/>
    <d v="2022-06-17T00:00:00"/>
    <n v="1"/>
    <n v="11843.37"/>
    <s v="IRL"/>
    <s v="Barba UM-09"/>
    <s v="Urban"/>
    <s v="Moderation"/>
    <s v="Barba"/>
    <x v="0"/>
    <s v="NO"/>
    <x v="2"/>
    <n v="2022"/>
  </r>
  <r>
    <n v="440"/>
    <d v="2022-06-17T00:00:00"/>
    <n v="1"/>
    <n v="19529.37"/>
    <s v="IRL"/>
    <s v="Maximus UM-45"/>
    <s v="Urban"/>
    <s v="Moderation"/>
    <s v="SunnyView"/>
    <x v="1"/>
    <s v="YES"/>
    <x v="2"/>
    <n v="2022"/>
  </r>
  <r>
    <n v="777"/>
    <d v="2022-06-17T00:00:00"/>
    <n v="1"/>
    <n v="1542.87"/>
    <s v="IRL"/>
    <s v="Natura RP-65"/>
    <s v="Rural"/>
    <s v="Productivity"/>
    <s v="Natura"/>
    <x v="1"/>
    <s v="NO"/>
    <x v="2"/>
    <n v="2022"/>
  </r>
  <r>
    <n v="2396"/>
    <d v="2022-05-18T00:00:00"/>
    <n v="1"/>
    <n v="1385.37"/>
    <s v="IRL"/>
    <s v="Aliqui YY-05"/>
    <s v="Youth"/>
    <s v="Youth"/>
    <s v="Aliqui"/>
    <x v="0"/>
    <s v="NO"/>
    <x v="1"/>
    <n v="2022"/>
  </r>
  <r>
    <n v="1000"/>
    <d v="2022-05-19T00:00:00"/>
    <n v="2"/>
    <n v="2707.74"/>
    <s v="IRL"/>
    <s v="Natura YY-01"/>
    <s v="Youth"/>
    <s v="Youth"/>
    <s v="Natura"/>
    <x v="1"/>
    <s v="NO"/>
    <x v="1"/>
    <n v="2022"/>
  </r>
  <r>
    <n v="2365"/>
    <d v="2022-04-20T00:00:00"/>
    <n v="1"/>
    <n v="6482.7"/>
    <s v="IRL"/>
    <s v="Aliqui UC-13"/>
    <s v="Urban"/>
    <s v="Convenience"/>
    <s v="Aliqui"/>
    <x v="0"/>
    <s v="NO"/>
    <x v="3"/>
    <n v="2022"/>
  </r>
  <r>
    <n v="676"/>
    <d v="2022-04-20T00:00:00"/>
    <n v="1"/>
    <n v="9134.3700000000008"/>
    <s v="IRL"/>
    <s v="Maximus UC-41"/>
    <s v="Urban"/>
    <s v="Convenience"/>
    <s v="SunnyView"/>
    <x v="1"/>
    <s v="YES"/>
    <x v="3"/>
    <n v="2022"/>
  </r>
  <r>
    <n v="206"/>
    <d v="2022-04-30T00:00:00"/>
    <n v="1"/>
    <n v="11402.37"/>
    <s v="IRL"/>
    <s v="Barba UM-08"/>
    <s v="Urban"/>
    <s v="Moderation"/>
    <s v="Barba"/>
    <x v="1"/>
    <s v="NO"/>
    <x v="3"/>
    <n v="2022"/>
  </r>
  <r>
    <n v="1059"/>
    <d v="2022-04-30T00:00:00"/>
    <n v="1"/>
    <n v="1889.37"/>
    <s v="IRL"/>
    <s v="Pirum RP-05"/>
    <s v="Rural"/>
    <s v="Productivity"/>
    <s v="Pirum"/>
    <x v="1"/>
    <s v="NO"/>
    <x v="3"/>
    <n v="2022"/>
  </r>
  <r>
    <n v="2367"/>
    <d v="2022-04-30T00:00:00"/>
    <n v="1"/>
    <n v="5663.7"/>
    <s v="IRL"/>
    <s v="Aliqui UC-15"/>
    <s v="Urban"/>
    <s v="Convenience"/>
    <s v="Aliqui"/>
    <x v="1"/>
    <s v="NO"/>
    <x v="3"/>
    <n v="2022"/>
  </r>
  <r>
    <n v="556"/>
    <d v="2022-04-30T00:00:00"/>
    <n v="1"/>
    <n v="10268.370000000001"/>
    <s v="IRL"/>
    <s v="Maximus UC-21"/>
    <s v="Urban"/>
    <s v="Convenience"/>
    <s v="SunnyView"/>
    <x v="0"/>
    <s v="YES"/>
    <x v="3"/>
    <n v="2022"/>
  </r>
  <r>
    <n v="835"/>
    <d v="2022-04-30T00:00:00"/>
    <n v="1"/>
    <n v="6299.37"/>
    <s v="IRL"/>
    <s v="Natura UM-19"/>
    <s v="Urban"/>
    <s v="Moderation"/>
    <s v="Natura"/>
    <x v="0"/>
    <s v="NO"/>
    <x v="3"/>
    <n v="2022"/>
  </r>
  <r>
    <n v="1182"/>
    <d v="2022-05-28T00:00:00"/>
    <n v="1"/>
    <n v="2582.37"/>
    <s v="IRL"/>
    <s v="Pirum UE-18"/>
    <s v="Urban"/>
    <s v="Extreme"/>
    <s v="Pirum"/>
    <x v="0"/>
    <s v="NO"/>
    <x v="1"/>
    <n v="2022"/>
  </r>
  <r>
    <n v="2241"/>
    <d v="2022-05-28T00:00:00"/>
    <n v="1"/>
    <n v="1070.3699999999999"/>
    <s v="IRL"/>
    <s v="Aliqui RP-38"/>
    <s v="Rural"/>
    <s v="Productivity"/>
    <s v="Aliqui"/>
    <x v="0"/>
    <s v="NO"/>
    <x v="1"/>
    <n v="2022"/>
  </r>
  <r>
    <n v="2395"/>
    <d v="2022-04-21T00:00:00"/>
    <n v="1"/>
    <n v="1889.37"/>
    <s v="IRL"/>
    <s v="Aliqui YY-04"/>
    <s v="Youth"/>
    <s v="Youth"/>
    <s v="Aliqui"/>
    <x v="0"/>
    <s v="NO"/>
    <x v="3"/>
    <n v="2022"/>
  </r>
  <r>
    <n v="1000"/>
    <d v="2022-04-21T00:00:00"/>
    <n v="1"/>
    <n v="1353.87"/>
    <s v="IRL"/>
    <s v="Natura YY-01"/>
    <s v="Youth"/>
    <s v="Youth"/>
    <s v="Natura"/>
    <x v="0"/>
    <s v="NO"/>
    <x v="3"/>
    <n v="2022"/>
  </r>
  <r>
    <n v="2379"/>
    <d v="2022-04-30T00:00:00"/>
    <n v="1"/>
    <n v="2330.37"/>
    <s v="IRL"/>
    <s v="Aliqui UC-27"/>
    <s v="Urban"/>
    <s v="Convenience"/>
    <s v="Aliqui"/>
    <x v="1"/>
    <s v="NO"/>
    <x v="3"/>
    <n v="2022"/>
  </r>
  <r>
    <n v="615"/>
    <d v="2022-05-29T00:00:00"/>
    <n v="1"/>
    <n v="8189.37"/>
    <s v="IRL"/>
    <s v="Maximus UC-80"/>
    <s v="Urban"/>
    <s v="Convenience"/>
    <s v="SunnyView"/>
    <x v="1"/>
    <s v="YES"/>
    <x v="1"/>
    <n v="2022"/>
  </r>
  <r>
    <n v="2207"/>
    <d v="2022-05-29T00:00:00"/>
    <n v="1"/>
    <n v="1227.8699999999999"/>
    <s v="IRL"/>
    <s v="Aliqui RP-04"/>
    <s v="Rural"/>
    <s v="Productivity"/>
    <s v="Aliqui"/>
    <x v="1"/>
    <s v="NO"/>
    <x v="1"/>
    <n v="2022"/>
  </r>
  <r>
    <n v="2385"/>
    <d v="2022-05-29T00:00:00"/>
    <n v="1"/>
    <n v="8555.4"/>
    <s v="IRL"/>
    <s v="Aliqui UC-33"/>
    <s v="Urban"/>
    <s v="Convenience"/>
    <s v="Aliqui"/>
    <x v="0"/>
    <s v="NO"/>
    <x v="1"/>
    <n v="2022"/>
  </r>
  <r>
    <n v="826"/>
    <d v="2022-05-29T00:00:00"/>
    <n v="1"/>
    <n v="14426.37"/>
    <s v="IRL"/>
    <s v="Natura UM-10"/>
    <s v="Urban"/>
    <s v="Moderation"/>
    <s v="Natura"/>
    <x v="0"/>
    <s v="NO"/>
    <x v="1"/>
    <n v="2022"/>
  </r>
  <r>
    <n v="2218"/>
    <d v="2022-05-29T00:00:00"/>
    <n v="1"/>
    <n v="1889.37"/>
    <s v="IRL"/>
    <s v="Aliqui RP-15"/>
    <s v="Rural"/>
    <s v="Productivity"/>
    <s v="Aliqui"/>
    <x v="0"/>
    <s v="NO"/>
    <x v="1"/>
    <n v="2022"/>
  </r>
  <r>
    <n v="2368"/>
    <d v="2022-05-29T00:00:00"/>
    <n v="1"/>
    <n v="8813.7000000000007"/>
    <s v="IRL"/>
    <s v="Aliqui UC-16"/>
    <s v="Urban"/>
    <s v="Convenience"/>
    <s v="Aliqui"/>
    <x v="0"/>
    <s v="NO"/>
    <x v="1"/>
    <n v="2022"/>
  </r>
  <r>
    <n v="567"/>
    <d v="2022-05-30T00:00:00"/>
    <n v="1"/>
    <n v="10520.37"/>
    <s v="IRL"/>
    <s v="Maximus UC-32"/>
    <s v="Urban"/>
    <s v="Convenience"/>
    <s v="SunnyView"/>
    <x v="0"/>
    <s v="YES"/>
    <x v="1"/>
    <n v="2022"/>
  </r>
  <r>
    <n v="487"/>
    <d v="2022-05-30T00:00:00"/>
    <n v="1"/>
    <n v="13229.37"/>
    <s v="IRL"/>
    <s v="Maximus UM-92"/>
    <s v="Urban"/>
    <s v="Moderation"/>
    <s v="SunnyView"/>
    <x v="0"/>
    <s v="YES"/>
    <x v="1"/>
    <n v="2022"/>
  </r>
  <r>
    <n v="927"/>
    <d v="2022-04-22T00:00:00"/>
    <n v="1"/>
    <n v="6173.37"/>
    <s v="IRL"/>
    <s v="Natura UE-36"/>
    <s v="Urban"/>
    <s v="Extreme"/>
    <s v="Natura"/>
    <x v="0"/>
    <s v="NO"/>
    <x v="3"/>
    <n v="2022"/>
  </r>
  <r>
    <n v="1145"/>
    <d v="2022-04-22T00:00:00"/>
    <n v="1"/>
    <n v="4031.37"/>
    <s v="IRL"/>
    <s v="Pirum UR-02"/>
    <s v="Urban"/>
    <s v="Regular"/>
    <s v="Pirum"/>
    <x v="0"/>
    <s v="NO"/>
    <x v="3"/>
    <n v="2022"/>
  </r>
  <r>
    <n v="2331"/>
    <d v="2022-05-19T00:00:00"/>
    <n v="1"/>
    <n v="7805.7"/>
    <s v="IRL"/>
    <s v="Aliqui UE-05"/>
    <s v="Urban"/>
    <s v="Extreme"/>
    <s v="Aliqui"/>
    <x v="0"/>
    <s v="NO"/>
    <x v="1"/>
    <n v="2022"/>
  </r>
  <r>
    <n v="762"/>
    <d v="2022-05-19T00:00:00"/>
    <n v="1"/>
    <n v="2330.37"/>
    <s v="IRL"/>
    <s v="Natura RP-50"/>
    <s v="Rural"/>
    <s v="Productivity"/>
    <s v="Natura"/>
    <x v="0"/>
    <s v="NO"/>
    <x v="1"/>
    <n v="2022"/>
  </r>
  <r>
    <n v="927"/>
    <d v="2022-05-19T00:00:00"/>
    <n v="1"/>
    <n v="7685.37"/>
    <s v="IRL"/>
    <s v="Natura UE-36"/>
    <s v="Urban"/>
    <s v="Extreme"/>
    <s v="Natura"/>
    <x v="1"/>
    <s v="NO"/>
    <x v="1"/>
    <n v="2022"/>
  </r>
  <r>
    <n v="977"/>
    <d v="2022-05-19T00:00:00"/>
    <n v="1"/>
    <n v="6299.37"/>
    <s v="IRL"/>
    <s v="Natura UC-40"/>
    <s v="Urban"/>
    <s v="Convenience"/>
    <s v="Natura"/>
    <x v="1"/>
    <s v="NO"/>
    <x v="1"/>
    <n v="2022"/>
  </r>
  <r>
    <n v="2379"/>
    <d v="2022-05-19T00:00:00"/>
    <n v="1"/>
    <n v="2513.6999999999998"/>
    <s v="IRL"/>
    <s v="Aliqui UC-27"/>
    <s v="Urban"/>
    <s v="Convenience"/>
    <s v="Aliqui"/>
    <x v="0"/>
    <s v="NO"/>
    <x v="1"/>
    <n v="2022"/>
  </r>
  <r>
    <n v="939"/>
    <d v="2022-05-19T00:00:00"/>
    <n v="1"/>
    <n v="4598.37"/>
    <s v="IRL"/>
    <s v="Natura UC-02"/>
    <s v="Urban"/>
    <s v="Convenience"/>
    <s v="Natura"/>
    <x v="1"/>
    <s v="NO"/>
    <x v="1"/>
    <n v="2022"/>
  </r>
  <r>
    <n v="2380"/>
    <d v="2022-05-19T00:00:00"/>
    <n v="1"/>
    <n v="4031.37"/>
    <s v="IRL"/>
    <s v="Aliqui UC-28"/>
    <s v="Urban"/>
    <s v="Convenience"/>
    <s v="Aliqui"/>
    <x v="2"/>
    <s v="NO"/>
    <x v="1"/>
    <n v="2022"/>
  </r>
  <r>
    <n v="761"/>
    <d v="2022-05-19T00:00:00"/>
    <n v="1"/>
    <n v="2330.37"/>
    <s v="IRL"/>
    <s v="Natura RP-49"/>
    <s v="Rural"/>
    <s v="Productivity"/>
    <s v="Natura"/>
    <x v="0"/>
    <s v="NO"/>
    <x v="1"/>
    <n v="2022"/>
  </r>
  <r>
    <n v="826"/>
    <d v="2022-04-21T00:00:00"/>
    <n v="1"/>
    <n v="14426.37"/>
    <s v="IRL"/>
    <s v="Natura UM-10"/>
    <s v="Urban"/>
    <s v="Moderation"/>
    <s v="Natura"/>
    <x v="0"/>
    <s v="NO"/>
    <x v="3"/>
    <n v="2022"/>
  </r>
  <r>
    <n v="939"/>
    <d v="2022-04-21T00:00:00"/>
    <n v="1"/>
    <n v="4409.37"/>
    <s v="IRL"/>
    <s v="Natura UC-02"/>
    <s v="Urban"/>
    <s v="Convenience"/>
    <s v="Natura"/>
    <x v="1"/>
    <s v="NO"/>
    <x v="3"/>
    <n v="2022"/>
  </r>
  <r>
    <n v="1053"/>
    <d v="2022-04-30T00:00:00"/>
    <n v="1"/>
    <n v="3527.37"/>
    <s v="IRL"/>
    <s v="Pirum MA-11"/>
    <s v="Mix"/>
    <s v="All Season"/>
    <s v="Pirum"/>
    <x v="0"/>
    <s v="NO"/>
    <x v="3"/>
    <n v="2022"/>
  </r>
  <r>
    <n v="438"/>
    <d v="2022-04-30T00:00:00"/>
    <n v="1"/>
    <n v="11969.37"/>
    <s v="IRL"/>
    <s v="Maximus UM-43"/>
    <s v="Urban"/>
    <s v="Moderation"/>
    <s v="SunnyView"/>
    <x v="1"/>
    <s v="YES"/>
    <x v="3"/>
    <n v="2022"/>
  </r>
  <r>
    <n v="1889"/>
    <d v="2022-05-17T00:00:00"/>
    <n v="1"/>
    <n v="8693.3700000000008"/>
    <s v="IRL"/>
    <s v="Leo UC-08"/>
    <s v="Urban"/>
    <s v="Convenience"/>
    <s v="Leo"/>
    <x v="0"/>
    <s v="NO"/>
    <x v="1"/>
    <n v="2022"/>
  </r>
  <r>
    <n v="1180"/>
    <d v="2022-04-30T00:00:00"/>
    <n v="1"/>
    <n v="6299.37"/>
    <s v="IRL"/>
    <s v="Pirum UE-16"/>
    <s v="Urban"/>
    <s v="Extreme"/>
    <s v="Pirum"/>
    <x v="1"/>
    <s v="NO"/>
    <x v="3"/>
    <n v="2022"/>
  </r>
  <r>
    <n v="2214"/>
    <d v="2022-04-30T00:00:00"/>
    <n v="1"/>
    <n v="4724.37"/>
    <s v="IRL"/>
    <s v="Aliqui RP-11"/>
    <s v="Rural"/>
    <s v="Productivity"/>
    <s v="Aliqui"/>
    <x v="1"/>
    <s v="NO"/>
    <x v="3"/>
    <n v="2022"/>
  </r>
  <r>
    <n v="1244"/>
    <d v="2022-05-28T00:00:00"/>
    <n v="1"/>
    <n v="5794.74"/>
    <s v="IRL"/>
    <s v="Quibus MP-12"/>
    <s v="Mix"/>
    <s v="Productivity"/>
    <s v="Quibus"/>
    <x v="1"/>
    <s v="NO"/>
    <x v="1"/>
    <n v="2022"/>
  </r>
  <r>
    <n v="2332"/>
    <d v="2022-05-28T00:00:00"/>
    <n v="1"/>
    <n v="6419.7"/>
    <s v="IRL"/>
    <s v="Aliqui UE-06"/>
    <s v="Urban"/>
    <s v="Extreme"/>
    <s v="Aliqui"/>
    <x v="0"/>
    <s v="NO"/>
    <x v="1"/>
    <n v="2022"/>
  </r>
  <r>
    <n v="981"/>
    <d v="2022-05-28T00:00:00"/>
    <n v="1"/>
    <n v="2141.37"/>
    <s v="IRL"/>
    <s v="Natura UC-44"/>
    <s v="Urban"/>
    <s v="Convenience"/>
    <s v="Natura"/>
    <x v="1"/>
    <s v="NO"/>
    <x v="1"/>
    <n v="2022"/>
  </r>
  <r>
    <n v="1529"/>
    <d v="2022-05-28T00:00:00"/>
    <n v="1"/>
    <n v="5038.74"/>
    <s v="IRL"/>
    <s v="Quibus RP-21"/>
    <s v="Rural"/>
    <s v="Productivity"/>
    <s v="Quibus"/>
    <x v="0"/>
    <s v="NO"/>
    <x v="1"/>
    <n v="2022"/>
  </r>
  <r>
    <n v="491"/>
    <d v="2022-05-28T00:00:00"/>
    <n v="1"/>
    <n v="10709.37"/>
    <s v="IRL"/>
    <s v="Maximus UM-96"/>
    <s v="Urban"/>
    <s v="Moderation"/>
    <s v="SunnyView"/>
    <x v="2"/>
    <s v="YES"/>
    <x v="1"/>
    <n v="2022"/>
  </r>
  <r>
    <n v="907"/>
    <d v="2022-04-14T00:00:00"/>
    <n v="1"/>
    <n v="7874.37"/>
    <s v="IRL"/>
    <s v="Natura UE-16"/>
    <s v="Urban"/>
    <s v="Extreme"/>
    <s v="Natura"/>
    <x v="3"/>
    <s v="NO"/>
    <x v="3"/>
    <n v="2022"/>
  </r>
  <r>
    <n v="2091"/>
    <d v="2022-04-14T00:00:00"/>
    <n v="2"/>
    <n v="4408.74"/>
    <s v="IRL"/>
    <s v="Currus UC-26"/>
    <s v="Urban"/>
    <s v="Convenience"/>
    <s v="Currus"/>
    <x v="4"/>
    <s v="NO"/>
    <x v="3"/>
    <n v="2022"/>
  </r>
  <r>
    <n v="2224"/>
    <d v="2022-03-27T00:00:00"/>
    <n v="1"/>
    <n v="818.37"/>
    <s v="IRL"/>
    <s v="Aliqui RP-21"/>
    <s v="Rural"/>
    <s v="Productivity"/>
    <s v="Aliqui"/>
    <x v="3"/>
    <s v="NO"/>
    <x v="4"/>
    <n v="2022"/>
  </r>
  <r>
    <n v="506"/>
    <d v="2022-03-28T00:00:00"/>
    <n v="1"/>
    <n v="15560.37"/>
    <s v="IRL"/>
    <s v="Maximus UM-11"/>
    <s v="Urban"/>
    <s v="Moderation"/>
    <s v="SunnyView"/>
    <x v="4"/>
    <s v="YES"/>
    <x v="4"/>
    <n v="2022"/>
  </r>
  <r>
    <n v="927"/>
    <d v="2022-03-29T00:00:00"/>
    <n v="1"/>
    <n v="6173.37"/>
    <s v="IRL"/>
    <s v="Natura UE-36"/>
    <s v="Urban"/>
    <s v="Extreme"/>
    <s v="Natura"/>
    <x v="3"/>
    <s v="NO"/>
    <x v="4"/>
    <n v="2022"/>
  </r>
  <r>
    <n v="2280"/>
    <d v="2022-03-29T00:00:00"/>
    <n v="1"/>
    <n v="2046.87"/>
    <s v="IRL"/>
    <s v="Aliqui RS-13"/>
    <s v="Rural"/>
    <s v="Select"/>
    <s v="Aliqui"/>
    <x v="4"/>
    <s v="NO"/>
    <x v="4"/>
    <n v="2022"/>
  </r>
  <r>
    <n v="2332"/>
    <d v="2022-04-29T00:00:00"/>
    <n v="1"/>
    <n v="6293.7"/>
    <s v="IRL"/>
    <s v="Aliqui UE-06"/>
    <s v="Urban"/>
    <s v="Extreme"/>
    <s v="Aliqui"/>
    <x v="3"/>
    <s v="NO"/>
    <x v="3"/>
    <n v="2022"/>
  </r>
  <r>
    <n v="1086"/>
    <d v="2022-03-30T00:00:00"/>
    <n v="1"/>
    <n v="1322.37"/>
    <s v="IRL"/>
    <s v="Pirum RP-32"/>
    <s v="Rural"/>
    <s v="Productivity"/>
    <s v="Pirum"/>
    <x v="4"/>
    <s v="NO"/>
    <x v="4"/>
    <n v="2022"/>
  </r>
  <r>
    <n v="1228"/>
    <d v="2022-03-30T00:00:00"/>
    <n v="1"/>
    <n v="1763.37"/>
    <s v="IRL"/>
    <s v="Pirum UC-30"/>
    <s v="Urban"/>
    <s v="Convenience"/>
    <s v="Pirum"/>
    <x v="4"/>
    <s v="NO"/>
    <x v="4"/>
    <n v="2022"/>
  </r>
  <r>
    <n v="457"/>
    <d v="2022-03-30T00:00:00"/>
    <n v="1"/>
    <n v="11969.37"/>
    <s v="IRL"/>
    <s v="Maximus UM-62"/>
    <s v="Urban"/>
    <s v="Moderation"/>
    <s v="SunnyView"/>
    <x v="1"/>
    <s v="YES"/>
    <x v="4"/>
    <n v="2022"/>
  </r>
  <r>
    <n v="1134"/>
    <d v="2022-03-30T00:00:00"/>
    <n v="1"/>
    <n v="10583.37"/>
    <s v="IRL"/>
    <s v="Pirum UM-11"/>
    <s v="Urban"/>
    <s v="Moderation"/>
    <s v="Pirum"/>
    <x v="3"/>
    <s v="NO"/>
    <x v="4"/>
    <n v="2022"/>
  </r>
  <r>
    <n v="2206"/>
    <d v="2022-03-30T00:00:00"/>
    <n v="1"/>
    <n v="1227.8699999999999"/>
    <s v="IRL"/>
    <s v="Aliqui RP-03"/>
    <s v="Rural"/>
    <s v="Productivity"/>
    <s v="Aliqui"/>
    <x v="3"/>
    <s v="NO"/>
    <x v="4"/>
    <n v="2022"/>
  </r>
  <r>
    <n v="407"/>
    <d v="2022-03-30T00:00:00"/>
    <n v="1"/>
    <n v="20505.87"/>
    <s v="IRL"/>
    <s v="Maximus UM-12"/>
    <s v="Urban"/>
    <s v="Moderation"/>
    <s v="SunnyView"/>
    <x v="4"/>
    <s v="YES"/>
    <x v="4"/>
    <n v="2022"/>
  </r>
  <r>
    <n v="1987"/>
    <d v="2022-03-30T00:00:00"/>
    <n v="1"/>
    <n v="2204.37"/>
    <s v="IRL"/>
    <s v="Currus RS-06"/>
    <s v="Rural"/>
    <s v="Select"/>
    <s v="Currus"/>
    <x v="1"/>
    <s v="NO"/>
    <x v="4"/>
    <n v="2022"/>
  </r>
  <r>
    <n v="2396"/>
    <d v="2022-05-10T00:00:00"/>
    <n v="1"/>
    <n v="1385.37"/>
    <s v="IRL"/>
    <s v="Aliqui YY-05"/>
    <s v="Youth"/>
    <s v="Youth"/>
    <s v="Aliqui"/>
    <x v="1"/>
    <s v="NO"/>
    <x v="1"/>
    <n v="2022"/>
  </r>
  <r>
    <n v="1229"/>
    <d v="2022-05-10T00:00:00"/>
    <n v="1"/>
    <n v="3464.37"/>
    <s v="IRL"/>
    <s v="Pirum UC-31"/>
    <s v="Urban"/>
    <s v="Convenience"/>
    <s v="Pirum"/>
    <x v="3"/>
    <s v="NO"/>
    <x v="1"/>
    <n v="2022"/>
  </r>
  <r>
    <n v="491"/>
    <d v="2022-05-11T00:00:00"/>
    <n v="1"/>
    <n v="10709.37"/>
    <s v="IRL"/>
    <s v="Maximus UM-96"/>
    <s v="Urban"/>
    <s v="Moderation"/>
    <s v="SunnyView"/>
    <x v="4"/>
    <s v="YES"/>
    <x v="1"/>
    <n v="2022"/>
  </r>
  <r>
    <n v="907"/>
    <d v="2022-05-11T00:00:00"/>
    <n v="1"/>
    <n v="7559.37"/>
    <s v="IRL"/>
    <s v="Natura UE-16"/>
    <s v="Urban"/>
    <s v="Extreme"/>
    <s v="Natura"/>
    <x v="3"/>
    <s v="NO"/>
    <x v="1"/>
    <n v="2022"/>
  </r>
  <r>
    <n v="2225"/>
    <d v="2022-05-11T00:00:00"/>
    <n v="1"/>
    <n v="755.37"/>
    <s v="IRL"/>
    <s v="Aliqui RP-22"/>
    <s v="Rural"/>
    <s v="Productivity"/>
    <s v="Aliqui"/>
    <x v="4"/>
    <s v="NO"/>
    <x v="1"/>
    <n v="2022"/>
  </r>
  <r>
    <n v="2331"/>
    <d v="2022-05-11T00:00:00"/>
    <n v="1"/>
    <n v="8372.7000000000007"/>
    <s v="IRL"/>
    <s v="Aliqui UE-05"/>
    <s v="Urban"/>
    <s v="Extreme"/>
    <s v="Aliqui"/>
    <x v="4"/>
    <s v="NO"/>
    <x v="1"/>
    <n v="2022"/>
  </r>
  <r>
    <n v="959"/>
    <d v="2022-05-11T00:00:00"/>
    <n v="1"/>
    <n v="10362.870000000001"/>
    <s v="IRL"/>
    <s v="Natura UC-22"/>
    <s v="Urban"/>
    <s v="Convenience"/>
    <s v="Natura"/>
    <x v="3"/>
    <s v="NO"/>
    <x v="1"/>
    <n v="2022"/>
  </r>
  <r>
    <n v="609"/>
    <d v="2022-04-16T00:00:00"/>
    <n v="1"/>
    <n v="10079.370000000001"/>
    <s v="IRL"/>
    <s v="Maximus UC-74"/>
    <s v="Urban"/>
    <s v="Convenience"/>
    <s v="SunnyView"/>
    <x v="4"/>
    <s v="YES"/>
    <x v="3"/>
    <n v="2022"/>
  </r>
  <r>
    <n v="433"/>
    <d v="2022-04-16T00:00:00"/>
    <n v="1"/>
    <n v="11969.37"/>
    <s v="IRL"/>
    <s v="Maximus UM-38"/>
    <s v="Urban"/>
    <s v="Moderation"/>
    <s v="SunnyView"/>
    <x v="4"/>
    <s v="YES"/>
    <x v="3"/>
    <n v="2022"/>
  </r>
  <r>
    <n v="604"/>
    <d v="2022-04-16T00:00:00"/>
    <n v="1"/>
    <n v="6299.37"/>
    <s v="IRL"/>
    <s v="Maximus UC-69"/>
    <s v="Urban"/>
    <s v="Convenience"/>
    <s v="SunnyView"/>
    <x v="4"/>
    <s v="YES"/>
    <x v="3"/>
    <n v="2022"/>
  </r>
  <r>
    <n v="734"/>
    <d v="2022-03-30T00:00:00"/>
    <n v="1"/>
    <n v="5102.37"/>
    <s v="IRL"/>
    <s v="Natura RP-22"/>
    <s v="Rural"/>
    <s v="Productivity"/>
    <s v="Natura"/>
    <x v="4"/>
    <s v="NO"/>
    <x v="4"/>
    <n v="2022"/>
  </r>
  <r>
    <n v="2350"/>
    <d v="2022-03-30T00:00:00"/>
    <n v="1"/>
    <n v="4466.7"/>
    <s v="IRL"/>
    <s v="Aliqui UE-24"/>
    <s v="Urban"/>
    <s v="Extreme"/>
    <s v="Aliqui"/>
    <x v="3"/>
    <s v="NO"/>
    <x v="4"/>
    <n v="2022"/>
  </r>
  <r>
    <n v="945"/>
    <d v="2022-03-30T00:00:00"/>
    <n v="1"/>
    <n v="8189.37"/>
    <s v="IRL"/>
    <s v="Natura UC-08"/>
    <s v="Urban"/>
    <s v="Convenience"/>
    <s v="Natura"/>
    <x v="3"/>
    <s v="NO"/>
    <x v="4"/>
    <n v="2022"/>
  </r>
  <r>
    <n v="604"/>
    <d v="2022-03-30T00:00:00"/>
    <n v="1"/>
    <n v="6299.37"/>
    <s v="IRL"/>
    <s v="Maximus UC-69"/>
    <s v="Urban"/>
    <s v="Convenience"/>
    <s v="SunnyView"/>
    <x v="3"/>
    <s v="YES"/>
    <x v="4"/>
    <n v="2022"/>
  </r>
  <r>
    <n v="478"/>
    <d v="2022-03-30T00:00:00"/>
    <n v="1"/>
    <n v="17009.37"/>
    <s v="IRL"/>
    <s v="Maximus UM-83"/>
    <s v="Urban"/>
    <s v="Moderation"/>
    <s v="SunnyView"/>
    <x v="4"/>
    <s v="YES"/>
    <x v="4"/>
    <n v="2022"/>
  </r>
  <r>
    <n v="1180"/>
    <d v="2022-05-17T00:00:00"/>
    <n v="1"/>
    <n v="6299.37"/>
    <s v="IRL"/>
    <s v="Pirum UE-16"/>
    <s v="Urban"/>
    <s v="Extreme"/>
    <s v="Pirum"/>
    <x v="3"/>
    <s v="NO"/>
    <x v="1"/>
    <n v="2022"/>
  </r>
  <r>
    <n v="2045"/>
    <d v="2022-04-30T00:00:00"/>
    <n v="1"/>
    <n v="6173.37"/>
    <s v="IRL"/>
    <s v="Currus UE-05"/>
    <s v="Urban"/>
    <s v="Extreme"/>
    <s v="Currus"/>
    <x v="4"/>
    <s v="NO"/>
    <x v="3"/>
    <n v="2022"/>
  </r>
  <r>
    <n v="496"/>
    <d v="2022-04-30T00:00:00"/>
    <n v="1"/>
    <n v="11339.37"/>
    <s v="IRL"/>
    <s v="Maximus UM-01"/>
    <s v="Urban"/>
    <s v="Moderation"/>
    <s v="SunnyView"/>
    <x v="4"/>
    <s v="YES"/>
    <x v="3"/>
    <n v="2022"/>
  </r>
  <r>
    <n v="636"/>
    <d v="2022-04-30T00:00:00"/>
    <n v="1"/>
    <n v="11118.87"/>
    <s v="IRL"/>
    <s v="Maximus UC-01"/>
    <s v="Urban"/>
    <s v="Convenience"/>
    <s v="SunnyView"/>
    <x v="3"/>
    <s v="YES"/>
    <x v="3"/>
    <n v="2022"/>
  </r>
  <r>
    <n v="826"/>
    <d v="2022-05-28T00:00:00"/>
    <n v="1"/>
    <n v="14426.37"/>
    <s v="IRL"/>
    <s v="Natura UM-10"/>
    <s v="Urban"/>
    <s v="Moderation"/>
    <s v="Natura"/>
    <x v="3"/>
    <s v="NO"/>
    <x v="1"/>
    <n v="2022"/>
  </r>
  <r>
    <n v="1129"/>
    <d v="2022-05-28T00:00:00"/>
    <n v="1"/>
    <n v="5543.37"/>
    <s v="IRL"/>
    <s v="Pirum UM-06"/>
    <s v="Urban"/>
    <s v="Moderation"/>
    <s v="Pirum"/>
    <x v="3"/>
    <s v="NO"/>
    <x v="1"/>
    <n v="2022"/>
  </r>
  <r>
    <n v="1009"/>
    <d v="2022-05-28T00:00:00"/>
    <n v="1"/>
    <n v="1353.87"/>
    <s v="IRL"/>
    <s v="Natura YY-10"/>
    <s v="Youth"/>
    <s v="Youth"/>
    <s v="Natura"/>
    <x v="4"/>
    <s v="NO"/>
    <x v="1"/>
    <n v="2022"/>
  </r>
  <r>
    <n v="1392"/>
    <d v="2022-05-28T00:00:00"/>
    <n v="1"/>
    <n v="2266.7399999999998"/>
    <s v="IRL"/>
    <s v="Quibus RP-84"/>
    <s v="Rural"/>
    <s v="Productivity"/>
    <s v="Quibus"/>
    <x v="3"/>
    <s v="NO"/>
    <x v="1"/>
    <n v="2022"/>
  </r>
  <r>
    <n v="2354"/>
    <d v="2022-05-28T00:00:00"/>
    <n v="1"/>
    <n v="4661.37"/>
    <s v="IRL"/>
    <s v="Aliqui UC-02"/>
    <s v="Urban"/>
    <s v="Convenience"/>
    <s v="Aliqui"/>
    <x v="3"/>
    <s v="NO"/>
    <x v="1"/>
    <n v="2022"/>
  </r>
  <r>
    <n v="1907"/>
    <d v="2022-05-28T00:00:00"/>
    <n v="1"/>
    <n v="11969.37"/>
    <s v="IRL"/>
    <s v="Leo UC-26"/>
    <s v="Urban"/>
    <s v="Convenience"/>
    <s v="Leo"/>
    <x v="3"/>
    <s v="NO"/>
    <x v="1"/>
    <n v="2022"/>
  </r>
  <r>
    <n v="506"/>
    <d v="2022-05-28T00:00:00"/>
    <n v="1"/>
    <n v="15560.37"/>
    <s v="IRL"/>
    <s v="Maximus UM-11"/>
    <s v="Urban"/>
    <s v="Moderation"/>
    <s v="SunnyView"/>
    <x v="4"/>
    <s v="YES"/>
    <x v="1"/>
    <n v="2022"/>
  </r>
  <r>
    <n v="2388"/>
    <d v="2022-04-21T00:00:00"/>
    <n v="1"/>
    <n v="4157.37"/>
    <s v="IRL"/>
    <s v="Aliqui UC-36"/>
    <s v="Urban"/>
    <s v="Convenience"/>
    <s v="Aliqui"/>
    <x v="3"/>
    <s v="NO"/>
    <x v="3"/>
    <n v="2022"/>
  </r>
  <r>
    <n v="674"/>
    <d v="2022-04-22T00:00:00"/>
    <n v="1"/>
    <n v="8189.37"/>
    <s v="IRL"/>
    <s v="Maximus UC-39"/>
    <s v="Urban"/>
    <s v="Convenience"/>
    <s v="SunnyView"/>
    <x v="4"/>
    <s v="YES"/>
    <x v="3"/>
    <n v="2022"/>
  </r>
  <r>
    <n v="2389"/>
    <d v="2022-04-22T00:00:00"/>
    <n v="1"/>
    <n v="10577.7"/>
    <s v="IRL"/>
    <s v="Aliqui UC-37"/>
    <s v="Urban"/>
    <s v="Convenience"/>
    <s v="Aliqui"/>
    <x v="4"/>
    <s v="NO"/>
    <x v="3"/>
    <n v="2022"/>
  </r>
  <r>
    <n v="1070"/>
    <d v="2022-04-22T00:00:00"/>
    <n v="1"/>
    <n v="1889.37"/>
    <s v="IRL"/>
    <s v="Pirum RP-16"/>
    <s v="Rural"/>
    <s v="Productivity"/>
    <s v="Pirum"/>
    <x v="4"/>
    <s v="NO"/>
    <x v="3"/>
    <n v="2022"/>
  </r>
  <r>
    <n v="1053"/>
    <d v="2022-04-30T00:00:00"/>
    <n v="1"/>
    <n v="3527.37"/>
    <s v="IRL"/>
    <s v="Pirum MA-11"/>
    <s v="Mix"/>
    <s v="All Season"/>
    <s v="Pirum"/>
    <x v="4"/>
    <s v="NO"/>
    <x v="3"/>
    <n v="2022"/>
  </r>
  <r>
    <n v="207"/>
    <d v="2022-04-30T00:00:00"/>
    <n v="1"/>
    <n v="11843.37"/>
    <s v="IRL"/>
    <s v="Barba UM-09"/>
    <s v="Urban"/>
    <s v="Moderation"/>
    <s v="Barba"/>
    <x v="3"/>
    <s v="NO"/>
    <x v="3"/>
    <n v="2022"/>
  </r>
  <r>
    <n v="549"/>
    <d v="2022-04-30T00:00:00"/>
    <n v="1"/>
    <n v="6614.37"/>
    <s v="IRL"/>
    <s v="Maximus UC-14"/>
    <s v="Urban"/>
    <s v="Convenience"/>
    <s v="SunnyView"/>
    <x v="4"/>
    <s v="YES"/>
    <x v="3"/>
    <n v="2022"/>
  </r>
  <r>
    <n v="2055"/>
    <d v="2022-03-30T00:00:00"/>
    <n v="1"/>
    <n v="7874.37"/>
    <s v="IRL"/>
    <s v="Currus UE-15"/>
    <s v="Urban"/>
    <s v="Extreme"/>
    <s v="Currus"/>
    <x v="3"/>
    <s v="NO"/>
    <x v="4"/>
    <n v="2022"/>
  </r>
  <r>
    <n v="2086"/>
    <d v="2022-03-30T00:00:00"/>
    <n v="1"/>
    <n v="2897.37"/>
    <s v="IRL"/>
    <s v="Currus UC-21"/>
    <s v="Urban"/>
    <s v="Convenience"/>
    <s v="Currus"/>
    <x v="3"/>
    <s v="NO"/>
    <x v="4"/>
    <n v="2022"/>
  </r>
  <r>
    <n v="491"/>
    <d v="2022-03-30T00:00:00"/>
    <n v="1"/>
    <n v="11339.37"/>
    <s v="IRL"/>
    <s v="Maximus UM-96"/>
    <s v="Urban"/>
    <s v="Moderation"/>
    <s v="SunnyView"/>
    <x v="1"/>
    <s v="YES"/>
    <x v="4"/>
    <n v="2022"/>
  </r>
  <r>
    <n v="733"/>
    <d v="2022-03-30T00:00:00"/>
    <n v="1"/>
    <n v="5102.37"/>
    <s v="IRL"/>
    <s v="Natura RP-21"/>
    <s v="Rural"/>
    <s v="Productivity"/>
    <s v="Natura"/>
    <x v="4"/>
    <s v="NO"/>
    <x v="4"/>
    <n v="2022"/>
  </r>
  <r>
    <n v="1085"/>
    <d v="2022-03-30T00:00:00"/>
    <n v="1"/>
    <n v="1322.37"/>
    <s v="IRL"/>
    <s v="Pirum RP-31"/>
    <s v="Rural"/>
    <s v="Productivity"/>
    <s v="Pirum"/>
    <x v="4"/>
    <s v="NO"/>
    <x v="4"/>
    <n v="2022"/>
  </r>
  <r>
    <n v="1183"/>
    <d v="2022-03-30T00:00:00"/>
    <n v="1"/>
    <n v="7275.87"/>
    <s v="IRL"/>
    <s v="Pirum UE-19"/>
    <s v="Urban"/>
    <s v="Extreme"/>
    <s v="Pirum"/>
    <x v="4"/>
    <s v="NO"/>
    <x v="4"/>
    <n v="2022"/>
  </r>
  <r>
    <n v="202"/>
    <d v="2022-04-22T00:00:00"/>
    <n v="1"/>
    <n v="15749.37"/>
    <s v="IRL"/>
    <s v="Barba UM-04"/>
    <s v="Urban"/>
    <s v="Moderation"/>
    <s v="Barba"/>
    <x v="4"/>
    <s v="NO"/>
    <x v="3"/>
    <n v="2022"/>
  </r>
  <r>
    <n v="1069"/>
    <d v="2022-04-22T00:00:00"/>
    <n v="1"/>
    <n v="1889.37"/>
    <s v="IRL"/>
    <s v="Pirum RP-15"/>
    <s v="Rural"/>
    <s v="Productivity"/>
    <s v="Pirum"/>
    <x v="4"/>
    <s v="NO"/>
    <x v="3"/>
    <n v="2022"/>
  </r>
  <r>
    <n v="438"/>
    <d v="2022-04-22T00:00:00"/>
    <n v="1"/>
    <n v="11969.37"/>
    <s v="IRL"/>
    <s v="Maximus UM-43"/>
    <s v="Urban"/>
    <s v="Moderation"/>
    <s v="SunnyView"/>
    <x v="3"/>
    <s v="YES"/>
    <x v="3"/>
    <n v="2022"/>
  </r>
  <r>
    <n v="438"/>
    <d v="2022-04-23T00:00:00"/>
    <n v="1"/>
    <n v="11969.37"/>
    <s v="IRL"/>
    <s v="Maximus UM-43"/>
    <s v="Urban"/>
    <s v="Moderation"/>
    <s v="SunnyView"/>
    <x v="4"/>
    <s v="YES"/>
    <x v="3"/>
    <n v="2022"/>
  </r>
  <r>
    <n v="487"/>
    <d v="2022-04-23T00:00:00"/>
    <n v="1"/>
    <n v="13229.37"/>
    <s v="IRL"/>
    <s v="Maximus UM-92"/>
    <s v="Urban"/>
    <s v="Moderation"/>
    <s v="SunnyView"/>
    <x v="3"/>
    <s v="YES"/>
    <x v="3"/>
    <n v="2022"/>
  </r>
  <r>
    <n v="2396"/>
    <d v="2022-05-27T00:00:00"/>
    <n v="1"/>
    <n v="1070.3699999999999"/>
    <s v="IRL"/>
    <s v="Aliqui YY-05"/>
    <s v="Youth"/>
    <s v="Youth"/>
    <s v="Aliqui"/>
    <x v="3"/>
    <s v="NO"/>
    <x v="1"/>
    <n v="2022"/>
  </r>
  <r>
    <n v="2332"/>
    <d v="2022-05-27T00:00:00"/>
    <n v="1"/>
    <n v="6356.7"/>
    <s v="IRL"/>
    <s v="Aliqui UE-06"/>
    <s v="Urban"/>
    <s v="Extreme"/>
    <s v="Aliqui"/>
    <x v="3"/>
    <s v="NO"/>
    <x v="1"/>
    <n v="2022"/>
  </r>
  <r>
    <n v="659"/>
    <d v="2022-05-27T00:00:00"/>
    <n v="1"/>
    <n v="17639.37"/>
    <s v="IRL"/>
    <s v="Maximus UC-24"/>
    <s v="Urban"/>
    <s v="Convenience"/>
    <s v="SunnyView"/>
    <x v="4"/>
    <s v="YES"/>
    <x v="1"/>
    <n v="2022"/>
  </r>
  <r>
    <n v="1182"/>
    <d v="2022-05-27T00:00:00"/>
    <n v="1"/>
    <n v="2519.37"/>
    <s v="IRL"/>
    <s v="Pirum UE-18"/>
    <s v="Urban"/>
    <s v="Extreme"/>
    <s v="Pirum"/>
    <x v="3"/>
    <s v="NO"/>
    <x v="1"/>
    <n v="2022"/>
  </r>
  <r>
    <n v="491"/>
    <d v="2022-04-19T00:00:00"/>
    <n v="1"/>
    <n v="10709.37"/>
    <s v="IRL"/>
    <s v="Maximus UM-96"/>
    <s v="Urban"/>
    <s v="Moderation"/>
    <s v="SunnyView"/>
    <x v="4"/>
    <s v="YES"/>
    <x v="3"/>
    <n v="2022"/>
  </r>
  <r>
    <n v="1129"/>
    <d v="2022-04-19T00:00:00"/>
    <n v="1"/>
    <n v="5543.37"/>
    <s v="IRL"/>
    <s v="Pirum UM-06"/>
    <s v="Urban"/>
    <s v="Moderation"/>
    <s v="Pirum"/>
    <x v="4"/>
    <s v="NO"/>
    <x v="3"/>
    <n v="2022"/>
  </r>
  <r>
    <n v="604"/>
    <d v="2022-04-19T00:00:00"/>
    <n v="1"/>
    <n v="6299.37"/>
    <s v="IRL"/>
    <s v="Maximus UC-69"/>
    <s v="Urban"/>
    <s v="Convenience"/>
    <s v="SunnyView"/>
    <x v="4"/>
    <s v="YES"/>
    <x v="3"/>
    <n v="2022"/>
  </r>
  <r>
    <n v="945"/>
    <d v="2022-04-19T00:00:00"/>
    <n v="1"/>
    <n v="8189.37"/>
    <s v="IRL"/>
    <s v="Natura UC-08"/>
    <s v="Urban"/>
    <s v="Convenience"/>
    <s v="Natura"/>
    <x v="3"/>
    <s v="NO"/>
    <x v="3"/>
    <n v="2022"/>
  </r>
  <r>
    <n v="1343"/>
    <d v="2022-04-19T00:00:00"/>
    <n v="2"/>
    <n v="8817.48"/>
    <s v="IRL"/>
    <s v="Quibus RP-35"/>
    <s v="Rural"/>
    <s v="Productivity"/>
    <s v="Quibus"/>
    <x v="4"/>
    <s v="NO"/>
    <x v="3"/>
    <n v="2022"/>
  </r>
  <r>
    <n v="1129"/>
    <d v="2022-04-19T00:00:00"/>
    <n v="1"/>
    <n v="5543.37"/>
    <s v="IRL"/>
    <s v="Pirum UM-06"/>
    <s v="Urban"/>
    <s v="Moderation"/>
    <s v="Pirum"/>
    <x v="4"/>
    <s v="NO"/>
    <x v="3"/>
    <n v="2022"/>
  </r>
  <r>
    <n v="1995"/>
    <d v="2022-03-22T00:00:00"/>
    <n v="1"/>
    <n v="5354.37"/>
    <s v="IRL"/>
    <s v="Currus UM-02"/>
    <s v="Urban"/>
    <s v="Moderation"/>
    <s v="Currus"/>
    <x v="4"/>
    <s v="NO"/>
    <x v="4"/>
    <n v="2022"/>
  </r>
  <r>
    <n v="407"/>
    <d v="2022-03-26T00:00:00"/>
    <n v="1"/>
    <n v="20505.87"/>
    <s v="IRL"/>
    <s v="Maximus UM-12"/>
    <s v="Urban"/>
    <s v="Moderation"/>
    <s v="SunnyView"/>
    <x v="3"/>
    <s v="YES"/>
    <x v="4"/>
    <n v="2022"/>
  </r>
  <r>
    <n v="491"/>
    <d v="2022-03-26T00:00:00"/>
    <n v="1"/>
    <n v="10709.37"/>
    <s v="IRL"/>
    <s v="Maximus UM-96"/>
    <s v="Urban"/>
    <s v="Moderation"/>
    <s v="SunnyView"/>
    <x v="3"/>
    <s v="YES"/>
    <x v="4"/>
    <n v="2022"/>
  </r>
  <r>
    <n v="974"/>
    <d v="2022-04-30T00:00:00"/>
    <n v="1"/>
    <n v="8031.87"/>
    <s v="IRL"/>
    <s v="Natura UC-37"/>
    <s v="Urban"/>
    <s v="Convenience"/>
    <s v="Natura"/>
    <x v="3"/>
    <s v="NO"/>
    <x v="3"/>
    <n v="2022"/>
  </r>
  <r>
    <n v="1191"/>
    <d v="2022-04-30T00:00:00"/>
    <n v="1"/>
    <n v="3464.37"/>
    <s v="IRL"/>
    <s v="Pirum UE-27"/>
    <s v="Urban"/>
    <s v="Extreme"/>
    <s v="Pirum"/>
    <x v="4"/>
    <s v="NO"/>
    <x v="3"/>
    <n v="2022"/>
  </r>
  <r>
    <n v="2098"/>
    <d v="2022-04-30T00:00:00"/>
    <n v="1"/>
    <n v="3905.37"/>
    <s v="IRL"/>
    <s v="Currus YY-02"/>
    <s v="Youth"/>
    <s v="Youth"/>
    <s v="Currus"/>
    <x v="4"/>
    <s v="NO"/>
    <x v="3"/>
    <n v="2022"/>
  </r>
  <r>
    <n v="200"/>
    <d v="2022-05-01T00:00:00"/>
    <n v="1"/>
    <n v="15434.37"/>
    <s v="IRL"/>
    <s v="Barba UM-02"/>
    <s v="Urban"/>
    <s v="Moderation"/>
    <s v="Barba"/>
    <x v="3"/>
    <s v="NO"/>
    <x v="1"/>
    <n v="2022"/>
  </r>
  <r>
    <n v="2361"/>
    <d v="2022-06-08T00:00:00"/>
    <n v="1"/>
    <n v="7427.7"/>
    <s v="IRL"/>
    <s v="Aliqui UC-09"/>
    <s v="Urban"/>
    <s v="Convenience"/>
    <s v="Aliqui"/>
    <x v="3"/>
    <s v="NO"/>
    <x v="2"/>
    <n v="2022"/>
  </r>
  <r>
    <n v="1912"/>
    <d v="2022-06-08T00:00:00"/>
    <n v="1"/>
    <n v="3968.37"/>
    <s v="IRL"/>
    <s v="Currus MA-05"/>
    <s v="Mix"/>
    <s v="All Season"/>
    <s v="Currus"/>
    <x v="4"/>
    <s v="NO"/>
    <x v="2"/>
    <n v="2022"/>
  </r>
  <r>
    <n v="1191"/>
    <d v="2022-06-09T00:00:00"/>
    <n v="1"/>
    <n v="3464.37"/>
    <s v="IRL"/>
    <s v="Pirum UE-27"/>
    <s v="Urban"/>
    <s v="Extreme"/>
    <s v="Pirum"/>
    <x v="4"/>
    <s v="NO"/>
    <x v="2"/>
    <n v="2022"/>
  </r>
  <r>
    <n v="1077"/>
    <d v="2022-06-09T00:00:00"/>
    <n v="1"/>
    <n v="4094.37"/>
    <s v="IRL"/>
    <s v="Pirum RP-23"/>
    <s v="Rural"/>
    <s v="Productivity"/>
    <s v="Pirum"/>
    <x v="3"/>
    <s v="NO"/>
    <x v="2"/>
    <n v="2022"/>
  </r>
  <r>
    <n v="2055"/>
    <d v="2022-06-09T00:00:00"/>
    <n v="1"/>
    <n v="7874.37"/>
    <s v="IRL"/>
    <s v="Currus UE-15"/>
    <s v="Urban"/>
    <s v="Extreme"/>
    <s v="Currus"/>
    <x v="3"/>
    <s v="NO"/>
    <x v="2"/>
    <n v="2022"/>
  </r>
  <r>
    <n v="1078"/>
    <d v="2022-06-09T00:00:00"/>
    <n v="1"/>
    <n v="4094.37"/>
    <s v="IRL"/>
    <s v="Pirum RP-24"/>
    <s v="Rural"/>
    <s v="Productivity"/>
    <s v="Pirum"/>
    <x v="3"/>
    <s v="NO"/>
    <x v="2"/>
    <n v="2022"/>
  </r>
  <r>
    <n v="794"/>
    <d v="2022-06-10T00:00:00"/>
    <n v="1"/>
    <n v="1070.3699999999999"/>
    <s v="IRL"/>
    <s v="Natura RP-82"/>
    <s v="Rural"/>
    <s v="Productivity"/>
    <s v="Natura"/>
    <x v="1"/>
    <s v="NO"/>
    <x v="2"/>
    <n v="2022"/>
  </r>
  <r>
    <n v="506"/>
    <d v="2022-06-10T00:00:00"/>
    <n v="1"/>
    <n v="15560.37"/>
    <s v="IRL"/>
    <s v="Maximus UM-11"/>
    <s v="Urban"/>
    <s v="Moderation"/>
    <s v="SunnyView"/>
    <x v="4"/>
    <s v="YES"/>
    <x v="2"/>
    <n v="2022"/>
  </r>
  <r>
    <n v="676"/>
    <d v="2022-06-10T00:00:00"/>
    <n v="1"/>
    <n v="9134.3700000000008"/>
    <s v="IRL"/>
    <s v="Maximus UC-41"/>
    <s v="Urban"/>
    <s v="Convenience"/>
    <s v="SunnyView"/>
    <x v="3"/>
    <s v="YES"/>
    <x v="2"/>
    <n v="2022"/>
  </r>
  <r>
    <n v="793"/>
    <d v="2022-06-10T00:00:00"/>
    <n v="1"/>
    <n v="1070.3699999999999"/>
    <s v="IRL"/>
    <s v="Natura RP-81"/>
    <s v="Rural"/>
    <s v="Productivity"/>
    <s v="Natura"/>
    <x v="1"/>
    <s v="NO"/>
    <x v="2"/>
    <n v="2022"/>
  </r>
  <r>
    <n v="993"/>
    <d v="2022-06-11T00:00:00"/>
    <n v="1"/>
    <n v="4409.37"/>
    <s v="IRL"/>
    <s v="Natura UC-56"/>
    <s v="Urban"/>
    <s v="Convenience"/>
    <s v="Natura"/>
    <x v="3"/>
    <s v="NO"/>
    <x v="2"/>
    <n v="2022"/>
  </r>
  <r>
    <n v="676"/>
    <d v="2022-05-15T00:00:00"/>
    <n v="1"/>
    <n v="9134.3700000000008"/>
    <s v="IRL"/>
    <s v="Maximus UC-41"/>
    <s v="Urban"/>
    <s v="Convenience"/>
    <s v="SunnyView"/>
    <x v="4"/>
    <s v="YES"/>
    <x v="1"/>
    <n v="2022"/>
  </r>
  <r>
    <n v="478"/>
    <d v="2022-04-12T00:00:00"/>
    <n v="1"/>
    <n v="17009.37"/>
    <s v="IRL"/>
    <s v="Maximus UM-83"/>
    <s v="Urban"/>
    <s v="Moderation"/>
    <s v="SunnyView"/>
    <x v="4"/>
    <s v="YES"/>
    <x v="3"/>
    <n v="2022"/>
  </r>
  <r>
    <n v="2332"/>
    <d v="2022-04-12T00:00:00"/>
    <n v="1"/>
    <n v="6419.7"/>
    <s v="IRL"/>
    <s v="Aliqui UE-06"/>
    <s v="Urban"/>
    <s v="Extreme"/>
    <s v="Aliqui"/>
    <x v="4"/>
    <s v="NO"/>
    <x v="3"/>
    <n v="2022"/>
  </r>
  <r>
    <n v="1182"/>
    <d v="2022-04-13T00:00:00"/>
    <n v="1"/>
    <n v="2708.37"/>
    <s v="IRL"/>
    <s v="Pirum UE-18"/>
    <s v="Urban"/>
    <s v="Extreme"/>
    <s v="Pirum"/>
    <x v="4"/>
    <s v="NO"/>
    <x v="3"/>
    <n v="2022"/>
  </r>
  <r>
    <n v="407"/>
    <d v="2022-04-13T00:00:00"/>
    <n v="1"/>
    <n v="20505.87"/>
    <s v="IRL"/>
    <s v="Maximus UM-12"/>
    <s v="Urban"/>
    <s v="Moderation"/>
    <s v="SunnyView"/>
    <x v="3"/>
    <s v="YES"/>
    <x v="3"/>
    <n v="2022"/>
  </r>
  <r>
    <n v="545"/>
    <d v="2022-03-22T00:00:00"/>
    <n v="1"/>
    <n v="10835.37"/>
    <s v="IRL"/>
    <s v="Maximus UC-10"/>
    <s v="Urban"/>
    <s v="Convenience"/>
    <s v="SunnyView"/>
    <x v="4"/>
    <s v="YES"/>
    <x v="4"/>
    <n v="2022"/>
  </r>
  <r>
    <n v="1347"/>
    <d v="2022-03-22T00:00:00"/>
    <n v="1"/>
    <n v="4156.74"/>
    <s v="IRL"/>
    <s v="Quibus RP-39"/>
    <s v="Rural"/>
    <s v="Productivity"/>
    <s v="Quibus"/>
    <x v="3"/>
    <s v="NO"/>
    <x v="4"/>
    <n v="2022"/>
  </r>
  <r>
    <n v="2269"/>
    <d v="2022-03-22T00:00:00"/>
    <n v="1"/>
    <n v="4403.7"/>
    <s v="IRL"/>
    <s v="Aliqui RS-02"/>
    <s v="Rural"/>
    <s v="Select"/>
    <s v="Aliqui"/>
    <x v="3"/>
    <s v="NO"/>
    <x v="4"/>
    <n v="2022"/>
  </r>
  <r>
    <n v="996"/>
    <d v="2022-03-22T00:00:00"/>
    <n v="1"/>
    <n v="8756.3700000000008"/>
    <s v="IRL"/>
    <s v="Natura UC-59"/>
    <s v="Urban"/>
    <s v="Convenience"/>
    <s v="Natura"/>
    <x v="3"/>
    <s v="NO"/>
    <x v="4"/>
    <n v="2022"/>
  </r>
  <r>
    <n v="1175"/>
    <d v="2022-03-22T00:00:00"/>
    <n v="1"/>
    <n v="8441.3700000000008"/>
    <s v="IRL"/>
    <s v="Pirum UE-11"/>
    <s v="Urban"/>
    <s v="Extreme"/>
    <s v="Pirum"/>
    <x v="3"/>
    <s v="NO"/>
    <x v="4"/>
    <n v="2022"/>
  </r>
  <r>
    <n v="506"/>
    <d v="2022-03-23T00:00:00"/>
    <n v="1"/>
    <n v="15560.37"/>
    <s v="IRL"/>
    <s v="Maximus UM-11"/>
    <s v="Urban"/>
    <s v="Moderation"/>
    <s v="SunnyView"/>
    <x v="3"/>
    <s v="YES"/>
    <x v="4"/>
    <n v="2022"/>
  </r>
  <r>
    <n v="244"/>
    <d v="2022-03-23T00:00:00"/>
    <n v="1"/>
    <n v="7556.85"/>
    <s v="IRL"/>
    <s v="Fama UR-16"/>
    <s v="Urban"/>
    <s v="Regular"/>
    <s v="Fama"/>
    <x v="1"/>
    <s v="NO"/>
    <x v="4"/>
    <n v="2022"/>
  </r>
  <r>
    <n v="959"/>
    <d v="2022-03-26T00:00:00"/>
    <n v="1"/>
    <n v="10362.870000000001"/>
    <s v="IRL"/>
    <s v="Natura UC-22"/>
    <s v="Urban"/>
    <s v="Convenience"/>
    <s v="Natura"/>
    <x v="3"/>
    <s v="NO"/>
    <x v="4"/>
    <n v="2022"/>
  </r>
  <r>
    <n v="2262"/>
    <d v="2022-03-26T00:00:00"/>
    <n v="1"/>
    <n v="4220.37"/>
    <s v="IRL"/>
    <s v="Aliqui RP-59"/>
    <s v="Rural"/>
    <s v="Productivity"/>
    <s v="Aliqui"/>
    <x v="3"/>
    <s v="NO"/>
    <x v="4"/>
    <n v="2022"/>
  </r>
  <r>
    <n v="2225"/>
    <d v="2022-03-27T00:00:00"/>
    <n v="1"/>
    <n v="818.37"/>
    <s v="IRL"/>
    <s v="Aliqui RP-22"/>
    <s v="Rural"/>
    <s v="Productivity"/>
    <s v="Aliqui"/>
    <x v="3"/>
    <s v="NO"/>
    <x v="4"/>
    <n v="2022"/>
  </r>
  <r>
    <n v="945"/>
    <d v="2022-05-15T00:00:00"/>
    <n v="1"/>
    <n v="8189.37"/>
    <s v="IRL"/>
    <s v="Natura UC-08"/>
    <s v="Urban"/>
    <s v="Convenience"/>
    <s v="Natura"/>
    <x v="4"/>
    <s v="NO"/>
    <x v="1"/>
    <n v="2022"/>
  </r>
  <r>
    <n v="1875"/>
    <d v="2022-05-17T00:00:00"/>
    <n v="1"/>
    <n v="12914.37"/>
    <s v="IRL"/>
    <s v="Leo UM-13"/>
    <s v="Urban"/>
    <s v="Moderation"/>
    <s v="Leo"/>
    <x v="3"/>
    <s v="NO"/>
    <x v="1"/>
    <n v="2022"/>
  </r>
  <r>
    <n v="2277"/>
    <d v="2022-06-15T00:00:00"/>
    <n v="1"/>
    <n v="3836.7"/>
    <s v="IRL"/>
    <s v="Aliqui RS-10"/>
    <s v="Rural"/>
    <s v="Select"/>
    <s v="Aliqui"/>
    <x v="3"/>
    <s v="NO"/>
    <x v="2"/>
    <n v="2022"/>
  </r>
  <r>
    <n v="438"/>
    <d v="2022-06-15T00:00:00"/>
    <n v="1"/>
    <n v="11969.37"/>
    <s v="IRL"/>
    <s v="Maximus UM-43"/>
    <s v="Urban"/>
    <s v="Moderation"/>
    <s v="SunnyView"/>
    <x v="4"/>
    <s v="YES"/>
    <x v="2"/>
    <n v="2022"/>
  </r>
  <r>
    <n v="963"/>
    <d v="2022-06-16T00:00:00"/>
    <n v="1"/>
    <n v="5039.37"/>
    <s v="IRL"/>
    <s v="Natura UC-26"/>
    <s v="Urban"/>
    <s v="Convenience"/>
    <s v="Natura"/>
    <x v="4"/>
    <s v="NO"/>
    <x v="2"/>
    <n v="2022"/>
  </r>
  <r>
    <n v="993"/>
    <d v="2022-06-16T00:00:00"/>
    <n v="1"/>
    <n v="4598.37"/>
    <s v="IRL"/>
    <s v="Natura UC-56"/>
    <s v="Urban"/>
    <s v="Convenience"/>
    <s v="Natura"/>
    <x v="3"/>
    <s v="NO"/>
    <x v="2"/>
    <n v="2022"/>
  </r>
  <r>
    <n v="1129"/>
    <d v="2022-06-16T00:00:00"/>
    <n v="1"/>
    <n v="5826.87"/>
    <s v="IRL"/>
    <s v="Pirum UM-06"/>
    <s v="Urban"/>
    <s v="Moderation"/>
    <s v="Pirum"/>
    <x v="3"/>
    <s v="NO"/>
    <x v="2"/>
    <n v="2022"/>
  </r>
  <r>
    <n v="604"/>
    <d v="2022-06-16T00:00:00"/>
    <n v="1"/>
    <n v="6299.37"/>
    <s v="IRL"/>
    <s v="Maximus UC-69"/>
    <s v="Urban"/>
    <s v="Convenience"/>
    <s v="SunnyView"/>
    <x v="1"/>
    <s v="YES"/>
    <x v="2"/>
    <n v="2022"/>
  </r>
  <r>
    <n v="496"/>
    <d v="2022-06-17T00:00:00"/>
    <n v="1"/>
    <n v="11339.37"/>
    <s v="IRL"/>
    <s v="Maximus UM-01"/>
    <s v="Urban"/>
    <s v="Moderation"/>
    <s v="SunnyView"/>
    <x v="3"/>
    <s v="YES"/>
    <x v="2"/>
    <n v="2022"/>
  </r>
  <r>
    <n v="942"/>
    <d v="2022-06-17T00:00:00"/>
    <n v="1"/>
    <n v="7370.37"/>
    <s v="IRL"/>
    <s v="Natura UC-05"/>
    <s v="Urban"/>
    <s v="Convenience"/>
    <s v="Natura"/>
    <x v="3"/>
    <s v="NO"/>
    <x v="2"/>
    <n v="2022"/>
  </r>
  <r>
    <n v="438"/>
    <d v="2022-06-03T00:00:00"/>
    <n v="1"/>
    <n v="11969.37"/>
    <s v="IRL"/>
    <s v="Maximus UM-43"/>
    <s v="Urban"/>
    <s v="Moderation"/>
    <s v="SunnyView"/>
    <x v="1"/>
    <s v="YES"/>
    <x v="2"/>
    <n v="2022"/>
  </r>
  <r>
    <n v="604"/>
    <d v="2022-06-11T00:00:00"/>
    <n v="1"/>
    <n v="6299.37"/>
    <s v="IRL"/>
    <s v="Maximus UC-69"/>
    <s v="Urban"/>
    <s v="Convenience"/>
    <s v="SunnyView"/>
    <x v="3"/>
    <s v="YES"/>
    <x v="2"/>
    <n v="2022"/>
  </r>
  <r>
    <n v="520"/>
    <d v="2022-06-11T00:00:00"/>
    <n v="1"/>
    <n v="7367.85"/>
    <s v="IRL"/>
    <s v="Maximus UE-08"/>
    <s v="Urban"/>
    <s v="Extreme"/>
    <s v="SunnyView"/>
    <x v="3"/>
    <s v="YES"/>
    <x v="2"/>
    <n v="2022"/>
  </r>
  <r>
    <n v="1182"/>
    <d v="2022-06-28T00:00:00"/>
    <n v="1"/>
    <n v="2519.37"/>
    <s v="IRL"/>
    <s v="Pirum UE-18"/>
    <s v="Urban"/>
    <s v="Extreme"/>
    <s v="Pirum"/>
    <x v="4"/>
    <s v="NO"/>
    <x v="2"/>
    <n v="2022"/>
  </r>
  <r>
    <n v="1319"/>
    <d v="2022-06-28T00:00:00"/>
    <n v="1"/>
    <n v="4975.74"/>
    <s v="IRL"/>
    <s v="Quibus RP-11"/>
    <s v="Rural"/>
    <s v="Productivity"/>
    <s v="Quibus"/>
    <x v="4"/>
    <s v="NO"/>
    <x v="2"/>
    <n v="2022"/>
  </r>
  <r>
    <n v="406"/>
    <d v="2022-06-28T00:00:00"/>
    <n v="1"/>
    <n v="22994.37"/>
    <s v="IRL"/>
    <s v="Maximus UM-11"/>
    <s v="Urban"/>
    <s v="Moderation"/>
    <s v="SunnyView"/>
    <x v="3"/>
    <s v="YES"/>
    <x v="2"/>
    <n v="2022"/>
  </r>
  <r>
    <n v="907"/>
    <d v="2022-06-28T00:00:00"/>
    <n v="1"/>
    <n v="7874.37"/>
    <s v="IRL"/>
    <s v="Natura UE-16"/>
    <s v="Urban"/>
    <s v="Extreme"/>
    <s v="Natura"/>
    <x v="3"/>
    <s v="NO"/>
    <x v="2"/>
    <n v="2022"/>
  </r>
  <r>
    <n v="1142"/>
    <d v="2022-06-28T00:00:00"/>
    <n v="1"/>
    <n v="8126.37"/>
    <s v="IRL"/>
    <s v="Pirum UM-19"/>
    <s v="Urban"/>
    <s v="Moderation"/>
    <s v="Pirum"/>
    <x v="3"/>
    <s v="NO"/>
    <x v="2"/>
    <n v="2022"/>
  </r>
  <r>
    <n v="2055"/>
    <d v="2022-06-28T00:00:00"/>
    <n v="1"/>
    <n v="7874.37"/>
    <s v="IRL"/>
    <s v="Currus UE-15"/>
    <s v="Urban"/>
    <s v="Extreme"/>
    <s v="Currus"/>
    <x v="4"/>
    <s v="NO"/>
    <x v="2"/>
    <n v="2022"/>
  </r>
  <r>
    <n v="826"/>
    <d v="2022-02-25T00:00:00"/>
    <n v="1"/>
    <n v="13229.37"/>
    <s v="IRL"/>
    <s v="Natura UM-10"/>
    <s v="Urban"/>
    <s v="Moderation"/>
    <s v="Natura"/>
    <x v="4"/>
    <s v="NO"/>
    <x v="0"/>
    <n v="2022"/>
  </r>
  <r>
    <n v="2055"/>
    <d v="2022-02-25T00:00:00"/>
    <n v="1"/>
    <n v="7874.37"/>
    <s v="IRL"/>
    <s v="Currus UE-15"/>
    <s v="Urban"/>
    <s v="Extreme"/>
    <s v="Currus"/>
    <x v="3"/>
    <s v="NO"/>
    <x v="0"/>
    <n v="2022"/>
  </r>
  <r>
    <n v="2199"/>
    <d v="2022-06-26T00:00:00"/>
    <n v="1"/>
    <n v="2456.37"/>
    <s v="IRL"/>
    <s v="Aliqui MA-13"/>
    <s v="Mix"/>
    <s v="All Season"/>
    <s v="Aliqui"/>
    <x v="3"/>
    <s v="NO"/>
    <x v="2"/>
    <n v="2022"/>
  </r>
  <r>
    <n v="778"/>
    <d v="2022-06-26T00:00:00"/>
    <n v="1"/>
    <n v="1542.87"/>
    <s v="IRL"/>
    <s v="Natura RP-66"/>
    <s v="Rural"/>
    <s v="Productivity"/>
    <s v="Natura"/>
    <x v="3"/>
    <s v="NO"/>
    <x v="2"/>
    <n v="2022"/>
  </r>
  <r>
    <n v="609"/>
    <d v="2022-04-24T00:00:00"/>
    <n v="1"/>
    <n v="10079.370000000001"/>
    <s v="IRL"/>
    <s v="Maximus UC-74"/>
    <s v="Urban"/>
    <s v="Convenience"/>
    <s v="SunnyView"/>
    <x v="4"/>
    <s v="YES"/>
    <x v="3"/>
    <n v="2022"/>
  </r>
  <r>
    <n v="676"/>
    <d v="2022-04-24T00:00:00"/>
    <n v="1"/>
    <n v="9134.3700000000008"/>
    <s v="IRL"/>
    <s v="Maximus UC-41"/>
    <s v="Urban"/>
    <s v="Convenience"/>
    <s v="SunnyView"/>
    <x v="3"/>
    <s v="YES"/>
    <x v="3"/>
    <n v="2022"/>
  </r>
  <r>
    <n v="2275"/>
    <d v="2022-04-24T00:00:00"/>
    <n v="1"/>
    <n v="4661.37"/>
    <s v="IRL"/>
    <s v="Aliqui RS-08"/>
    <s v="Rural"/>
    <s v="Select"/>
    <s v="Aliqui"/>
    <x v="3"/>
    <s v="NO"/>
    <x v="3"/>
    <n v="2022"/>
  </r>
  <r>
    <n v="676"/>
    <d v="2022-06-14T00:00:00"/>
    <n v="1"/>
    <n v="9134.3700000000008"/>
    <s v="IRL"/>
    <s v="Maximus UC-41"/>
    <s v="Urban"/>
    <s v="Convenience"/>
    <s v="SunnyView"/>
    <x v="3"/>
    <s v="YES"/>
    <x v="2"/>
    <n v="2022"/>
  </r>
  <r>
    <n v="487"/>
    <d v="2022-06-14T00:00:00"/>
    <n v="1"/>
    <n v="13229.37"/>
    <s v="IRL"/>
    <s v="Maximus UM-92"/>
    <s v="Urban"/>
    <s v="Moderation"/>
    <s v="SunnyView"/>
    <x v="4"/>
    <s v="YES"/>
    <x v="2"/>
    <n v="2022"/>
  </r>
  <r>
    <n v="438"/>
    <d v="2022-04-25T00:00:00"/>
    <n v="1"/>
    <n v="11969.37"/>
    <s v="IRL"/>
    <s v="Maximus UM-43"/>
    <s v="Urban"/>
    <s v="Moderation"/>
    <s v="SunnyView"/>
    <x v="3"/>
    <s v="YES"/>
    <x v="3"/>
    <n v="2022"/>
  </r>
  <r>
    <n v="433"/>
    <d v="2022-04-25T00:00:00"/>
    <n v="1"/>
    <n v="11969.37"/>
    <s v="IRL"/>
    <s v="Maximus UM-38"/>
    <s v="Urban"/>
    <s v="Moderation"/>
    <s v="SunnyView"/>
    <x v="3"/>
    <s v="YES"/>
    <x v="3"/>
    <n v="2022"/>
  </r>
  <r>
    <n v="690"/>
    <d v="2022-04-25T00:00:00"/>
    <n v="1"/>
    <n v="4409.37"/>
    <s v="IRL"/>
    <s v="Maximus UC-55"/>
    <s v="Urban"/>
    <s v="Convenience"/>
    <s v="SunnyView"/>
    <x v="3"/>
    <s v="YES"/>
    <x v="3"/>
    <n v="2022"/>
  </r>
  <r>
    <n v="1191"/>
    <d v="2022-04-26T00:00:00"/>
    <n v="1"/>
    <n v="3464.37"/>
    <s v="IRL"/>
    <s v="Pirum UE-27"/>
    <s v="Urban"/>
    <s v="Extreme"/>
    <s v="Pirum"/>
    <x v="3"/>
    <s v="NO"/>
    <x v="3"/>
    <n v="2022"/>
  </r>
  <r>
    <n v="1085"/>
    <d v="2022-04-26T00:00:00"/>
    <n v="1"/>
    <n v="1416.87"/>
    <s v="IRL"/>
    <s v="Pirum RP-31"/>
    <s v="Rural"/>
    <s v="Productivity"/>
    <s v="Pirum"/>
    <x v="4"/>
    <s v="NO"/>
    <x v="3"/>
    <n v="2022"/>
  </r>
  <r>
    <n v="1844"/>
    <d v="2022-04-26T00:00:00"/>
    <n v="1"/>
    <n v="2022.37"/>
    <s v="IRL"/>
    <s v="Pomum YY-39"/>
    <s v="Youth"/>
    <s v="Youth"/>
    <s v="Pomum"/>
    <x v="4"/>
    <s v="NO"/>
    <x v="3"/>
    <n v="2022"/>
  </r>
  <r>
    <n v="939"/>
    <d v="2022-06-15T00:00:00"/>
    <n v="1"/>
    <n v="4598.37"/>
    <s v="IRL"/>
    <s v="Natura UC-02"/>
    <s v="Urban"/>
    <s v="Convenience"/>
    <s v="Natura"/>
    <x v="4"/>
    <s v="NO"/>
    <x v="2"/>
    <n v="2022"/>
  </r>
  <r>
    <n v="2354"/>
    <d v="2022-06-15T00:00:00"/>
    <n v="1"/>
    <n v="4661.37"/>
    <s v="IRL"/>
    <s v="Aliqui UC-02"/>
    <s v="Urban"/>
    <s v="Convenience"/>
    <s v="Aliqui"/>
    <x v="3"/>
    <s v="NO"/>
    <x v="2"/>
    <n v="2022"/>
  </r>
  <r>
    <n v="1145"/>
    <d v="2022-06-15T00:00:00"/>
    <n v="1"/>
    <n v="4031.37"/>
    <s v="IRL"/>
    <s v="Pirum UR-02"/>
    <s v="Urban"/>
    <s v="Regular"/>
    <s v="Pirum"/>
    <x v="4"/>
    <s v="NO"/>
    <x v="2"/>
    <n v="2022"/>
  </r>
  <r>
    <n v="609"/>
    <d v="2022-04-26T00:00:00"/>
    <n v="1"/>
    <n v="10079.370000000001"/>
    <s v="IRL"/>
    <s v="Maximus UC-74"/>
    <s v="Urban"/>
    <s v="Convenience"/>
    <s v="SunnyView"/>
    <x v="4"/>
    <s v="YES"/>
    <x v="3"/>
    <n v="2022"/>
  </r>
  <r>
    <n v="440"/>
    <d v="2022-04-26T00:00:00"/>
    <n v="1"/>
    <n v="19529.37"/>
    <s v="IRL"/>
    <s v="Maximus UM-45"/>
    <s v="Urban"/>
    <s v="Moderation"/>
    <s v="SunnyView"/>
    <x v="3"/>
    <s v="YES"/>
    <x v="3"/>
    <n v="2022"/>
  </r>
  <r>
    <n v="1086"/>
    <d v="2022-04-26T00:00:00"/>
    <n v="1"/>
    <n v="1416.87"/>
    <s v="IRL"/>
    <s v="Pirum RP-32"/>
    <s v="Rural"/>
    <s v="Productivity"/>
    <s v="Pirum"/>
    <x v="4"/>
    <s v="NO"/>
    <x v="3"/>
    <n v="2022"/>
  </r>
  <r>
    <n v="676"/>
    <d v="2022-05-24T00:00:00"/>
    <n v="1"/>
    <n v="9134.3700000000008"/>
    <s v="IRL"/>
    <s v="Maximus UC-41"/>
    <s v="Urban"/>
    <s v="Convenience"/>
    <s v="SunnyView"/>
    <x v="4"/>
    <s v="YES"/>
    <x v="1"/>
    <n v="2022"/>
  </r>
  <r>
    <n v="676"/>
    <d v="2022-05-20T00:00:00"/>
    <n v="1"/>
    <n v="9134.3700000000008"/>
    <s v="IRL"/>
    <s v="Maximus UC-41"/>
    <s v="Urban"/>
    <s v="Convenience"/>
    <s v="SunnyView"/>
    <x v="3"/>
    <s v="YES"/>
    <x v="1"/>
    <n v="2022"/>
  </r>
  <r>
    <n v="2395"/>
    <d v="2022-05-20T00:00:00"/>
    <n v="1"/>
    <n v="1889.37"/>
    <s v="IRL"/>
    <s v="Aliqui YY-04"/>
    <s v="Youth"/>
    <s v="Youth"/>
    <s v="Aliqui"/>
    <x v="3"/>
    <s v="NO"/>
    <x v="1"/>
    <n v="2022"/>
  </r>
  <r>
    <n v="993"/>
    <d v="2022-05-20T00:00:00"/>
    <n v="1"/>
    <n v="4598.37"/>
    <s v="IRL"/>
    <s v="Natura UC-56"/>
    <s v="Urban"/>
    <s v="Convenience"/>
    <s v="Natura"/>
    <x v="4"/>
    <s v="NO"/>
    <x v="1"/>
    <n v="2022"/>
  </r>
  <r>
    <n v="577"/>
    <d v="2022-05-20T00:00:00"/>
    <n v="1"/>
    <n v="12284.37"/>
    <s v="IRL"/>
    <s v="Maximus UC-42"/>
    <s v="Urban"/>
    <s v="Convenience"/>
    <s v="SunnyView"/>
    <x v="3"/>
    <s v="YES"/>
    <x v="1"/>
    <n v="2022"/>
  </r>
  <r>
    <n v="699"/>
    <d v="2022-05-20T00:00:00"/>
    <n v="1"/>
    <n v="2865.87"/>
    <s v="IRL"/>
    <s v="Natura MA-06"/>
    <s v="Mix"/>
    <s v="All Season"/>
    <s v="Natura"/>
    <x v="3"/>
    <s v="NO"/>
    <x v="1"/>
    <n v="2022"/>
  </r>
  <r>
    <n v="1129"/>
    <d v="2022-05-11T00:00:00"/>
    <n v="1"/>
    <n v="5543.37"/>
    <s v="IRL"/>
    <s v="Pirum UM-06"/>
    <s v="Urban"/>
    <s v="Moderation"/>
    <s v="Pirum"/>
    <x v="4"/>
    <s v="NO"/>
    <x v="1"/>
    <n v="2022"/>
  </r>
  <r>
    <n v="457"/>
    <d v="2022-03-04T00:00:00"/>
    <n v="1"/>
    <n v="11969.37"/>
    <s v="IRL"/>
    <s v="Maximus UM-62"/>
    <s v="Urban"/>
    <s v="Moderation"/>
    <s v="SunnyView"/>
    <x v="3"/>
    <s v="YES"/>
    <x v="4"/>
    <n v="2022"/>
  </r>
  <r>
    <n v="927"/>
    <d v="2022-03-05T00:00:00"/>
    <n v="1"/>
    <n v="6173.37"/>
    <s v="IRL"/>
    <s v="Natura UE-36"/>
    <s v="Urban"/>
    <s v="Extreme"/>
    <s v="Natura"/>
    <x v="4"/>
    <s v="NO"/>
    <x v="4"/>
    <n v="2022"/>
  </r>
  <r>
    <n v="487"/>
    <d v="2022-03-05T00:00:00"/>
    <n v="1"/>
    <n v="13229.37"/>
    <s v="IRL"/>
    <s v="Maximus UM-92"/>
    <s v="Urban"/>
    <s v="Moderation"/>
    <s v="SunnyView"/>
    <x v="1"/>
    <s v="YES"/>
    <x v="4"/>
    <n v="2022"/>
  </r>
  <r>
    <n v="415"/>
    <d v="2022-02-10T00:00:00"/>
    <n v="1"/>
    <n v="11496.87"/>
    <s v="IRL"/>
    <s v="Maximus UM-20"/>
    <s v="Urban"/>
    <s v="Moderation"/>
    <s v="SunnyView"/>
    <x v="3"/>
    <s v="YES"/>
    <x v="0"/>
    <n v="2022"/>
  </r>
  <r>
    <n v="1703"/>
    <d v="2022-02-10T00:00:00"/>
    <n v="1"/>
    <n v="1290.8699999999999"/>
    <s v="IRL"/>
    <s v="Salvus YY-14"/>
    <s v="Youth"/>
    <s v="Youth"/>
    <s v="Salvus"/>
    <x v="4"/>
    <s v="NO"/>
    <x v="0"/>
    <n v="2022"/>
  </r>
  <r>
    <n v="1050"/>
    <d v="2022-04-20T00:00:00"/>
    <n v="1"/>
    <n v="3338.37"/>
    <s v="IRL"/>
    <s v="Pirum MA-08"/>
    <s v="Mix"/>
    <s v="All Season"/>
    <s v="Pirum"/>
    <x v="3"/>
    <s v="NO"/>
    <x v="3"/>
    <n v="2022"/>
  </r>
  <r>
    <n v="1524"/>
    <d v="2022-04-12T00:00:00"/>
    <n v="1"/>
    <n v="4408.74"/>
    <s v="IRL"/>
    <s v="Quibus RP-16"/>
    <s v="Rural"/>
    <s v="Productivity"/>
    <s v="Quibus"/>
    <x v="4"/>
    <s v="NO"/>
    <x v="3"/>
    <n v="2022"/>
  </r>
  <r>
    <n v="615"/>
    <d v="2022-04-05T00:00:00"/>
    <n v="1"/>
    <n v="8189.37"/>
    <s v="IRL"/>
    <s v="Maximus UC-80"/>
    <s v="Urban"/>
    <s v="Convenience"/>
    <s v="SunnyView"/>
    <x v="3"/>
    <s v="YES"/>
    <x v="3"/>
    <n v="2022"/>
  </r>
  <r>
    <n v="1348"/>
    <d v="2022-03-22T00:00:00"/>
    <n v="1"/>
    <n v="4156.74"/>
    <s v="IRL"/>
    <s v="Quibus RP-40"/>
    <s v="Rural"/>
    <s v="Productivity"/>
    <s v="Quibus"/>
    <x v="3"/>
    <s v="NO"/>
    <x v="4"/>
    <n v="2022"/>
  </r>
  <r>
    <n v="1391"/>
    <d v="2022-03-22T00:00:00"/>
    <n v="1"/>
    <n v="2329.7399999999998"/>
    <s v="IRL"/>
    <s v="Quibus RP-83"/>
    <s v="Rural"/>
    <s v="Productivity"/>
    <s v="Quibus"/>
    <x v="3"/>
    <s v="NO"/>
    <x v="4"/>
    <n v="2022"/>
  </r>
  <r>
    <n v="1392"/>
    <d v="2022-03-22T00:00:00"/>
    <n v="1"/>
    <n v="2329.7399999999998"/>
    <s v="IRL"/>
    <s v="Quibus RP-84"/>
    <s v="Rural"/>
    <s v="Productivity"/>
    <s v="Quibus"/>
    <x v="3"/>
    <s v="NO"/>
    <x v="4"/>
    <n v="2022"/>
  </r>
  <r>
    <n v="1212"/>
    <d v="2022-06-17T00:00:00"/>
    <n v="1"/>
    <n v="4850.37"/>
    <s v="IRL"/>
    <s v="Pirum UC-14"/>
    <s v="Urban"/>
    <s v="Convenience"/>
    <s v="Pirum"/>
    <x v="3"/>
    <s v="NO"/>
    <x v="2"/>
    <n v="2022"/>
  </r>
  <r>
    <n v="491"/>
    <d v="2022-06-18T00:00:00"/>
    <n v="1"/>
    <n v="10709.37"/>
    <s v="IRL"/>
    <s v="Maximus UM-96"/>
    <s v="Urban"/>
    <s v="Moderation"/>
    <s v="SunnyView"/>
    <x v="3"/>
    <s v="YES"/>
    <x v="2"/>
    <n v="2022"/>
  </r>
  <r>
    <n v="2369"/>
    <d v="2022-06-18T00:00:00"/>
    <n v="1"/>
    <n v="5096.7"/>
    <s v="IRL"/>
    <s v="Aliqui UC-17"/>
    <s v="Urban"/>
    <s v="Convenience"/>
    <s v="Aliqui"/>
    <x v="3"/>
    <s v="NO"/>
    <x v="2"/>
    <n v="2022"/>
  </r>
  <r>
    <n v="1722"/>
    <d v="2022-06-18T00:00:00"/>
    <n v="1"/>
    <n v="1007.37"/>
    <s v="IRL"/>
    <s v="Salvus YY-33"/>
    <s v="Youth"/>
    <s v="Youth"/>
    <s v="Salvus"/>
    <x v="4"/>
    <s v="NO"/>
    <x v="2"/>
    <n v="2022"/>
  </r>
  <r>
    <n v="2269"/>
    <d v="2022-06-12T00:00:00"/>
    <n v="1"/>
    <n v="4466.7"/>
    <s v="IRL"/>
    <s v="Aliqui RS-02"/>
    <s v="Rural"/>
    <s v="Select"/>
    <s v="Aliqui"/>
    <x v="3"/>
    <s v="NO"/>
    <x v="2"/>
    <n v="2022"/>
  </r>
  <r>
    <n v="2396"/>
    <d v="2022-06-12T00:00:00"/>
    <n v="1"/>
    <n v="1442.7"/>
    <s v="IRL"/>
    <s v="Aliqui YY-05"/>
    <s v="Youth"/>
    <s v="Youth"/>
    <s v="Aliqui"/>
    <x v="3"/>
    <s v="NO"/>
    <x v="2"/>
    <n v="2022"/>
  </r>
  <r>
    <n v="626"/>
    <d v="2022-06-13T00:00:00"/>
    <n v="1"/>
    <n v="17009.37"/>
    <s v="IRL"/>
    <s v="Maximus UC-91"/>
    <s v="Urban"/>
    <s v="Convenience"/>
    <s v="SunnyView"/>
    <x v="3"/>
    <s v="YES"/>
    <x v="2"/>
    <n v="2022"/>
  </r>
  <r>
    <n v="2054"/>
    <d v="2022-06-14T00:00:00"/>
    <n v="1"/>
    <n v="7685.37"/>
    <s v="IRL"/>
    <s v="Currus UE-14"/>
    <s v="Urban"/>
    <s v="Extreme"/>
    <s v="Currus"/>
    <x v="3"/>
    <s v="NO"/>
    <x v="2"/>
    <n v="2022"/>
  </r>
  <r>
    <n v="491"/>
    <d v="2022-06-14T00:00:00"/>
    <n v="1"/>
    <n v="10709.37"/>
    <s v="IRL"/>
    <s v="Maximus UM-96"/>
    <s v="Urban"/>
    <s v="Moderation"/>
    <s v="SunnyView"/>
    <x v="4"/>
    <s v="YES"/>
    <x v="2"/>
    <n v="2022"/>
  </r>
  <r>
    <n v="549"/>
    <d v="2022-06-14T00:00:00"/>
    <n v="1"/>
    <n v="6614.37"/>
    <s v="IRL"/>
    <s v="Maximus UC-14"/>
    <s v="Urban"/>
    <s v="Convenience"/>
    <s v="SunnyView"/>
    <x v="4"/>
    <s v="YES"/>
    <x v="2"/>
    <n v="2022"/>
  </r>
  <r>
    <n v="407"/>
    <d v="2022-06-14T00:00:00"/>
    <n v="1"/>
    <n v="20505.87"/>
    <s v="IRL"/>
    <s v="Maximus UM-12"/>
    <s v="Urban"/>
    <s v="Moderation"/>
    <s v="SunnyView"/>
    <x v="4"/>
    <s v="YES"/>
    <x v="2"/>
    <n v="2022"/>
  </r>
  <r>
    <n v="567"/>
    <d v="2022-06-14T00:00:00"/>
    <n v="1"/>
    <n v="10520.37"/>
    <s v="IRL"/>
    <s v="Maximus UC-32"/>
    <s v="Urban"/>
    <s v="Convenience"/>
    <s v="SunnyView"/>
    <x v="4"/>
    <s v="YES"/>
    <x v="2"/>
    <n v="2022"/>
  </r>
  <r>
    <n v="1062"/>
    <d v="2022-06-30T00:00:00"/>
    <n v="1"/>
    <n v="1889.37"/>
    <s v="IRL"/>
    <s v="Pirum RP-08"/>
    <s v="Rural"/>
    <s v="Productivity"/>
    <s v="Pirum"/>
    <x v="3"/>
    <s v="NO"/>
    <x v="2"/>
    <n v="2022"/>
  </r>
  <r>
    <n v="1085"/>
    <d v="2022-06-30T00:00:00"/>
    <n v="1"/>
    <n v="1101.8699999999999"/>
    <s v="IRL"/>
    <s v="Pirum RP-31"/>
    <s v="Rural"/>
    <s v="Productivity"/>
    <s v="Pirum"/>
    <x v="3"/>
    <s v="NO"/>
    <x v="2"/>
    <n v="2022"/>
  </r>
  <r>
    <n v="1879"/>
    <d v="2022-06-30T00:00:00"/>
    <n v="1"/>
    <n v="11339.37"/>
    <s v="IRL"/>
    <s v="Leo UM-17"/>
    <s v="Urban"/>
    <s v="Moderation"/>
    <s v="Leo"/>
    <x v="3"/>
    <s v="NO"/>
    <x v="2"/>
    <n v="2022"/>
  </r>
  <r>
    <n v="2277"/>
    <d v="2022-06-30T00:00:00"/>
    <n v="1"/>
    <n v="3653.37"/>
    <s v="IRL"/>
    <s v="Aliqui RS-10"/>
    <s v="Rural"/>
    <s v="Select"/>
    <s v="Aliqui"/>
    <x v="4"/>
    <s v="NO"/>
    <x v="2"/>
    <n v="2022"/>
  </r>
  <r>
    <n v="1722"/>
    <d v="2022-06-30T00:00:00"/>
    <n v="1"/>
    <n v="1038.8699999999999"/>
    <s v="IRL"/>
    <s v="Salvus YY-33"/>
    <s v="Youth"/>
    <s v="Youth"/>
    <s v="Salvus"/>
    <x v="4"/>
    <s v="NO"/>
    <x v="2"/>
    <n v="2022"/>
  </r>
  <r>
    <n v="1086"/>
    <d v="2022-06-30T00:00:00"/>
    <n v="1"/>
    <n v="1101.8699999999999"/>
    <s v="IRL"/>
    <s v="Pirum RP-32"/>
    <s v="Rural"/>
    <s v="Productivity"/>
    <s v="Pirum"/>
    <x v="3"/>
    <s v="NO"/>
    <x v="2"/>
    <n v="2022"/>
  </r>
  <r>
    <n v="1707"/>
    <d v="2022-06-30T00:00:00"/>
    <n v="1"/>
    <n v="1511.37"/>
    <s v="IRL"/>
    <s v="Salvus YY-18"/>
    <s v="Youth"/>
    <s v="Youth"/>
    <s v="Salvus"/>
    <x v="4"/>
    <s v="NO"/>
    <x v="2"/>
    <n v="2022"/>
  </r>
  <r>
    <n v="1129"/>
    <d v="2022-05-28T00:00:00"/>
    <n v="1"/>
    <n v="5448.87"/>
    <s v="IRL"/>
    <s v="Pirum UM-06"/>
    <s v="Urban"/>
    <s v="Moderation"/>
    <s v="Pirum"/>
    <x v="0"/>
    <s v="NO"/>
    <x v="1"/>
    <n v="2022"/>
  </r>
  <r>
    <n v="2336"/>
    <d v="2022-04-22T00:00:00"/>
    <n v="1"/>
    <n v="9569.7000000000007"/>
    <s v="IRL"/>
    <s v="Aliqui UE-10"/>
    <s v="Urban"/>
    <s v="Extreme"/>
    <s v="Aliqui"/>
    <x v="2"/>
    <s v="NO"/>
    <x v="3"/>
    <n v="2022"/>
  </r>
  <r>
    <n v="183"/>
    <d v="2022-04-22T00:00:00"/>
    <n v="1"/>
    <n v="8694"/>
    <s v="IRL"/>
    <s v="Abbas UE-11"/>
    <s v="Urban"/>
    <s v="Extreme"/>
    <s v="Abbas"/>
    <x v="0"/>
    <s v="NO"/>
    <x v="3"/>
    <n v="2022"/>
  </r>
  <r>
    <n v="1085"/>
    <d v="2022-03-30T00:00:00"/>
    <n v="1"/>
    <n v="1416.87"/>
    <s v="IRL"/>
    <s v="Pirum RP-31"/>
    <s v="Rural"/>
    <s v="Productivity"/>
    <s v="Pirum"/>
    <x v="0"/>
    <s v="NO"/>
    <x v="4"/>
    <n v="2022"/>
  </r>
  <r>
    <n v="993"/>
    <d v="2022-04-22T00:00:00"/>
    <n v="1"/>
    <n v="4598.37"/>
    <s v="IRL"/>
    <s v="Natura UC-56"/>
    <s v="Urban"/>
    <s v="Convenience"/>
    <s v="Natura"/>
    <x v="0"/>
    <s v="NO"/>
    <x v="3"/>
    <n v="2022"/>
  </r>
  <r>
    <n v="604"/>
    <d v="2022-04-23T00:00:00"/>
    <n v="1"/>
    <n v="6299.37"/>
    <s v="IRL"/>
    <s v="Maximus UC-69"/>
    <s v="Urban"/>
    <s v="Convenience"/>
    <s v="SunnyView"/>
    <x v="0"/>
    <s v="YES"/>
    <x v="3"/>
    <n v="2022"/>
  </r>
  <r>
    <n v="939"/>
    <d v="2022-05-27T00:00:00"/>
    <n v="1"/>
    <n v="4598.37"/>
    <s v="IRL"/>
    <s v="Natura UC-02"/>
    <s v="Urban"/>
    <s v="Convenience"/>
    <s v="Natura"/>
    <x v="0"/>
    <s v="NO"/>
    <x v="1"/>
    <n v="2022"/>
  </r>
  <r>
    <n v="1145"/>
    <d v="2022-05-27T00:00:00"/>
    <n v="1"/>
    <n v="4031.37"/>
    <s v="IRL"/>
    <s v="Pirum UR-02"/>
    <s v="Urban"/>
    <s v="Regular"/>
    <s v="Pirum"/>
    <x v="0"/>
    <s v="NO"/>
    <x v="1"/>
    <n v="2022"/>
  </r>
  <r>
    <n v="295"/>
    <d v="2022-05-27T00:00:00"/>
    <n v="1"/>
    <n v="12596.85"/>
    <s v="IRL"/>
    <s v="Fama UE-16"/>
    <s v="Urban"/>
    <s v="Extreme"/>
    <s v="Fama"/>
    <x v="0"/>
    <s v="NO"/>
    <x v="1"/>
    <n v="2022"/>
  </r>
  <r>
    <n v="1191"/>
    <d v="2022-05-27T00:00:00"/>
    <n v="1"/>
    <n v="3464.37"/>
    <s v="IRL"/>
    <s v="Pirum UE-27"/>
    <s v="Urban"/>
    <s v="Extreme"/>
    <s v="Pirum"/>
    <x v="0"/>
    <s v="NO"/>
    <x v="1"/>
    <n v="2022"/>
  </r>
  <r>
    <n v="548"/>
    <d v="2022-03-31T00:00:00"/>
    <n v="1"/>
    <n v="6236.37"/>
    <s v="IRL"/>
    <s v="Maximus UC-13"/>
    <s v="Urban"/>
    <s v="Convenience"/>
    <s v="SunnyView"/>
    <x v="0"/>
    <s v="YES"/>
    <x v="4"/>
    <n v="2022"/>
  </r>
  <r>
    <n v="1078"/>
    <d v="2022-03-31T00:00:00"/>
    <n v="1"/>
    <n v="4220.37"/>
    <s v="IRL"/>
    <s v="Pirum RP-24"/>
    <s v="Rural"/>
    <s v="Productivity"/>
    <s v="Pirum"/>
    <x v="0"/>
    <s v="NO"/>
    <x v="4"/>
    <n v="2022"/>
  </r>
  <r>
    <n v="2396"/>
    <d v="2022-03-25T00:00:00"/>
    <n v="1"/>
    <n v="1385.37"/>
    <s v="IRL"/>
    <s v="Aliqui YY-05"/>
    <s v="Youth"/>
    <s v="Youth"/>
    <s v="Aliqui"/>
    <x v="0"/>
    <s v="NO"/>
    <x v="4"/>
    <n v="2022"/>
  </r>
  <r>
    <n v="578"/>
    <d v="2022-03-25T00:00:00"/>
    <n v="1"/>
    <n v="9449.3700000000008"/>
    <s v="IRL"/>
    <s v="Maximus UC-43"/>
    <s v="Urban"/>
    <s v="Convenience"/>
    <s v="SunnyView"/>
    <x v="1"/>
    <s v="YES"/>
    <x v="4"/>
    <n v="2022"/>
  </r>
  <r>
    <n v="939"/>
    <d v="2022-03-25T00:00:00"/>
    <n v="1"/>
    <n v="4598.37"/>
    <s v="IRL"/>
    <s v="Natura UC-02"/>
    <s v="Urban"/>
    <s v="Convenience"/>
    <s v="Natura"/>
    <x v="0"/>
    <s v="NO"/>
    <x v="4"/>
    <n v="2022"/>
  </r>
  <r>
    <n v="615"/>
    <d v="2022-01-28T00:00:00"/>
    <n v="1"/>
    <n v="8189.37"/>
    <s v="IRL"/>
    <s v="Maximus UC-80"/>
    <s v="Urban"/>
    <s v="Convenience"/>
    <s v="SunnyView"/>
    <x v="1"/>
    <s v="YES"/>
    <x v="5"/>
    <n v="2022"/>
  </r>
  <r>
    <n v="580"/>
    <d v="2022-01-28T00:00:00"/>
    <n v="1"/>
    <n v="10013.85"/>
    <s v="IRL"/>
    <s v="Maximus UC-45"/>
    <s v="Urban"/>
    <s v="Convenience"/>
    <s v="SunnyView"/>
    <x v="1"/>
    <s v="YES"/>
    <x v="5"/>
    <n v="2022"/>
  </r>
  <r>
    <n v="1050"/>
    <d v="2022-01-28T00:00:00"/>
    <n v="1"/>
    <n v="3338.37"/>
    <s v="IRL"/>
    <s v="Pirum MA-08"/>
    <s v="Mix"/>
    <s v="All Season"/>
    <s v="Pirum"/>
    <x v="0"/>
    <s v="NO"/>
    <x v="5"/>
    <n v="2022"/>
  </r>
  <r>
    <n v="1145"/>
    <d v="2022-01-28T00:00:00"/>
    <n v="1"/>
    <n v="4031.37"/>
    <s v="IRL"/>
    <s v="Pirum UR-02"/>
    <s v="Urban"/>
    <s v="Regular"/>
    <s v="Pirum"/>
    <x v="0"/>
    <s v="NO"/>
    <x v="5"/>
    <n v="2022"/>
  </r>
  <r>
    <n v="1916"/>
    <d v="2022-01-28T00:00:00"/>
    <n v="1"/>
    <n v="3590.37"/>
    <s v="IRL"/>
    <s v="Currus MA-09"/>
    <s v="Mix"/>
    <s v="All Season"/>
    <s v="Currus"/>
    <x v="2"/>
    <s v="NO"/>
    <x v="5"/>
    <n v="2022"/>
  </r>
  <r>
    <n v="1182"/>
    <d v="2022-01-29T00:00:00"/>
    <n v="1"/>
    <n v="2582.37"/>
    <s v="IRL"/>
    <s v="Pirum UE-18"/>
    <s v="Urban"/>
    <s v="Extreme"/>
    <s v="Pirum"/>
    <x v="0"/>
    <s v="NO"/>
    <x v="5"/>
    <n v="2022"/>
  </r>
  <r>
    <n v="1142"/>
    <d v="2022-01-29T00:00:00"/>
    <n v="1"/>
    <n v="8441.3700000000008"/>
    <s v="IRL"/>
    <s v="Pirum UM-19"/>
    <s v="Urban"/>
    <s v="Moderation"/>
    <s v="Pirum"/>
    <x v="0"/>
    <s v="NO"/>
    <x v="5"/>
    <n v="2022"/>
  </r>
  <r>
    <n v="690"/>
    <d v="2022-01-29T00:00:00"/>
    <n v="1"/>
    <n v="4409.37"/>
    <s v="IRL"/>
    <s v="Maximus UC-55"/>
    <s v="Urban"/>
    <s v="Convenience"/>
    <s v="SunnyView"/>
    <x v="1"/>
    <s v="YES"/>
    <x v="5"/>
    <n v="2022"/>
  </r>
  <r>
    <n v="412"/>
    <d v="2022-01-29T00:00:00"/>
    <n v="1"/>
    <n v="19529.37"/>
    <s v="IRL"/>
    <s v="Maximus UM-17"/>
    <s v="Urban"/>
    <s v="Moderation"/>
    <s v="SunnyView"/>
    <x v="0"/>
    <s v="YES"/>
    <x v="5"/>
    <n v="2022"/>
  </r>
  <r>
    <n v="1115"/>
    <d v="2022-04-19T00:00:00"/>
    <n v="1"/>
    <n v="4409.37"/>
    <s v="IRL"/>
    <s v="Pirum RS-03"/>
    <s v="Rural"/>
    <s v="Select"/>
    <s v="Pirum"/>
    <x v="1"/>
    <s v="NO"/>
    <x v="3"/>
    <n v="2022"/>
  </r>
  <r>
    <n v="615"/>
    <d v="2022-04-19T00:00:00"/>
    <n v="1"/>
    <n v="8189.37"/>
    <s v="IRL"/>
    <s v="Maximus UC-80"/>
    <s v="Urban"/>
    <s v="Convenience"/>
    <s v="SunnyView"/>
    <x v="0"/>
    <s v="YES"/>
    <x v="3"/>
    <n v="2022"/>
  </r>
  <r>
    <n v="1005"/>
    <d v="2022-04-19T00:00:00"/>
    <n v="1"/>
    <n v="1511.37"/>
    <s v="IRL"/>
    <s v="Natura YY-06"/>
    <s v="Youth"/>
    <s v="Youth"/>
    <s v="Natura"/>
    <x v="0"/>
    <s v="NO"/>
    <x v="3"/>
    <n v="2022"/>
  </r>
  <r>
    <n v="1182"/>
    <d v="2022-04-19T00:00:00"/>
    <n v="1"/>
    <n v="2834.37"/>
    <s v="IRL"/>
    <s v="Pirum UE-18"/>
    <s v="Urban"/>
    <s v="Extreme"/>
    <s v="Pirum"/>
    <x v="0"/>
    <s v="NO"/>
    <x v="3"/>
    <n v="2022"/>
  </r>
  <r>
    <n v="438"/>
    <d v="2022-04-19T00:00:00"/>
    <n v="1"/>
    <n v="11969.37"/>
    <s v="IRL"/>
    <s v="Maximus UM-43"/>
    <s v="Urban"/>
    <s v="Moderation"/>
    <s v="SunnyView"/>
    <x v="0"/>
    <s v="YES"/>
    <x v="3"/>
    <n v="2022"/>
  </r>
  <r>
    <n v="1217"/>
    <d v="2022-04-19T00:00:00"/>
    <n v="1"/>
    <n v="6992.37"/>
    <s v="IRL"/>
    <s v="Pirum UC-19"/>
    <s v="Urban"/>
    <s v="Convenience"/>
    <s v="Pirum"/>
    <x v="0"/>
    <s v="NO"/>
    <x v="3"/>
    <n v="2022"/>
  </r>
  <r>
    <n v="506"/>
    <d v="2022-04-19T00:00:00"/>
    <n v="1"/>
    <n v="15560.37"/>
    <s v="IRL"/>
    <s v="Maximus UM-11"/>
    <s v="Urban"/>
    <s v="Moderation"/>
    <s v="SunnyView"/>
    <x v="0"/>
    <s v="YES"/>
    <x v="3"/>
    <n v="2022"/>
  </r>
  <r>
    <n v="2332"/>
    <d v="2022-03-22T00:00:00"/>
    <n v="1"/>
    <n v="6419.7"/>
    <s v="IRL"/>
    <s v="Aliqui UE-06"/>
    <s v="Urban"/>
    <s v="Extreme"/>
    <s v="Aliqui"/>
    <x v="1"/>
    <s v="NO"/>
    <x v="4"/>
    <n v="2022"/>
  </r>
  <r>
    <n v="939"/>
    <d v="2022-04-30T00:00:00"/>
    <n v="1"/>
    <n v="4598.37"/>
    <s v="IRL"/>
    <s v="Natura UC-02"/>
    <s v="Urban"/>
    <s v="Convenience"/>
    <s v="Natura"/>
    <x v="0"/>
    <s v="NO"/>
    <x v="3"/>
    <n v="2022"/>
  </r>
  <r>
    <n v="2332"/>
    <d v="2022-04-30T00:00:00"/>
    <n v="1"/>
    <n v="6419.7"/>
    <s v="IRL"/>
    <s v="Aliqui UE-06"/>
    <s v="Urban"/>
    <s v="Extreme"/>
    <s v="Aliqui"/>
    <x v="1"/>
    <s v="NO"/>
    <x v="3"/>
    <n v="2022"/>
  </r>
  <r>
    <n v="2064"/>
    <d v="2022-06-08T00:00:00"/>
    <n v="1"/>
    <n v="6929.37"/>
    <s v="IRL"/>
    <s v="Currus UE-24"/>
    <s v="Urban"/>
    <s v="Extreme"/>
    <s v="Currus"/>
    <x v="0"/>
    <s v="NO"/>
    <x v="2"/>
    <n v="2022"/>
  </r>
  <r>
    <n v="2022"/>
    <d v="2022-06-08T00:00:00"/>
    <n v="1"/>
    <n v="4094.37"/>
    <s v="IRL"/>
    <s v="Currus UR-18"/>
    <s v="Urban"/>
    <s v="Regular"/>
    <s v="Currus"/>
    <x v="0"/>
    <s v="NO"/>
    <x v="2"/>
    <n v="2022"/>
  </r>
  <r>
    <n v="457"/>
    <d v="2022-06-08T00:00:00"/>
    <n v="1"/>
    <n v="11969.37"/>
    <s v="IRL"/>
    <s v="Maximus UM-62"/>
    <s v="Urban"/>
    <s v="Moderation"/>
    <s v="SunnyView"/>
    <x v="0"/>
    <s v="YES"/>
    <x v="2"/>
    <n v="2022"/>
  </r>
  <r>
    <n v="491"/>
    <d v="2022-06-09T00:00:00"/>
    <n v="1"/>
    <n v="10709.37"/>
    <s v="IRL"/>
    <s v="Maximus UM-96"/>
    <s v="Urban"/>
    <s v="Moderation"/>
    <s v="SunnyView"/>
    <x v="0"/>
    <s v="YES"/>
    <x v="2"/>
    <n v="2022"/>
  </r>
  <r>
    <n v="1182"/>
    <d v="2022-06-09T00:00:00"/>
    <n v="1"/>
    <n v="2708.37"/>
    <s v="IRL"/>
    <s v="Pirum UE-18"/>
    <s v="Urban"/>
    <s v="Extreme"/>
    <s v="Pirum"/>
    <x v="1"/>
    <s v="NO"/>
    <x v="2"/>
    <n v="2022"/>
  </r>
  <r>
    <n v="2350"/>
    <d v="2022-06-09T00:00:00"/>
    <n v="1"/>
    <n v="4466.7"/>
    <s v="IRL"/>
    <s v="Aliqui UE-24"/>
    <s v="Urban"/>
    <s v="Extreme"/>
    <s v="Aliqui"/>
    <x v="1"/>
    <s v="NO"/>
    <x v="2"/>
    <n v="2022"/>
  </r>
  <r>
    <n v="2133"/>
    <d v="2022-06-09T00:00:00"/>
    <n v="1"/>
    <n v="5480.37"/>
    <s v="IRL"/>
    <s v="Victoria UR-09"/>
    <s v="Urban"/>
    <s v="Regular"/>
    <s v="Victoria"/>
    <x v="0"/>
    <s v="NO"/>
    <x v="2"/>
    <n v="2022"/>
  </r>
  <r>
    <n v="2354"/>
    <d v="2022-06-09T00:00:00"/>
    <n v="1"/>
    <n v="4661.37"/>
    <s v="IRL"/>
    <s v="Aliqui UC-02"/>
    <s v="Urban"/>
    <s v="Convenience"/>
    <s v="Aliqui"/>
    <x v="2"/>
    <s v="NO"/>
    <x v="2"/>
    <n v="2022"/>
  </r>
  <r>
    <n v="2269"/>
    <d v="2022-06-10T00:00:00"/>
    <n v="1"/>
    <n v="4188.87"/>
    <s v="IRL"/>
    <s v="Aliqui RS-02"/>
    <s v="Rural"/>
    <s v="Select"/>
    <s v="Aliqui"/>
    <x v="1"/>
    <s v="NO"/>
    <x v="2"/>
    <n v="2022"/>
  </r>
  <r>
    <n v="977"/>
    <d v="2022-06-10T00:00:00"/>
    <n v="1"/>
    <n v="6299.37"/>
    <s v="IRL"/>
    <s v="Natura UC-40"/>
    <s v="Urban"/>
    <s v="Convenience"/>
    <s v="Natura"/>
    <x v="1"/>
    <s v="NO"/>
    <x v="2"/>
    <n v="2022"/>
  </r>
  <r>
    <n v="674"/>
    <d v="2022-06-10T00:00:00"/>
    <n v="1"/>
    <n v="8189.37"/>
    <s v="IRL"/>
    <s v="Maximus UC-39"/>
    <s v="Urban"/>
    <s v="Convenience"/>
    <s v="SunnyView"/>
    <x v="0"/>
    <s v="YES"/>
    <x v="2"/>
    <n v="2022"/>
  </r>
  <r>
    <n v="548"/>
    <d v="2022-05-15T00:00:00"/>
    <n v="1"/>
    <n v="6236.37"/>
    <s v="IRL"/>
    <s v="Maximus UC-13"/>
    <s v="Urban"/>
    <s v="Convenience"/>
    <s v="SunnyView"/>
    <x v="0"/>
    <s v="YES"/>
    <x v="1"/>
    <n v="2022"/>
  </r>
  <r>
    <n v="1129"/>
    <d v="2022-03-22T00:00:00"/>
    <n v="1"/>
    <n v="5543.37"/>
    <s v="IRL"/>
    <s v="Pirum UM-06"/>
    <s v="Urban"/>
    <s v="Moderation"/>
    <s v="Pirum"/>
    <x v="2"/>
    <s v="NO"/>
    <x v="4"/>
    <n v="2022"/>
  </r>
  <r>
    <n v="1180"/>
    <d v="2022-03-22T00:00:00"/>
    <n v="2"/>
    <n v="12472.74"/>
    <s v="IRL"/>
    <s v="Pirum UE-16"/>
    <s v="Urban"/>
    <s v="Extreme"/>
    <s v="Pirum"/>
    <x v="0"/>
    <s v="NO"/>
    <x v="4"/>
    <n v="2022"/>
  </r>
  <r>
    <n v="438"/>
    <d v="2022-03-23T00:00:00"/>
    <n v="1"/>
    <n v="11969.37"/>
    <s v="IRL"/>
    <s v="Maximus UM-43"/>
    <s v="Urban"/>
    <s v="Moderation"/>
    <s v="SunnyView"/>
    <x v="0"/>
    <s v="YES"/>
    <x v="4"/>
    <n v="2022"/>
  </r>
  <r>
    <n v="1959"/>
    <d v="2022-03-23T00:00:00"/>
    <n v="1"/>
    <n v="944.37"/>
    <s v="IRL"/>
    <s v="Currus RP-34"/>
    <s v="Rural"/>
    <s v="Productivity"/>
    <s v="Currus"/>
    <x v="0"/>
    <s v="NO"/>
    <x v="4"/>
    <n v="2022"/>
  </r>
  <r>
    <n v="995"/>
    <d v="2022-03-26T00:00:00"/>
    <n v="1"/>
    <n v="7181.37"/>
    <s v="IRL"/>
    <s v="Natura UC-58"/>
    <s v="Urban"/>
    <s v="Convenience"/>
    <s v="Natura"/>
    <x v="1"/>
    <s v="NO"/>
    <x v="4"/>
    <n v="2022"/>
  </r>
  <r>
    <n v="907"/>
    <d v="2022-03-27T00:00:00"/>
    <n v="1"/>
    <n v="7307.37"/>
    <s v="IRL"/>
    <s v="Natura UE-16"/>
    <s v="Urban"/>
    <s v="Extreme"/>
    <s v="Natura"/>
    <x v="0"/>
    <s v="NO"/>
    <x v="4"/>
    <n v="2022"/>
  </r>
  <r>
    <n v="977"/>
    <d v="2022-03-27T00:00:00"/>
    <n v="1"/>
    <n v="6047.37"/>
    <s v="IRL"/>
    <s v="Natura UC-40"/>
    <s v="Urban"/>
    <s v="Convenience"/>
    <s v="Natura"/>
    <x v="0"/>
    <s v="NO"/>
    <x v="4"/>
    <n v="2022"/>
  </r>
  <r>
    <n v="2332"/>
    <d v="2022-03-27T00:00:00"/>
    <n v="1"/>
    <n v="5858.37"/>
    <s v="IRL"/>
    <s v="Aliqui UE-06"/>
    <s v="Urban"/>
    <s v="Extreme"/>
    <s v="Aliqui"/>
    <x v="0"/>
    <s v="NO"/>
    <x v="4"/>
    <n v="2022"/>
  </r>
  <r>
    <n v="659"/>
    <d v="2022-05-16T00:00:00"/>
    <n v="1"/>
    <n v="17639.37"/>
    <s v="IRL"/>
    <s v="Maximus UC-24"/>
    <s v="Urban"/>
    <s v="Convenience"/>
    <s v="SunnyView"/>
    <x v="2"/>
    <s v="YES"/>
    <x v="1"/>
    <n v="2022"/>
  </r>
  <r>
    <n v="2084"/>
    <d v="2022-04-28T00:00:00"/>
    <n v="1"/>
    <n v="8252.3700000000008"/>
    <s v="IRL"/>
    <s v="Currus UC-19"/>
    <s v="Urban"/>
    <s v="Convenience"/>
    <s v="Currus"/>
    <x v="0"/>
    <s v="NO"/>
    <x v="3"/>
    <n v="2022"/>
  </r>
  <r>
    <n v="487"/>
    <d v="2022-04-28T00:00:00"/>
    <n v="1"/>
    <n v="13229.37"/>
    <s v="IRL"/>
    <s v="Maximus UM-92"/>
    <s v="Urban"/>
    <s v="Moderation"/>
    <s v="SunnyView"/>
    <x v="0"/>
    <s v="YES"/>
    <x v="3"/>
    <n v="2022"/>
  </r>
  <r>
    <n v="993"/>
    <d v="2022-04-28T00:00:00"/>
    <n v="2"/>
    <n v="9007.74"/>
    <s v="IRL"/>
    <s v="Natura UC-56"/>
    <s v="Urban"/>
    <s v="Convenience"/>
    <s v="Natura"/>
    <x v="1"/>
    <s v="NO"/>
    <x v="3"/>
    <n v="2022"/>
  </r>
  <r>
    <n v="1180"/>
    <d v="2022-04-29T00:00:00"/>
    <n v="1"/>
    <n v="6173.37"/>
    <s v="IRL"/>
    <s v="Pirum UE-16"/>
    <s v="Urban"/>
    <s v="Extreme"/>
    <s v="Pirum"/>
    <x v="0"/>
    <s v="NO"/>
    <x v="3"/>
    <n v="2022"/>
  </r>
  <r>
    <n v="1175"/>
    <d v="2022-06-15T00:00:00"/>
    <n v="1"/>
    <n v="7811.37"/>
    <s v="IRL"/>
    <s v="Pirum UE-11"/>
    <s v="Urban"/>
    <s v="Extreme"/>
    <s v="Pirum"/>
    <x v="0"/>
    <s v="NO"/>
    <x v="2"/>
    <n v="2022"/>
  </r>
  <r>
    <n v="2331"/>
    <d v="2022-06-15T00:00:00"/>
    <n v="1"/>
    <n v="7868.7"/>
    <s v="IRL"/>
    <s v="Aliqui UE-05"/>
    <s v="Urban"/>
    <s v="Extreme"/>
    <s v="Aliqui"/>
    <x v="0"/>
    <s v="NO"/>
    <x v="2"/>
    <n v="2022"/>
  </r>
  <r>
    <n v="2055"/>
    <d v="2022-06-16T00:00:00"/>
    <n v="1"/>
    <n v="7874.37"/>
    <s v="IRL"/>
    <s v="Currus UE-15"/>
    <s v="Urban"/>
    <s v="Extreme"/>
    <s v="Currus"/>
    <x v="0"/>
    <s v="NO"/>
    <x v="2"/>
    <n v="2022"/>
  </r>
  <r>
    <n v="926"/>
    <d v="2022-06-16T00:00:00"/>
    <n v="1"/>
    <n v="6803.37"/>
    <s v="IRL"/>
    <s v="Natura UE-35"/>
    <s v="Urban"/>
    <s v="Extreme"/>
    <s v="Natura"/>
    <x v="1"/>
    <s v="NO"/>
    <x v="2"/>
    <n v="2022"/>
  </r>
  <r>
    <n v="945"/>
    <d v="2022-06-16T00:00:00"/>
    <n v="1"/>
    <n v="8189.37"/>
    <s v="IRL"/>
    <s v="Natura UC-08"/>
    <s v="Urban"/>
    <s v="Convenience"/>
    <s v="Natura"/>
    <x v="1"/>
    <s v="NO"/>
    <x v="2"/>
    <n v="2022"/>
  </r>
  <r>
    <n v="26"/>
    <d v="2022-06-28T00:00:00"/>
    <n v="1"/>
    <n v="9292.5"/>
    <s v="IRL"/>
    <s v="Abbas MA-26"/>
    <s v="Mix"/>
    <s v="All Season"/>
    <s v="Abbas"/>
    <x v="0"/>
    <s v="NO"/>
    <x v="2"/>
    <n v="2022"/>
  </r>
  <r>
    <n v="1077"/>
    <d v="2022-06-28T00:00:00"/>
    <n v="1"/>
    <n v="4220.37"/>
    <s v="IRL"/>
    <s v="Pirum RP-23"/>
    <s v="Rural"/>
    <s v="Productivity"/>
    <s v="Pirum"/>
    <x v="0"/>
    <s v="NO"/>
    <x v="2"/>
    <n v="2022"/>
  </r>
  <r>
    <n v="1809"/>
    <d v="2022-04-25T00:00:00"/>
    <n v="1"/>
    <n v="2771.37"/>
    <s v="IRL"/>
    <s v="Pomum YY-04"/>
    <s v="Youth"/>
    <s v="Youth"/>
    <s v="Pomum"/>
    <x v="0"/>
    <s v="NO"/>
    <x v="3"/>
    <n v="2022"/>
  </r>
  <r>
    <n v="520"/>
    <d v="2022-04-25T00:00:00"/>
    <n v="1"/>
    <n v="7367.85"/>
    <s v="IRL"/>
    <s v="Maximus UE-08"/>
    <s v="Urban"/>
    <s v="Extreme"/>
    <s v="SunnyView"/>
    <x v="1"/>
    <s v="YES"/>
    <x v="3"/>
    <n v="2022"/>
  </r>
  <r>
    <n v="1077"/>
    <d v="2022-04-26T00:00:00"/>
    <n v="1"/>
    <n v="4220.37"/>
    <s v="IRL"/>
    <s v="Pirum RP-23"/>
    <s v="Rural"/>
    <s v="Productivity"/>
    <s v="Pirum"/>
    <x v="0"/>
    <s v="NO"/>
    <x v="3"/>
    <n v="2022"/>
  </r>
  <r>
    <n v="590"/>
    <d v="2022-04-26T00:00:00"/>
    <n v="1"/>
    <n v="10709.37"/>
    <s v="IRL"/>
    <s v="Maximus UC-55"/>
    <s v="Urban"/>
    <s v="Convenience"/>
    <s v="SunnyView"/>
    <x v="1"/>
    <s v="YES"/>
    <x v="3"/>
    <n v="2022"/>
  </r>
  <r>
    <n v="1115"/>
    <d v="2022-04-26T00:00:00"/>
    <n v="1"/>
    <n v="4409.37"/>
    <s v="IRL"/>
    <s v="Pirum RS-03"/>
    <s v="Rural"/>
    <s v="Select"/>
    <s v="Pirum"/>
    <x v="0"/>
    <s v="NO"/>
    <x v="3"/>
    <n v="2022"/>
  </r>
  <r>
    <n v="1114"/>
    <d v="2022-04-26T00:00:00"/>
    <n v="1"/>
    <n v="2204.37"/>
    <s v="IRL"/>
    <s v="Pirum RS-02"/>
    <s v="Rural"/>
    <s v="Select"/>
    <s v="Pirum"/>
    <x v="0"/>
    <s v="NO"/>
    <x v="3"/>
    <n v="2022"/>
  </r>
  <r>
    <n v="1114"/>
    <d v="2022-04-26T00:00:00"/>
    <n v="1"/>
    <n v="2424.87"/>
    <s v="IRL"/>
    <s v="Pirum RS-02"/>
    <s v="Rural"/>
    <s v="Select"/>
    <s v="Pirum"/>
    <x v="0"/>
    <s v="NO"/>
    <x v="3"/>
    <n v="2022"/>
  </r>
  <r>
    <n v="1078"/>
    <d v="2022-04-26T00:00:00"/>
    <n v="1"/>
    <n v="4220.37"/>
    <s v="IRL"/>
    <s v="Pirum RP-24"/>
    <s v="Rural"/>
    <s v="Productivity"/>
    <s v="Pirum"/>
    <x v="0"/>
    <s v="NO"/>
    <x v="3"/>
    <n v="2022"/>
  </r>
  <r>
    <n v="2087"/>
    <d v="2022-06-15T00:00:00"/>
    <n v="1"/>
    <n v="8693.3700000000008"/>
    <s v="IRL"/>
    <s v="Currus UC-22"/>
    <s v="Urban"/>
    <s v="Convenience"/>
    <s v="Currus"/>
    <x v="0"/>
    <s v="NO"/>
    <x v="2"/>
    <n v="2022"/>
  </r>
  <r>
    <n v="615"/>
    <d v="2022-04-27T00:00:00"/>
    <n v="1"/>
    <n v="8189.37"/>
    <s v="IRL"/>
    <s v="Maximus UC-80"/>
    <s v="Urban"/>
    <s v="Convenience"/>
    <s v="SunnyView"/>
    <x v="0"/>
    <s v="YES"/>
    <x v="3"/>
    <n v="2022"/>
  </r>
  <r>
    <n v="1343"/>
    <d v="2022-05-24T00:00:00"/>
    <n v="1"/>
    <n v="4408.74"/>
    <s v="IRL"/>
    <s v="Quibus RP-35"/>
    <s v="Rural"/>
    <s v="Productivity"/>
    <s v="Quibus"/>
    <x v="0"/>
    <s v="NO"/>
    <x v="1"/>
    <n v="2022"/>
  </r>
  <r>
    <n v="1826"/>
    <d v="2022-05-24T00:00:00"/>
    <n v="1"/>
    <n v="2645.37"/>
    <s v="IRL"/>
    <s v="Pomum YY-21"/>
    <s v="Youth"/>
    <s v="Youth"/>
    <s v="Pomum"/>
    <x v="0"/>
    <s v="NO"/>
    <x v="1"/>
    <n v="2022"/>
  </r>
  <r>
    <n v="1809"/>
    <d v="2022-05-24T00:00:00"/>
    <n v="2"/>
    <n v="5542.74"/>
    <s v="IRL"/>
    <s v="Pomum YY-04"/>
    <s v="Youth"/>
    <s v="Youth"/>
    <s v="Pomum"/>
    <x v="0"/>
    <s v="NO"/>
    <x v="1"/>
    <n v="2022"/>
  </r>
  <r>
    <n v="1714"/>
    <d v="2022-05-20T00:00:00"/>
    <n v="1"/>
    <n v="1259.3699999999999"/>
    <s v="IRL"/>
    <s v="Salvus YY-25"/>
    <s v="Youth"/>
    <s v="Youth"/>
    <s v="Salvus"/>
    <x v="0"/>
    <s v="NO"/>
    <x v="1"/>
    <n v="2022"/>
  </r>
  <r>
    <n v="1667"/>
    <d v="2022-05-11T00:00:00"/>
    <n v="1"/>
    <n v="4409.37"/>
    <s v="IRL"/>
    <s v="Quibus RS-05"/>
    <s v="Rural"/>
    <s v="Select"/>
    <s v="Quibus"/>
    <x v="1"/>
    <s v="NO"/>
    <x v="1"/>
    <n v="2022"/>
  </r>
  <r>
    <n v="1053"/>
    <d v="2022-03-04T00:00:00"/>
    <n v="1"/>
    <n v="3527.37"/>
    <s v="IRL"/>
    <s v="Pirum MA-11"/>
    <s v="Mix"/>
    <s v="All Season"/>
    <s v="Pirum"/>
    <x v="0"/>
    <s v="NO"/>
    <x v="4"/>
    <n v="2022"/>
  </r>
  <r>
    <n v="1140"/>
    <d v="2022-03-04T00:00:00"/>
    <n v="1"/>
    <n v="9575.3700000000008"/>
    <s v="IRL"/>
    <s v="Pirum UM-17"/>
    <s v="Urban"/>
    <s v="Moderation"/>
    <s v="Pirum"/>
    <x v="0"/>
    <s v="NO"/>
    <x v="4"/>
    <n v="2022"/>
  </r>
  <r>
    <n v="440"/>
    <d v="2022-03-05T00:00:00"/>
    <n v="1"/>
    <n v="19529.37"/>
    <s v="IRL"/>
    <s v="Maximus UM-45"/>
    <s v="Urban"/>
    <s v="Moderation"/>
    <s v="SunnyView"/>
    <x v="0"/>
    <s v="YES"/>
    <x v="4"/>
    <n v="2022"/>
  </r>
  <r>
    <n v="2239"/>
    <d v="2022-03-05T00:00:00"/>
    <n v="1"/>
    <n v="1637.37"/>
    <s v="IRL"/>
    <s v="Aliqui RP-36"/>
    <s v="Rural"/>
    <s v="Productivity"/>
    <s v="Aliqui"/>
    <x v="0"/>
    <s v="NO"/>
    <x v="4"/>
    <n v="2022"/>
  </r>
  <r>
    <n v="2238"/>
    <d v="2022-03-05T00:00:00"/>
    <n v="1"/>
    <n v="1637.37"/>
    <s v="IRL"/>
    <s v="Aliqui RP-35"/>
    <s v="Rural"/>
    <s v="Productivity"/>
    <s v="Aliqui"/>
    <x v="0"/>
    <s v="NO"/>
    <x v="4"/>
    <n v="2022"/>
  </r>
  <r>
    <n v="2197"/>
    <d v="2022-03-05T00:00:00"/>
    <n v="1"/>
    <n v="2865.87"/>
    <s v="IRL"/>
    <s v="Aliqui MA-11"/>
    <s v="Mix"/>
    <s v="All Season"/>
    <s v="Aliqui"/>
    <x v="0"/>
    <s v="NO"/>
    <x v="4"/>
    <n v="2022"/>
  </r>
  <r>
    <n v="615"/>
    <d v="2022-02-10T00:00:00"/>
    <n v="1"/>
    <n v="8189.37"/>
    <s v="IRL"/>
    <s v="Maximus UC-80"/>
    <s v="Urban"/>
    <s v="Convenience"/>
    <s v="SunnyView"/>
    <x v="0"/>
    <s v="YES"/>
    <x v="0"/>
    <n v="2022"/>
  </r>
  <r>
    <n v="1182"/>
    <d v="2022-02-10T00:00:00"/>
    <n v="1"/>
    <n v="2708.37"/>
    <s v="IRL"/>
    <s v="Pirum UE-18"/>
    <s v="Urban"/>
    <s v="Extreme"/>
    <s v="Pirum"/>
    <x v="1"/>
    <s v="NO"/>
    <x v="0"/>
    <n v="2022"/>
  </r>
  <r>
    <n v="993"/>
    <d v="2022-04-17T00:00:00"/>
    <n v="1"/>
    <n v="4409.37"/>
    <s v="IRL"/>
    <s v="Natura UC-56"/>
    <s v="Urban"/>
    <s v="Convenience"/>
    <s v="Natura"/>
    <x v="1"/>
    <s v="NO"/>
    <x v="3"/>
    <n v="2022"/>
  </r>
  <r>
    <n v="1145"/>
    <d v="2022-04-12T00:00:00"/>
    <n v="1"/>
    <n v="4031.37"/>
    <s v="IRL"/>
    <s v="Pirum UR-02"/>
    <s v="Urban"/>
    <s v="Regular"/>
    <s v="Pirum"/>
    <x v="0"/>
    <s v="NO"/>
    <x v="3"/>
    <n v="2022"/>
  </r>
  <r>
    <n v="826"/>
    <d v="2022-04-12T00:00:00"/>
    <n v="1"/>
    <n v="13922.37"/>
    <s v="IRL"/>
    <s v="Natura UM-10"/>
    <s v="Urban"/>
    <s v="Moderation"/>
    <s v="Natura"/>
    <x v="0"/>
    <s v="NO"/>
    <x v="3"/>
    <n v="2022"/>
  </r>
  <r>
    <n v="438"/>
    <d v="2022-04-12T00:00:00"/>
    <n v="1"/>
    <n v="11969.37"/>
    <s v="IRL"/>
    <s v="Maximus UM-43"/>
    <s v="Urban"/>
    <s v="Moderation"/>
    <s v="SunnyView"/>
    <x v="0"/>
    <s v="YES"/>
    <x v="3"/>
    <n v="2022"/>
  </r>
  <r>
    <n v="578"/>
    <d v="2022-04-12T00:00:00"/>
    <n v="1"/>
    <n v="9449.3700000000008"/>
    <s v="IRL"/>
    <s v="Maximus UC-43"/>
    <s v="Urban"/>
    <s v="Convenience"/>
    <s v="SunnyView"/>
    <x v="0"/>
    <s v="YES"/>
    <x v="3"/>
    <n v="2022"/>
  </r>
  <r>
    <n v="927"/>
    <d v="2022-04-12T00:00:00"/>
    <n v="1"/>
    <n v="6173.37"/>
    <s v="IRL"/>
    <s v="Natura UE-36"/>
    <s v="Urban"/>
    <s v="Extreme"/>
    <s v="Natura"/>
    <x v="0"/>
    <s v="NO"/>
    <x v="3"/>
    <n v="2022"/>
  </r>
  <r>
    <n v="1347"/>
    <d v="2022-04-12T00:00:00"/>
    <n v="1"/>
    <n v="4156.74"/>
    <s v="IRL"/>
    <s v="Quibus RP-39"/>
    <s v="Rural"/>
    <s v="Productivity"/>
    <s v="Quibus"/>
    <x v="0"/>
    <s v="NO"/>
    <x v="3"/>
    <n v="2022"/>
  </r>
  <r>
    <n v="2054"/>
    <d v="2022-03-22T00:00:00"/>
    <n v="1"/>
    <n v="7244.37"/>
    <s v="IRL"/>
    <s v="Currus UE-14"/>
    <s v="Urban"/>
    <s v="Extreme"/>
    <s v="Currus"/>
    <x v="2"/>
    <s v="NO"/>
    <x v="4"/>
    <n v="2022"/>
  </r>
  <r>
    <n v="2334"/>
    <d v="2022-03-22T00:00:00"/>
    <n v="1"/>
    <n v="4592.7"/>
    <s v="IRL"/>
    <s v="Aliqui UE-08"/>
    <s v="Urban"/>
    <s v="Extreme"/>
    <s v="Aliqui"/>
    <x v="0"/>
    <s v="NO"/>
    <x v="4"/>
    <n v="2022"/>
  </r>
  <r>
    <n v="689"/>
    <d v="2022-03-22T00:00:00"/>
    <n v="1"/>
    <n v="2516.85"/>
    <s v="IRL"/>
    <s v="Maximus UC-54"/>
    <s v="Urban"/>
    <s v="Convenience"/>
    <s v="SunnyView"/>
    <x v="1"/>
    <s v="YES"/>
    <x v="4"/>
    <n v="2022"/>
  </r>
  <r>
    <n v="778"/>
    <d v="2022-06-17T00:00:00"/>
    <n v="1"/>
    <n v="1542.87"/>
    <s v="IRL"/>
    <s v="Natura RP-66"/>
    <s v="Rural"/>
    <s v="Productivity"/>
    <s v="Natura"/>
    <x v="1"/>
    <s v="NO"/>
    <x v="2"/>
    <n v="2022"/>
  </r>
  <r>
    <n v="1145"/>
    <d v="2022-06-18T00:00:00"/>
    <n v="1"/>
    <n v="4031.37"/>
    <s v="IRL"/>
    <s v="Pirum UR-02"/>
    <s v="Urban"/>
    <s v="Regular"/>
    <s v="Pirum"/>
    <x v="0"/>
    <s v="NO"/>
    <x v="2"/>
    <n v="2022"/>
  </r>
  <r>
    <n v="506"/>
    <d v="2022-06-18T00:00:00"/>
    <n v="1"/>
    <n v="15560.37"/>
    <s v="IRL"/>
    <s v="Maximus UM-11"/>
    <s v="Urban"/>
    <s v="Moderation"/>
    <s v="SunnyView"/>
    <x v="1"/>
    <s v="YES"/>
    <x v="2"/>
    <n v="2022"/>
  </r>
  <r>
    <n v="2269"/>
    <d v="2022-06-18T00:00:00"/>
    <n v="1"/>
    <n v="4466.7"/>
    <s v="IRL"/>
    <s v="Aliqui RS-02"/>
    <s v="Rural"/>
    <s v="Select"/>
    <s v="Aliqui"/>
    <x v="1"/>
    <s v="NO"/>
    <x v="2"/>
    <n v="2022"/>
  </r>
  <r>
    <n v="491"/>
    <d v="2022-06-19T00:00:00"/>
    <n v="1"/>
    <n v="10709.37"/>
    <s v="IRL"/>
    <s v="Maximus UM-96"/>
    <s v="Urban"/>
    <s v="Moderation"/>
    <s v="SunnyView"/>
    <x v="0"/>
    <s v="YES"/>
    <x v="2"/>
    <n v="2022"/>
  </r>
  <r>
    <n v="415"/>
    <d v="2022-06-19T00:00:00"/>
    <n v="1"/>
    <n v="10709.37"/>
    <s v="IRL"/>
    <s v="Maximus UM-20"/>
    <s v="Urban"/>
    <s v="Moderation"/>
    <s v="SunnyView"/>
    <x v="0"/>
    <s v="YES"/>
    <x v="2"/>
    <n v="2022"/>
  </r>
  <r>
    <n v="2295"/>
    <d v="2022-06-19T00:00:00"/>
    <n v="1"/>
    <n v="10898.37"/>
    <s v="IRL"/>
    <s v="Aliqui UM-10"/>
    <s v="Urban"/>
    <s v="Moderation"/>
    <s v="Aliqui"/>
    <x v="0"/>
    <s v="NO"/>
    <x v="2"/>
    <n v="2022"/>
  </r>
  <r>
    <n v="927"/>
    <d v="2022-06-12T00:00:00"/>
    <n v="1"/>
    <n v="6173.37"/>
    <s v="IRL"/>
    <s v="Natura UE-36"/>
    <s v="Urban"/>
    <s v="Extreme"/>
    <s v="Natura"/>
    <x v="0"/>
    <s v="NO"/>
    <x v="2"/>
    <n v="2022"/>
  </r>
  <r>
    <n v="826"/>
    <d v="2022-06-12T00:00:00"/>
    <n v="1"/>
    <n v="14426.37"/>
    <s v="IRL"/>
    <s v="Natura UM-10"/>
    <s v="Urban"/>
    <s v="Moderation"/>
    <s v="Natura"/>
    <x v="1"/>
    <s v="NO"/>
    <x v="2"/>
    <n v="2022"/>
  </r>
  <r>
    <n v="939"/>
    <d v="2022-06-12T00:00:00"/>
    <n v="1"/>
    <n v="4598.37"/>
    <s v="IRL"/>
    <s v="Natura UC-02"/>
    <s v="Urban"/>
    <s v="Convenience"/>
    <s v="Natura"/>
    <x v="0"/>
    <s v="NO"/>
    <x v="2"/>
    <n v="2022"/>
  </r>
  <r>
    <n v="609"/>
    <d v="2022-06-13T00:00:00"/>
    <n v="1"/>
    <n v="10079.370000000001"/>
    <s v="IRL"/>
    <s v="Maximus UC-74"/>
    <s v="Urban"/>
    <s v="Convenience"/>
    <s v="SunnyView"/>
    <x v="2"/>
    <s v="YES"/>
    <x v="2"/>
    <n v="2022"/>
  </r>
  <r>
    <n v="1183"/>
    <d v="2022-06-14T00:00:00"/>
    <n v="1"/>
    <n v="7275.87"/>
    <s v="IRL"/>
    <s v="Pirum UE-19"/>
    <s v="Urban"/>
    <s v="Extreme"/>
    <s v="Pirum"/>
    <x v="0"/>
    <s v="NO"/>
    <x v="2"/>
    <n v="2022"/>
  </r>
  <r>
    <n v="676"/>
    <d v="2022-06-14T00:00:00"/>
    <n v="1"/>
    <n v="9134.3700000000008"/>
    <s v="IRL"/>
    <s v="Maximus UC-41"/>
    <s v="Urban"/>
    <s v="Convenience"/>
    <s v="SunnyView"/>
    <x v="0"/>
    <s v="YES"/>
    <x v="2"/>
    <n v="2022"/>
  </r>
  <r>
    <n v="2365"/>
    <d v="2022-06-29T00:00:00"/>
    <n v="1"/>
    <n v="6356.7"/>
    <s v="IRL"/>
    <s v="Aliqui UC-13"/>
    <s v="Urban"/>
    <s v="Convenience"/>
    <s v="Aliqui"/>
    <x v="1"/>
    <s v="NO"/>
    <x v="2"/>
    <n v="2022"/>
  </r>
  <r>
    <n v="782"/>
    <d v="2022-06-30T00:00:00"/>
    <n v="1"/>
    <n v="1303.47"/>
    <s v="IRL"/>
    <s v="Natura RP-70"/>
    <s v="Rural"/>
    <s v="Productivity"/>
    <s v="Natura"/>
    <x v="0"/>
    <s v="NO"/>
    <x v="2"/>
    <n v="2022"/>
  </r>
  <r>
    <n v="1009"/>
    <d v="2022-06-30T00:00:00"/>
    <n v="1"/>
    <n v="1353.87"/>
    <s v="IRL"/>
    <s v="Natura YY-10"/>
    <s v="Youth"/>
    <s v="Youth"/>
    <s v="Natura"/>
    <x v="0"/>
    <s v="NO"/>
    <x v="2"/>
    <n v="2022"/>
  </r>
  <r>
    <n v="2091"/>
    <d v="2022-06-30T00:00:00"/>
    <n v="1"/>
    <n v="2204.37"/>
    <s v="IRL"/>
    <s v="Currus UC-26"/>
    <s v="Urban"/>
    <s v="Convenience"/>
    <s v="Currus"/>
    <x v="0"/>
    <s v="NO"/>
    <x v="2"/>
    <n v="2022"/>
  </r>
  <r>
    <n v="2186"/>
    <d v="2022-06-30T00:00:00"/>
    <n v="1"/>
    <n v="5480.37"/>
    <s v="IRL"/>
    <s v="Victoria UC-16"/>
    <s v="Urban"/>
    <s v="Convenience"/>
    <s v="Victoria"/>
    <x v="0"/>
    <s v="NO"/>
    <x v="2"/>
    <n v="2022"/>
  </r>
  <r>
    <n v="993"/>
    <d v="2022-06-30T00:00:00"/>
    <n v="1"/>
    <n v="4598.37"/>
    <s v="IRL"/>
    <s v="Natura UC-56"/>
    <s v="Urban"/>
    <s v="Convenience"/>
    <s v="Natura"/>
    <x v="0"/>
    <s v="NO"/>
    <x v="2"/>
    <n v="2022"/>
  </r>
  <r>
    <n v="1171"/>
    <d v="2022-06-30T00:00:00"/>
    <n v="1"/>
    <n v="4283.37"/>
    <s v="IRL"/>
    <s v="Pirum UE-07"/>
    <s v="Urban"/>
    <s v="Extreme"/>
    <s v="Pirum"/>
    <x v="1"/>
    <s v="NO"/>
    <x v="2"/>
    <n v="202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6C37780-7614-44FC-8B15-940D5B746DEC}" name="PivotTable8"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G1:H15" firstHeaderRow="1" firstDataRow="1" firstDataCol="1"/>
  <pivotFields count="13">
    <pivotField showAll="0"/>
    <pivotField numFmtId="14" showAll="0"/>
    <pivotField showAll="0"/>
    <pivotField dataField="1" showAll="0"/>
    <pivotField showAll="0"/>
    <pivotField axis="axisRow" showAll="0">
      <items count="343">
        <item x="267"/>
        <item x="208"/>
        <item x="141"/>
        <item x="203"/>
        <item x="89"/>
        <item x="163"/>
        <item x="92"/>
        <item x="244"/>
        <item x="310"/>
        <item x="264"/>
        <item x="309"/>
        <item x="15"/>
        <item x="204"/>
        <item x="147"/>
        <item x="45"/>
        <item x="107"/>
        <item x="16"/>
        <item x="53"/>
        <item x="52"/>
        <item x="223"/>
        <item x="221"/>
        <item x="286"/>
        <item x="287"/>
        <item x="13"/>
        <item x="314"/>
        <item x="325"/>
        <item x="128"/>
        <item x="220"/>
        <item x="17"/>
        <item x="241"/>
        <item x="188"/>
        <item x="149"/>
        <item x="117"/>
        <item x="293"/>
        <item x="28"/>
        <item x="90"/>
        <item x="14"/>
        <item x="24"/>
        <item x="95"/>
        <item x="64"/>
        <item x="105"/>
        <item x="137"/>
        <item x="207"/>
        <item x="38"/>
        <item x="219"/>
        <item x="171"/>
        <item x="318"/>
        <item x="68"/>
        <item x="22"/>
        <item x="312"/>
        <item x="201"/>
        <item x="18"/>
        <item x="283"/>
        <item x="12"/>
        <item x="216"/>
        <item x="115"/>
        <item x="148"/>
        <item x="104"/>
        <item x="307"/>
        <item x="248"/>
        <item x="23"/>
        <item x="111"/>
        <item x="323"/>
        <item x="144"/>
        <item x="259"/>
        <item x="266"/>
        <item x="109"/>
        <item x="280"/>
        <item x="324"/>
        <item x="250"/>
        <item x="0"/>
        <item x="165"/>
        <item x="168"/>
        <item x="39"/>
        <item x="336"/>
        <item x="174"/>
        <item x="222"/>
        <item x="269"/>
        <item x="284"/>
        <item x="35"/>
        <item x="164"/>
        <item x="253"/>
        <item x="186"/>
        <item x="202"/>
        <item x="337"/>
        <item x="233"/>
        <item x="316"/>
        <item x="236"/>
        <item x="118"/>
        <item x="146"/>
        <item x="62"/>
        <item x="262"/>
        <item x="235"/>
        <item x="139"/>
        <item x="200"/>
        <item x="167"/>
        <item x="268"/>
        <item x="306"/>
        <item x="279"/>
        <item x="26"/>
        <item x="322"/>
        <item x="46"/>
        <item x="106"/>
        <item x="132"/>
        <item x="232"/>
        <item x="281"/>
        <item x="133"/>
        <item x="130"/>
        <item x="313"/>
        <item x="237"/>
        <item x="25"/>
        <item x="190"/>
        <item x="127"/>
        <item x="93"/>
        <item x="317"/>
        <item x="292"/>
        <item x="303"/>
        <item x="122"/>
        <item x="101"/>
        <item x="77"/>
        <item x="113"/>
        <item x="162"/>
        <item x="116"/>
        <item x="214"/>
        <item x="56"/>
        <item x="166"/>
        <item x="243"/>
        <item x="257"/>
        <item x="32"/>
        <item x="157"/>
        <item x="231"/>
        <item x="59"/>
        <item x="84"/>
        <item x="331"/>
        <item x="36"/>
        <item x="341"/>
        <item x="20"/>
        <item x="294"/>
        <item x="119"/>
        <item x="61"/>
        <item x="270"/>
        <item x="225"/>
        <item x="2"/>
        <item x="73"/>
        <item x="247"/>
        <item x="230"/>
        <item x="255"/>
        <item x="75"/>
        <item x="210"/>
        <item x="91"/>
        <item x="71"/>
        <item x="298"/>
        <item x="49"/>
        <item x="87"/>
        <item x="254"/>
        <item x="72"/>
        <item x="58"/>
        <item x="86"/>
        <item x="332"/>
        <item x="327"/>
        <item x="238"/>
        <item x="175"/>
        <item x="54"/>
        <item x="184"/>
        <item x="102"/>
        <item x="67"/>
        <item x="170"/>
        <item x="21"/>
        <item x="265"/>
        <item x="19"/>
        <item x="228"/>
        <item x="272"/>
        <item x="282"/>
        <item x="65"/>
        <item x="176"/>
        <item x="78"/>
        <item x="76"/>
        <item x="227"/>
        <item x="85"/>
        <item x="160"/>
        <item x="161"/>
        <item x="239"/>
        <item x="242"/>
        <item x="108"/>
        <item x="110"/>
        <item x="180"/>
        <item x="183"/>
        <item x="96"/>
        <item x="98"/>
        <item x="74"/>
        <item x="82"/>
        <item x="30"/>
        <item x="79"/>
        <item x="123"/>
        <item x="41"/>
        <item x="138"/>
        <item x="234"/>
        <item x="124"/>
        <item x="321"/>
        <item x="69"/>
        <item x="51"/>
        <item x="209"/>
        <item x="229"/>
        <item x="261"/>
        <item x="10"/>
        <item x="66"/>
        <item x="60"/>
        <item x="305"/>
        <item x="304"/>
        <item x="50"/>
        <item x="80"/>
        <item x="114"/>
        <item x="27"/>
        <item x="288"/>
        <item x="224"/>
        <item x="81"/>
        <item x="263"/>
        <item x="252"/>
        <item x="276"/>
        <item x="249"/>
        <item x="299"/>
        <item x="333"/>
        <item x="129"/>
        <item x="83"/>
        <item x="120"/>
        <item x="63"/>
        <item x="33"/>
        <item x="328"/>
        <item x="218"/>
        <item x="185"/>
        <item x="44"/>
        <item x="240"/>
        <item x="330"/>
        <item x="311"/>
        <item x="211"/>
        <item x="320"/>
        <item x="319"/>
        <item x="47"/>
        <item x="48"/>
        <item x="189"/>
        <item x="145"/>
        <item x="290"/>
        <item x="297"/>
        <item x="140"/>
        <item x="251"/>
        <item x="205"/>
        <item x="196"/>
        <item x="215"/>
        <item x="6"/>
        <item x="334"/>
        <item x="217"/>
        <item x="8"/>
        <item x="4"/>
        <item x="206"/>
        <item x="275"/>
        <item x="173"/>
        <item x="134"/>
        <item x="158"/>
        <item x="226"/>
        <item x="31"/>
        <item x="97"/>
        <item x="121"/>
        <item x="70"/>
        <item x="142"/>
        <item x="260"/>
        <item x="34"/>
        <item x="88"/>
        <item x="37"/>
        <item x="340"/>
        <item x="256"/>
        <item x="197"/>
        <item x="296"/>
        <item x="245"/>
        <item x="5"/>
        <item x="7"/>
        <item x="156"/>
        <item x="338"/>
        <item x="285"/>
        <item x="291"/>
        <item x="246"/>
        <item x="326"/>
        <item x="9"/>
        <item x="182"/>
        <item x="159"/>
        <item x="181"/>
        <item x="103"/>
        <item x="172"/>
        <item x="177"/>
        <item x="179"/>
        <item x="11"/>
        <item x="315"/>
        <item x="274"/>
        <item x="1"/>
        <item x="94"/>
        <item x="131"/>
        <item x="278"/>
        <item x="126"/>
        <item x="125"/>
        <item x="258"/>
        <item x="329"/>
        <item x="135"/>
        <item x="3"/>
        <item x="55"/>
        <item x="57"/>
        <item x="154"/>
        <item x="112"/>
        <item x="213"/>
        <item x="100"/>
        <item x="178"/>
        <item x="151"/>
        <item x="155"/>
        <item x="193"/>
        <item x="199"/>
        <item x="169"/>
        <item x="143"/>
        <item x="136"/>
        <item x="191"/>
        <item x="195"/>
        <item x="99"/>
        <item x="212"/>
        <item x="194"/>
        <item x="152"/>
        <item x="273"/>
        <item x="339"/>
        <item x="301"/>
        <item x="153"/>
        <item x="300"/>
        <item x="302"/>
        <item x="192"/>
        <item x="29"/>
        <item x="40"/>
        <item x="198"/>
        <item x="150"/>
        <item x="43"/>
        <item x="271"/>
        <item x="295"/>
        <item x="289"/>
        <item x="277"/>
        <item x="335"/>
        <item x="308"/>
        <item x="42"/>
        <item x="187"/>
        <item t="default"/>
      </items>
    </pivotField>
    <pivotField showAll="0"/>
    <pivotField showAll="0"/>
    <pivotField axis="axisRow" showAll="0">
      <items count="14">
        <item sd="0" x="10"/>
        <item sd="0" x="6"/>
        <item sd="0" x="12"/>
        <item sd="0" x="0"/>
        <item sd="0" x="7"/>
        <item sd="0" x="11"/>
        <item sd="0" x="5"/>
        <item sd="0" x="3"/>
        <item sd="0" x="4"/>
        <item sd="0" x="1"/>
        <item sd="0" x="8"/>
        <item sd="0" x="2"/>
        <item sd="0" x="9"/>
        <item t="default" sd="0"/>
      </items>
    </pivotField>
    <pivotField showAll="0"/>
    <pivotField showAll="0">
      <items count="3">
        <item sd="0" x="0"/>
        <item x="1"/>
        <item t="default"/>
      </items>
    </pivotField>
    <pivotField showAll="0"/>
    <pivotField showAll="0"/>
  </pivotFields>
  <rowFields count="2">
    <field x="8"/>
    <field x="5"/>
  </rowFields>
  <rowItems count="14">
    <i>
      <x/>
    </i>
    <i>
      <x v="1"/>
    </i>
    <i>
      <x v="2"/>
    </i>
    <i>
      <x v="3"/>
    </i>
    <i>
      <x v="4"/>
    </i>
    <i>
      <x v="5"/>
    </i>
    <i>
      <x v="6"/>
    </i>
    <i>
      <x v="7"/>
    </i>
    <i>
      <x v="8"/>
    </i>
    <i>
      <x v="9"/>
    </i>
    <i>
      <x v="10"/>
    </i>
    <i>
      <x v="11"/>
    </i>
    <i>
      <x v="12"/>
    </i>
    <i t="grand">
      <x/>
    </i>
  </rowItems>
  <colItems count="1">
    <i/>
  </colItems>
  <dataFields count="1">
    <dataField name="Sum of Revenue" fld="3" baseField="0" baseItem="0" numFmtId="164"/>
  </dataFields>
  <formats count="1">
    <format dxfId="25">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5F07A0E-806B-463C-975B-5453EC4CB020}" name="PivotTable5"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D1:E10" firstHeaderRow="1" firstDataRow="1" firstDataCol="1"/>
  <pivotFields count="13">
    <pivotField showAll="0"/>
    <pivotField numFmtId="14" showAll="0"/>
    <pivotField showAll="0"/>
    <pivotField dataField="1" showAll="0"/>
    <pivotField showAll="0"/>
    <pivotField showAll="0"/>
    <pivotField showAll="0"/>
    <pivotField axis="axisRow" showAll="0">
      <items count="9">
        <item x="0"/>
        <item x="2"/>
        <item x="4"/>
        <item x="6"/>
        <item x="1"/>
        <item x="7"/>
        <item x="5"/>
        <item x="3"/>
        <item t="default"/>
      </items>
    </pivotField>
    <pivotField showAll="0"/>
    <pivotField showAll="0"/>
    <pivotField showAll="0"/>
    <pivotField showAll="0"/>
    <pivotField showAll="0"/>
  </pivotFields>
  <rowFields count="1">
    <field x="7"/>
  </rowFields>
  <rowItems count="9">
    <i>
      <x/>
    </i>
    <i>
      <x v="1"/>
    </i>
    <i>
      <x v="2"/>
    </i>
    <i>
      <x v="3"/>
    </i>
    <i>
      <x v="4"/>
    </i>
    <i>
      <x v="5"/>
    </i>
    <i>
      <x v="6"/>
    </i>
    <i>
      <x v="7"/>
    </i>
    <i t="grand">
      <x/>
    </i>
  </rowItems>
  <colItems count="1">
    <i/>
  </colItems>
  <dataFields count="1">
    <dataField name="Sum of Revenue" fld="3" baseField="0" baseItem="0" numFmtId="164"/>
  </dataFields>
  <formats count="1">
    <format dxfId="26">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E67C66C-E8D1-4C36-A8B3-66552D5CDD45}"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B6" firstHeaderRow="1" firstDataRow="1" firstDataCol="1"/>
  <pivotFields count="13">
    <pivotField showAll="0"/>
    <pivotField numFmtId="14" showAll="0"/>
    <pivotField showAll="0"/>
    <pivotField dataField="1" showAll="0"/>
    <pivotField showAll="0"/>
    <pivotField showAll="0"/>
    <pivotField axis="axisRow" showAll="0">
      <items count="5">
        <item x="0"/>
        <item x="1"/>
        <item x="2"/>
        <item x="3"/>
        <item t="default"/>
      </items>
    </pivotField>
    <pivotField showAll="0"/>
    <pivotField showAll="0"/>
    <pivotField showAll="0"/>
    <pivotField showAll="0"/>
    <pivotField showAll="0"/>
    <pivotField showAll="0"/>
  </pivotFields>
  <rowFields count="1">
    <field x="6"/>
  </rowFields>
  <rowItems count="5">
    <i>
      <x/>
    </i>
    <i>
      <x v="1"/>
    </i>
    <i>
      <x v="2"/>
    </i>
    <i>
      <x v="3"/>
    </i>
    <i t="grand">
      <x/>
    </i>
  </rowItems>
  <colItems count="1">
    <i/>
  </colItems>
  <dataFields count="1">
    <dataField name="Sum of Revenue" fld="3" baseField="0" baseItem="0" numFmtId="164"/>
  </dataFields>
  <formats count="1">
    <format dxfId="27">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6A70EA2-8D6C-4E3B-BA6A-17817D40C242}" name="PivotTable9" cacheId="2"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location ref="J1:Q16" firstHeaderRow="1" firstDataRow="2" firstDataCol="1"/>
  <pivotFields count="13">
    <pivotField showAll="0"/>
    <pivotField numFmtId="14" showAll="0">
      <items count="174">
        <item x="79"/>
        <item x="80"/>
        <item x="57"/>
        <item x="58"/>
        <item x="60"/>
        <item x="40"/>
        <item x="41"/>
        <item x="111"/>
        <item x="42"/>
        <item x="30"/>
        <item x="31"/>
        <item x="32"/>
        <item x="33"/>
        <item x="34"/>
        <item x="107"/>
        <item x="48"/>
        <item x="51"/>
        <item x="77"/>
        <item x="78"/>
        <item x="109"/>
        <item x="81"/>
        <item x="110"/>
        <item x="62"/>
        <item x="63"/>
        <item x="101"/>
        <item x="102"/>
        <item x="119"/>
        <item x="26"/>
        <item x="18"/>
        <item x="19"/>
        <item x="20"/>
        <item x="38"/>
        <item x="39"/>
        <item x="22"/>
        <item x="120"/>
        <item x="103"/>
        <item x="53"/>
        <item x="0"/>
        <item x="143"/>
        <item x="144"/>
        <item x="89"/>
        <item x="116"/>
        <item x="21"/>
        <item x="90"/>
        <item x="91"/>
        <item x="23"/>
        <item x="66"/>
        <item x="92"/>
        <item x="55"/>
        <item x="56"/>
        <item x="49"/>
        <item x="50"/>
        <item x="75"/>
        <item x="76"/>
        <item x="61"/>
        <item x="82"/>
        <item x="67"/>
        <item x="68"/>
        <item x="87"/>
        <item x="88"/>
        <item x="168"/>
        <item x="112"/>
        <item x="113"/>
        <item x="84"/>
        <item x="100"/>
        <item x="28"/>
        <item x="69"/>
        <item x="70"/>
        <item x="86"/>
        <item x="25"/>
        <item x="12"/>
        <item x="13"/>
        <item x="36"/>
        <item x="93"/>
        <item x="83"/>
        <item x="98"/>
        <item x="99"/>
        <item x="117"/>
        <item x="14"/>
        <item x="15"/>
        <item x="95"/>
        <item x="54"/>
        <item x="140"/>
        <item x="141"/>
        <item x="106"/>
        <item x="94"/>
        <item x="24"/>
        <item x="43"/>
        <item x="27"/>
        <item x="29"/>
        <item x="11"/>
        <item x="16"/>
        <item x="104"/>
        <item x="10"/>
        <item x="35"/>
        <item x="114"/>
        <item x="115"/>
        <item x="59"/>
        <item x="139"/>
        <item x="121"/>
        <item x="122"/>
        <item x="138"/>
        <item x="96"/>
        <item x="97"/>
        <item x="73"/>
        <item x="74"/>
        <item x="156"/>
        <item x="157"/>
        <item x="64"/>
        <item x="52"/>
        <item x="166"/>
        <item x="167"/>
        <item x="85"/>
        <item x="37"/>
        <item x="126"/>
        <item x="17"/>
        <item x="129"/>
        <item x="130"/>
        <item x="131"/>
        <item x="132"/>
        <item x="133"/>
        <item x="135"/>
        <item x="136"/>
        <item x="137"/>
        <item x="134"/>
        <item x="142"/>
        <item x="145"/>
        <item x="146"/>
        <item x="147"/>
        <item x="162"/>
        <item x="171"/>
        <item x="158"/>
        <item x="128"/>
        <item x="154"/>
        <item x="148"/>
        <item x="149"/>
        <item x="150"/>
        <item x="45"/>
        <item x="5"/>
        <item x="6"/>
        <item x="7"/>
        <item x="3"/>
        <item x="4"/>
        <item x="118"/>
        <item x="1"/>
        <item x="2"/>
        <item x="65"/>
        <item x="164"/>
        <item x="123"/>
        <item x="124"/>
        <item x="125"/>
        <item x="159"/>
        <item x="160"/>
        <item x="161"/>
        <item x="151"/>
        <item x="152"/>
        <item x="170"/>
        <item x="165"/>
        <item x="155"/>
        <item x="163"/>
        <item x="153"/>
        <item x="169"/>
        <item x="172"/>
        <item x="8"/>
        <item x="9"/>
        <item x="44"/>
        <item x="46"/>
        <item x="47"/>
        <item x="108"/>
        <item x="71"/>
        <item x="105"/>
        <item x="127"/>
        <item x="72"/>
        <item t="default"/>
      </items>
    </pivotField>
    <pivotField showAll="0"/>
    <pivotField dataField="1" showAll="0"/>
    <pivotField showAll="0"/>
    <pivotField showAll="0"/>
    <pivotField showAll="0"/>
    <pivotField showAll="0"/>
    <pivotField axis="axisRow" showAll="0">
      <items count="14">
        <item x="10"/>
        <item x="6"/>
        <item x="12"/>
        <item x="0"/>
        <item x="7"/>
        <item x="11"/>
        <item x="5"/>
        <item x="3"/>
        <item x="4"/>
        <item x="1"/>
        <item x="8"/>
        <item x="2"/>
        <item x="9"/>
        <item t="default"/>
      </items>
    </pivotField>
    <pivotField showAll="0"/>
    <pivotField showAll="0">
      <items count="3">
        <item x="0"/>
        <item x="1"/>
        <item t="default"/>
      </items>
    </pivotField>
    <pivotField axis="axisCol" showAll="0">
      <items count="7">
        <item x="5"/>
        <item x="0"/>
        <item x="4"/>
        <item x="3"/>
        <item x="1"/>
        <item x="2"/>
        <item t="default"/>
      </items>
    </pivotField>
    <pivotField showAll="0"/>
  </pivotFields>
  <rowFields count="1">
    <field x="8"/>
  </rowFields>
  <rowItems count="14">
    <i>
      <x/>
    </i>
    <i>
      <x v="1"/>
    </i>
    <i>
      <x v="2"/>
    </i>
    <i>
      <x v="3"/>
    </i>
    <i>
      <x v="4"/>
    </i>
    <i>
      <x v="5"/>
    </i>
    <i>
      <x v="6"/>
    </i>
    <i>
      <x v="7"/>
    </i>
    <i>
      <x v="8"/>
    </i>
    <i>
      <x v="9"/>
    </i>
    <i>
      <x v="10"/>
    </i>
    <i>
      <x v="11"/>
    </i>
    <i>
      <x v="12"/>
    </i>
    <i t="grand">
      <x/>
    </i>
  </rowItems>
  <colFields count="1">
    <field x="11"/>
  </colFields>
  <colItems count="7">
    <i>
      <x/>
    </i>
    <i>
      <x v="1"/>
    </i>
    <i>
      <x v="2"/>
    </i>
    <i>
      <x v="3"/>
    </i>
    <i>
      <x v="4"/>
    </i>
    <i>
      <x v="5"/>
    </i>
    <i t="grand">
      <x/>
    </i>
  </colItems>
  <dataFields count="1">
    <dataField name="Sum of Revenue" fld="3" baseField="0" baseItem="0" numFmtId="164"/>
  </dataFields>
  <formats count="1">
    <format dxfId="28">
      <pivotArea outline="0" collapsedLevelsAreSubtotals="1" fieldPosition="0"/>
    </format>
  </formats>
  <pivotTableStyleInfo name="PivotStyleLight16" showRowHeaders="1" showColHeaders="1" showRowStripes="0" showColStripes="0" showLastColumn="1"/>
  <filters count="1">
    <filter fld="1" type="dateBetween" evalOrder="-1" id="16" name="Date">
      <autoFilter ref="A1">
        <filterColumn colId="0">
          <customFilters and="1">
            <customFilter operator="greaterThanOrEqual" val="44562"/>
            <customFilter operator="lessThanOrEqual" val="44773"/>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A886132-0769-4683-A95A-71467645DC5E}" name="PivotTable10"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1:B6" firstHeaderRow="1" firstDataRow="1" firstDataCol="1"/>
  <pivotFields count="13">
    <pivotField showAll="0"/>
    <pivotField numFmtId="14" showAll="0"/>
    <pivotField showAll="0"/>
    <pivotField dataField="1" showAll="0">
      <items count="275">
        <item x="48"/>
        <item x="233"/>
        <item x="148"/>
        <item x="141"/>
        <item x="39"/>
        <item x="265"/>
        <item x="93"/>
        <item x="218"/>
        <item x="14"/>
        <item x="176"/>
        <item x="123"/>
        <item x="16"/>
        <item x="29"/>
        <item x="169"/>
        <item x="100"/>
        <item x="143"/>
        <item x="97"/>
        <item x="113"/>
        <item x="246"/>
        <item x="95"/>
        <item x="161"/>
        <item x="91"/>
        <item x="135"/>
        <item x="153"/>
        <item x="194"/>
        <item x="272"/>
        <item x="234"/>
        <item x="96"/>
        <item x="9"/>
        <item x="17"/>
        <item x="134"/>
        <item x="73"/>
        <item x="242"/>
        <item x="262"/>
        <item x="149"/>
        <item x="40"/>
        <item x="131"/>
        <item x="154"/>
        <item x="164"/>
        <item x="139"/>
        <item x="85"/>
        <item x="206"/>
        <item x="228"/>
        <item x="264"/>
        <item x="119"/>
        <item x="1"/>
        <item x="120"/>
        <item x="128"/>
        <item x="244"/>
        <item x="229"/>
        <item x="273"/>
        <item x="84"/>
        <item x="216"/>
        <item x="269"/>
        <item x="104"/>
        <item x="115"/>
        <item x="82"/>
        <item x="31"/>
        <item x="5"/>
        <item x="137"/>
        <item x="71"/>
        <item x="187"/>
        <item x="158"/>
        <item x="33"/>
        <item x="61"/>
        <item x="211"/>
        <item x="209"/>
        <item x="230"/>
        <item x="50"/>
        <item x="219"/>
        <item x="118"/>
        <item x="174"/>
        <item x="201"/>
        <item x="210"/>
        <item x="249"/>
        <item x="127"/>
        <item x="7"/>
        <item x="260"/>
        <item x="179"/>
        <item x="142"/>
        <item x="178"/>
        <item x="162"/>
        <item x="155"/>
        <item x="226"/>
        <item x="193"/>
        <item x="200"/>
        <item x="87"/>
        <item x="125"/>
        <item x="199"/>
        <item x="44"/>
        <item x="3"/>
        <item x="138"/>
        <item x="57"/>
        <item x="173"/>
        <item x="101"/>
        <item x="0"/>
        <item x="12"/>
        <item x="92"/>
        <item x="64"/>
        <item x="248"/>
        <item x="10"/>
        <item x="66"/>
        <item x="18"/>
        <item x="238"/>
        <item x="8"/>
        <item x="167"/>
        <item x="6"/>
        <item x="166"/>
        <item x="222"/>
        <item x="159"/>
        <item x="13"/>
        <item x="36"/>
        <item x="202"/>
        <item x="58"/>
        <item x="23"/>
        <item x="43"/>
        <item x="98"/>
        <item x="42"/>
        <item x="136"/>
        <item x="243"/>
        <item x="146"/>
        <item x="121"/>
        <item x="191"/>
        <item x="270"/>
        <item x="34"/>
        <item x="28"/>
        <item x="24"/>
        <item x="78"/>
        <item x="232"/>
        <item x="129"/>
        <item x="11"/>
        <item x="261"/>
        <item x="26"/>
        <item x="224"/>
        <item x="22"/>
        <item x="83"/>
        <item x="231"/>
        <item x="19"/>
        <item x="27"/>
        <item x="132"/>
        <item x="170"/>
        <item x="204"/>
        <item x="184"/>
        <item x="35"/>
        <item x="15"/>
        <item x="152"/>
        <item x="250"/>
        <item x="45"/>
        <item x="90"/>
        <item x="105"/>
        <item x="103"/>
        <item x="4"/>
        <item x="79"/>
        <item x="156"/>
        <item x="267"/>
        <item x="183"/>
        <item x="140"/>
        <item x="236"/>
        <item x="59"/>
        <item x="77"/>
        <item x="114"/>
        <item x="52"/>
        <item x="186"/>
        <item x="46"/>
        <item x="165"/>
        <item x="30"/>
        <item x="258"/>
        <item x="111"/>
        <item x="239"/>
        <item x="25"/>
        <item x="70"/>
        <item x="130"/>
        <item x="124"/>
        <item x="172"/>
        <item x="253"/>
        <item x="150"/>
        <item x="60"/>
        <item x="56"/>
        <item x="235"/>
        <item x="38"/>
        <item x="256"/>
        <item x="245"/>
        <item x="109"/>
        <item x="65"/>
        <item x="2"/>
        <item x="147"/>
        <item x="32"/>
        <item x="254"/>
        <item x="180"/>
        <item x="108"/>
        <item x="252"/>
        <item x="55"/>
        <item x="81"/>
        <item x="80"/>
        <item x="133"/>
        <item x="259"/>
        <item x="241"/>
        <item x="151"/>
        <item x="195"/>
        <item x="37"/>
        <item x="144"/>
        <item x="157"/>
        <item x="112"/>
        <item x="225"/>
        <item x="76"/>
        <item x="220"/>
        <item x="175"/>
        <item x="54"/>
        <item x="221"/>
        <item x="271"/>
        <item x="47"/>
        <item x="189"/>
        <item x="207"/>
        <item x="266"/>
        <item x="126"/>
        <item x="182"/>
        <item x="215"/>
        <item x="212"/>
        <item x="51"/>
        <item x="41"/>
        <item x="177"/>
        <item x="214"/>
        <item x="196"/>
        <item x="205"/>
        <item x="227"/>
        <item x="255"/>
        <item x="67"/>
        <item x="197"/>
        <item x="106"/>
        <item x="20"/>
        <item x="213"/>
        <item x="192"/>
        <item x="102"/>
        <item x="223"/>
        <item x="237"/>
        <item x="89"/>
        <item x="86"/>
        <item x="75"/>
        <item x="163"/>
        <item x="116"/>
        <item x="107"/>
        <item x="251"/>
        <item x="171"/>
        <item x="263"/>
        <item x="198"/>
        <item x="185"/>
        <item x="208"/>
        <item x="168"/>
        <item x="99"/>
        <item x="49"/>
        <item x="190"/>
        <item x="268"/>
        <item x="188"/>
        <item x="94"/>
        <item x="110"/>
        <item x="240"/>
        <item x="21"/>
        <item x="203"/>
        <item x="117"/>
        <item x="247"/>
        <item x="69"/>
        <item x="257"/>
        <item x="181"/>
        <item x="53"/>
        <item x="122"/>
        <item x="72"/>
        <item x="68"/>
        <item x="217"/>
        <item x="63"/>
        <item x="160"/>
        <item x="145"/>
        <item x="88"/>
        <item x="74"/>
        <item x="62"/>
        <item t="default"/>
      </items>
    </pivotField>
    <pivotField showAll="0"/>
    <pivotField showAll="0"/>
    <pivotField axis="axisRow" showAll="0">
      <items count="5">
        <item x="0"/>
        <item x="1"/>
        <item x="2"/>
        <item x="3"/>
        <item t="default"/>
      </items>
    </pivotField>
    <pivotField showAll="0"/>
    <pivotField showAll="0"/>
    <pivotField showAll="0"/>
    <pivotField showAll="0"/>
    <pivotField showAll="0"/>
    <pivotField showAll="0"/>
  </pivotFields>
  <rowFields count="1">
    <field x="6"/>
  </rowFields>
  <rowItems count="5">
    <i>
      <x/>
    </i>
    <i>
      <x v="1"/>
    </i>
    <i>
      <x v="2"/>
    </i>
    <i>
      <x v="3"/>
    </i>
    <i t="grand">
      <x/>
    </i>
  </rowItems>
  <colItems count="1">
    <i/>
  </colItems>
  <dataFields count="1">
    <dataField name="Sum of Revenue" fld="3" baseField="0" baseItem="0" numFmtId="164"/>
  </dataFields>
  <formats count="1">
    <format dxfId="23">
      <pivotArea outline="0" collapsedLevelsAreSubtotals="1" fieldPosition="0"/>
    </format>
  </format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F6D2508-433E-4183-9278-6E266E80DBD1}" name="PivotTable1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20:B29" firstHeaderRow="1" firstDataRow="1" firstDataCol="1"/>
  <pivotFields count="13">
    <pivotField showAll="0"/>
    <pivotField numFmtId="14" showAll="0"/>
    <pivotField showAll="0"/>
    <pivotField dataField="1" showAll="0"/>
    <pivotField showAll="0"/>
    <pivotField showAll="0"/>
    <pivotField showAll="0"/>
    <pivotField axis="axisRow" showAll="0">
      <items count="9">
        <item x="0"/>
        <item x="2"/>
        <item x="4"/>
        <item x="6"/>
        <item x="1"/>
        <item x="7"/>
        <item x="5"/>
        <item x="3"/>
        <item t="default"/>
      </items>
    </pivotField>
    <pivotField showAll="0"/>
    <pivotField showAll="0"/>
    <pivotField showAll="0"/>
    <pivotField showAll="0"/>
    <pivotField showAll="0"/>
  </pivotFields>
  <rowFields count="1">
    <field x="7"/>
  </rowFields>
  <rowItems count="9">
    <i>
      <x/>
    </i>
    <i>
      <x v="1"/>
    </i>
    <i>
      <x v="2"/>
    </i>
    <i>
      <x v="3"/>
    </i>
    <i>
      <x v="4"/>
    </i>
    <i>
      <x v="5"/>
    </i>
    <i>
      <x v="6"/>
    </i>
    <i>
      <x v="7"/>
    </i>
    <i t="grand">
      <x/>
    </i>
  </rowItems>
  <colItems count="1">
    <i/>
  </colItems>
  <dataFields count="1">
    <dataField name="Sum of Revenue" fld="3" baseField="0" baseItem="0" numFmtId="164"/>
  </dataFields>
  <formats count="1">
    <format dxfId="24">
      <pivotArea outline="0" collapsedLevelsAreSubtotals="1" fieldPosition="0"/>
    </format>
  </format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A54D5C1-0554-4455-9F3B-6F1B281CC705}" name="PivotTable15"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B17" firstHeaderRow="1" firstDataRow="1" firstDataCol="1"/>
  <pivotFields count="13">
    <pivotField showAll="0"/>
    <pivotField numFmtId="14" showAll="0"/>
    <pivotField showAll="0"/>
    <pivotField dataField="1" showAll="0"/>
    <pivotField showAll="0"/>
    <pivotField axis="axisRow" showAll="0">
      <items count="343">
        <item x="267"/>
        <item x="208"/>
        <item x="141"/>
        <item x="203"/>
        <item x="89"/>
        <item x="163"/>
        <item x="92"/>
        <item x="244"/>
        <item x="310"/>
        <item x="264"/>
        <item x="309"/>
        <item x="15"/>
        <item x="204"/>
        <item x="147"/>
        <item x="45"/>
        <item x="107"/>
        <item x="16"/>
        <item x="53"/>
        <item x="52"/>
        <item x="223"/>
        <item x="221"/>
        <item x="286"/>
        <item x="287"/>
        <item x="13"/>
        <item x="314"/>
        <item x="325"/>
        <item x="128"/>
        <item x="220"/>
        <item x="17"/>
        <item x="241"/>
        <item x="188"/>
        <item x="149"/>
        <item x="117"/>
        <item x="293"/>
        <item x="28"/>
        <item x="90"/>
        <item x="14"/>
        <item x="24"/>
        <item x="95"/>
        <item x="64"/>
        <item x="105"/>
        <item x="137"/>
        <item x="207"/>
        <item x="38"/>
        <item x="219"/>
        <item x="171"/>
        <item x="318"/>
        <item x="68"/>
        <item x="22"/>
        <item x="312"/>
        <item x="201"/>
        <item x="18"/>
        <item x="283"/>
        <item x="12"/>
        <item x="216"/>
        <item x="115"/>
        <item x="148"/>
        <item x="104"/>
        <item x="307"/>
        <item x="248"/>
        <item x="23"/>
        <item x="111"/>
        <item x="323"/>
        <item x="144"/>
        <item x="259"/>
        <item x="266"/>
        <item x="109"/>
        <item x="280"/>
        <item x="324"/>
        <item x="250"/>
        <item x="0"/>
        <item x="165"/>
        <item x="168"/>
        <item x="39"/>
        <item x="336"/>
        <item x="174"/>
        <item x="222"/>
        <item x="269"/>
        <item x="284"/>
        <item x="35"/>
        <item x="164"/>
        <item x="253"/>
        <item x="186"/>
        <item x="202"/>
        <item x="337"/>
        <item x="233"/>
        <item x="316"/>
        <item x="236"/>
        <item x="118"/>
        <item x="146"/>
        <item x="62"/>
        <item x="262"/>
        <item x="235"/>
        <item x="139"/>
        <item x="200"/>
        <item x="167"/>
        <item x="268"/>
        <item x="306"/>
        <item x="279"/>
        <item x="26"/>
        <item x="322"/>
        <item x="46"/>
        <item x="106"/>
        <item x="132"/>
        <item x="232"/>
        <item x="281"/>
        <item x="133"/>
        <item x="130"/>
        <item x="313"/>
        <item x="237"/>
        <item x="25"/>
        <item x="190"/>
        <item x="127"/>
        <item x="93"/>
        <item x="317"/>
        <item x="292"/>
        <item x="303"/>
        <item x="122"/>
        <item x="101"/>
        <item x="77"/>
        <item x="113"/>
        <item x="162"/>
        <item x="116"/>
        <item x="214"/>
        <item x="56"/>
        <item x="166"/>
        <item x="243"/>
        <item x="257"/>
        <item x="32"/>
        <item x="157"/>
        <item x="231"/>
        <item x="59"/>
        <item x="84"/>
        <item x="331"/>
        <item x="36"/>
        <item x="341"/>
        <item x="20"/>
        <item x="294"/>
        <item x="119"/>
        <item x="61"/>
        <item x="270"/>
        <item x="225"/>
        <item x="2"/>
        <item x="73"/>
        <item x="247"/>
        <item x="230"/>
        <item x="255"/>
        <item x="75"/>
        <item x="210"/>
        <item x="91"/>
        <item x="71"/>
        <item x="298"/>
        <item x="49"/>
        <item x="87"/>
        <item x="254"/>
        <item x="72"/>
        <item x="58"/>
        <item x="86"/>
        <item x="332"/>
        <item x="327"/>
        <item x="238"/>
        <item x="175"/>
        <item x="54"/>
        <item x="184"/>
        <item x="102"/>
        <item x="67"/>
        <item x="170"/>
        <item x="21"/>
        <item x="265"/>
        <item x="19"/>
        <item x="228"/>
        <item x="272"/>
        <item x="282"/>
        <item x="65"/>
        <item x="176"/>
        <item x="78"/>
        <item x="76"/>
        <item x="227"/>
        <item x="85"/>
        <item x="160"/>
        <item x="161"/>
        <item x="239"/>
        <item x="242"/>
        <item x="108"/>
        <item x="110"/>
        <item x="180"/>
        <item x="183"/>
        <item x="96"/>
        <item x="98"/>
        <item x="74"/>
        <item x="82"/>
        <item x="30"/>
        <item x="79"/>
        <item x="123"/>
        <item x="41"/>
        <item x="138"/>
        <item x="234"/>
        <item x="124"/>
        <item x="321"/>
        <item x="69"/>
        <item x="51"/>
        <item x="209"/>
        <item x="229"/>
        <item x="261"/>
        <item x="10"/>
        <item x="66"/>
        <item x="60"/>
        <item x="305"/>
        <item x="304"/>
        <item x="50"/>
        <item x="80"/>
        <item x="114"/>
        <item x="27"/>
        <item x="288"/>
        <item x="224"/>
        <item x="81"/>
        <item x="263"/>
        <item x="252"/>
        <item x="276"/>
        <item x="249"/>
        <item x="299"/>
        <item x="333"/>
        <item x="129"/>
        <item x="83"/>
        <item x="120"/>
        <item x="63"/>
        <item x="33"/>
        <item x="328"/>
        <item x="218"/>
        <item x="185"/>
        <item x="44"/>
        <item x="240"/>
        <item x="330"/>
        <item x="311"/>
        <item x="211"/>
        <item x="320"/>
        <item x="319"/>
        <item x="47"/>
        <item x="48"/>
        <item x="189"/>
        <item x="145"/>
        <item x="290"/>
        <item x="297"/>
        <item x="140"/>
        <item x="251"/>
        <item x="205"/>
        <item x="196"/>
        <item x="215"/>
        <item x="6"/>
        <item x="334"/>
        <item x="217"/>
        <item x="8"/>
        <item x="4"/>
        <item x="206"/>
        <item x="275"/>
        <item x="173"/>
        <item x="134"/>
        <item x="158"/>
        <item x="226"/>
        <item x="31"/>
        <item x="97"/>
        <item x="121"/>
        <item x="70"/>
        <item x="142"/>
        <item x="260"/>
        <item x="34"/>
        <item x="88"/>
        <item x="37"/>
        <item x="340"/>
        <item x="256"/>
        <item x="197"/>
        <item x="296"/>
        <item x="245"/>
        <item x="5"/>
        <item x="7"/>
        <item x="156"/>
        <item x="338"/>
        <item x="285"/>
        <item x="291"/>
        <item x="246"/>
        <item x="326"/>
        <item x="9"/>
        <item x="182"/>
        <item x="159"/>
        <item x="181"/>
        <item x="103"/>
        <item x="172"/>
        <item x="177"/>
        <item x="179"/>
        <item x="11"/>
        <item x="315"/>
        <item x="274"/>
        <item x="1"/>
        <item x="94"/>
        <item x="131"/>
        <item x="278"/>
        <item x="126"/>
        <item x="125"/>
        <item x="258"/>
        <item x="329"/>
        <item x="135"/>
        <item x="3"/>
        <item x="55"/>
        <item x="57"/>
        <item x="154"/>
        <item x="112"/>
        <item x="213"/>
        <item x="100"/>
        <item x="178"/>
        <item x="151"/>
        <item x="155"/>
        <item x="193"/>
        <item x="199"/>
        <item x="169"/>
        <item x="143"/>
        <item x="136"/>
        <item x="191"/>
        <item x="195"/>
        <item x="99"/>
        <item x="212"/>
        <item x="194"/>
        <item x="152"/>
        <item x="273"/>
        <item x="339"/>
        <item x="301"/>
        <item x="153"/>
        <item x="300"/>
        <item x="302"/>
        <item x="192"/>
        <item x="29"/>
        <item x="40"/>
        <item x="198"/>
        <item x="150"/>
        <item x="43"/>
        <item x="271"/>
        <item x="295"/>
        <item x="289"/>
        <item x="277"/>
        <item x="335"/>
        <item x="308"/>
        <item x="42"/>
        <item x="187"/>
        <item t="default"/>
      </items>
    </pivotField>
    <pivotField showAll="0"/>
    <pivotField showAll="0"/>
    <pivotField axis="axisRow" showAll="0">
      <items count="14">
        <item sd="0" x="10"/>
        <item sd="0" x="6"/>
        <item sd="0" x="12"/>
        <item sd="0" x="0"/>
        <item sd="0" x="7"/>
        <item sd="0" x="11"/>
        <item sd="0" x="5"/>
        <item sd="0" x="3"/>
        <item sd="0" x="4"/>
        <item sd="0" x="1"/>
        <item sd="0" x="8"/>
        <item sd="0" x="2"/>
        <item sd="0" x="9"/>
        <item t="default" sd="0"/>
      </items>
    </pivotField>
    <pivotField showAll="0"/>
    <pivotField showAll="0">
      <items count="3">
        <item sd="0" x="0"/>
        <item x="1"/>
        <item t="default"/>
      </items>
    </pivotField>
    <pivotField showAll="0"/>
    <pivotField showAll="0"/>
  </pivotFields>
  <rowFields count="2">
    <field x="8"/>
    <field x="5"/>
  </rowFields>
  <rowItems count="14">
    <i>
      <x/>
    </i>
    <i>
      <x v="1"/>
    </i>
    <i>
      <x v="2"/>
    </i>
    <i>
      <x v="3"/>
    </i>
    <i>
      <x v="4"/>
    </i>
    <i>
      <x v="5"/>
    </i>
    <i>
      <x v="6"/>
    </i>
    <i>
      <x v="7"/>
    </i>
    <i>
      <x v="8"/>
    </i>
    <i>
      <x v="9"/>
    </i>
    <i>
      <x v="10"/>
    </i>
    <i>
      <x v="11"/>
    </i>
    <i>
      <x v="12"/>
    </i>
    <i t="grand">
      <x/>
    </i>
  </rowItems>
  <colItems count="1">
    <i/>
  </colItems>
  <dataFields count="1">
    <dataField name="Sum of Revenue" fld="3" baseField="0" baseItem="0" numFmtId="164"/>
  </dataFields>
  <formats count="1">
    <format dxfId="21">
      <pivotArea outline="0" collapsedLevelsAreSubtotals="1" fieldPosition="0"/>
    </format>
  </format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15A9808-9942-446B-A85D-C02BE312DDC3}" name="PivotTable16"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25:B32" firstHeaderRow="1" firstDataRow="1" firstDataCol="1"/>
  <pivotFields count="13">
    <pivotField showAll="0"/>
    <pivotField numFmtId="14" showAll="0"/>
    <pivotField showAll="0"/>
    <pivotField dataField="1" showAll="0"/>
    <pivotField showAll="0"/>
    <pivotField showAll="0"/>
    <pivotField showAll="0"/>
    <pivotField showAll="0"/>
    <pivotField showAll="0">
      <items count="14">
        <item x="10"/>
        <item x="6"/>
        <item x="12"/>
        <item x="0"/>
        <item x="7"/>
        <item x="11"/>
        <item x="5"/>
        <item x="3"/>
        <item x="4"/>
        <item x="1"/>
        <item x="8"/>
        <item x="2"/>
        <item x="9"/>
        <item t="default"/>
      </items>
    </pivotField>
    <pivotField showAll="0"/>
    <pivotField showAll="0">
      <items count="3">
        <item x="0"/>
        <item x="1"/>
        <item t="default"/>
      </items>
    </pivotField>
    <pivotField axis="axisRow" showAll="0">
      <items count="7">
        <item x="5"/>
        <item x="0"/>
        <item x="4"/>
        <item x="3"/>
        <item x="1"/>
        <item x="2"/>
        <item t="default"/>
      </items>
    </pivotField>
    <pivotField showAll="0"/>
  </pivotFields>
  <rowFields count="1">
    <field x="11"/>
  </rowFields>
  <rowItems count="7">
    <i>
      <x/>
    </i>
    <i>
      <x v="1"/>
    </i>
    <i>
      <x v="2"/>
    </i>
    <i>
      <x v="3"/>
    </i>
    <i>
      <x v="4"/>
    </i>
    <i>
      <x v="5"/>
    </i>
    <i t="grand">
      <x/>
    </i>
  </rowItems>
  <colItems count="1">
    <i/>
  </colItems>
  <dataFields count="1">
    <dataField name="Sum of Revenue" fld="3" baseField="0" baseItem="0" numFmtId="164"/>
  </dataFields>
  <formats count="1">
    <format dxfId="22">
      <pivotArea outline="0" collapsedLevelsAreSubtotals="1" fieldPosition="0"/>
    </format>
  </format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B09EA1E5-1DC5-4516-9AF6-4D587C1F5D93}" name="PivotTable19"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O5:P10" firstHeaderRow="1" firstDataRow="1" firstDataCol="1"/>
  <pivotFields count="13">
    <pivotField showAll="0"/>
    <pivotField numFmtId="14" showAll="0"/>
    <pivotField showAll="0"/>
    <pivotField dataField="1" showAll="0"/>
    <pivotField showAll="0"/>
    <pivotField showAll="0"/>
    <pivotField axis="axisRow" showAll="0">
      <items count="5">
        <item x="0"/>
        <item x="1"/>
        <item x="2"/>
        <item x="3"/>
        <item t="default"/>
      </items>
    </pivotField>
    <pivotField showAll="0"/>
    <pivotField showAll="0"/>
    <pivotField showAll="0"/>
    <pivotField showAll="0"/>
    <pivotField showAll="0"/>
    <pivotField showAll="0"/>
  </pivotFields>
  <rowFields count="1">
    <field x="6"/>
  </rowFields>
  <rowItems count="5">
    <i>
      <x/>
    </i>
    <i>
      <x v="1"/>
    </i>
    <i>
      <x v="2"/>
    </i>
    <i>
      <x v="3"/>
    </i>
    <i t="grand">
      <x/>
    </i>
  </rowItems>
  <colItems count="1">
    <i/>
  </colItems>
  <dataFields count="1">
    <dataField name="Sum of Revenue" fld="3" baseField="0" baseItem="0" numFmtId="164"/>
  </dataFields>
  <formats count="1">
    <format dxfId="2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EF37E0CE-9551-49EB-A3D2-A584FD8A023B}" name="PivotTable5"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B344" firstHeaderRow="1" firstDataRow="1" firstDataCol="1"/>
  <pivotFields count="13">
    <pivotField showAll="0"/>
    <pivotField numFmtId="14" showAll="0"/>
    <pivotField showAll="0"/>
    <pivotField dataField="1" numFmtId="164" showAll="0"/>
    <pivotField showAll="0"/>
    <pivotField axis="axisRow" showAll="0">
      <items count="343">
        <item x="267"/>
        <item x="208"/>
        <item x="141"/>
        <item x="203"/>
        <item x="89"/>
        <item x="163"/>
        <item x="92"/>
        <item x="244"/>
        <item x="310"/>
        <item x="264"/>
        <item x="309"/>
        <item x="15"/>
        <item x="204"/>
        <item x="147"/>
        <item x="45"/>
        <item x="107"/>
        <item x="16"/>
        <item x="53"/>
        <item x="52"/>
        <item x="223"/>
        <item x="221"/>
        <item x="286"/>
        <item x="287"/>
        <item x="13"/>
        <item x="314"/>
        <item x="325"/>
        <item x="128"/>
        <item x="220"/>
        <item x="17"/>
        <item x="241"/>
        <item x="188"/>
        <item x="149"/>
        <item x="117"/>
        <item x="293"/>
        <item x="28"/>
        <item x="90"/>
        <item x="14"/>
        <item x="24"/>
        <item x="95"/>
        <item x="64"/>
        <item x="105"/>
        <item x="137"/>
        <item x="207"/>
        <item x="38"/>
        <item x="219"/>
        <item x="171"/>
        <item x="318"/>
        <item x="68"/>
        <item x="22"/>
        <item x="312"/>
        <item x="201"/>
        <item x="18"/>
        <item x="283"/>
        <item x="12"/>
        <item x="216"/>
        <item x="115"/>
        <item x="148"/>
        <item x="104"/>
        <item x="307"/>
        <item x="248"/>
        <item x="23"/>
        <item x="111"/>
        <item x="323"/>
        <item x="144"/>
        <item x="259"/>
        <item x="266"/>
        <item x="109"/>
        <item x="280"/>
        <item x="324"/>
        <item x="250"/>
        <item x="0"/>
        <item x="165"/>
        <item x="168"/>
        <item x="39"/>
        <item x="336"/>
        <item x="174"/>
        <item x="222"/>
        <item x="269"/>
        <item x="284"/>
        <item x="35"/>
        <item x="164"/>
        <item x="253"/>
        <item x="186"/>
        <item x="202"/>
        <item x="337"/>
        <item x="233"/>
        <item x="316"/>
        <item x="236"/>
        <item x="118"/>
        <item x="146"/>
        <item x="62"/>
        <item x="262"/>
        <item x="235"/>
        <item x="139"/>
        <item x="200"/>
        <item x="167"/>
        <item x="268"/>
        <item x="306"/>
        <item x="279"/>
        <item x="26"/>
        <item x="322"/>
        <item x="46"/>
        <item x="106"/>
        <item x="132"/>
        <item x="232"/>
        <item x="281"/>
        <item x="133"/>
        <item x="130"/>
        <item x="313"/>
        <item x="237"/>
        <item x="25"/>
        <item x="190"/>
        <item x="127"/>
        <item x="93"/>
        <item x="317"/>
        <item x="292"/>
        <item x="303"/>
        <item x="122"/>
        <item x="101"/>
        <item x="77"/>
        <item x="113"/>
        <item x="162"/>
        <item x="116"/>
        <item x="214"/>
        <item x="56"/>
        <item x="166"/>
        <item x="243"/>
        <item x="257"/>
        <item x="32"/>
        <item x="157"/>
        <item x="231"/>
        <item x="59"/>
        <item x="84"/>
        <item x="331"/>
        <item x="36"/>
        <item x="341"/>
        <item x="20"/>
        <item x="294"/>
        <item x="119"/>
        <item x="61"/>
        <item x="270"/>
        <item x="225"/>
        <item x="2"/>
        <item x="73"/>
        <item x="247"/>
        <item x="230"/>
        <item x="255"/>
        <item x="75"/>
        <item x="210"/>
        <item x="91"/>
        <item x="71"/>
        <item x="298"/>
        <item x="49"/>
        <item x="87"/>
        <item x="254"/>
        <item x="72"/>
        <item x="58"/>
        <item x="86"/>
        <item x="332"/>
        <item x="327"/>
        <item x="238"/>
        <item x="175"/>
        <item x="54"/>
        <item x="184"/>
        <item x="102"/>
        <item x="67"/>
        <item x="170"/>
        <item x="21"/>
        <item x="265"/>
        <item x="19"/>
        <item x="228"/>
        <item x="272"/>
        <item x="282"/>
        <item x="65"/>
        <item x="176"/>
        <item x="78"/>
        <item x="76"/>
        <item x="227"/>
        <item x="85"/>
        <item x="160"/>
        <item x="161"/>
        <item x="239"/>
        <item x="242"/>
        <item x="108"/>
        <item x="110"/>
        <item x="180"/>
        <item x="183"/>
        <item x="96"/>
        <item x="98"/>
        <item x="74"/>
        <item x="82"/>
        <item x="30"/>
        <item x="79"/>
        <item x="123"/>
        <item x="41"/>
        <item x="138"/>
        <item x="234"/>
        <item x="124"/>
        <item x="321"/>
        <item x="69"/>
        <item x="51"/>
        <item x="209"/>
        <item x="229"/>
        <item x="261"/>
        <item x="10"/>
        <item x="66"/>
        <item x="60"/>
        <item x="305"/>
        <item x="304"/>
        <item x="50"/>
        <item x="80"/>
        <item x="114"/>
        <item x="27"/>
        <item x="288"/>
        <item x="224"/>
        <item x="81"/>
        <item x="263"/>
        <item x="252"/>
        <item x="276"/>
        <item x="249"/>
        <item x="299"/>
        <item x="333"/>
        <item x="129"/>
        <item x="83"/>
        <item x="120"/>
        <item x="63"/>
        <item x="33"/>
        <item x="328"/>
        <item x="218"/>
        <item x="185"/>
        <item x="44"/>
        <item x="240"/>
        <item x="330"/>
        <item x="311"/>
        <item x="211"/>
        <item x="320"/>
        <item x="319"/>
        <item x="47"/>
        <item x="48"/>
        <item x="189"/>
        <item x="145"/>
        <item x="290"/>
        <item x="297"/>
        <item x="140"/>
        <item x="251"/>
        <item x="205"/>
        <item x="196"/>
        <item x="215"/>
        <item x="6"/>
        <item x="334"/>
        <item x="217"/>
        <item x="8"/>
        <item x="4"/>
        <item x="206"/>
        <item x="275"/>
        <item x="173"/>
        <item x="134"/>
        <item x="158"/>
        <item x="226"/>
        <item x="31"/>
        <item x="97"/>
        <item x="121"/>
        <item x="70"/>
        <item x="142"/>
        <item x="260"/>
        <item x="34"/>
        <item x="88"/>
        <item x="37"/>
        <item x="340"/>
        <item x="256"/>
        <item x="197"/>
        <item x="296"/>
        <item x="245"/>
        <item x="5"/>
        <item x="7"/>
        <item x="156"/>
        <item x="338"/>
        <item x="285"/>
        <item x="291"/>
        <item x="246"/>
        <item x="326"/>
        <item x="9"/>
        <item x="182"/>
        <item x="159"/>
        <item x="181"/>
        <item x="103"/>
        <item x="172"/>
        <item x="177"/>
        <item x="179"/>
        <item x="11"/>
        <item x="315"/>
        <item x="274"/>
        <item x="1"/>
        <item x="94"/>
        <item x="131"/>
        <item x="278"/>
        <item x="126"/>
        <item x="125"/>
        <item x="258"/>
        <item x="329"/>
        <item x="135"/>
        <item x="3"/>
        <item x="55"/>
        <item x="57"/>
        <item x="154"/>
        <item x="112"/>
        <item x="213"/>
        <item x="100"/>
        <item x="178"/>
        <item x="151"/>
        <item x="155"/>
        <item x="193"/>
        <item x="199"/>
        <item x="169"/>
        <item x="143"/>
        <item x="136"/>
        <item x="191"/>
        <item x="195"/>
        <item x="99"/>
        <item x="212"/>
        <item x="194"/>
        <item x="152"/>
        <item x="273"/>
        <item x="339"/>
        <item x="301"/>
        <item x="153"/>
        <item x="300"/>
        <item x="302"/>
        <item x="192"/>
        <item x="29"/>
        <item x="40"/>
        <item x="198"/>
        <item x="150"/>
        <item x="43"/>
        <item x="271"/>
        <item x="295"/>
        <item x="289"/>
        <item x="277"/>
        <item x="335"/>
        <item x="308"/>
        <item x="42"/>
        <item x="187"/>
        <item t="default"/>
      </items>
    </pivotField>
    <pivotField showAll="0"/>
    <pivotField showAll="0"/>
    <pivotField showAll="0"/>
    <pivotField showAll="0"/>
    <pivotField showAll="0"/>
    <pivotField showAll="0"/>
    <pivotField showAll="0"/>
  </pivotFields>
  <rowFields count="1">
    <field x="5"/>
  </rowFields>
  <rowItems count="343">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x v="341"/>
    </i>
    <i t="grand">
      <x/>
    </i>
  </rowItems>
  <colItems count="1">
    <i/>
  </colItems>
  <dataFields count="1">
    <dataField name="Sum of Revenue" fld="3" baseField="0" baseItem="0"/>
  </dataFields>
  <formats count="2">
    <format dxfId="15">
      <pivotArea collapsedLevelsAreSubtotals="1" fieldPosition="0">
        <references count="1">
          <reference field="5" count="1">
            <x v="0"/>
          </reference>
        </references>
      </pivotArea>
    </format>
    <format dxfId="14">
      <pivotArea collapsedLevelsAreSubtotals="1" fieldPosition="0">
        <references count="1">
          <reference field="5" count="1">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7C6D3679-9D16-49F4-BB2C-84B3B648060D}" name="PivotTable1"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B13" firstHeaderRow="1" firstDataRow="1" firstDataCol="1"/>
  <pivotFields count="13">
    <pivotField showAll="0"/>
    <pivotField numFmtId="14" showAll="0"/>
    <pivotField showAll="0"/>
    <pivotField dataField="1" numFmtId="164" showAll="0"/>
    <pivotField showAll="0"/>
    <pivotField showAll="0"/>
    <pivotField showAll="0"/>
    <pivotField showAll="0"/>
    <pivotField showAll="0"/>
    <pivotField axis="axisRow" showAll="0">
      <items count="6">
        <item x="1"/>
        <item sd="0" x="2"/>
        <item sd="0" x="0"/>
        <item sd="0" x="4"/>
        <item sd="0" x="3"/>
        <item t="default"/>
      </items>
    </pivotField>
    <pivotField showAll="0"/>
    <pivotField axis="axisRow" showAll="0">
      <items count="7">
        <item x="5"/>
        <item x="0"/>
        <item x="4"/>
        <item x="3"/>
        <item x="1"/>
        <item x="2"/>
        <item t="default"/>
      </items>
    </pivotField>
    <pivotField showAll="0"/>
  </pivotFields>
  <rowFields count="2">
    <field x="9"/>
    <field x="11"/>
  </rowFields>
  <rowItems count="12">
    <i>
      <x/>
    </i>
    <i r="1">
      <x/>
    </i>
    <i r="1">
      <x v="1"/>
    </i>
    <i r="1">
      <x v="2"/>
    </i>
    <i r="1">
      <x v="3"/>
    </i>
    <i r="1">
      <x v="4"/>
    </i>
    <i r="1">
      <x v="5"/>
    </i>
    <i>
      <x v="1"/>
    </i>
    <i>
      <x v="2"/>
    </i>
    <i>
      <x v="3"/>
    </i>
    <i>
      <x v="4"/>
    </i>
    <i t="grand">
      <x/>
    </i>
  </rowItems>
  <colItems count="1">
    <i/>
  </colItems>
  <dataFields count="1">
    <dataField name="Sum of Revenue" fld="3" baseField="0" baseItem="0"/>
  </dataFields>
  <formats count="6">
    <format dxfId="13">
      <pivotArea collapsedLevelsAreSubtotals="1" fieldPosition="0">
        <references count="1">
          <reference field="9" count="1">
            <x v="0"/>
          </reference>
        </references>
      </pivotArea>
    </format>
    <format dxfId="12">
      <pivotArea collapsedLevelsAreSubtotals="1" fieldPosition="0">
        <references count="1">
          <reference field="9" count="1">
            <x v="1"/>
          </reference>
        </references>
      </pivotArea>
    </format>
    <format dxfId="11">
      <pivotArea collapsedLevelsAreSubtotals="1" fieldPosition="0">
        <references count="1">
          <reference field="9" count="1">
            <x v="2"/>
          </reference>
        </references>
      </pivotArea>
    </format>
    <format dxfId="10">
      <pivotArea collapsedLevelsAreSubtotals="1" fieldPosition="0">
        <references count="1">
          <reference field="9" count="1">
            <x v="3"/>
          </reference>
        </references>
      </pivotArea>
    </format>
    <format dxfId="9">
      <pivotArea collapsedLevelsAreSubtotals="1" fieldPosition="0">
        <references count="1">
          <reference field="9" count="1">
            <x v="4"/>
          </reference>
        </references>
      </pivotArea>
    </format>
    <format dxfId="8">
      <pivotArea grandRow="1"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C44D4EF-774B-4CDB-8E40-4AD8CDCBD870}" name="PivotTable3"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B7" firstHeaderRow="1" firstDataRow="1" firstDataCol="1"/>
  <pivotFields count="13">
    <pivotField showAll="0"/>
    <pivotField numFmtId="14" showAll="0"/>
    <pivotField showAll="0"/>
    <pivotField dataField="1" numFmtId="164" showAll="0"/>
    <pivotField showAll="0"/>
    <pivotField showAll="0"/>
    <pivotField showAll="0"/>
    <pivotField showAll="0"/>
    <pivotField showAll="0"/>
    <pivotField axis="axisRow" showAll="0">
      <items count="6">
        <item sd="0" x="1"/>
        <item sd="0" x="2"/>
        <item sd="0" x="0"/>
        <item sd="0" x="4"/>
        <item sd="0" x="3"/>
        <item t="default"/>
      </items>
    </pivotField>
    <pivotField showAll="0"/>
    <pivotField axis="axisRow" showAll="0">
      <items count="7">
        <item x="5"/>
        <item x="0"/>
        <item x="4"/>
        <item x="3"/>
        <item x="1"/>
        <item x="2"/>
        <item t="default"/>
      </items>
    </pivotField>
    <pivotField showAll="0"/>
  </pivotFields>
  <rowFields count="2">
    <field x="9"/>
    <field x="11"/>
  </rowFields>
  <rowItems count="6">
    <i>
      <x/>
    </i>
    <i>
      <x v="1"/>
    </i>
    <i>
      <x v="2"/>
    </i>
    <i>
      <x v="3"/>
    </i>
    <i>
      <x v="4"/>
    </i>
    <i t="grand">
      <x/>
    </i>
  </rowItems>
  <colItems count="1">
    <i/>
  </colItems>
  <dataFields count="1">
    <dataField name="Sum of Revenue" fld="3" baseField="0" baseItem="0"/>
  </dataFields>
  <formats count="7">
    <format dxfId="7">
      <pivotArea collapsedLevelsAreSubtotals="1" fieldPosition="0">
        <references count="1">
          <reference field="9" count="1">
            <x v="0"/>
          </reference>
        </references>
      </pivotArea>
    </format>
    <format dxfId="6">
      <pivotArea collapsedLevelsAreSubtotals="1" fieldPosition="0">
        <references count="1">
          <reference field="9" count="1">
            <x v="1"/>
          </reference>
        </references>
      </pivotArea>
    </format>
    <format dxfId="5">
      <pivotArea collapsedLevelsAreSubtotals="1" fieldPosition="0">
        <references count="1">
          <reference field="9" count="1">
            <x v="2"/>
          </reference>
        </references>
      </pivotArea>
    </format>
    <format dxfId="4">
      <pivotArea collapsedLevelsAreSubtotals="1" fieldPosition="0">
        <references count="1">
          <reference field="9" count="1">
            <x v="3"/>
          </reference>
        </references>
      </pivotArea>
    </format>
    <format dxfId="3">
      <pivotArea collapsedLevelsAreSubtotals="1" fieldPosition="0">
        <references count="1">
          <reference field="9" count="1">
            <x v="4"/>
          </reference>
        </references>
      </pivotArea>
    </format>
    <format dxfId="2">
      <pivotArea grandRow="1" outline="0" collapsedLevelsAreSubtotals="1" fieldPosition="0"/>
    </format>
    <format dxfId="1">
      <pivotArea collapsedLevelsAreSubtotals="1" fieldPosition="0">
        <references count="2">
          <reference field="9" count="1" selected="0">
            <x v="0"/>
          </reference>
          <reference field="11"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C1979ED7-AA82-4247-9819-A6E329008BA1}" sourceName="Category">
  <pivotTables>
    <pivotTable tabId="30" name="PivotTable10"/>
  </pivotTables>
  <data>
    <tabular pivotCacheId="1106118651">
      <items count="4">
        <i x="0" s="1"/>
        <i x="1" s="1"/>
        <i x="2" s="1"/>
        <i x="3"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gment" xr10:uid="{CA18F201-B761-4211-84A3-B8A73DFD0CE1}" sourceName="Segment">
  <pivotTables>
    <pivotTable tabId="30" name="PivotTable11"/>
  </pivotTables>
  <data>
    <tabular pivotCacheId="148425832">
      <items count="8">
        <i x="0" s="1"/>
        <i x="2" s="1"/>
        <i x="4" s="1"/>
        <i x="6" s="1"/>
        <i x="1" s="1"/>
        <i x="7" s="1"/>
        <i x="5"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nufacturer" xr10:uid="{FEAB3151-F45A-44B8-8820-28A55ADD0DCD}" sourceName="Manufacturer">
  <pivotTables>
    <pivotTable tabId="31" name="PivotTable15"/>
  </pivotTables>
  <data>
    <tabular pivotCacheId="361320046">
      <items count="13">
        <i x="10" s="1"/>
        <i x="6" s="1"/>
        <i x="12" s="1"/>
        <i x="0" s="1"/>
        <i x="7" s="1"/>
        <i x="11" s="1"/>
        <i x="5" s="1"/>
        <i x="3" s="1"/>
        <i x="4" s="1"/>
        <i x="1" s="1"/>
        <i x="8" s="1"/>
        <i x="2" s="1"/>
        <i x="9"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5C56F0EA-8064-4809-9BE5-0DAE1A9DF01F}" sourceName="Month">
  <pivotTables>
    <pivotTable tabId="31" name="PivotTable16"/>
  </pivotTables>
  <data>
    <tabular pivotCacheId="361320046">
      <items count="6">
        <i x="5" s="1"/>
        <i x="0" s="1"/>
        <i x="4" s="1"/>
        <i x="3" s="1"/>
        <i x="1"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tegory" xr10:uid="{89C2DF1D-87D9-4C22-91C5-4A061AA05067}" cache="Slicer_Category" caption="Category" rowHeight="241300"/>
  <slicer name="Segment" xr10:uid="{5177B1D2-95CB-44C1-B59F-5C6AA34E5B48}" cache="Slicer_Segment" caption="Segment"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xr10:uid="{A139EBDE-D34B-4916-BCD0-A59466ABFF94}" cache="Slicer_Manufacturer" caption="Manufacturer" rowHeight="241300"/>
  <slicer name="Month" xr10:uid="{DB07695E-33DA-4930-A706-9CA54C0AEB18}" cache="Slicer_Month" caption="Month"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ADD170F-2139-40EF-9537-7B42C6742B6C}" name="Table1" displayName="Table1" ref="A1:M1413" totalsRowShown="0" headerRowDxfId="32">
  <autoFilter ref="A1:M1413" xr:uid="{6ADD170F-2139-40EF-9537-7B42C6742B6C}"/>
  <tableColumns count="13">
    <tableColumn id="1" xr3:uid="{07B428B4-7D3D-49CF-9132-B53955535D3B}" name="ProductID"/>
    <tableColumn id="2" xr3:uid="{EEE509E8-B806-49D1-B31B-4C387346AB67}" name="Date" dataDxfId="31"/>
    <tableColumn id="3" xr3:uid="{F68E58B1-1F06-43D4-A578-4B9DEE4EEE00}" name="Units"/>
    <tableColumn id="4" xr3:uid="{E43FE64B-9EB8-4F56-A321-E8DD113739C9}" name="Revenue" dataDxfId="30"/>
    <tableColumn id="5" xr3:uid="{AB112F7B-38AB-4139-82D7-19C5C555F60A}" name="Country"/>
    <tableColumn id="6" xr3:uid="{B3AB6A30-6CC2-46EA-8519-D846F09E6FD4}" name="Product"/>
    <tableColumn id="7" xr3:uid="{F3DE6523-BEF5-4BD2-BF5A-2FAE371E49F2}" name="Category"/>
    <tableColumn id="8" xr3:uid="{65FBB32A-50A9-413E-B51A-3F8CCD7FDB1B}" name="Segment"/>
    <tableColumn id="9" xr3:uid="{9E4507ED-5288-41F0-BF21-83EB84D88380}" name="Manufacturer"/>
    <tableColumn id="10" xr3:uid="{30F49686-B9F3-4317-B164-3A11975A7D13}" name="County"/>
    <tableColumn id="11" xr3:uid="{062F1C4D-E888-4C30-A032-5B7343371B64}" name="IsBrightView" dataDxfId="29">
      <calculatedColumnFormula>IF(I2="Sunnyview","YES","NO")</calculatedColumnFormula>
    </tableColumn>
    <tableColumn id="12" xr3:uid="{9CA1DD12-757B-4387-9F92-798930DD2744}" name="Month">
      <calculatedColumnFormula>MONTH(B2)</calculatedColumnFormula>
    </tableColumn>
    <tableColumn id="13" xr3:uid="{900D7A04-8F5C-422B-9045-DD5A8A7B304A}" name="Year"/>
  </tableColumns>
  <tableStyleInfo name="TableStyleLight20"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E45A2FD1-B860-48CC-B9CE-C84C782DAF11}" name="Table19" displayName="Table19" ref="A1:M1413" totalsRowShown="0" headerRowDxfId="19">
  <autoFilter ref="A1:M1413" xr:uid="{E45A2FD1-B860-48CC-B9CE-C84C782DAF11}"/>
  <tableColumns count="13">
    <tableColumn id="1" xr3:uid="{F0C4D752-3C61-4325-9412-D7FA31CE5831}" name="ProductID"/>
    <tableColumn id="2" xr3:uid="{3252AB6B-1070-45A5-8727-3F6088A2154A}" name="Date" dataDxfId="18"/>
    <tableColumn id="3" xr3:uid="{9F5EDEFB-2483-464A-A94B-7AFDF6F3418B}" name="Units"/>
    <tableColumn id="4" xr3:uid="{420361E5-0406-4523-B985-DD7C2D39C456}" name="Revenue" dataDxfId="17"/>
    <tableColumn id="5" xr3:uid="{5D6C1EE2-F64D-455A-B7D9-1B6CD7810E6C}" name="Country"/>
    <tableColumn id="6" xr3:uid="{79370FD3-9CEA-4E59-B925-981087FA1161}" name="Product"/>
    <tableColumn id="7" xr3:uid="{28403AD6-1126-4D32-904B-10AEDDA4EA30}" name="Category"/>
    <tableColumn id="8" xr3:uid="{A8B63F3F-09AD-4F13-9046-31DD4F1114C2}" name="Segment"/>
    <tableColumn id="9" xr3:uid="{DEECF9F0-F6AB-4BA2-9235-45F5D3C17595}" name="Manufacturer"/>
    <tableColumn id="10" xr3:uid="{FCD397E9-7676-4592-979C-FC9C0B855EF7}" name="County"/>
    <tableColumn id="11" xr3:uid="{052513A5-E3AF-42FD-AE8A-C46E1AD24BC5}" name="IsBrightView" dataDxfId="16">
      <calculatedColumnFormula>IF(I2="Sunnyview","YES","NO")</calculatedColumnFormula>
    </tableColumn>
    <tableColumn id="12" xr3:uid="{63CD6CD8-5C4B-49D1-9868-BB986C2FCB61}" name="Month">
      <calculatedColumnFormula>MONTH(B2)</calculatedColumnFormula>
    </tableColumn>
    <tableColumn id="13" xr3:uid="{5A1AED6A-685E-4FB6-9B32-E6AEA599F8B4}" name="Year"/>
  </tableColumns>
  <tableStyleInfo name="TableStyleLight2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e" xr10:uid="{C42D427D-5C2B-474F-A984-F313F060EBA4}" sourceName="Date">
  <pivotTables>
    <pivotTable tabId="27" name="PivotTable9"/>
  </pivotTables>
  <state minimalRefreshVersion="6" lastRefreshVersion="6" pivotCacheId="361320046" filterType="dateBetween">
    <selection startDate="2022-01-01T00:00:00" endDate="2022-07-31T00:00:00"/>
    <bounds startDate="2022-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xr10:uid="{D907A017-BB55-4E6E-8951-1F34DB948336}" cache="NativeTimeline_Date" caption="Date" level="2" selectionLevel="2" scrollPosition="2022-01-01T00:00:00"/>
</timeline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_rels/sheet6.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microsoft.com/office/2011/relationships/timeline" Target="../timelines/timeline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ivotTable" Target="../pivotTables/pivotTable6.xml"/><Relationship Id="rId1" Type="http://schemas.openxmlformats.org/officeDocument/2006/relationships/pivotTable" Target="../pivotTables/pivotTable5.xml"/><Relationship Id="rId4" Type="http://schemas.microsoft.com/office/2007/relationships/slicer" Target="../slicers/slicer1.x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ivotTable" Target="../pivotTables/pivotTable8.xml"/><Relationship Id="rId1" Type="http://schemas.openxmlformats.org/officeDocument/2006/relationships/pivotTable" Target="../pivotTables/pivotTable7.xml"/><Relationship Id="rId4" Type="http://schemas.microsoft.com/office/2007/relationships/slicer" Target="../slicers/slicer2.xml"/></Relationships>
</file>

<file path=xl/worksheets/_rels/sheet9.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ivotTable" Target="../pivotTables/pivotTable9.xml"/></Relationships>
</file>

<file path=xl/worksheets/_rels/sheet10.xml.rels><?xml version="1.0" encoding="UTF-8" standalone="yes"?>
<Relationships xmlns="http://schemas.openxmlformats.org/package/2006/relationships"><Relationship Id="rId1" Type="http://schemas.openxmlformats.org/officeDocument/2006/relationships/pivotTable" Target="../pivotTables/pivotTable10.xml"/></Relationships>
</file>

<file path=xl/worksheets/_rels/sheet11.xml.rels><?xml version="1.0" encoding="UTF-8" standalone="yes"?>
<Relationships xmlns="http://schemas.openxmlformats.org/package/2006/relationships"><Relationship Id="rId1" Type="http://schemas.openxmlformats.org/officeDocument/2006/relationships/pivotTable" Target="../pivotTables/pivotTable11.xml"/></Relationships>
</file>

<file path=xl/worksheets/_rels/sheet12.xml.rels><?xml version="1.0" encoding="UTF-8" standalone="yes"?>
<Relationships xmlns="http://schemas.openxmlformats.org/package/2006/relationships"><Relationship Id="rId1" Type="http://schemas.openxmlformats.org/officeDocument/2006/relationships/pivotTable" Target="../pivotTables/pivotTable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F1C4EA-9FA8-4280-8755-23639688EC97}">
  <dimension ref="I8:L12"/>
  <sheetViews>
    <sheetView tabSelected="1" workbookViewId="0">
      <selection activeCell="O14" sqref="O14"/>
    </sheetView>
  </sheetViews>
  <sheetFormatPr defaultRowHeight="15"/>
  <cols>
    <col min="9" max="9" width="15.42578125" customWidth="1"/>
    <col min="10" max="10" width="15.28515625" bestFit="1" customWidth="1"/>
  </cols>
  <sheetData>
    <row r="8" spans="9:12" ht="23.25">
      <c r="I8" s="24" t="s">
        <v>409</v>
      </c>
      <c r="J8" s="24"/>
      <c r="K8" t="s">
        <v>415</v>
      </c>
    </row>
    <row r="9" spans="9:12" ht="23.25">
      <c r="I9" s="16"/>
      <c r="J9" s="16"/>
    </row>
    <row r="10" spans="9:12" ht="23.25">
      <c r="I10" s="16" t="s">
        <v>410</v>
      </c>
      <c r="J10" s="16"/>
      <c r="K10" s="8"/>
      <c r="L10" s="9"/>
    </row>
    <row r="11" spans="9:12" ht="23.25">
      <c r="I11" s="16"/>
      <c r="J11" s="16"/>
    </row>
    <row r="12" spans="9:12" ht="23.25">
      <c r="I12" s="16"/>
      <c r="J12" s="16"/>
    </row>
  </sheetData>
  <mergeCells count="1">
    <mergeCell ref="I8:J8"/>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413"/>
  <sheetViews>
    <sheetView workbookViewId="0">
      <selection activeCell="N9" sqref="N9"/>
    </sheetView>
  </sheetViews>
  <sheetFormatPr defaultRowHeight="15"/>
  <cols>
    <col min="1" max="1" width="9.28515625" bestFit="1" customWidth="1"/>
    <col min="2" max="2" width="10.42578125" style="1" bestFit="1" customWidth="1"/>
    <col min="3" max="3" width="5.140625" bestFit="1" customWidth="1"/>
    <col min="4" max="4" width="8.85546875" bestFit="1" customWidth="1"/>
    <col min="5" max="5" width="7.5703125" bestFit="1" customWidth="1"/>
    <col min="6" max="6" width="14.5703125" bestFit="1" customWidth="1"/>
    <col min="7" max="7" width="8.28515625" bestFit="1" customWidth="1"/>
    <col min="8" max="8" width="11.42578125" bestFit="1" customWidth="1"/>
    <col min="9" max="9" width="12.42578125" bestFit="1" customWidth="1"/>
    <col min="10" max="10" width="8.140625" bestFit="1" customWidth="1"/>
    <col min="11" max="11" width="6.5703125" bestFit="1" customWidth="1"/>
    <col min="12" max="12" width="4.85546875" bestFit="1" customWidth="1"/>
    <col min="14" max="14" width="15.5703125" bestFit="1" customWidth="1"/>
    <col min="15" max="15" width="11.42578125" bestFit="1" customWidth="1"/>
    <col min="16" max="19" width="15.5703125" bestFit="1" customWidth="1"/>
    <col min="20" max="20" width="10.7109375" bestFit="1" customWidth="1"/>
  </cols>
  <sheetData>
    <row r="1" spans="1:15">
      <c r="A1" s="11" t="s">
        <v>375</v>
      </c>
      <c r="B1" s="12" t="s">
        <v>374</v>
      </c>
      <c r="C1" s="11" t="s">
        <v>373</v>
      </c>
      <c r="D1" s="11" t="s">
        <v>372</v>
      </c>
      <c r="E1" s="11" t="s">
        <v>371</v>
      </c>
      <c r="F1" s="11" t="s">
        <v>370</v>
      </c>
      <c r="G1" s="11" t="s">
        <v>369</v>
      </c>
      <c r="H1" s="11" t="s">
        <v>368</v>
      </c>
      <c r="I1" s="11" t="s">
        <v>367</v>
      </c>
      <c r="J1" s="11" t="s">
        <v>383</v>
      </c>
      <c r="K1" s="11" t="s">
        <v>366</v>
      </c>
      <c r="L1" s="11" t="s">
        <v>365</v>
      </c>
    </row>
    <row r="2" spans="1:15">
      <c r="A2">
        <v>1924</v>
      </c>
      <c r="B2" s="1">
        <v>44601</v>
      </c>
      <c r="C2">
        <v>1</v>
      </c>
      <c r="D2">
        <v>4409.37</v>
      </c>
      <c r="E2" t="s">
        <v>382</v>
      </c>
      <c r="F2" t="s">
        <v>364</v>
      </c>
      <c r="G2" t="s">
        <v>44</v>
      </c>
      <c r="H2" t="s">
        <v>43</v>
      </c>
      <c r="I2" t="s">
        <v>9</v>
      </c>
      <c r="J2" t="s">
        <v>377</v>
      </c>
      <c r="K2">
        <f t="shared" ref="K2:K65" si="0">MONTH(B2)</f>
        <v>2</v>
      </c>
      <c r="L2">
        <v>2022</v>
      </c>
      <c r="O2" s="7" t="s">
        <v>389</v>
      </c>
    </row>
    <row r="3" spans="1:15">
      <c r="A3">
        <v>1517</v>
      </c>
      <c r="B3" s="1">
        <v>44712</v>
      </c>
      <c r="C3">
        <v>1</v>
      </c>
      <c r="D3">
        <v>2361.2399999999998</v>
      </c>
      <c r="E3" t="s">
        <v>382</v>
      </c>
      <c r="F3" t="s">
        <v>239</v>
      </c>
      <c r="G3" t="s">
        <v>14</v>
      </c>
      <c r="H3" t="s">
        <v>13</v>
      </c>
      <c r="I3" t="s">
        <v>37</v>
      </c>
      <c r="J3" t="s">
        <v>378</v>
      </c>
      <c r="K3">
        <f t="shared" si="0"/>
        <v>5</v>
      </c>
      <c r="L3">
        <v>2022</v>
      </c>
      <c r="N3" t="s">
        <v>391</v>
      </c>
    </row>
    <row r="4" spans="1:15">
      <c r="A4">
        <v>615</v>
      </c>
      <c r="B4" s="1">
        <v>44712</v>
      </c>
      <c r="C4">
        <v>1</v>
      </c>
      <c r="D4">
        <v>8189.37</v>
      </c>
      <c r="E4" t="s">
        <v>382</v>
      </c>
      <c r="F4" t="s">
        <v>42</v>
      </c>
      <c r="G4" t="s">
        <v>2</v>
      </c>
      <c r="H4" t="s">
        <v>5</v>
      </c>
      <c r="I4" t="s">
        <v>376</v>
      </c>
      <c r="J4" t="s">
        <v>377</v>
      </c>
      <c r="K4">
        <f t="shared" si="0"/>
        <v>5</v>
      </c>
      <c r="L4">
        <v>2022</v>
      </c>
      <c r="N4" t="s">
        <v>392</v>
      </c>
    </row>
    <row r="5" spans="1:15">
      <c r="A5">
        <v>1530</v>
      </c>
      <c r="B5" s="1">
        <v>44712</v>
      </c>
      <c r="C5">
        <v>1</v>
      </c>
      <c r="D5">
        <v>4282.74</v>
      </c>
      <c r="E5" t="s">
        <v>382</v>
      </c>
      <c r="F5" t="s">
        <v>266</v>
      </c>
      <c r="G5" t="s">
        <v>14</v>
      </c>
      <c r="H5" t="s">
        <v>13</v>
      </c>
      <c r="I5" t="s">
        <v>37</v>
      </c>
      <c r="J5" t="s">
        <v>378</v>
      </c>
      <c r="K5">
        <f t="shared" si="0"/>
        <v>5</v>
      </c>
      <c r="L5">
        <v>2022</v>
      </c>
    </row>
    <row r="6" spans="1:15">
      <c r="A6">
        <v>1226</v>
      </c>
      <c r="B6" s="1">
        <v>44713</v>
      </c>
      <c r="C6">
        <v>1</v>
      </c>
      <c r="D6">
        <v>6866.37</v>
      </c>
      <c r="E6" t="s">
        <v>382</v>
      </c>
      <c r="F6" t="s">
        <v>325</v>
      </c>
      <c r="G6" t="s">
        <v>2</v>
      </c>
      <c r="H6" t="s">
        <v>5</v>
      </c>
      <c r="I6" t="s">
        <v>0</v>
      </c>
      <c r="J6" t="s">
        <v>377</v>
      </c>
      <c r="K6">
        <f t="shared" si="0"/>
        <v>6</v>
      </c>
      <c r="L6">
        <v>2022</v>
      </c>
    </row>
    <row r="7" spans="1:15">
      <c r="A7">
        <v>1809</v>
      </c>
      <c r="B7" s="1">
        <v>44713</v>
      </c>
      <c r="C7">
        <v>1</v>
      </c>
      <c r="D7">
        <v>2771.37</v>
      </c>
      <c r="E7" t="s">
        <v>382</v>
      </c>
      <c r="F7" t="s">
        <v>55</v>
      </c>
      <c r="G7" t="s">
        <v>11</v>
      </c>
      <c r="H7" t="s">
        <v>11</v>
      </c>
      <c r="I7" t="s">
        <v>54</v>
      </c>
      <c r="J7" t="s">
        <v>377</v>
      </c>
      <c r="K7">
        <f t="shared" si="0"/>
        <v>6</v>
      </c>
      <c r="L7">
        <v>2022</v>
      </c>
    </row>
    <row r="8" spans="1:15">
      <c r="A8">
        <v>1212</v>
      </c>
      <c r="B8" s="1">
        <v>44713</v>
      </c>
      <c r="C8">
        <v>1</v>
      </c>
      <c r="D8">
        <v>4850.37</v>
      </c>
      <c r="E8" t="s">
        <v>382</v>
      </c>
      <c r="F8" t="s">
        <v>117</v>
      </c>
      <c r="G8" t="s">
        <v>2</v>
      </c>
      <c r="H8" t="s">
        <v>5</v>
      </c>
      <c r="I8" t="s">
        <v>0</v>
      </c>
      <c r="J8" t="s">
        <v>377</v>
      </c>
      <c r="K8">
        <f t="shared" si="0"/>
        <v>6</v>
      </c>
      <c r="L8">
        <v>2022</v>
      </c>
    </row>
    <row r="9" spans="1:15">
      <c r="A9">
        <v>1821</v>
      </c>
      <c r="B9" s="1">
        <v>44713</v>
      </c>
      <c r="C9">
        <v>1</v>
      </c>
      <c r="D9">
        <v>3779.37</v>
      </c>
      <c r="E9" t="s">
        <v>382</v>
      </c>
      <c r="F9" t="s">
        <v>363</v>
      </c>
      <c r="G9" t="s">
        <v>11</v>
      </c>
      <c r="H9" t="s">
        <v>11</v>
      </c>
      <c r="I9" t="s">
        <v>54</v>
      </c>
      <c r="J9" t="s">
        <v>377</v>
      </c>
      <c r="K9">
        <f t="shared" si="0"/>
        <v>6</v>
      </c>
      <c r="L9">
        <v>2022</v>
      </c>
    </row>
    <row r="10" spans="1:15">
      <c r="A10">
        <v>1223</v>
      </c>
      <c r="B10" s="1">
        <v>44713</v>
      </c>
      <c r="C10">
        <v>1</v>
      </c>
      <c r="D10">
        <v>4787.37</v>
      </c>
      <c r="E10" t="s">
        <v>382</v>
      </c>
      <c r="F10" t="s">
        <v>195</v>
      </c>
      <c r="G10" t="s">
        <v>2</v>
      </c>
      <c r="H10" t="s">
        <v>5</v>
      </c>
      <c r="I10" t="s">
        <v>0</v>
      </c>
      <c r="J10" t="s">
        <v>377</v>
      </c>
      <c r="K10">
        <f t="shared" si="0"/>
        <v>6</v>
      </c>
      <c r="L10">
        <v>2022</v>
      </c>
    </row>
    <row r="11" spans="1:15">
      <c r="A11">
        <v>1850</v>
      </c>
      <c r="B11" s="1">
        <v>44713</v>
      </c>
      <c r="C11">
        <v>1</v>
      </c>
      <c r="D11">
        <v>1826.37</v>
      </c>
      <c r="E11" t="s">
        <v>382</v>
      </c>
      <c r="F11" t="s">
        <v>362</v>
      </c>
      <c r="G11" t="s">
        <v>11</v>
      </c>
      <c r="H11" t="s">
        <v>11</v>
      </c>
      <c r="I11" t="s">
        <v>54</v>
      </c>
      <c r="J11" t="s">
        <v>377</v>
      </c>
      <c r="K11">
        <f t="shared" si="0"/>
        <v>6</v>
      </c>
      <c r="L11">
        <v>2022</v>
      </c>
    </row>
    <row r="12" spans="1:15">
      <c r="A12">
        <v>993</v>
      </c>
      <c r="B12" s="1">
        <v>44709</v>
      </c>
      <c r="C12">
        <v>1</v>
      </c>
      <c r="D12">
        <v>4598.37</v>
      </c>
      <c r="E12" t="s">
        <v>382</v>
      </c>
      <c r="F12" t="s">
        <v>6</v>
      </c>
      <c r="G12" t="s">
        <v>2</v>
      </c>
      <c r="H12" t="s">
        <v>5</v>
      </c>
      <c r="I12" t="s">
        <v>4</v>
      </c>
      <c r="J12" t="s">
        <v>378</v>
      </c>
      <c r="K12">
        <f t="shared" si="0"/>
        <v>5</v>
      </c>
      <c r="L12">
        <v>2022</v>
      </c>
    </row>
    <row r="13" spans="1:15">
      <c r="A13">
        <v>1243</v>
      </c>
      <c r="B13" s="1">
        <v>44709</v>
      </c>
      <c r="C13">
        <v>1</v>
      </c>
      <c r="D13">
        <v>5794.74</v>
      </c>
      <c r="E13" t="s">
        <v>382</v>
      </c>
      <c r="F13" t="s">
        <v>361</v>
      </c>
      <c r="G13" t="s">
        <v>44</v>
      </c>
      <c r="H13" t="s">
        <v>13</v>
      </c>
      <c r="I13" t="s">
        <v>37</v>
      </c>
      <c r="J13" t="s">
        <v>378</v>
      </c>
      <c r="K13">
        <f t="shared" si="0"/>
        <v>5</v>
      </c>
      <c r="L13">
        <v>2022</v>
      </c>
    </row>
    <row r="14" spans="1:15">
      <c r="A14">
        <v>2350</v>
      </c>
      <c r="B14" s="1">
        <v>44709</v>
      </c>
      <c r="C14">
        <v>1</v>
      </c>
      <c r="D14">
        <v>4466.7</v>
      </c>
      <c r="E14" t="s">
        <v>382</v>
      </c>
      <c r="F14" t="s">
        <v>86</v>
      </c>
      <c r="G14" t="s">
        <v>2</v>
      </c>
      <c r="H14" t="s">
        <v>1</v>
      </c>
      <c r="I14" t="s">
        <v>16</v>
      </c>
      <c r="J14" t="s">
        <v>377</v>
      </c>
      <c r="K14">
        <f t="shared" si="0"/>
        <v>5</v>
      </c>
      <c r="L14">
        <v>2022</v>
      </c>
    </row>
    <row r="15" spans="1:15">
      <c r="A15">
        <v>1530</v>
      </c>
      <c r="B15" s="1">
        <v>44709</v>
      </c>
      <c r="C15">
        <v>1</v>
      </c>
      <c r="D15">
        <v>5038.74</v>
      </c>
      <c r="E15" t="s">
        <v>382</v>
      </c>
      <c r="F15" t="s">
        <v>266</v>
      </c>
      <c r="G15" t="s">
        <v>14</v>
      </c>
      <c r="H15" t="s">
        <v>13</v>
      </c>
      <c r="I15" t="s">
        <v>37</v>
      </c>
      <c r="J15" t="s">
        <v>377</v>
      </c>
      <c r="K15">
        <f t="shared" si="0"/>
        <v>5</v>
      </c>
      <c r="L15">
        <v>2022</v>
      </c>
    </row>
    <row r="16" spans="1:15">
      <c r="A16">
        <v>2240</v>
      </c>
      <c r="B16" s="1">
        <v>44709</v>
      </c>
      <c r="C16">
        <v>1</v>
      </c>
      <c r="D16">
        <v>1070.3699999999999</v>
      </c>
      <c r="E16" t="s">
        <v>382</v>
      </c>
      <c r="F16" t="s">
        <v>360</v>
      </c>
      <c r="G16" t="s">
        <v>14</v>
      </c>
      <c r="H16" t="s">
        <v>13</v>
      </c>
      <c r="I16" t="s">
        <v>16</v>
      </c>
      <c r="J16" t="s">
        <v>377</v>
      </c>
      <c r="K16">
        <f t="shared" si="0"/>
        <v>5</v>
      </c>
      <c r="L16">
        <v>2022</v>
      </c>
    </row>
    <row r="17" spans="1:12">
      <c r="A17">
        <v>2365</v>
      </c>
      <c r="B17" s="1">
        <v>44709</v>
      </c>
      <c r="C17">
        <v>1</v>
      </c>
      <c r="D17">
        <v>6356.7</v>
      </c>
      <c r="E17" t="s">
        <v>382</v>
      </c>
      <c r="F17" t="s">
        <v>17</v>
      </c>
      <c r="G17" t="s">
        <v>2</v>
      </c>
      <c r="H17" t="s">
        <v>5</v>
      </c>
      <c r="I17" t="s">
        <v>16</v>
      </c>
      <c r="J17" t="s">
        <v>378</v>
      </c>
      <c r="K17">
        <f t="shared" si="0"/>
        <v>5</v>
      </c>
      <c r="L17">
        <v>2022</v>
      </c>
    </row>
    <row r="18" spans="1:12">
      <c r="A18">
        <v>2206</v>
      </c>
      <c r="B18" s="1">
        <v>44710</v>
      </c>
      <c r="C18">
        <v>1</v>
      </c>
      <c r="D18">
        <v>1227.8699999999999</v>
      </c>
      <c r="E18" t="s">
        <v>382</v>
      </c>
      <c r="F18" t="s">
        <v>165</v>
      </c>
      <c r="G18" t="s">
        <v>14</v>
      </c>
      <c r="H18" t="s">
        <v>13</v>
      </c>
      <c r="I18" t="s">
        <v>16</v>
      </c>
      <c r="J18" t="s">
        <v>378</v>
      </c>
      <c r="K18">
        <f t="shared" si="0"/>
        <v>5</v>
      </c>
      <c r="L18">
        <v>2022</v>
      </c>
    </row>
    <row r="19" spans="1:12">
      <c r="A19">
        <v>2219</v>
      </c>
      <c r="B19" s="1">
        <v>44710</v>
      </c>
      <c r="C19">
        <v>1</v>
      </c>
      <c r="D19">
        <v>1889.37</v>
      </c>
      <c r="E19" t="s">
        <v>382</v>
      </c>
      <c r="F19" t="s">
        <v>217</v>
      </c>
      <c r="G19" t="s">
        <v>14</v>
      </c>
      <c r="H19" t="s">
        <v>13</v>
      </c>
      <c r="I19" t="s">
        <v>16</v>
      </c>
      <c r="J19" t="s">
        <v>377</v>
      </c>
      <c r="K19">
        <f t="shared" si="0"/>
        <v>5</v>
      </c>
      <c r="L19">
        <v>2022</v>
      </c>
    </row>
    <row r="20" spans="1:12">
      <c r="A20">
        <v>993</v>
      </c>
      <c r="B20" s="1">
        <v>44710</v>
      </c>
      <c r="C20">
        <v>1</v>
      </c>
      <c r="D20">
        <v>4409.37</v>
      </c>
      <c r="E20" t="s">
        <v>382</v>
      </c>
      <c r="F20" t="s">
        <v>6</v>
      </c>
      <c r="G20" t="s">
        <v>2</v>
      </c>
      <c r="H20" t="s">
        <v>5</v>
      </c>
      <c r="I20" t="s">
        <v>4</v>
      </c>
      <c r="J20" t="s">
        <v>378</v>
      </c>
      <c r="K20">
        <f t="shared" si="0"/>
        <v>5</v>
      </c>
      <c r="L20">
        <v>2022</v>
      </c>
    </row>
    <row r="21" spans="1:12">
      <c r="A21">
        <v>2275</v>
      </c>
      <c r="B21" s="1">
        <v>44710</v>
      </c>
      <c r="C21">
        <v>1</v>
      </c>
      <c r="D21">
        <v>4724.37</v>
      </c>
      <c r="E21" t="s">
        <v>382</v>
      </c>
      <c r="F21" t="s">
        <v>128</v>
      </c>
      <c r="G21" t="s">
        <v>14</v>
      </c>
      <c r="H21" t="s">
        <v>28</v>
      </c>
      <c r="I21" t="s">
        <v>16</v>
      </c>
      <c r="J21" t="s">
        <v>377</v>
      </c>
      <c r="K21">
        <f t="shared" si="0"/>
        <v>5</v>
      </c>
      <c r="L21">
        <v>2022</v>
      </c>
    </row>
    <row r="22" spans="1:12">
      <c r="A22">
        <v>2343</v>
      </c>
      <c r="B22" s="1">
        <v>44710</v>
      </c>
      <c r="C22">
        <v>1</v>
      </c>
      <c r="D22">
        <v>6167.7</v>
      </c>
      <c r="E22" t="s">
        <v>382</v>
      </c>
      <c r="F22" t="s">
        <v>359</v>
      </c>
      <c r="G22" t="s">
        <v>2</v>
      </c>
      <c r="H22" t="s">
        <v>1</v>
      </c>
      <c r="I22" t="s">
        <v>16</v>
      </c>
      <c r="J22" t="s">
        <v>377</v>
      </c>
      <c r="K22">
        <f t="shared" si="0"/>
        <v>5</v>
      </c>
      <c r="L22">
        <v>2022</v>
      </c>
    </row>
    <row r="23" spans="1:12">
      <c r="A23">
        <v>491</v>
      </c>
      <c r="B23" s="1">
        <v>44710</v>
      </c>
      <c r="C23">
        <v>1</v>
      </c>
      <c r="D23">
        <v>10709.37</v>
      </c>
      <c r="E23" t="s">
        <v>382</v>
      </c>
      <c r="F23" t="s">
        <v>27</v>
      </c>
      <c r="G23" t="s">
        <v>2</v>
      </c>
      <c r="H23" t="s">
        <v>22</v>
      </c>
      <c r="I23" t="s">
        <v>376</v>
      </c>
      <c r="J23" t="s">
        <v>377</v>
      </c>
      <c r="K23">
        <f t="shared" si="0"/>
        <v>5</v>
      </c>
      <c r="L23">
        <v>2022</v>
      </c>
    </row>
    <row r="24" spans="1:12">
      <c r="A24">
        <v>690</v>
      </c>
      <c r="B24" s="1">
        <v>44706</v>
      </c>
      <c r="C24">
        <v>1</v>
      </c>
      <c r="D24">
        <v>4409.37</v>
      </c>
      <c r="E24" t="s">
        <v>382</v>
      </c>
      <c r="F24" t="s">
        <v>62</v>
      </c>
      <c r="G24" t="s">
        <v>2</v>
      </c>
      <c r="H24" t="s">
        <v>5</v>
      </c>
      <c r="I24" t="s">
        <v>376</v>
      </c>
      <c r="J24" t="s">
        <v>377</v>
      </c>
      <c r="K24">
        <f t="shared" si="0"/>
        <v>5</v>
      </c>
      <c r="L24">
        <v>2022</v>
      </c>
    </row>
    <row r="25" spans="1:12">
      <c r="A25">
        <v>690</v>
      </c>
      <c r="B25" s="1">
        <v>44706</v>
      </c>
      <c r="C25">
        <v>1</v>
      </c>
      <c r="D25">
        <v>4409.37</v>
      </c>
      <c r="E25" t="s">
        <v>382</v>
      </c>
      <c r="F25" t="s">
        <v>62</v>
      </c>
      <c r="G25" t="s">
        <v>2</v>
      </c>
      <c r="H25" t="s">
        <v>5</v>
      </c>
      <c r="I25" t="s">
        <v>376</v>
      </c>
      <c r="J25" t="s">
        <v>377</v>
      </c>
      <c r="K25">
        <f t="shared" si="0"/>
        <v>5</v>
      </c>
      <c r="L25">
        <v>2022</v>
      </c>
    </row>
    <row r="26" spans="1:12">
      <c r="A26">
        <v>487</v>
      </c>
      <c r="B26" s="1">
        <v>44706</v>
      </c>
      <c r="C26">
        <v>1</v>
      </c>
      <c r="D26">
        <v>13229.37</v>
      </c>
      <c r="E26" t="s">
        <v>382</v>
      </c>
      <c r="F26" t="s">
        <v>73</v>
      </c>
      <c r="G26" t="s">
        <v>2</v>
      </c>
      <c r="H26" t="s">
        <v>22</v>
      </c>
      <c r="I26" t="s">
        <v>376</v>
      </c>
      <c r="J26" t="s">
        <v>377</v>
      </c>
      <c r="K26">
        <f t="shared" si="0"/>
        <v>5</v>
      </c>
      <c r="L26">
        <v>2022</v>
      </c>
    </row>
    <row r="27" spans="1:12">
      <c r="A27">
        <v>2332</v>
      </c>
      <c r="B27" s="1">
        <v>44707</v>
      </c>
      <c r="C27">
        <v>1</v>
      </c>
      <c r="D27">
        <v>5921.37</v>
      </c>
      <c r="E27" t="s">
        <v>382</v>
      </c>
      <c r="F27" t="s">
        <v>76</v>
      </c>
      <c r="G27" t="s">
        <v>2</v>
      </c>
      <c r="H27" t="s">
        <v>1</v>
      </c>
      <c r="I27" t="s">
        <v>16</v>
      </c>
      <c r="J27" t="s">
        <v>377</v>
      </c>
      <c r="K27">
        <f t="shared" si="0"/>
        <v>5</v>
      </c>
      <c r="L27">
        <v>2022</v>
      </c>
    </row>
    <row r="28" spans="1:12">
      <c r="A28">
        <v>2405</v>
      </c>
      <c r="B28" s="1">
        <v>44707</v>
      </c>
      <c r="C28">
        <v>1</v>
      </c>
      <c r="D28">
        <v>5102.37</v>
      </c>
      <c r="E28" t="s">
        <v>382</v>
      </c>
      <c r="F28" t="s">
        <v>358</v>
      </c>
      <c r="G28" t="s">
        <v>11</v>
      </c>
      <c r="H28" t="s">
        <v>11</v>
      </c>
      <c r="I28" t="s">
        <v>16</v>
      </c>
      <c r="J28" t="s">
        <v>377</v>
      </c>
      <c r="K28">
        <f t="shared" si="0"/>
        <v>5</v>
      </c>
      <c r="L28">
        <v>2022</v>
      </c>
    </row>
    <row r="29" spans="1:12">
      <c r="A29">
        <v>2367</v>
      </c>
      <c r="B29" s="1">
        <v>44707</v>
      </c>
      <c r="C29">
        <v>1</v>
      </c>
      <c r="D29">
        <v>5663.7</v>
      </c>
      <c r="E29" t="s">
        <v>382</v>
      </c>
      <c r="F29" t="s">
        <v>187</v>
      </c>
      <c r="G29" t="s">
        <v>2</v>
      </c>
      <c r="H29" t="s">
        <v>5</v>
      </c>
      <c r="I29" t="s">
        <v>16</v>
      </c>
      <c r="J29" t="s">
        <v>377</v>
      </c>
      <c r="K29">
        <f t="shared" si="0"/>
        <v>5</v>
      </c>
      <c r="L29">
        <v>2022</v>
      </c>
    </row>
    <row r="30" spans="1:12">
      <c r="A30">
        <v>244</v>
      </c>
      <c r="B30" s="1">
        <v>44708</v>
      </c>
      <c r="C30">
        <v>1</v>
      </c>
      <c r="D30">
        <v>7556.85</v>
      </c>
      <c r="E30" t="s">
        <v>382</v>
      </c>
      <c r="F30" t="s">
        <v>138</v>
      </c>
      <c r="G30" t="s">
        <v>2</v>
      </c>
      <c r="H30" t="s">
        <v>31</v>
      </c>
      <c r="I30" t="s">
        <v>99</v>
      </c>
      <c r="J30" t="s">
        <v>377</v>
      </c>
      <c r="K30">
        <f t="shared" si="0"/>
        <v>5</v>
      </c>
      <c r="L30">
        <v>2022</v>
      </c>
    </row>
    <row r="31" spans="1:12">
      <c r="A31">
        <v>993</v>
      </c>
      <c r="B31" s="1">
        <v>44708</v>
      </c>
      <c r="C31">
        <v>1</v>
      </c>
      <c r="D31">
        <v>4598.37</v>
      </c>
      <c r="E31" t="s">
        <v>382</v>
      </c>
      <c r="F31" t="s">
        <v>6</v>
      </c>
      <c r="G31" t="s">
        <v>2</v>
      </c>
      <c r="H31" t="s">
        <v>5</v>
      </c>
      <c r="I31" t="s">
        <v>4</v>
      </c>
      <c r="J31" t="s">
        <v>378</v>
      </c>
      <c r="K31">
        <f t="shared" si="0"/>
        <v>5</v>
      </c>
      <c r="L31">
        <v>2022</v>
      </c>
    </row>
    <row r="32" spans="1:12">
      <c r="A32">
        <v>2097</v>
      </c>
      <c r="B32" s="1">
        <v>44733</v>
      </c>
      <c r="C32">
        <v>1</v>
      </c>
      <c r="D32">
        <v>5858.37</v>
      </c>
      <c r="E32" t="s">
        <v>382</v>
      </c>
      <c r="F32" t="s">
        <v>236</v>
      </c>
      <c r="G32" t="s">
        <v>11</v>
      </c>
      <c r="H32" t="s">
        <v>11</v>
      </c>
      <c r="I32" t="s">
        <v>9</v>
      </c>
      <c r="J32" t="s">
        <v>378</v>
      </c>
      <c r="K32">
        <f t="shared" si="0"/>
        <v>6</v>
      </c>
      <c r="L32">
        <v>2022</v>
      </c>
    </row>
    <row r="33" spans="1:12">
      <c r="A33">
        <v>927</v>
      </c>
      <c r="B33" s="1">
        <v>44734</v>
      </c>
      <c r="C33">
        <v>1</v>
      </c>
      <c r="D33">
        <v>6173.37</v>
      </c>
      <c r="E33" t="s">
        <v>382</v>
      </c>
      <c r="F33" t="s">
        <v>24</v>
      </c>
      <c r="G33" t="s">
        <v>2</v>
      </c>
      <c r="H33" t="s">
        <v>1</v>
      </c>
      <c r="I33" t="s">
        <v>4</v>
      </c>
      <c r="J33" t="s">
        <v>377</v>
      </c>
      <c r="K33">
        <f t="shared" si="0"/>
        <v>6</v>
      </c>
      <c r="L33">
        <v>2022</v>
      </c>
    </row>
    <row r="34" spans="1:12">
      <c r="A34">
        <v>590</v>
      </c>
      <c r="B34" s="1">
        <v>44734</v>
      </c>
      <c r="C34">
        <v>1</v>
      </c>
      <c r="D34">
        <v>10709.37</v>
      </c>
      <c r="E34" t="s">
        <v>382</v>
      </c>
      <c r="F34" t="s">
        <v>62</v>
      </c>
      <c r="G34" t="s">
        <v>2</v>
      </c>
      <c r="H34" t="s">
        <v>5</v>
      </c>
      <c r="I34" t="s">
        <v>376</v>
      </c>
      <c r="J34" t="s">
        <v>377</v>
      </c>
      <c r="K34">
        <f t="shared" si="0"/>
        <v>6</v>
      </c>
      <c r="L34">
        <v>2022</v>
      </c>
    </row>
    <row r="35" spans="1:12">
      <c r="A35">
        <v>491</v>
      </c>
      <c r="B35" s="1">
        <v>44734</v>
      </c>
      <c r="C35">
        <v>1</v>
      </c>
      <c r="D35">
        <v>10709.37</v>
      </c>
      <c r="E35" t="s">
        <v>382</v>
      </c>
      <c r="F35" t="s">
        <v>27</v>
      </c>
      <c r="G35" t="s">
        <v>2</v>
      </c>
      <c r="H35" t="s">
        <v>22</v>
      </c>
      <c r="I35" t="s">
        <v>376</v>
      </c>
      <c r="J35" t="s">
        <v>378</v>
      </c>
      <c r="K35">
        <f t="shared" si="0"/>
        <v>6</v>
      </c>
      <c r="L35">
        <v>2022</v>
      </c>
    </row>
    <row r="36" spans="1:12">
      <c r="A36">
        <v>2359</v>
      </c>
      <c r="B36" s="1">
        <v>44734</v>
      </c>
      <c r="C36">
        <v>1</v>
      </c>
      <c r="D36">
        <v>5606.37</v>
      </c>
      <c r="E36" t="s">
        <v>382</v>
      </c>
      <c r="F36" t="s">
        <v>319</v>
      </c>
      <c r="G36" t="s">
        <v>2</v>
      </c>
      <c r="H36" t="s">
        <v>5</v>
      </c>
      <c r="I36" t="s">
        <v>16</v>
      </c>
      <c r="J36" t="s">
        <v>377</v>
      </c>
      <c r="K36">
        <f t="shared" si="0"/>
        <v>6</v>
      </c>
      <c r="L36">
        <v>2022</v>
      </c>
    </row>
    <row r="37" spans="1:12">
      <c r="A37">
        <v>1714</v>
      </c>
      <c r="B37" s="1">
        <v>44734</v>
      </c>
      <c r="C37">
        <v>1</v>
      </c>
      <c r="D37">
        <v>1259.3699999999999</v>
      </c>
      <c r="E37" t="s">
        <v>382</v>
      </c>
      <c r="F37" t="s">
        <v>53</v>
      </c>
      <c r="G37" t="s">
        <v>11</v>
      </c>
      <c r="H37" t="s">
        <v>11</v>
      </c>
      <c r="I37" t="s">
        <v>52</v>
      </c>
      <c r="J37" t="s">
        <v>378</v>
      </c>
      <c r="K37">
        <f t="shared" si="0"/>
        <v>6</v>
      </c>
      <c r="L37">
        <v>2022</v>
      </c>
    </row>
    <row r="38" spans="1:12">
      <c r="A38">
        <v>942</v>
      </c>
      <c r="B38" s="1">
        <v>44659</v>
      </c>
      <c r="C38">
        <v>1</v>
      </c>
      <c r="D38">
        <v>7370.37</v>
      </c>
      <c r="E38" t="s">
        <v>382</v>
      </c>
      <c r="F38" t="s">
        <v>131</v>
      </c>
      <c r="G38" t="s">
        <v>2</v>
      </c>
      <c r="H38" t="s">
        <v>5</v>
      </c>
      <c r="I38" t="s">
        <v>4</v>
      </c>
      <c r="J38" t="s">
        <v>378</v>
      </c>
      <c r="K38">
        <f t="shared" si="0"/>
        <v>4</v>
      </c>
      <c r="L38">
        <v>2022</v>
      </c>
    </row>
    <row r="39" spans="1:12">
      <c r="A39">
        <v>1180</v>
      </c>
      <c r="B39" s="1">
        <v>44659</v>
      </c>
      <c r="C39">
        <v>1</v>
      </c>
      <c r="D39">
        <v>6173.37</v>
      </c>
      <c r="E39" t="s">
        <v>382</v>
      </c>
      <c r="F39" t="s">
        <v>72</v>
      </c>
      <c r="G39" t="s">
        <v>2</v>
      </c>
      <c r="H39" t="s">
        <v>1</v>
      </c>
      <c r="I39" t="s">
        <v>0</v>
      </c>
      <c r="J39" t="s">
        <v>377</v>
      </c>
      <c r="K39">
        <f t="shared" si="0"/>
        <v>4</v>
      </c>
      <c r="L39">
        <v>2022</v>
      </c>
    </row>
    <row r="40" spans="1:12">
      <c r="A40">
        <v>1517</v>
      </c>
      <c r="B40" s="1">
        <v>44659</v>
      </c>
      <c r="C40">
        <v>1</v>
      </c>
      <c r="D40">
        <v>2770.74</v>
      </c>
      <c r="E40" t="s">
        <v>382</v>
      </c>
      <c r="F40" t="s">
        <v>239</v>
      </c>
      <c r="G40" t="s">
        <v>14</v>
      </c>
      <c r="H40" t="s">
        <v>13</v>
      </c>
      <c r="I40" t="s">
        <v>37</v>
      </c>
      <c r="J40" t="s">
        <v>377</v>
      </c>
      <c r="K40">
        <f t="shared" si="0"/>
        <v>4</v>
      </c>
      <c r="L40">
        <v>2022</v>
      </c>
    </row>
    <row r="41" spans="1:12">
      <c r="A41">
        <v>674</v>
      </c>
      <c r="B41" s="1">
        <v>44656</v>
      </c>
      <c r="C41">
        <v>1</v>
      </c>
      <c r="D41">
        <v>8315.3700000000008</v>
      </c>
      <c r="E41" t="s">
        <v>382</v>
      </c>
      <c r="F41" t="s">
        <v>83</v>
      </c>
      <c r="G41" t="s">
        <v>2</v>
      </c>
      <c r="H41" t="s">
        <v>5</v>
      </c>
      <c r="I41" t="s">
        <v>376</v>
      </c>
      <c r="J41" t="s">
        <v>377</v>
      </c>
      <c r="K41">
        <f t="shared" si="0"/>
        <v>4</v>
      </c>
      <c r="L41">
        <v>2022</v>
      </c>
    </row>
    <row r="42" spans="1:12">
      <c r="A42">
        <v>1049</v>
      </c>
      <c r="B42" s="1">
        <v>44635</v>
      </c>
      <c r="C42">
        <v>1</v>
      </c>
      <c r="D42">
        <v>3086.37</v>
      </c>
      <c r="E42" t="s">
        <v>382</v>
      </c>
      <c r="F42" t="s">
        <v>203</v>
      </c>
      <c r="G42" t="s">
        <v>44</v>
      </c>
      <c r="H42" t="s">
        <v>43</v>
      </c>
      <c r="I42" t="s">
        <v>0</v>
      </c>
      <c r="J42" t="s">
        <v>378</v>
      </c>
      <c r="K42">
        <f t="shared" si="0"/>
        <v>3</v>
      </c>
      <c r="L42">
        <v>2022</v>
      </c>
    </row>
    <row r="43" spans="1:12">
      <c r="A43">
        <v>1129</v>
      </c>
      <c r="B43" s="1">
        <v>44635</v>
      </c>
      <c r="C43">
        <v>1</v>
      </c>
      <c r="D43">
        <v>5543.37</v>
      </c>
      <c r="E43" t="s">
        <v>382</v>
      </c>
      <c r="F43" t="s">
        <v>81</v>
      </c>
      <c r="G43" t="s">
        <v>2</v>
      </c>
      <c r="H43" t="s">
        <v>22</v>
      </c>
      <c r="I43" t="s">
        <v>0</v>
      </c>
      <c r="J43" t="s">
        <v>377</v>
      </c>
      <c r="K43">
        <f t="shared" si="0"/>
        <v>3</v>
      </c>
      <c r="L43">
        <v>2022</v>
      </c>
    </row>
    <row r="44" spans="1:12">
      <c r="A44">
        <v>2069</v>
      </c>
      <c r="B44" s="1">
        <v>44636</v>
      </c>
      <c r="C44">
        <v>1</v>
      </c>
      <c r="D44">
        <v>6299.37</v>
      </c>
      <c r="E44" t="s">
        <v>382</v>
      </c>
      <c r="F44" t="s">
        <v>269</v>
      </c>
      <c r="G44" t="s">
        <v>2</v>
      </c>
      <c r="H44" t="s">
        <v>5</v>
      </c>
      <c r="I44" t="s">
        <v>9</v>
      </c>
      <c r="J44" t="s">
        <v>377</v>
      </c>
      <c r="K44">
        <f t="shared" si="0"/>
        <v>3</v>
      </c>
      <c r="L44">
        <v>2022</v>
      </c>
    </row>
    <row r="45" spans="1:12">
      <c r="A45">
        <v>585</v>
      </c>
      <c r="B45" s="1">
        <v>44643</v>
      </c>
      <c r="C45">
        <v>1</v>
      </c>
      <c r="D45">
        <v>5039.37</v>
      </c>
      <c r="E45" t="s">
        <v>382</v>
      </c>
      <c r="F45" t="s">
        <v>207</v>
      </c>
      <c r="G45" t="s">
        <v>2</v>
      </c>
      <c r="H45" t="s">
        <v>5</v>
      </c>
      <c r="I45" t="s">
        <v>376</v>
      </c>
      <c r="J45" t="s">
        <v>377</v>
      </c>
      <c r="K45">
        <f t="shared" si="0"/>
        <v>3</v>
      </c>
      <c r="L45">
        <v>2022</v>
      </c>
    </row>
    <row r="46" spans="1:12">
      <c r="A46">
        <v>1137</v>
      </c>
      <c r="B46" s="1">
        <v>44643</v>
      </c>
      <c r="C46">
        <v>1</v>
      </c>
      <c r="D46">
        <v>8945.3700000000008</v>
      </c>
      <c r="E46" t="s">
        <v>382</v>
      </c>
      <c r="F46" t="s">
        <v>209</v>
      </c>
      <c r="G46" t="s">
        <v>2</v>
      </c>
      <c r="H46" t="s">
        <v>22</v>
      </c>
      <c r="I46" t="s">
        <v>0</v>
      </c>
      <c r="J46" t="s">
        <v>377</v>
      </c>
      <c r="K46">
        <f t="shared" si="0"/>
        <v>3</v>
      </c>
      <c r="L46">
        <v>2022</v>
      </c>
    </row>
    <row r="47" spans="1:12">
      <c r="A47">
        <v>2384</v>
      </c>
      <c r="B47" s="1">
        <v>44643</v>
      </c>
      <c r="C47">
        <v>1</v>
      </c>
      <c r="D47">
        <v>7968.87</v>
      </c>
      <c r="E47" t="s">
        <v>382</v>
      </c>
      <c r="F47" t="s">
        <v>357</v>
      </c>
      <c r="G47" t="s">
        <v>2</v>
      </c>
      <c r="H47" t="s">
        <v>5</v>
      </c>
      <c r="I47" t="s">
        <v>16</v>
      </c>
      <c r="J47" t="s">
        <v>377</v>
      </c>
      <c r="K47">
        <f t="shared" si="0"/>
        <v>3</v>
      </c>
      <c r="L47">
        <v>2022</v>
      </c>
    </row>
    <row r="48" spans="1:12">
      <c r="A48">
        <v>690</v>
      </c>
      <c r="B48" s="1">
        <v>44643</v>
      </c>
      <c r="C48">
        <v>1</v>
      </c>
      <c r="D48">
        <v>4409.37</v>
      </c>
      <c r="E48" t="s">
        <v>382</v>
      </c>
      <c r="F48" t="s">
        <v>62</v>
      </c>
      <c r="G48" t="s">
        <v>2</v>
      </c>
      <c r="H48" t="s">
        <v>5</v>
      </c>
      <c r="I48" t="s">
        <v>376</v>
      </c>
      <c r="J48" t="s">
        <v>377</v>
      </c>
      <c r="K48">
        <f t="shared" si="0"/>
        <v>3</v>
      </c>
      <c r="L48">
        <v>2022</v>
      </c>
    </row>
    <row r="49" spans="1:12">
      <c r="A49">
        <v>1958</v>
      </c>
      <c r="B49" s="1">
        <v>44643</v>
      </c>
      <c r="C49">
        <v>1</v>
      </c>
      <c r="D49">
        <v>944.37</v>
      </c>
      <c r="E49" t="s">
        <v>382</v>
      </c>
      <c r="F49" t="s">
        <v>356</v>
      </c>
      <c r="G49" t="s">
        <v>14</v>
      </c>
      <c r="H49" t="s">
        <v>13</v>
      </c>
      <c r="I49" t="s">
        <v>9</v>
      </c>
      <c r="J49" t="s">
        <v>377</v>
      </c>
      <c r="K49">
        <f t="shared" si="0"/>
        <v>3</v>
      </c>
      <c r="L49">
        <v>2022</v>
      </c>
    </row>
    <row r="50" spans="1:12">
      <c r="A50">
        <v>491</v>
      </c>
      <c r="B50" s="1">
        <v>44644</v>
      </c>
      <c r="C50">
        <v>1</v>
      </c>
      <c r="D50">
        <v>10709.37</v>
      </c>
      <c r="E50" t="s">
        <v>382</v>
      </c>
      <c r="F50" t="s">
        <v>27</v>
      </c>
      <c r="G50" t="s">
        <v>2</v>
      </c>
      <c r="H50" t="s">
        <v>22</v>
      </c>
      <c r="I50" t="s">
        <v>376</v>
      </c>
      <c r="J50" t="s">
        <v>378</v>
      </c>
      <c r="K50">
        <f t="shared" si="0"/>
        <v>3</v>
      </c>
      <c r="L50">
        <v>2022</v>
      </c>
    </row>
    <row r="51" spans="1:12">
      <c r="A51">
        <v>1722</v>
      </c>
      <c r="B51" s="1">
        <v>44657</v>
      </c>
      <c r="C51">
        <v>2</v>
      </c>
      <c r="D51">
        <v>2077.7399999999998</v>
      </c>
      <c r="E51" t="s">
        <v>382</v>
      </c>
      <c r="F51" t="s">
        <v>107</v>
      </c>
      <c r="G51" t="s">
        <v>11</v>
      </c>
      <c r="H51" t="s">
        <v>11</v>
      </c>
      <c r="I51" t="s">
        <v>52</v>
      </c>
      <c r="J51" t="s">
        <v>379</v>
      </c>
      <c r="K51">
        <f t="shared" si="0"/>
        <v>4</v>
      </c>
      <c r="L51">
        <v>2022</v>
      </c>
    </row>
    <row r="52" spans="1:12">
      <c r="A52">
        <v>959</v>
      </c>
      <c r="B52" s="1">
        <v>44657</v>
      </c>
      <c r="C52">
        <v>1</v>
      </c>
      <c r="D52">
        <v>10362.870000000001</v>
      </c>
      <c r="E52" t="s">
        <v>382</v>
      </c>
      <c r="F52" t="s">
        <v>137</v>
      </c>
      <c r="G52" t="s">
        <v>2</v>
      </c>
      <c r="H52" t="s">
        <v>5</v>
      </c>
      <c r="I52" t="s">
        <v>4</v>
      </c>
      <c r="J52" t="s">
        <v>377</v>
      </c>
      <c r="K52">
        <f t="shared" si="0"/>
        <v>4</v>
      </c>
      <c r="L52">
        <v>2022</v>
      </c>
    </row>
    <row r="53" spans="1:12">
      <c r="A53">
        <v>2143</v>
      </c>
      <c r="B53" s="1">
        <v>44657</v>
      </c>
      <c r="C53">
        <v>1</v>
      </c>
      <c r="D53">
        <v>5291.37</v>
      </c>
      <c r="E53" t="s">
        <v>382</v>
      </c>
      <c r="F53" t="s">
        <v>355</v>
      </c>
      <c r="G53" t="s">
        <v>2</v>
      </c>
      <c r="H53" t="s">
        <v>31</v>
      </c>
      <c r="I53" t="s">
        <v>7</v>
      </c>
      <c r="J53" t="s">
        <v>377</v>
      </c>
      <c r="K53">
        <f t="shared" si="0"/>
        <v>4</v>
      </c>
      <c r="L53">
        <v>2022</v>
      </c>
    </row>
    <row r="54" spans="1:12">
      <c r="A54">
        <v>2150</v>
      </c>
      <c r="B54" s="1">
        <v>44657</v>
      </c>
      <c r="C54">
        <v>1</v>
      </c>
      <c r="D54">
        <v>6173.37</v>
      </c>
      <c r="E54" t="s">
        <v>382</v>
      </c>
      <c r="F54" t="s">
        <v>197</v>
      </c>
      <c r="G54" t="s">
        <v>2</v>
      </c>
      <c r="H54" t="s">
        <v>1</v>
      </c>
      <c r="I54" t="s">
        <v>7</v>
      </c>
      <c r="J54" t="s">
        <v>378</v>
      </c>
      <c r="K54">
        <f t="shared" si="0"/>
        <v>4</v>
      </c>
      <c r="L54">
        <v>2022</v>
      </c>
    </row>
    <row r="55" spans="1:12">
      <c r="A55">
        <v>1060</v>
      </c>
      <c r="B55" s="1">
        <v>44681</v>
      </c>
      <c r="C55">
        <v>1</v>
      </c>
      <c r="D55">
        <v>1889.37</v>
      </c>
      <c r="E55" t="s">
        <v>382</v>
      </c>
      <c r="F55" t="s">
        <v>247</v>
      </c>
      <c r="G55" t="s">
        <v>14</v>
      </c>
      <c r="H55" t="s">
        <v>13</v>
      </c>
      <c r="I55" t="s">
        <v>0</v>
      </c>
      <c r="J55" t="s">
        <v>378</v>
      </c>
      <c r="K55">
        <f t="shared" si="0"/>
        <v>4</v>
      </c>
      <c r="L55">
        <v>2022</v>
      </c>
    </row>
    <row r="56" spans="1:12">
      <c r="A56">
        <v>2215</v>
      </c>
      <c r="B56" s="1">
        <v>44681</v>
      </c>
      <c r="C56">
        <v>1</v>
      </c>
      <c r="D56">
        <v>4724.37</v>
      </c>
      <c r="E56" t="s">
        <v>382</v>
      </c>
      <c r="F56" t="s">
        <v>308</v>
      </c>
      <c r="G56" t="s">
        <v>14</v>
      </c>
      <c r="H56" t="s">
        <v>13</v>
      </c>
      <c r="I56" t="s">
        <v>16</v>
      </c>
      <c r="J56" t="s">
        <v>378</v>
      </c>
      <c r="K56">
        <f t="shared" si="0"/>
        <v>4</v>
      </c>
      <c r="L56">
        <v>2022</v>
      </c>
    </row>
    <row r="57" spans="1:12">
      <c r="A57">
        <v>2099</v>
      </c>
      <c r="B57" s="1">
        <v>44681</v>
      </c>
      <c r="C57">
        <v>1</v>
      </c>
      <c r="D57">
        <v>5165.37</v>
      </c>
      <c r="E57" t="s">
        <v>382</v>
      </c>
      <c r="F57" t="s">
        <v>263</v>
      </c>
      <c r="G57" t="s">
        <v>11</v>
      </c>
      <c r="H57" t="s">
        <v>11</v>
      </c>
      <c r="I57" t="s">
        <v>9</v>
      </c>
      <c r="J57" t="s">
        <v>377</v>
      </c>
      <c r="K57">
        <f t="shared" si="0"/>
        <v>4</v>
      </c>
      <c r="L57">
        <v>2022</v>
      </c>
    </row>
    <row r="58" spans="1:12">
      <c r="A58">
        <v>487</v>
      </c>
      <c r="B58" s="1">
        <v>44681</v>
      </c>
      <c r="C58">
        <v>1</v>
      </c>
      <c r="D58">
        <v>13229.37</v>
      </c>
      <c r="E58" t="s">
        <v>382</v>
      </c>
      <c r="F58" t="s">
        <v>73</v>
      </c>
      <c r="G58" t="s">
        <v>2</v>
      </c>
      <c r="H58" t="s">
        <v>22</v>
      </c>
      <c r="I58" t="s">
        <v>376</v>
      </c>
      <c r="J58" t="s">
        <v>377</v>
      </c>
      <c r="K58">
        <f t="shared" si="0"/>
        <v>4</v>
      </c>
      <c r="L58">
        <v>2022</v>
      </c>
    </row>
    <row r="59" spans="1:12">
      <c r="A59">
        <v>690</v>
      </c>
      <c r="B59" s="1">
        <v>44592</v>
      </c>
      <c r="C59">
        <v>1</v>
      </c>
      <c r="D59">
        <v>4409.37</v>
      </c>
      <c r="E59" t="s">
        <v>382</v>
      </c>
      <c r="F59" t="s">
        <v>62</v>
      </c>
      <c r="G59" t="s">
        <v>2</v>
      </c>
      <c r="H59" t="s">
        <v>5</v>
      </c>
      <c r="I59" t="s">
        <v>376</v>
      </c>
      <c r="J59" t="s">
        <v>377</v>
      </c>
      <c r="K59">
        <f t="shared" si="0"/>
        <v>1</v>
      </c>
      <c r="L59">
        <v>2022</v>
      </c>
    </row>
    <row r="60" spans="1:12">
      <c r="A60">
        <v>1077</v>
      </c>
      <c r="B60" s="1">
        <v>44593</v>
      </c>
      <c r="C60">
        <v>1</v>
      </c>
      <c r="D60">
        <v>4220.37</v>
      </c>
      <c r="E60" t="s">
        <v>382</v>
      </c>
      <c r="F60" t="s">
        <v>63</v>
      </c>
      <c r="G60" t="s">
        <v>14</v>
      </c>
      <c r="H60" t="s">
        <v>13</v>
      </c>
      <c r="I60" t="s">
        <v>0</v>
      </c>
      <c r="J60" t="s">
        <v>378</v>
      </c>
      <c r="K60">
        <f t="shared" si="0"/>
        <v>2</v>
      </c>
      <c r="L60">
        <v>2022</v>
      </c>
    </row>
    <row r="61" spans="1:12">
      <c r="A61">
        <v>1078</v>
      </c>
      <c r="B61" s="1">
        <v>44593</v>
      </c>
      <c r="C61">
        <v>1</v>
      </c>
      <c r="D61">
        <v>4220.37</v>
      </c>
      <c r="E61" t="s">
        <v>382</v>
      </c>
      <c r="F61" t="s">
        <v>59</v>
      </c>
      <c r="G61" t="s">
        <v>14</v>
      </c>
      <c r="H61" t="s">
        <v>13</v>
      </c>
      <c r="I61" t="s">
        <v>0</v>
      </c>
      <c r="J61" t="s">
        <v>378</v>
      </c>
      <c r="K61">
        <f t="shared" si="0"/>
        <v>2</v>
      </c>
      <c r="L61">
        <v>2022</v>
      </c>
    </row>
    <row r="62" spans="1:12">
      <c r="A62">
        <v>535</v>
      </c>
      <c r="B62" s="1">
        <v>44594</v>
      </c>
      <c r="C62">
        <v>1</v>
      </c>
      <c r="D62">
        <v>6485.85</v>
      </c>
      <c r="E62" t="s">
        <v>382</v>
      </c>
      <c r="F62" t="s">
        <v>354</v>
      </c>
      <c r="G62" t="s">
        <v>2</v>
      </c>
      <c r="H62" t="s">
        <v>1</v>
      </c>
      <c r="I62" t="s">
        <v>376</v>
      </c>
      <c r="J62" t="s">
        <v>377</v>
      </c>
      <c r="K62">
        <f t="shared" si="0"/>
        <v>2</v>
      </c>
      <c r="L62">
        <v>2022</v>
      </c>
    </row>
    <row r="63" spans="1:12">
      <c r="A63">
        <v>907</v>
      </c>
      <c r="B63" s="1">
        <v>44607</v>
      </c>
      <c r="C63">
        <v>1</v>
      </c>
      <c r="D63">
        <v>7307.37</v>
      </c>
      <c r="E63" t="s">
        <v>382</v>
      </c>
      <c r="F63" t="s">
        <v>78</v>
      </c>
      <c r="G63" t="s">
        <v>2</v>
      </c>
      <c r="H63" t="s">
        <v>1</v>
      </c>
      <c r="I63" t="s">
        <v>4</v>
      </c>
      <c r="J63" t="s">
        <v>377</v>
      </c>
      <c r="K63">
        <f t="shared" si="0"/>
        <v>2</v>
      </c>
      <c r="L63">
        <v>2022</v>
      </c>
    </row>
    <row r="64" spans="1:12">
      <c r="A64">
        <v>491</v>
      </c>
      <c r="B64" s="1">
        <v>44607</v>
      </c>
      <c r="C64">
        <v>1</v>
      </c>
      <c r="D64">
        <v>10709.37</v>
      </c>
      <c r="E64" t="s">
        <v>382</v>
      </c>
      <c r="F64" t="s">
        <v>27</v>
      </c>
      <c r="G64" t="s">
        <v>2</v>
      </c>
      <c r="H64" t="s">
        <v>22</v>
      </c>
      <c r="I64" t="s">
        <v>376</v>
      </c>
      <c r="J64" t="s">
        <v>377</v>
      </c>
      <c r="K64">
        <f t="shared" si="0"/>
        <v>2</v>
      </c>
      <c r="L64">
        <v>2022</v>
      </c>
    </row>
    <row r="65" spans="1:12">
      <c r="A65">
        <v>907</v>
      </c>
      <c r="B65" s="1">
        <v>44597</v>
      </c>
      <c r="C65">
        <v>1</v>
      </c>
      <c r="D65">
        <v>7307.37</v>
      </c>
      <c r="E65" t="s">
        <v>382</v>
      </c>
      <c r="F65" t="s">
        <v>78</v>
      </c>
      <c r="G65" t="s">
        <v>2</v>
      </c>
      <c r="H65" t="s">
        <v>1</v>
      </c>
      <c r="I65" t="s">
        <v>4</v>
      </c>
      <c r="J65" t="s">
        <v>377</v>
      </c>
      <c r="K65">
        <f t="shared" si="0"/>
        <v>2</v>
      </c>
      <c r="L65">
        <v>2022</v>
      </c>
    </row>
    <row r="66" spans="1:12">
      <c r="A66">
        <v>978</v>
      </c>
      <c r="B66" s="1">
        <v>44597</v>
      </c>
      <c r="C66">
        <v>1</v>
      </c>
      <c r="D66">
        <v>9638.3700000000008</v>
      </c>
      <c r="E66" t="s">
        <v>382</v>
      </c>
      <c r="F66" t="s">
        <v>243</v>
      </c>
      <c r="G66" t="s">
        <v>2</v>
      </c>
      <c r="H66" t="s">
        <v>5</v>
      </c>
      <c r="I66" t="s">
        <v>4</v>
      </c>
      <c r="J66" t="s">
        <v>378</v>
      </c>
      <c r="K66">
        <f t="shared" ref="K66:K129" si="1">MONTH(B66)</f>
        <v>2</v>
      </c>
      <c r="L66">
        <v>2022</v>
      </c>
    </row>
    <row r="67" spans="1:12">
      <c r="A67">
        <v>2225</v>
      </c>
      <c r="B67" s="1">
        <v>44610</v>
      </c>
      <c r="C67">
        <v>1</v>
      </c>
      <c r="D67">
        <v>723.87</v>
      </c>
      <c r="E67" t="s">
        <v>382</v>
      </c>
      <c r="F67" t="s">
        <v>135</v>
      </c>
      <c r="G67" t="s">
        <v>14</v>
      </c>
      <c r="H67" t="s">
        <v>13</v>
      </c>
      <c r="I67" t="s">
        <v>16</v>
      </c>
      <c r="J67" t="s">
        <v>377</v>
      </c>
      <c r="K67">
        <f t="shared" si="1"/>
        <v>2</v>
      </c>
      <c r="L67">
        <v>2022</v>
      </c>
    </row>
    <row r="68" spans="1:12">
      <c r="A68">
        <v>2224</v>
      </c>
      <c r="B68" s="1">
        <v>44610</v>
      </c>
      <c r="C68">
        <v>1</v>
      </c>
      <c r="D68">
        <v>723.87</v>
      </c>
      <c r="E68" t="s">
        <v>382</v>
      </c>
      <c r="F68" t="s">
        <v>169</v>
      </c>
      <c r="G68" t="s">
        <v>14</v>
      </c>
      <c r="H68" t="s">
        <v>13</v>
      </c>
      <c r="I68" t="s">
        <v>16</v>
      </c>
      <c r="J68" t="s">
        <v>377</v>
      </c>
      <c r="K68">
        <f t="shared" si="1"/>
        <v>2</v>
      </c>
      <c r="L68">
        <v>2022</v>
      </c>
    </row>
    <row r="69" spans="1:12">
      <c r="A69">
        <v>1180</v>
      </c>
      <c r="B69" s="1">
        <v>44610</v>
      </c>
      <c r="C69">
        <v>1</v>
      </c>
      <c r="D69">
        <v>6173.37</v>
      </c>
      <c r="E69" t="s">
        <v>382</v>
      </c>
      <c r="F69" t="s">
        <v>72</v>
      </c>
      <c r="G69" t="s">
        <v>2</v>
      </c>
      <c r="H69" t="s">
        <v>1</v>
      </c>
      <c r="I69" t="s">
        <v>0</v>
      </c>
      <c r="J69" t="s">
        <v>377</v>
      </c>
      <c r="K69">
        <f t="shared" si="1"/>
        <v>2</v>
      </c>
      <c r="L69">
        <v>2022</v>
      </c>
    </row>
    <row r="70" spans="1:12">
      <c r="A70">
        <v>438</v>
      </c>
      <c r="B70" s="1">
        <v>44651</v>
      </c>
      <c r="C70">
        <v>1</v>
      </c>
      <c r="D70">
        <v>11969.37</v>
      </c>
      <c r="E70" t="s">
        <v>382</v>
      </c>
      <c r="F70" t="s">
        <v>40</v>
      </c>
      <c r="G70" t="s">
        <v>2</v>
      </c>
      <c r="H70" t="s">
        <v>22</v>
      </c>
      <c r="I70" t="s">
        <v>376</v>
      </c>
      <c r="J70" t="s">
        <v>378</v>
      </c>
      <c r="K70">
        <f t="shared" si="1"/>
        <v>3</v>
      </c>
      <c r="L70">
        <v>2022</v>
      </c>
    </row>
    <row r="71" spans="1:12">
      <c r="A71">
        <v>927</v>
      </c>
      <c r="B71" s="1">
        <v>44651</v>
      </c>
      <c r="C71">
        <v>1</v>
      </c>
      <c r="D71">
        <v>6173.37</v>
      </c>
      <c r="E71" t="s">
        <v>382</v>
      </c>
      <c r="F71" t="s">
        <v>24</v>
      </c>
      <c r="G71" t="s">
        <v>2</v>
      </c>
      <c r="H71" t="s">
        <v>1</v>
      </c>
      <c r="I71" t="s">
        <v>4</v>
      </c>
      <c r="J71" t="s">
        <v>377</v>
      </c>
      <c r="K71">
        <f t="shared" si="1"/>
        <v>3</v>
      </c>
      <c r="L71">
        <v>2022</v>
      </c>
    </row>
    <row r="72" spans="1:12">
      <c r="A72">
        <v>927</v>
      </c>
      <c r="B72" s="1">
        <v>44651</v>
      </c>
      <c r="C72">
        <v>1</v>
      </c>
      <c r="D72">
        <v>6173.37</v>
      </c>
      <c r="E72" t="s">
        <v>382</v>
      </c>
      <c r="F72" t="s">
        <v>24</v>
      </c>
      <c r="G72" t="s">
        <v>2</v>
      </c>
      <c r="H72" t="s">
        <v>1</v>
      </c>
      <c r="I72" t="s">
        <v>4</v>
      </c>
      <c r="J72" t="s">
        <v>377</v>
      </c>
      <c r="K72">
        <f t="shared" si="1"/>
        <v>3</v>
      </c>
      <c r="L72">
        <v>2022</v>
      </c>
    </row>
    <row r="73" spans="1:12">
      <c r="A73">
        <v>690</v>
      </c>
      <c r="B73" s="1">
        <v>44634</v>
      </c>
      <c r="C73">
        <v>1</v>
      </c>
      <c r="D73">
        <v>4409.37</v>
      </c>
      <c r="E73" t="s">
        <v>382</v>
      </c>
      <c r="F73" t="s">
        <v>62</v>
      </c>
      <c r="G73" t="s">
        <v>2</v>
      </c>
      <c r="H73" t="s">
        <v>5</v>
      </c>
      <c r="I73" t="s">
        <v>376</v>
      </c>
      <c r="J73" t="s">
        <v>377</v>
      </c>
      <c r="K73">
        <f t="shared" si="1"/>
        <v>3</v>
      </c>
      <c r="L73">
        <v>2022</v>
      </c>
    </row>
    <row r="74" spans="1:12">
      <c r="A74">
        <v>1339</v>
      </c>
      <c r="B74" s="1">
        <v>44635</v>
      </c>
      <c r="C74">
        <v>1</v>
      </c>
      <c r="D74">
        <v>3463.74</v>
      </c>
      <c r="E74" t="s">
        <v>382</v>
      </c>
      <c r="F74" t="s">
        <v>353</v>
      </c>
      <c r="G74" t="s">
        <v>14</v>
      </c>
      <c r="H74" t="s">
        <v>13</v>
      </c>
      <c r="I74" t="s">
        <v>37</v>
      </c>
      <c r="J74" t="s">
        <v>377</v>
      </c>
      <c r="K74">
        <f t="shared" si="1"/>
        <v>3</v>
      </c>
      <c r="L74">
        <v>2022</v>
      </c>
    </row>
    <row r="75" spans="1:12">
      <c r="A75">
        <v>487</v>
      </c>
      <c r="B75" s="1">
        <v>44635</v>
      </c>
      <c r="C75">
        <v>1</v>
      </c>
      <c r="D75">
        <v>13229.37</v>
      </c>
      <c r="E75" t="s">
        <v>382</v>
      </c>
      <c r="F75" t="s">
        <v>73</v>
      </c>
      <c r="G75" t="s">
        <v>2</v>
      </c>
      <c r="H75" t="s">
        <v>22</v>
      </c>
      <c r="I75" t="s">
        <v>376</v>
      </c>
      <c r="J75" t="s">
        <v>377</v>
      </c>
      <c r="K75">
        <f t="shared" si="1"/>
        <v>3</v>
      </c>
      <c r="L75">
        <v>2022</v>
      </c>
    </row>
    <row r="76" spans="1:12">
      <c r="A76">
        <v>556</v>
      </c>
      <c r="B76" s="1">
        <v>44635</v>
      </c>
      <c r="C76">
        <v>1</v>
      </c>
      <c r="D76">
        <v>10268.370000000001</v>
      </c>
      <c r="E76" t="s">
        <v>382</v>
      </c>
      <c r="F76" t="s">
        <v>186</v>
      </c>
      <c r="G76" t="s">
        <v>2</v>
      </c>
      <c r="H76" t="s">
        <v>5</v>
      </c>
      <c r="I76" t="s">
        <v>376</v>
      </c>
      <c r="J76" t="s">
        <v>377</v>
      </c>
      <c r="K76">
        <f t="shared" si="1"/>
        <v>3</v>
      </c>
      <c r="L76">
        <v>2022</v>
      </c>
    </row>
    <row r="77" spans="1:12">
      <c r="A77">
        <v>1340</v>
      </c>
      <c r="B77" s="1">
        <v>44635</v>
      </c>
      <c r="C77">
        <v>1</v>
      </c>
      <c r="D77">
        <v>3463.74</v>
      </c>
      <c r="E77" t="s">
        <v>382</v>
      </c>
      <c r="F77" t="s">
        <v>352</v>
      </c>
      <c r="G77" t="s">
        <v>14</v>
      </c>
      <c r="H77" t="s">
        <v>13</v>
      </c>
      <c r="I77" t="s">
        <v>37</v>
      </c>
      <c r="J77" t="s">
        <v>377</v>
      </c>
      <c r="K77">
        <f t="shared" si="1"/>
        <v>3</v>
      </c>
      <c r="L77">
        <v>2022</v>
      </c>
    </row>
    <row r="78" spans="1:12">
      <c r="A78">
        <v>907</v>
      </c>
      <c r="B78" s="1">
        <v>44635</v>
      </c>
      <c r="C78">
        <v>1</v>
      </c>
      <c r="D78">
        <v>7244.37</v>
      </c>
      <c r="E78" t="s">
        <v>382</v>
      </c>
      <c r="F78" t="s">
        <v>78</v>
      </c>
      <c r="G78" t="s">
        <v>2</v>
      </c>
      <c r="H78" t="s">
        <v>1</v>
      </c>
      <c r="I78" t="s">
        <v>4</v>
      </c>
      <c r="J78" t="s">
        <v>377</v>
      </c>
      <c r="K78">
        <f t="shared" si="1"/>
        <v>3</v>
      </c>
      <c r="L78">
        <v>2022</v>
      </c>
    </row>
    <row r="79" spans="1:12">
      <c r="A79">
        <v>506</v>
      </c>
      <c r="B79" s="1">
        <v>44591</v>
      </c>
      <c r="C79">
        <v>1</v>
      </c>
      <c r="D79">
        <v>15560.37</v>
      </c>
      <c r="E79" t="s">
        <v>382</v>
      </c>
      <c r="F79" t="s">
        <v>30</v>
      </c>
      <c r="G79" t="s">
        <v>2</v>
      </c>
      <c r="H79" t="s">
        <v>22</v>
      </c>
      <c r="I79" t="s">
        <v>376</v>
      </c>
      <c r="J79" t="s">
        <v>377</v>
      </c>
      <c r="K79">
        <f t="shared" si="1"/>
        <v>1</v>
      </c>
      <c r="L79">
        <v>2022</v>
      </c>
    </row>
    <row r="80" spans="1:12">
      <c r="A80">
        <v>578</v>
      </c>
      <c r="B80" s="1">
        <v>44591</v>
      </c>
      <c r="C80">
        <v>1</v>
      </c>
      <c r="D80">
        <v>9449.3700000000008</v>
      </c>
      <c r="E80" t="s">
        <v>382</v>
      </c>
      <c r="F80" t="s">
        <v>39</v>
      </c>
      <c r="G80" t="s">
        <v>2</v>
      </c>
      <c r="H80" t="s">
        <v>5</v>
      </c>
      <c r="I80" t="s">
        <v>376</v>
      </c>
      <c r="J80" t="s">
        <v>377</v>
      </c>
      <c r="K80">
        <f t="shared" si="1"/>
        <v>1</v>
      </c>
      <c r="L80">
        <v>2022</v>
      </c>
    </row>
    <row r="81" spans="1:12">
      <c r="A81">
        <v>993</v>
      </c>
      <c r="B81" s="1">
        <v>44591</v>
      </c>
      <c r="C81">
        <v>1</v>
      </c>
      <c r="D81">
        <v>4409.37</v>
      </c>
      <c r="E81" t="s">
        <v>382</v>
      </c>
      <c r="F81" t="s">
        <v>6</v>
      </c>
      <c r="G81" t="s">
        <v>2</v>
      </c>
      <c r="H81" t="s">
        <v>5</v>
      </c>
      <c r="I81" t="s">
        <v>4</v>
      </c>
      <c r="J81" t="s">
        <v>378</v>
      </c>
      <c r="K81">
        <f t="shared" si="1"/>
        <v>1</v>
      </c>
      <c r="L81">
        <v>2022</v>
      </c>
    </row>
    <row r="82" spans="1:12">
      <c r="A82">
        <v>996</v>
      </c>
      <c r="B82" s="1">
        <v>44601</v>
      </c>
      <c r="C82">
        <v>1</v>
      </c>
      <c r="D82">
        <v>8630.3700000000008</v>
      </c>
      <c r="E82" t="s">
        <v>382</v>
      </c>
      <c r="F82" t="s">
        <v>139</v>
      </c>
      <c r="G82" t="s">
        <v>2</v>
      </c>
      <c r="H82" t="s">
        <v>5</v>
      </c>
      <c r="I82" t="s">
        <v>4</v>
      </c>
      <c r="J82" t="s">
        <v>378</v>
      </c>
      <c r="K82">
        <f t="shared" si="1"/>
        <v>2</v>
      </c>
      <c r="L82">
        <v>2022</v>
      </c>
    </row>
    <row r="83" spans="1:12">
      <c r="A83">
        <v>604</v>
      </c>
      <c r="B83" s="1">
        <v>44653</v>
      </c>
      <c r="C83">
        <v>1</v>
      </c>
      <c r="D83">
        <v>6299.37</v>
      </c>
      <c r="E83" t="s">
        <v>382</v>
      </c>
      <c r="F83" t="s">
        <v>101</v>
      </c>
      <c r="G83" t="s">
        <v>2</v>
      </c>
      <c r="H83" t="s">
        <v>5</v>
      </c>
      <c r="I83" t="s">
        <v>376</v>
      </c>
      <c r="J83" t="s">
        <v>377</v>
      </c>
      <c r="K83">
        <f t="shared" si="1"/>
        <v>4</v>
      </c>
      <c r="L83">
        <v>2022</v>
      </c>
    </row>
    <row r="84" spans="1:12">
      <c r="A84">
        <v>2055</v>
      </c>
      <c r="B84" s="1">
        <v>44653</v>
      </c>
      <c r="C84">
        <v>1</v>
      </c>
      <c r="D84">
        <v>7874.37</v>
      </c>
      <c r="E84" t="s">
        <v>382</v>
      </c>
      <c r="F84" t="s">
        <v>69</v>
      </c>
      <c r="G84" t="s">
        <v>2</v>
      </c>
      <c r="H84" t="s">
        <v>1</v>
      </c>
      <c r="I84" t="s">
        <v>9</v>
      </c>
      <c r="J84" t="s">
        <v>378</v>
      </c>
      <c r="K84">
        <f t="shared" si="1"/>
        <v>4</v>
      </c>
      <c r="L84">
        <v>2022</v>
      </c>
    </row>
    <row r="85" spans="1:12">
      <c r="A85">
        <v>1043</v>
      </c>
      <c r="B85" s="1">
        <v>44630</v>
      </c>
      <c r="C85">
        <v>1</v>
      </c>
      <c r="D85">
        <v>4346.37</v>
      </c>
      <c r="E85" t="s">
        <v>382</v>
      </c>
      <c r="F85" t="s">
        <v>223</v>
      </c>
      <c r="G85" t="s">
        <v>44</v>
      </c>
      <c r="H85" t="s">
        <v>43</v>
      </c>
      <c r="I85" t="s">
        <v>0</v>
      </c>
      <c r="J85" t="s">
        <v>378</v>
      </c>
      <c r="K85">
        <f t="shared" si="1"/>
        <v>3</v>
      </c>
      <c r="L85">
        <v>2022</v>
      </c>
    </row>
    <row r="86" spans="1:12">
      <c r="A86">
        <v>2369</v>
      </c>
      <c r="B86" s="1">
        <v>44630</v>
      </c>
      <c r="C86">
        <v>1</v>
      </c>
      <c r="D86">
        <v>5096.7</v>
      </c>
      <c r="E86" t="s">
        <v>382</v>
      </c>
      <c r="F86" t="s">
        <v>116</v>
      </c>
      <c r="G86" t="s">
        <v>2</v>
      </c>
      <c r="H86" t="s">
        <v>5</v>
      </c>
      <c r="I86" t="s">
        <v>16</v>
      </c>
      <c r="J86" t="s">
        <v>377</v>
      </c>
      <c r="K86">
        <f t="shared" si="1"/>
        <v>3</v>
      </c>
      <c r="L86">
        <v>2022</v>
      </c>
    </row>
    <row r="87" spans="1:12">
      <c r="A87">
        <v>733</v>
      </c>
      <c r="B87" s="1">
        <v>44630</v>
      </c>
      <c r="C87">
        <v>1</v>
      </c>
      <c r="D87">
        <v>4787.37</v>
      </c>
      <c r="E87" t="s">
        <v>382</v>
      </c>
      <c r="F87" t="s">
        <v>153</v>
      </c>
      <c r="G87" t="s">
        <v>14</v>
      </c>
      <c r="H87" t="s">
        <v>13</v>
      </c>
      <c r="I87" t="s">
        <v>4</v>
      </c>
      <c r="J87" t="s">
        <v>378</v>
      </c>
      <c r="K87">
        <f t="shared" si="1"/>
        <v>3</v>
      </c>
      <c r="L87">
        <v>2022</v>
      </c>
    </row>
    <row r="88" spans="1:12">
      <c r="A88">
        <v>995</v>
      </c>
      <c r="B88" s="1">
        <v>44630</v>
      </c>
      <c r="C88">
        <v>1</v>
      </c>
      <c r="D88">
        <v>7181.37</v>
      </c>
      <c r="E88" t="s">
        <v>382</v>
      </c>
      <c r="F88" t="s">
        <v>79</v>
      </c>
      <c r="G88" t="s">
        <v>2</v>
      </c>
      <c r="H88" t="s">
        <v>5</v>
      </c>
      <c r="I88" t="s">
        <v>4</v>
      </c>
      <c r="J88" t="s">
        <v>377</v>
      </c>
      <c r="K88">
        <f t="shared" si="1"/>
        <v>3</v>
      </c>
      <c r="L88">
        <v>2022</v>
      </c>
    </row>
    <row r="89" spans="1:12">
      <c r="A89">
        <v>457</v>
      </c>
      <c r="B89" s="1">
        <v>44630</v>
      </c>
      <c r="C89">
        <v>1</v>
      </c>
      <c r="D89">
        <v>11969.37</v>
      </c>
      <c r="E89" t="s">
        <v>382</v>
      </c>
      <c r="F89" t="s">
        <v>87</v>
      </c>
      <c r="G89" t="s">
        <v>2</v>
      </c>
      <c r="H89" t="s">
        <v>22</v>
      </c>
      <c r="I89" t="s">
        <v>376</v>
      </c>
      <c r="J89" t="s">
        <v>377</v>
      </c>
      <c r="K89">
        <f t="shared" si="1"/>
        <v>3</v>
      </c>
      <c r="L89">
        <v>2022</v>
      </c>
    </row>
    <row r="90" spans="1:12">
      <c r="A90">
        <v>2331</v>
      </c>
      <c r="B90" s="1">
        <v>44643</v>
      </c>
      <c r="C90">
        <v>1</v>
      </c>
      <c r="D90">
        <v>7868.7</v>
      </c>
      <c r="E90" t="s">
        <v>382</v>
      </c>
      <c r="F90" t="s">
        <v>70</v>
      </c>
      <c r="G90" t="s">
        <v>2</v>
      </c>
      <c r="H90" t="s">
        <v>1</v>
      </c>
      <c r="I90" t="s">
        <v>16</v>
      </c>
      <c r="J90" t="s">
        <v>377</v>
      </c>
      <c r="K90">
        <f t="shared" si="1"/>
        <v>3</v>
      </c>
      <c r="L90">
        <v>2022</v>
      </c>
    </row>
    <row r="91" spans="1:12">
      <c r="A91">
        <v>977</v>
      </c>
      <c r="B91" s="1">
        <v>44643</v>
      </c>
      <c r="C91">
        <v>1</v>
      </c>
      <c r="D91">
        <v>6299.37</v>
      </c>
      <c r="E91" t="s">
        <v>382</v>
      </c>
      <c r="F91" t="s">
        <v>77</v>
      </c>
      <c r="G91" t="s">
        <v>2</v>
      </c>
      <c r="H91" t="s">
        <v>5</v>
      </c>
      <c r="I91" t="s">
        <v>4</v>
      </c>
      <c r="J91" t="s">
        <v>377</v>
      </c>
      <c r="K91">
        <f t="shared" si="1"/>
        <v>3</v>
      </c>
      <c r="L91">
        <v>2022</v>
      </c>
    </row>
    <row r="92" spans="1:12">
      <c r="A92">
        <v>1191</v>
      </c>
      <c r="B92" s="1">
        <v>44643</v>
      </c>
      <c r="C92">
        <v>1</v>
      </c>
      <c r="D92">
        <v>3212.37</v>
      </c>
      <c r="E92" t="s">
        <v>382</v>
      </c>
      <c r="F92" t="s">
        <v>98</v>
      </c>
      <c r="G92" t="s">
        <v>2</v>
      </c>
      <c r="H92" t="s">
        <v>1</v>
      </c>
      <c r="I92" t="s">
        <v>0</v>
      </c>
      <c r="J92" t="s">
        <v>377</v>
      </c>
      <c r="K92">
        <f t="shared" si="1"/>
        <v>3</v>
      </c>
      <c r="L92">
        <v>2022</v>
      </c>
    </row>
    <row r="93" spans="1:12">
      <c r="A93">
        <v>2225</v>
      </c>
      <c r="B93" s="1">
        <v>44654</v>
      </c>
      <c r="C93">
        <v>1</v>
      </c>
      <c r="D93">
        <v>723.87</v>
      </c>
      <c r="E93" t="s">
        <v>382</v>
      </c>
      <c r="F93" t="s">
        <v>135</v>
      </c>
      <c r="G93" t="s">
        <v>14</v>
      </c>
      <c r="H93" t="s">
        <v>13</v>
      </c>
      <c r="I93" t="s">
        <v>16</v>
      </c>
      <c r="J93" t="s">
        <v>377</v>
      </c>
      <c r="K93">
        <f t="shared" si="1"/>
        <v>4</v>
      </c>
      <c r="L93">
        <v>2022</v>
      </c>
    </row>
    <row r="94" spans="1:12">
      <c r="A94">
        <v>2224</v>
      </c>
      <c r="B94" s="1">
        <v>44654</v>
      </c>
      <c r="C94">
        <v>1</v>
      </c>
      <c r="D94">
        <v>723.87</v>
      </c>
      <c r="E94" t="s">
        <v>382</v>
      </c>
      <c r="F94" t="s">
        <v>169</v>
      </c>
      <c r="G94" t="s">
        <v>14</v>
      </c>
      <c r="H94" t="s">
        <v>13</v>
      </c>
      <c r="I94" t="s">
        <v>16</v>
      </c>
      <c r="J94" t="s">
        <v>377</v>
      </c>
      <c r="K94">
        <f t="shared" si="1"/>
        <v>4</v>
      </c>
      <c r="L94">
        <v>2022</v>
      </c>
    </row>
    <row r="95" spans="1:12">
      <c r="A95">
        <v>531</v>
      </c>
      <c r="B95" s="1">
        <v>44573</v>
      </c>
      <c r="C95">
        <v>1</v>
      </c>
      <c r="D95">
        <v>7556.85</v>
      </c>
      <c r="E95" t="s">
        <v>382</v>
      </c>
      <c r="F95" t="s">
        <v>294</v>
      </c>
      <c r="G95" t="s">
        <v>2</v>
      </c>
      <c r="H95" t="s">
        <v>1</v>
      </c>
      <c r="I95" t="s">
        <v>376</v>
      </c>
      <c r="J95" t="s">
        <v>377</v>
      </c>
      <c r="K95">
        <f t="shared" si="1"/>
        <v>1</v>
      </c>
      <c r="L95">
        <v>2022</v>
      </c>
    </row>
    <row r="96" spans="1:12">
      <c r="A96">
        <v>907</v>
      </c>
      <c r="B96" s="1">
        <v>44573</v>
      </c>
      <c r="C96">
        <v>1</v>
      </c>
      <c r="D96">
        <v>7307.37</v>
      </c>
      <c r="E96" t="s">
        <v>382</v>
      </c>
      <c r="F96" t="s">
        <v>78</v>
      </c>
      <c r="G96" t="s">
        <v>2</v>
      </c>
      <c r="H96" t="s">
        <v>1</v>
      </c>
      <c r="I96" t="s">
        <v>4</v>
      </c>
      <c r="J96" t="s">
        <v>377</v>
      </c>
      <c r="K96">
        <f t="shared" si="1"/>
        <v>1</v>
      </c>
      <c r="L96">
        <v>2022</v>
      </c>
    </row>
    <row r="97" spans="1:12">
      <c r="A97">
        <v>1714</v>
      </c>
      <c r="B97" s="1">
        <v>44574</v>
      </c>
      <c r="C97">
        <v>1</v>
      </c>
      <c r="D97">
        <v>1259.3699999999999</v>
      </c>
      <c r="E97" t="s">
        <v>382</v>
      </c>
      <c r="F97" t="s">
        <v>53</v>
      </c>
      <c r="G97" t="s">
        <v>11</v>
      </c>
      <c r="H97" t="s">
        <v>11</v>
      </c>
      <c r="I97" t="s">
        <v>52</v>
      </c>
      <c r="J97" t="s">
        <v>378</v>
      </c>
      <c r="K97">
        <f t="shared" si="1"/>
        <v>1</v>
      </c>
      <c r="L97">
        <v>2022</v>
      </c>
    </row>
    <row r="98" spans="1:12">
      <c r="A98">
        <v>457</v>
      </c>
      <c r="B98" s="1">
        <v>44575</v>
      </c>
      <c r="C98">
        <v>1</v>
      </c>
      <c r="D98">
        <v>11969.37</v>
      </c>
      <c r="E98" t="s">
        <v>382</v>
      </c>
      <c r="F98" t="s">
        <v>87</v>
      </c>
      <c r="G98" t="s">
        <v>2</v>
      </c>
      <c r="H98" t="s">
        <v>22</v>
      </c>
      <c r="I98" t="s">
        <v>376</v>
      </c>
      <c r="J98" t="s">
        <v>377</v>
      </c>
      <c r="K98">
        <f t="shared" si="1"/>
        <v>1</v>
      </c>
      <c r="L98">
        <v>2022</v>
      </c>
    </row>
    <row r="99" spans="1:12">
      <c r="A99">
        <v>405</v>
      </c>
      <c r="B99" s="1">
        <v>44575</v>
      </c>
      <c r="C99">
        <v>1</v>
      </c>
      <c r="D99">
        <v>22994.37</v>
      </c>
      <c r="E99" t="s">
        <v>382</v>
      </c>
      <c r="F99" t="s">
        <v>228</v>
      </c>
      <c r="G99" t="s">
        <v>2</v>
      </c>
      <c r="H99" t="s">
        <v>22</v>
      </c>
      <c r="I99" t="s">
        <v>376</v>
      </c>
      <c r="J99" t="s">
        <v>377</v>
      </c>
      <c r="K99">
        <f t="shared" si="1"/>
        <v>1</v>
      </c>
      <c r="L99">
        <v>2022</v>
      </c>
    </row>
    <row r="100" spans="1:12">
      <c r="A100">
        <v>487</v>
      </c>
      <c r="B100" s="1">
        <v>44576</v>
      </c>
      <c r="C100">
        <v>1</v>
      </c>
      <c r="D100">
        <v>13229.37</v>
      </c>
      <c r="E100" t="s">
        <v>382</v>
      </c>
      <c r="F100" t="s">
        <v>73</v>
      </c>
      <c r="G100" t="s">
        <v>2</v>
      </c>
      <c r="H100" t="s">
        <v>22</v>
      </c>
      <c r="I100" t="s">
        <v>376</v>
      </c>
      <c r="J100" t="s">
        <v>377</v>
      </c>
      <c r="K100">
        <f t="shared" si="1"/>
        <v>1</v>
      </c>
      <c r="L100">
        <v>2022</v>
      </c>
    </row>
    <row r="101" spans="1:12">
      <c r="A101">
        <v>626</v>
      </c>
      <c r="B101" s="1">
        <v>44576</v>
      </c>
      <c r="C101">
        <v>1</v>
      </c>
      <c r="D101">
        <v>17009.37</v>
      </c>
      <c r="E101" t="s">
        <v>382</v>
      </c>
      <c r="F101" t="s">
        <v>115</v>
      </c>
      <c r="G101" t="s">
        <v>2</v>
      </c>
      <c r="H101" t="s">
        <v>5</v>
      </c>
      <c r="I101" t="s">
        <v>376</v>
      </c>
      <c r="J101" t="s">
        <v>379</v>
      </c>
      <c r="K101">
        <f t="shared" si="1"/>
        <v>1</v>
      </c>
      <c r="L101">
        <v>2022</v>
      </c>
    </row>
    <row r="102" spans="1:12">
      <c r="A102">
        <v>808</v>
      </c>
      <c r="B102" s="1">
        <v>44577</v>
      </c>
      <c r="C102">
        <v>1</v>
      </c>
      <c r="D102">
        <v>4535.37</v>
      </c>
      <c r="E102" t="s">
        <v>382</v>
      </c>
      <c r="F102" t="s">
        <v>226</v>
      </c>
      <c r="G102" t="s">
        <v>14</v>
      </c>
      <c r="H102" t="s">
        <v>28</v>
      </c>
      <c r="I102" t="s">
        <v>4</v>
      </c>
      <c r="J102" t="s">
        <v>377</v>
      </c>
      <c r="K102">
        <f t="shared" si="1"/>
        <v>1</v>
      </c>
      <c r="L102">
        <v>2022</v>
      </c>
    </row>
    <row r="103" spans="1:12">
      <c r="A103">
        <v>506</v>
      </c>
      <c r="B103" s="1">
        <v>44651</v>
      </c>
      <c r="C103">
        <v>1</v>
      </c>
      <c r="D103">
        <v>15560.37</v>
      </c>
      <c r="E103" t="s">
        <v>382</v>
      </c>
      <c r="F103" t="s">
        <v>30</v>
      </c>
      <c r="G103" t="s">
        <v>2</v>
      </c>
      <c r="H103" t="s">
        <v>22</v>
      </c>
      <c r="I103" t="s">
        <v>376</v>
      </c>
      <c r="J103" t="s">
        <v>377</v>
      </c>
      <c r="K103">
        <f t="shared" si="1"/>
        <v>3</v>
      </c>
      <c r="L103">
        <v>2022</v>
      </c>
    </row>
    <row r="104" spans="1:12">
      <c r="A104">
        <v>517</v>
      </c>
      <c r="B104" s="1">
        <v>44651</v>
      </c>
      <c r="C104">
        <v>1</v>
      </c>
      <c r="D104">
        <v>8186.85</v>
      </c>
      <c r="E104" t="s">
        <v>382</v>
      </c>
      <c r="F104" t="s">
        <v>351</v>
      </c>
      <c r="G104" t="s">
        <v>2</v>
      </c>
      <c r="H104" t="s">
        <v>1</v>
      </c>
      <c r="I104" t="s">
        <v>376</v>
      </c>
      <c r="J104" t="s">
        <v>377</v>
      </c>
      <c r="K104">
        <f t="shared" si="1"/>
        <v>3</v>
      </c>
      <c r="L104">
        <v>2022</v>
      </c>
    </row>
    <row r="105" spans="1:12">
      <c r="A105">
        <v>927</v>
      </c>
      <c r="B105" s="1">
        <v>44651</v>
      </c>
      <c r="C105">
        <v>1</v>
      </c>
      <c r="D105">
        <v>6173.37</v>
      </c>
      <c r="E105" t="s">
        <v>382</v>
      </c>
      <c r="F105" t="s">
        <v>24</v>
      </c>
      <c r="G105" t="s">
        <v>2</v>
      </c>
      <c r="H105" t="s">
        <v>1</v>
      </c>
      <c r="I105" t="s">
        <v>4</v>
      </c>
      <c r="J105" t="s">
        <v>377</v>
      </c>
      <c r="K105">
        <f t="shared" si="1"/>
        <v>3</v>
      </c>
      <c r="L105">
        <v>2022</v>
      </c>
    </row>
    <row r="106" spans="1:12">
      <c r="A106">
        <v>996</v>
      </c>
      <c r="B106" s="1">
        <v>44651</v>
      </c>
      <c r="C106">
        <v>1</v>
      </c>
      <c r="D106">
        <v>8630.3700000000008</v>
      </c>
      <c r="E106" t="s">
        <v>382</v>
      </c>
      <c r="F106" t="s">
        <v>139</v>
      </c>
      <c r="G106" t="s">
        <v>2</v>
      </c>
      <c r="H106" t="s">
        <v>5</v>
      </c>
      <c r="I106" t="s">
        <v>4</v>
      </c>
      <c r="J106" t="s">
        <v>377</v>
      </c>
      <c r="K106">
        <f t="shared" si="1"/>
        <v>3</v>
      </c>
      <c r="L106">
        <v>2022</v>
      </c>
    </row>
    <row r="107" spans="1:12">
      <c r="A107">
        <v>736</v>
      </c>
      <c r="B107" s="1">
        <v>44660</v>
      </c>
      <c r="C107">
        <v>1</v>
      </c>
      <c r="D107">
        <v>4661.37</v>
      </c>
      <c r="E107" t="s">
        <v>382</v>
      </c>
      <c r="F107" t="s">
        <v>331</v>
      </c>
      <c r="G107" t="s">
        <v>14</v>
      </c>
      <c r="H107" t="s">
        <v>13</v>
      </c>
      <c r="I107" t="s">
        <v>4</v>
      </c>
      <c r="J107" t="s">
        <v>377</v>
      </c>
      <c r="K107">
        <f t="shared" si="1"/>
        <v>4</v>
      </c>
      <c r="L107">
        <v>2022</v>
      </c>
    </row>
    <row r="108" spans="1:12">
      <c r="A108">
        <v>438</v>
      </c>
      <c r="B108" s="1">
        <v>44660</v>
      </c>
      <c r="C108">
        <v>1</v>
      </c>
      <c r="D108">
        <v>11969.37</v>
      </c>
      <c r="E108" t="s">
        <v>382</v>
      </c>
      <c r="F108" t="s">
        <v>40</v>
      </c>
      <c r="G108" t="s">
        <v>2</v>
      </c>
      <c r="H108" t="s">
        <v>22</v>
      </c>
      <c r="I108" t="s">
        <v>376</v>
      </c>
      <c r="J108" t="s">
        <v>378</v>
      </c>
      <c r="K108">
        <f t="shared" si="1"/>
        <v>4</v>
      </c>
      <c r="L108">
        <v>2022</v>
      </c>
    </row>
    <row r="109" spans="1:12">
      <c r="A109">
        <v>636</v>
      </c>
      <c r="B109" s="1">
        <v>44660</v>
      </c>
      <c r="C109">
        <v>1</v>
      </c>
      <c r="D109">
        <v>10583.37</v>
      </c>
      <c r="E109" t="s">
        <v>382</v>
      </c>
      <c r="F109" t="s">
        <v>160</v>
      </c>
      <c r="G109" t="s">
        <v>2</v>
      </c>
      <c r="H109" t="s">
        <v>5</v>
      </c>
      <c r="I109" t="s">
        <v>376</v>
      </c>
      <c r="J109" t="s">
        <v>377</v>
      </c>
      <c r="K109">
        <f t="shared" si="1"/>
        <v>4</v>
      </c>
      <c r="L109">
        <v>2022</v>
      </c>
    </row>
    <row r="110" spans="1:12">
      <c r="A110">
        <v>1530</v>
      </c>
      <c r="B110" s="1">
        <v>44660</v>
      </c>
      <c r="C110">
        <v>1</v>
      </c>
      <c r="D110">
        <v>5038.74</v>
      </c>
      <c r="E110" t="s">
        <v>382</v>
      </c>
      <c r="F110" t="s">
        <v>266</v>
      </c>
      <c r="G110" t="s">
        <v>14</v>
      </c>
      <c r="H110" t="s">
        <v>13</v>
      </c>
      <c r="I110" t="s">
        <v>37</v>
      </c>
      <c r="J110" t="s">
        <v>377</v>
      </c>
      <c r="K110">
        <f t="shared" si="1"/>
        <v>4</v>
      </c>
      <c r="L110">
        <v>2022</v>
      </c>
    </row>
    <row r="111" spans="1:12">
      <c r="A111">
        <v>735</v>
      </c>
      <c r="B111" s="1">
        <v>44660</v>
      </c>
      <c r="C111">
        <v>1</v>
      </c>
      <c r="D111">
        <v>4661.37</v>
      </c>
      <c r="E111" t="s">
        <v>382</v>
      </c>
      <c r="F111" t="s">
        <v>332</v>
      </c>
      <c r="G111" t="s">
        <v>14</v>
      </c>
      <c r="H111" t="s">
        <v>13</v>
      </c>
      <c r="I111" t="s">
        <v>4</v>
      </c>
      <c r="J111" t="s">
        <v>377</v>
      </c>
      <c r="K111">
        <f t="shared" si="1"/>
        <v>4</v>
      </c>
      <c r="L111">
        <v>2022</v>
      </c>
    </row>
    <row r="112" spans="1:12">
      <c r="A112">
        <v>2224</v>
      </c>
      <c r="B112" s="1">
        <v>44637</v>
      </c>
      <c r="C112">
        <v>1</v>
      </c>
      <c r="D112">
        <v>723.87</v>
      </c>
      <c r="E112" t="s">
        <v>382</v>
      </c>
      <c r="F112" t="s">
        <v>169</v>
      </c>
      <c r="G112" t="s">
        <v>14</v>
      </c>
      <c r="H112" t="s">
        <v>13</v>
      </c>
      <c r="I112" t="s">
        <v>16</v>
      </c>
      <c r="J112" t="s">
        <v>377</v>
      </c>
      <c r="K112">
        <f t="shared" si="1"/>
        <v>3</v>
      </c>
      <c r="L112">
        <v>2022</v>
      </c>
    </row>
    <row r="113" spans="1:12">
      <c r="A113">
        <v>438</v>
      </c>
      <c r="B113" s="1">
        <v>44679</v>
      </c>
      <c r="C113">
        <v>1</v>
      </c>
      <c r="D113">
        <v>11969.37</v>
      </c>
      <c r="E113" t="s">
        <v>382</v>
      </c>
      <c r="F113" t="s">
        <v>40</v>
      </c>
      <c r="G113" t="s">
        <v>2</v>
      </c>
      <c r="H113" t="s">
        <v>22</v>
      </c>
      <c r="I113" t="s">
        <v>376</v>
      </c>
      <c r="J113" t="s">
        <v>377</v>
      </c>
      <c r="K113">
        <f t="shared" si="1"/>
        <v>4</v>
      </c>
      <c r="L113">
        <v>2022</v>
      </c>
    </row>
    <row r="114" spans="1:12">
      <c r="A114">
        <v>945</v>
      </c>
      <c r="B114" s="1">
        <v>44679</v>
      </c>
      <c r="C114">
        <v>1</v>
      </c>
      <c r="D114">
        <v>8189.37</v>
      </c>
      <c r="E114" t="s">
        <v>382</v>
      </c>
      <c r="F114" t="s">
        <v>67</v>
      </c>
      <c r="G114" t="s">
        <v>2</v>
      </c>
      <c r="H114" t="s">
        <v>5</v>
      </c>
      <c r="I114" t="s">
        <v>4</v>
      </c>
      <c r="J114" t="s">
        <v>378</v>
      </c>
      <c r="K114">
        <f t="shared" si="1"/>
        <v>4</v>
      </c>
      <c r="L114">
        <v>2022</v>
      </c>
    </row>
    <row r="115" spans="1:12">
      <c r="A115">
        <v>910</v>
      </c>
      <c r="B115" s="1">
        <v>44679</v>
      </c>
      <c r="C115">
        <v>1</v>
      </c>
      <c r="D115">
        <v>5165.37</v>
      </c>
      <c r="E115" t="s">
        <v>382</v>
      </c>
      <c r="F115" t="s">
        <v>350</v>
      </c>
      <c r="G115" t="s">
        <v>2</v>
      </c>
      <c r="H115" t="s">
        <v>1</v>
      </c>
      <c r="I115" t="s">
        <v>4</v>
      </c>
      <c r="J115" t="s">
        <v>377</v>
      </c>
      <c r="K115">
        <f t="shared" si="1"/>
        <v>4</v>
      </c>
      <c r="L115">
        <v>2022</v>
      </c>
    </row>
    <row r="116" spans="1:12">
      <c r="A116">
        <v>945</v>
      </c>
      <c r="B116" s="1">
        <v>44679</v>
      </c>
      <c r="C116">
        <v>2</v>
      </c>
      <c r="D116">
        <v>16378.74</v>
      </c>
      <c r="E116" t="s">
        <v>382</v>
      </c>
      <c r="F116" t="s">
        <v>67</v>
      </c>
      <c r="G116" t="s">
        <v>2</v>
      </c>
      <c r="H116" t="s">
        <v>5</v>
      </c>
      <c r="I116" t="s">
        <v>4</v>
      </c>
      <c r="J116" t="s">
        <v>378</v>
      </c>
      <c r="K116">
        <f t="shared" si="1"/>
        <v>4</v>
      </c>
      <c r="L116">
        <v>2022</v>
      </c>
    </row>
    <row r="117" spans="1:12">
      <c r="A117">
        <v>826</v>
      </c>
      <c r="B117" s="1">
        <v>44679</v>
      </c>
      <c r="C117">
        <v>1</v>
      </c>
      <c r="D117">
        <v>14426.37</v>
      </c>
      <c r="E117" t="s">
        <v>382</v>
      </c>
      <c r="F117" t="s">
        <v>23</v>
      </c>
      <c r="G117" t="s">
        <v>2</v>
      </c>
      <c r="H117" t="s">
        <v>22</v>
      </c>
      <c r="I117" t="s">
        <v>4</v>
      </c>
      <c r="J117" t="s">
        <v>378</v>
      </c>
      <c r="K117">
        <f t="shared" si="1"/>
        <v>4</v>
      </c>
      <c r="L117">
        <v>2022</v>
      </c>
    </row>
    <row r="118" spans="1:12">
      <c r="A118">
        <v>907</v>
      </c>
      <c r="B118" s="1">
        <v>44679</v>
      </c>
      <c r="C118">
        <v>1</v>
      </c>
      <c r="D118">
        <v>7559.37</v>
      </c>
      <c r="E118" t="s">
        <v>382</v>
      </c>
      <c r="F118" t="s">
        <v>78</v>
      </c>
      <c r="G118" t="s">
        <v>2</v>
      </c>
      <c r="H118" t="s">
        <v>1</v>
      </c>
      <c r="I118" t="s">
        <v>4</v>
      </c>
      <c r="J118" t="s">
        <v>378</v>
      </c>
      <c r="K118">
        <f t="shared" si="1"/>
        <v>4</v>
      </c>
      <c r="L118">
        <v>2022</v>
      </c>
    </row>
    <row r="119" spans="1:12">
      <c r="A119">
        <v>939</v>
      </c>
      <c r="B119" s="1">
        <v>44679</v>
      </c>
      <c r="C119">
        <v>1</v>
      </c>
      <c r="D119">
        <v>4409.37</v>
      </c>
      <c r="E119" t="s">
        <v>382</v>
      </c>
      <c r="F119" t="s">
        <v>21</v>
      </c>
      <c r="G119" t="s">
        <v>2</v>
      </c>
      <c r="H119" t="s">
        <v>5</v>
      </c>
      <c r="I119" t="s">
        <v>4</v>
      </c>
      <c r="J119" t="s">
        <v>378</v>
      </c>
      <c r="K119">
        <f t="shared" si="1"/>
        <v>4</v>
      </c>
      <c r="L119">
        <v>2022</v>
      </c>
    </row>
    <row r="120" spans="1:12">
      <c r="A120">
        <v>945</v>
      </c>
      <c r="B120" s="1">
        <v>44679</v>
      </c>
      <c r="C120">
        <v>1</v>
      </c>
      <c r="D120">
        <v>8189.37</v>
      </c>
      <c r="E120" t="s">
        <v>382</v>
      </c>
      <c r="F120" t="s">
        <v>67</v>
      </c>
      <c r="G120" t="s">
        <v>2</v>
      </c>
      <c r="H120" t="s">
        <v>5</v>
      </c>
      <c r="I120" t="s">
        <v>4</v>
      </c>
      <c r="J120" t="s">
        <v>378</v>
      </c>
      <c r="K120">
        <f t="shared" si="1"/>
        <v>4</v>
      </c>
      <c r="L120">
        <v>2022</v>
      </c>
    </row>
    <row r="121" spans="1:12">
      <c r="A121">
        <v>1019</v>
      </c>
      <c r="B121" s="1">
        <v>44679</v>
      </c>
      <c r="C121">
        <v>1</v>
      </c>
      <c r="D121">
        <v>2834.37</v>
      </c>
      <c r="E121" t="s">
        <v>382</v>
      </c>
      <c r="F121" t="s">
        <v>349</v>
      </c>
      <c r="G121" t="s">
        <v>11</v>
      </c>
      <c r="H121" t="s">
        <v>11</v>
      </c>
      <c r="I121" t="s">
        <v>4</v>
      </c>
      <c r="J121" t="s">
        <v>377</v>
      </c>
      <c r="K121">
        <f t="shared" si="1"/>
        <v>4</v>
      </c>
      <c r="L121">
        <v>2022</v>
      </c>
    </row>
    <row r="122" spans="1:12">
      <c r="A122">
        <v>579</v>
      </c>
      <c r="B122" s="1">
        <v>44636</v>
      </c>
      <c r="C122">
        <v>1</v>
      </c>
      <c r="D122">
        <v>15938.37</v>
      </c>
      <c r="E122" t="s">
        <v>382</v>
      </c>
      <c r="F122" t="s">
        <v>265</v>
      </c>
      <c r="G122" t="s">
        <v>2</v>
      </c>
      <c r="H122" t="s">
        <v>5</v>
      </c>
      <c r="I122" t="s">
        <v>376</v>
      </c>
      <c r="J122" t="s">
        <v>378</v>
      </c>
      <c r="K122">
        <f t="shared" si="1"/>
        <v>3</v>
      </c>
      <c r="L122">
        <v>2022</v>
      </c>
    </row>
    <row r="123" spans="1:12">
      <c r="A123">
        <v>760</v>
      </c>
      <c r="B123" s="1">
        <v>44657</v>
      </c>
      <c r="C123">
        <v>1</v>
      </c>
      <c r="D123">
        <v>1983.87</v>
      </c>
      <c r="E123" t="s">
        <v>382</v>
      </c>
      <c r="F123" t="s">
        <v>348</v>
      </c>
      <c r="G123" t="s">
        <v>14</v>
      </c>
      <c r="H123" t="s">
        <v>13</v>
      </c>
      <c r="I123" t="s">
        <v>4</v>
      </c>
      <c r="J123" t="s">
        <v>377</v>
      </c>
      <c r="K123">
        <f t="shared" si="1"/>
        <v>4</v>
      </c>
      <c r="L123">
        <v>2022</v>
      </c>
    </row>
    <row r="124" spans="1:12">
      <c r="A124">
        <v>556</v>
      </c>
      <c r="B124" s="1">
        <v>44636</v>
      </c>
      <c r="C124">
        <v>1</v>
      </c>
      <c r="D124">
        <v>10268.370000000001</v>
      </c>
      <c r="E124" t="s">
        <v>382</v>
      </c>
      <c r="F124" t="s">
        <v>186</v>
      </c>
      <c r="G124" t="s">
        <v>2</v>
      </c>
      <c r="H124" t="s">
        <v>5</v>
      </c>
      <c r="I124" t="s">
        <v>376</v>
      </c>
      <c r="J124" t="s">
        <v>378</v>
      </c>
      <c r="K124">
        <f t="shared" si="1"/>
        <v>3</v>
      </c>
      <c r="L124">
        <v>2022</v>
      </c>
    </row>
    <row r="125" spans="1:12">
      <c r="A125">
        <v>491</v>
      </c>
      <c r="B125" s="1">
        <v>44595</v>
      </c>
      <c r="C125">
        <v>1</v>
      </c>
      <c r="D125">
        <v>10709.37</v>
      </c>
      <c r="E125" t="s">
        <v>382</v>
      </c>
      <c r="F125" t="s">
        <v>27</v>
      </c>
      <c r="G125" t="s">
        <v>2</v>
      </c>
      <c r="H125" t="s">
        <v>22</v>
      </c>
      <c r="I125" t="s">
        <v>376</v>
      </c>
      <c r="J125" t="s">
        <v>377</v>
      </c>
      <c r="K125">
        <f t="shared" si="1"/>
        <v>2</v>
      </c>
      <c r="L125">
        <v>2022</v>
      </c>
    </row>
    <row r="126" spans="1:12">
      <c r="A126">
        <v>407</v>
      </c>
      <c r="B126" s="1">
        <v>44595</v>
      </c>
      <c r="C126">
        <v>1</v>
      </c>
      <c r="D126">
        <v>20505.87</v>
      </c>
      <c r="E126" t="s">
        <v>382</v>
      </c>
      <c r="F126" t="s">
        <v>113</v>
      </c>
      <c r="G126" t="s">
        <v>2</v>
      </c>
      <c r="H126" t="s">
        <v>22</v>
      </c>
      <c r="I126" t="s">
        <v>376</v>
      </c>
      <c r="J126" t="s">
        <v>377</v>
      </c>
      <c r="K126">
        <f t="shared" si="1"/>
        <v>2</v>
      </c>
      <c r="L126">
        <v>2022</v>
      </c>
    </row>
    <row r="127" spans="1:12">
      <c r="A127">
        <v>496</v>
      </c>
      <c r="B127" s="1">
        <v>44595</v>
      </c>
      <c r="C127">
        <v>1</v>
      </c>
      <c r="D127">
        <v>11147.85</v>
      </c>
      <c r="E127" t="s">
        <v>382</v>
      </c>
      <c r="F127" t="s">
        <v>132</v>
      </c>
      <c r="G127" t="s">
        <v>2</v>
      </c>
      <c r="H127" t="s">
        <v>22</v>
      </c>
      <c r="I127" t="s">
        <v>376</v>
      </c>
      <c r="J127" t="s">
        <v>377</v>
      </c>
      <c r="K127">
        <f t="shared" si="1"/>
        <v>2</v>
      </c>
      <c r="L127">
        <v>2022</v>
      </c>
    </row>
    <row r="128" spans="1:12">
      <c r="A128">
        <v>438</v>
      </c>
      <c r="B128" s="1">
        <v>44596</v>
      </c>
      <c r="C128">
        <v>1</v>
      </c>
      <c r="D128">
        <v>11969.37</v>
      </c>
      <c r="E128" t="s">
        <v>382</v>
      </c>
      <c r="F128" t="s">
        <v>40</v>
      </c>
      <c r="G128" t="s">
        <v>2</v>
      </c>
      <c r="H128" t="s">
        <v>22</v>
      </c>
      <c r="I128" t="s">
        <v>376</v>
      </c>
      <c r="J128" t="s">
        <v>377</v>
      </c>
      <c r="K128">
        <f t="shared" si="1"/>
        <v>2</v>
      </c>
      <c r="L128">
        <v>2022</v>
      </c>
    </row>
    <row r="129" spans="1:12">
      <c r="A129">
        <v>907</v>
      </c>
      <c r="B129" s="1">
        <v>44597</v>
      </c>
      <c r="C129">
        <v>1</v>
      </c>
      <c r="D129">
        <v>7307.37</v>
      </c>
      <c r="E129" t="s">
        <v>382</v>
      </c>
      <c r="F129" t="s">
        <v>78</v>
      </c>
      <c r="G129" t="s">
        <v>2</v>
      </c>
      <c r="H129" t="s">
        <v>1</v>
      </c>
      <c r="I129" t="s">
        <v>4</v>
      </c>
      <c r="J129" t="s">
        <v>377</v>
      </c>
      <c r="K129">
        <f t="shared" si="1"/>
        <v>2</v>
      </c>
      <c r="L129">
        <v>2022</v>
      </c>
    </row>
    <row r="130" spans="1:12">
      <c r="A130">
        <v>1134</v>
      </c>
      <c r="B130" s="1">
        <v>44569</v>
      </c>
      <c r="C130">
        <v>1</v>
      </c>
      <c r="D130">
        <v>10583.37</v>
      </c>
      <c r="E130" t="s">
        <v>382</v>
      </c>
      <c r="F130" t="s">
        <v>166</v>
      </c>
      <c r="G130" t="s">
        <v>2</v>
      </c>
      <c r="H130" t="s">
        <v>22</v>
      </c>
      <c r="I130" t="s">
        <v>0</v>
      </c>
      <c r="J130" t="s">
        <v>377</v>
      </c>
      <c r="K130">
        <f t="shared" ref="K130:K193" si="2">MONTH(B130)</f>
        <v>1</v>
      </c>
      <c r="L130">
        <v>2022</v>
      </c>
    </row>
    <row r="131" spans="1:12">
      <c r="A131">
        <v>26</v>
      </c>
      <c r="B131" s="1">
        <v>44569</v>
      </c>
      <c r="C131">
        <v>1</v>
      </c>
      <c r="D131">
        <v>9292.5</v>
      </c>
      <c r="E131" t="s">
        <v>382</v>
      </c>
      <c r="F131" t="s">
        <v>66</v>
      </c>
      <c r="G131" t="s">
        <v>44</v>
      </c>
      <c r="H131" t="s">
        <v>43</v>
      </c>
      <c r="I131" t="s">
        <v>65</v>
      </c>
      <c r="J131" t="s">
        <v>377</v>
      </c>
      <c r="K131">
        <f t="shared" si="2"/>
        <v>1</v>
      </c>
      <c r="L131">
        <v>2022</v>
      </c>
    </row>
    <row r="132" spans="1:12">
      <c r="A132">
        <v>996</v>
      </c>
      <c r="B132" s="1">
        <v>44570</v>
      </c>
      <c r="C132">
        <v>1</v>
      </c>
      <c r="D132">
        <v>8630.3700000000008</v>
      </c>
      <c r="E132" t="s">
        <v>382</v>
      </c>
      <c r="F132" t="s">
        <v>139</v>
      </c>
      <c r="G132" t="s">
        <v>2</v>
      </c>
      <c r="H132" t="s">
        <v>5</v>
      </c>
      <c r="I132" t="s">
        <v>4</v>
      </c>
      <c r="J132" t="s">
        <v>378</v>
      </c>
      <c r="K132">
        <f t="shared" si="2"/>
        <v>1</v>
      </c>
      <c r="L132">
        <v>2022</v>
      </c>
    </row>
    <row r="133" spans="1:12">
      <c r="A133">
        <v>2361</v>
      </c>
      <c r="B133" s="1">
        <v>44570</v>
      </c>
      <c r="C133">
        <v>1</v>
      </c>
      <c r="D133">
        <v>7238.7</v>
      </c>
      <c r="E133" t="s">
        <v>382</v>
      </c>
      <c r="F133" t="s">
        <v>145</v>
      </c>
      <c r="G133" t="s">
        <v>2</v>
      </c>
      <c r="H133" t="s">
        <v>5</v>
      </c>
      <c r="I133" t="s">
        <v>16</v>
      </c>
      <c r="J133" t="s">
        <v>377</v>
      </c>
      <c r="K133">
        <f t="shared" si="2"/>
        <v>1</v>
      </c>
      <c r="L133">
        <v>2022</v>
      </c>
    </row>
    <row r="134" spans="1:12">
      <c r="A134">
        <v>529</v>
      </c>
      <c r="B134" s="1">
        <v>44572</v>
      </c>
      <c r="C134">
        <v>1</v>
      </c>
      <c r="D134">
        <v>5669.37</v>
      </c>
      <c r="E134" t="s">
        <v>382</v>
      </c>
      <c r="F134" t="s">
        <v>347</v>
      </c>
      <c r="G134" t="s">
        <v>2</v>
      </c>
      <c r="H134" t="s">
        <v>1</v>
      </c>
      <c r="I134" t="s">
        <v>376</v>
      </c>
      <c r="J134" t="s">
        <v>378</v>
      </c>
      <c r="K134">
        <f t="shared" si="2"/>
        <v>1</v>
      </c>
      <c r="L134">
        <v>2022</v>
      </c>
    </row>
    <row r="135" spans="1:12">
      <c r="A135">
        <v>107</v>
      </c>
      <c r="B135" s="1">
        <v>44573</v>
      </c>
      <c r="C135">
        <v>1</v>
      </c>
      <c r="D135">
        <v>6870.15</v>
      </c>
      <c r="E135" t="s">
        <v>382</v>
      </c>
      <c r="F135" t="s">
        <v>248</v>
      </c>
      <c r="G135" t="s">
        <v>2</v>
      </c>
      <c r="H135" t="s">
        <v>22</v>
      </c>
      <c r="I135" t="s">
        <v>65</v>
      </c>
      <c r="J135" t="s">
        <v>377</v>
      </c>
      <c r="K135">
        <f t="shared" si="2"/>
        <v>1</v>
      </c>
      <c r="L135">
        <v>2022</v>
      </c>
    </row>
    <row r="136" spans="1:12">
      <c r="A136">
        <v>1889</v>
      </c>
      <c r="B136" s="1">
        <v>44652</v>
      </c>
      <c r="C136">
        <v>1</v>
      </c>
      <c r="D136">
        <v>8693.3700000000008</v>
      </c>
      <c r="E136" t="s">
        <v>382</v>
      </c>
      <c r="F136" t="s">
        <v>174</v>
      </c>
      <c r="G136" t="s">
        <v>2</v>
      </c>
      <c r="H136" t="s">
        <v>5</v>
      </c>
      <c r="I136" t="s">
        <v>109</v>
      </c>
      <c r="J136" t="s">
        <v>377</v>
      </c>
      <c r="K136">
        <f t="shared" si="2"/>
        <v>4</v>
      </c>
      <c r="L136">
        <v>2022</v>
      </c>
    </row>
    <row r="137" spans="1:12">
      <c r="A137">
        <v>1518</v>
      </c>
      <c r="B137" s="1">
        <v>44659</v>
      </c>
      <c r="C137">
        <v>1</v>
      </c>
      <c r="D137">
        <v>2770.74</v>
      </c>
      <c r="E137" t="s">
        <v>382</v>
      </c>
      <c r="F137" t="s">
        <v>240</v>
      </c>
      <c r="G137" t="s">
        <v>14</v>
      </c>
      <c r="H137" t="s">
        <v>13</v>
      </c>
      <c r="I137" t="s">
        <v>37</v>
      </c>
      <c r="J137" t="s">
        <v>377</v>
      </c>
      <c r="K137">
        <f t="shared" si="2"/>
        <v>4</v>
      </c>
      <c r="L137">
        <v>2022</v>
      </c>
    </row>
    <row r="138" spans="1:12">
      <c r="A138">
        <v>2368</v>
      </c>
      <c r="B138" s="1">
        <v>44706</v>
      </c>
      <c r="C138">
        <v>1</v>
      </c>
      <c r="D138">
        <v>8687.7000000000007</v>
      </c>
      <c r="E138" t="s">
        <v>382</v>
      </c>
      <c r="F138" t="s">
        <v>179</v>
      </c>
      <c r="G138" t="s">
        <v>2</v>
      </c>
      <c r="H138" t="s">
        <v>5</v>
      </c>
      <c r="I138" t="s">
        <v>16</v>
      </c>
      <c r="J138" t="s">
        <v>381</v>
      </c>
      <c r="K138">
        <f t="shared" si="2"/>
        <v>5</v>
      </c>
      <c r="L138">
        <v>2022</v>
      </c>
    </row>
    <row r="139" spans="1:12">
      <c r="A139">
        <v>2369</v>
      </c>
      <c r="B139" s="1">
        <v>44706</v>
      </c>
      <c r="C139">
        <v>1</v>
      </c>
      <c r="D139">
        <v>5096.7</v>
      </c>
      <c r="E139" t="s">
        <v>382</v>
      </c>
      <c r="F139" t="s">
        <v>116</v>
      </c>
      <c r="G139" t="s">
        <v>2</v>
      </c>
      <c r="H139" t="s">
        <v>5</v>
      </c>
      <c r="I139" t="s">
        <v>16</v>
      </c>
      <c r="J139" t="s">
        <v>381</v>
      </c>
      <c r="K139">
        <f t="shared" si="2"/>
        <v>5</v>
      </c>
      <c r="L139">
        <v>2022</v>
      </c>
    </row>
    <row r="140" spans="1:12">
      <c r="A140">
        <v>2055</v>
      </c>
      <c r="B140" s="1">
        <v>44712</v>
      </c>
      <c r="C140">
        <v>1</v>
      </c>
      <c r="D140">
        <v>7874.37</v>
      </c>
      <c r="E140" t="s">
        <v>382</v>
      </c>
      <c r="F140" t="s">
        <v>69</v>
      </c>
      <c r="G140" t="s">
        <v>2</v>
      </c>
      <c r="H140" t="s">
        <v>1</v>
      </c>
      <c r="I140" t="s">
        <v>9</v>
      </c>
      <c r="J140" t="s">
        <v>381</v>
      </c>
      <c r="K140">
        <f t="shared" si="2"/>
        <v>5</v>
      </c>
      <c r="L140">
        <v>2022</v>
      </c>
    </row>
    <row r="141" spans="1:12">
      <c r="A141">
        <v>793</v>
      </c>
      <c r="B141" s="1">
        <v>44713</v>
      </c>
      <c r="C141">
        <v>1</v>
      </c>
      <c r="D141">
        <v>1070.3699999999999</v>
      </c>
      <c r="E141" t="s">
        <v>382</v>
      </c>
      <c r="F141" t="s">
        <v>142</v>
      </c>
      <c r="G141" t="s">
        <v>14</v>
      </c>
      <c r="H141" t="s">
        <v>13</v>
      </c>
      <c r="I141" t="s">
        <v>4</v>
      </c>
      <c r="J141" t="s">
        <v>380</v>
      </c>
      <c r="K141">
        <f t="shared" si="2"/>
        <v>6</v>
      </c>
      <c r="L141">
        <v>2022</v>
      </c>
    </row>
    <row r="142" spans="1:12">
      <c r="A142">
        <v>1182</v>
      </c>
      <c r="B142" s="1">
        <v>44713</v>
      </c>
      <c r="C142">
        <v>1</v>
      </c>
      <c r="D142">
        <v>2708.37</v>
      </c>
      <c r="E142" t="s">
        <v>382</v>
      </c>
      <c r="F142" t="s">
        <v>41</v>
      </c>
      <c r="G142" t="s">
        <v>2</v>
      </c>
      <c r="H142" t="s">
        <v>1</v>
      </c>
      <c r="I142" t="s">
        <v>0</v>
      </c>
      <c r="J142" t="s">
        <v>381</v>
      </c>
      <c r="K142">
        <f t="shared" si="2"/>
        <v>6</v>
      </c>
      <c r="L142">
        <v>2022</v>
      </c>
    </row>
    <row r="143" spans="1:12">
      <c r="A143">
        <v>927</v>
      </c>
      <c r="B143" s="1">
        <v>44713</v>
      </c>
      <c r="C143">
        <v>1</v>
      </c>
      <c r="D143">
        <v>6047.37</v>
      </c>
      <c r="E143" t="s">
        <v>382</v>
      </c>
      <c r="F143" t="s">
        <v>24</v>
      </c>
      <c r="G143" t="s">
        <v>2</v>
      </c>
      <c r="H143" t="s">
        <v>1</v>
      </c>
      <c r="I143" t="s">
        <v>4</v>
      </c>
      <c r="J143" t="s">
        <v>380</v>
      </c>
      <c r="K143">
        <f t="shared" si="2"/>
        <v>6</v>
      </c>
      <c r="L143">
        <v>2022</v>
      </c>
    </row>
    <row r="144" spans="1:12">
      <c r="A144">
        <v>993</v>
      </c>
      <c r="B144" s="1">
        <v>44713</v>
      </c>
      <c r="C144">
        <v>1</v>
      </c>
      <c r="D144">
        <v>4409.37</v>
      </c>
      <c r="E144" t="s">
        <v>382</v>
      </c>
      <c r="F144" t="s">
        <v>6</v>
      </c>
      <c r="G144" t="s">
        <v>2</v>
      </c>
      <c r="H144" t="s">
        <v>5</v>
      </c>
      <c r="I144" t="s">
        <v>4</v>
      </c>
      <c r="J144" t="s">
        <v>380</v>
      </c>
      <c r="K144">
        <f t="shared" si="2"/>
        <v>6</v>
      </c>
      <c r="L144">
        <v>2022</v>
      </c>
    </row>
    <row r="145" spans="1:12">
      <c r="A145">
        <v>1180</v>
      </c>
      <c r="B145" s="1">
        <v>44713</v>
      </c>
      <c r="C145">
        <v>1</v>
      </c>
      <c r="D145">
        <v>6173.37</v>
      </c>
      <c r="E145" t="s">
        <v>382</v>
      </c>
      <c r="F145" t="s">
        <v>72</v>
      </c>
      <c r="G145" t="s">
        <v>2</v>
      </c>
      <c r="H145" t="s">
        <v>1</v>
      </c>
      <c r="I145" t="s">
        <v>0</v>
      </c>
      <c r="J145" t="s">
        <v>381</v>
      </c>
      <c r="K145">
        <f t="shared" si="2"/>
        <v>6</v>
      </c>
      <c r="L145">
        <v>2022</v>
      </c>
    </row>
    <row r="146" spans="1:12">
      <c r="A146">
        <v>1182</v>
      </c>
      <c r="B146" s="1">
        <v>44713</v>
      </c>
      <c r="C146">
        <v>1</v>
      </c>
      <c r="D146">
        <v>2519.37</v>
      </c>
      <c r="E146" t="s">
        <v>382</v>
      </c>
      <c r="F146" t="s">
        <v>41</v>
      </c>
      <c r="G146" t="s">
        <v>2</v>
      </c>
      <c r="H146" t="s">
        <v>1</v>
      </c>
      <c r="I146" t="s">
        <v>0</v>
      </c>
      <c r="J146" t="s">
        <v>381</v>
      </c>
      <c r="K146">
        <f t="shared" si="2"/>
        <v>6</v>
      </c>
      <c r="L146">
        <v>2022</v>
      </c>
    </row>
    <row r="147" spans="1:12">
      <c r="A147">
        <v>794</v>
      </c>
      <c r="B147" s="1">
        <v>44713</v>
      </c>
      <c r="C147">
        <v>1</v>
      </c>
      <c r="D147">
        <v>1070.3699999999999</v>
      </c>
      <c r="E147" t="s">
        <v>382</v>
      </c>
      <c r="F147" t="s">
        <v>143</v>
      </c>
      <c r="G147" t="s">
        <v>14</v>
      </c>
      <c r="H147" t="s">
        <v>13</v>
      </c>
      <c r="I147" t="s">
        <v>4</v>
      </c>
      <c r="J147" t="s">
        <v>380</v>
      </c>
      <c r="K147">
        <f t="shared" si="2"/>
        <v>6</v>
      </c>
      <c r="L147">
        <v>2022</v>
      </c>
    </row>
    <row r="148" spans="1:12">
      <c r="A148">
        <v>1391</v>
      </c>
      <c r="B148" s="1">
        <v>44709</v>
      </c>
      <c r="C148">
        <v>1</v>
      </c>
      <c r="D148">
        <v>2266.7399999999998</v>
      </c>
      <c r="E148" t="s">
        <v>382</v>
      </c>
      <c r="F148" t="s">
        <v>119</v>
      </c>
      <c r="G148" t="s">
        <v>14</v>
      </c>
      <c r="H148" t="s">
        <v>13</v>
      </c>
      <c r="I148" t="s">
        <v>37</v>
      </c>
      <c r="J148" t="s">
        <v>381</v>
      </c>
      <c r="K148">
        <f t="shared" si="2"/>
        <v>5</v>
      </c>
      <c r="L148">
        <v>2022</v>
      </c>
    </row>
    <row r="149" spans="1:12">
      <c r="A149">
        <v>636</v>
      </c>
      <c r="B149" s="1">
        <v>44710</v>
      </c>
      <c r="C149">
        <v>1</v>
      </c>
      <c r="D149">
        <v>11118.87</v>
      </c>
      <c r="E149" t="s">
        <v>382</v>
      </c>
      <c r="F149" t="s">
        <v>160</v>
      </c>
      <c r="G149" t="s">
        <v>2</v>
      </c>
      <c r="H149" t="s">
        <v>5</v>
      </c>
      <c r="I149" t="s">
        <v>376</v>
      </c>
      <c r="J149" t="s">
        <v>380</v>
      </c>
      <c r="K149">
        <f t="shared" si="2"/>
        <v>5</v>
      </c>
      <c r="L149">
        <v>2022</v>
      </c>
    </row>
    <row r="150" spans="1:12">
      <c r="A150">
        <v>2332</v>
      </c>
      <c r="B150" s="1">
        <v>44710</v>
      </c>
      <c r="C150">
        <v>1</v>
      </c>
      <c r="D150">
        <v>6356.7</v>
      </c>
      <c r="E150" t="s">
        <v>382</v>
      </c>
      <c r="F150" t="s">
        <v>76</v>
      </c>
      <c r="G150" t="s">
        <v>2</v>
      </c>
      <c r="H150" t="s">
        <v>1</v>
      </c>
      <c r="I150" t="s">
        <v>16</v>
      </c>
      <c r="J150" t="s">
        <v>381</v>
      </c>
      <c r="K150">
        <f t="shared" si="2"/>
        <v>5</v>
      </c>
      <c r="L150">
        <v>2022</v>
      </c>
    </row>
    <row r="151" spans="1:12">
      <c r="A151">
        <v>438</v>
      </c>
      <c r="B151" s="1">
        <v>44706</v>
      </c>
      <c r="C151">
        <v>1</v>
      </c>
      <c r="D151">
        <v>11969.37</v>
      </c>
      <c r="E151" t="s">
        <v>382</v>
      </c>
      <c r="F151" t="s">
        <v>40</v>
      </c>
      <c r="G151" t="s">
        <v>2</v>
      </c>
      <c r="H151" t="s">
        <v>22</v>
      </c>
      <c r="I151" t="s">
        <v>376</v>
      </c>
      <c r="J151" t="s">
        <v>378</v>
      </c>
      <c r="K151">
        <f t="shared" si="2"/>
        <v>5</v>
      </c>
      <c r="L151">
        <v>2022</v>
      </c>
    </row>
    <row r="152" spans="1:12">
      <c r="A152">
        <v>1348</v>
      </c>
      <c r="B152" s="1">
        <v>44706</v>
      </c>
      <c r="C152">
        <v>1</v>
      </c>
      <c r="D152">
        <v>4156.74</v>
      </c>
      <c r="E152" t="s">
        <v>382</v>
      </c>
      <c r="F152" t="s">
        <v>120</v>
      </c>
      <c r="G152" t="s">
        <v>14</v>
      </c>
      <c r="H152" t="s">
        <v>13</v>
      </c>
      <c r="I152" t="s">
        <v>37</v>
      </c>
      <c r="J152" t="s">
        <v>381</v>
      </c>
      <c r="K152">
        <f t="shared" si="2"/>
        <v>5</v>
      </c>
      <c r="L152">
        <v>2022</v>
      </c>
    </row>
    <row r="153" spans="1:12">
      <c r="A153">
        <v>394</v>
      </c>
      <c r="B153" s="1">
        <v>44706</v>
      </c>
      <c r="C153">
        <v>1</v>
      </c>
      <c r="D153">
        <v>19686.87</v>
      </c>
      <c r="E153" t="s">
        <v>382</v>
      </c>
      <c r="F153" t="s">
        <v>346</v>
      </c>
      <c r="G153" t="s">
        <v>14</v>
      </c>
      <c r="H153" t="s">
        <v>28</v>
      </c>
      <c r="I153" t="s">
        <v>376</v>
      </c>
      <c r="J153" t="s">
        <v>381</v>
      </c>
      <c r="K153">
        <f t="shared" si="2"/>
        <v>5</v>
      </c>
      <c r="L153">
        <v>2022</v>
      </c>
    </row>
    <row r="154" spans="1:12">
      <c r="A154">
        <v>438</v>
      </c>
      <c r="B154" s="1">
        <v>44706</v>
      </c>
      <c r="C154">
        <v>1</v>
      </c>
      <c r="D154">
        <v>11969.37</v>
      </c>
      <c r="E154" t="s">
        <v>382</v>
      </c>
      <c r="F154" t="s">
        <v>40</v>
      </c>
      <c r="G154" t="s">
        <v>2</v>
      </c>
      <c r="H154" t="s">
        <v>22</v>
      </c>
      <c r="I154" t="s">
        <v>376</v>
      </c>
      <c r="J154" t="s">
        <v>381</v>
      </c>
      <c r="K154">
        <f t="shared" si="2"/>
        <v>5</v>
      </c>
      <c r="L154">
        <v>2022</v>
      </c>
    </row>
    <row r="155" spans="1:12">
      <c r="A155">
        <v>506</v>
      </c>
      <c r="B155" s="1">
        <v>44706</v>
      </c>
      <c r="C155">
        <v>1</v>
      </c>
      <c r="D155">
        <v>15560.37</v>
      </c>
      <c r="E155" t="s">
        <v>382</v>
      </c>
      <c r="F155" t="s">
        <v>30</v>
      </c>
      <c r="G155" t="s">
        <v>2</v>
      </c>
      <c r="H155" t="s">
        <v>22</v>
      </c>
      <c r="I155" t="s">
        <v>376</v>
      </c>
      <c r="J155" t="s">
        <v>381</v>
      </c>
      <c r="K155">
        <f t="shared" si="2"/>
        <v>5</v>
      </c>
      <c r="L155">
        <v>2022</v>
      </c>
    </row>
    <row r="156" spans="1:12">
      <c r="A156">
        <v>443</v>
      </c>
      <c r="B156" s="1">
        <v>44707</v>
      </c>
      <c r="C156">
        <v>1</v>
      </c>
      <c r="D156">
        <v>11084.85</v>
      </c>
      <c r="E156" t="s">
        <v>382</v>
      </c>
      <c r="F156" t="s">
        <v>221</v>
      </c>
      <c r="G156" t="s">
        <v>2</v>
      </c>
      <c r="H156" t="s">
        <v>22</v>
      </c>
      <c r="I156" t="s">
        <v>376</v>
      </c>
      <c r="J156" t="s">
        <v>381</v>
      </c>
      <c r="K156">
        <f t="shared" si="2"/>
        <v>5</v>
      </c>
      <c r="L156">
        <v>2022</v>
      </c>
    </row>
    <row r="157" spans="1:12">
      <c r="A157">
        <v>1299</v>
      </c>
      <c r="B157" s="1">
        <v>44707</v>
      </c>
      <c r="C157">
        <v>1</v>
      </c>
      <c r="D157">
        <v>6487.74</v>
      </c>
      <c r="E157" t="s">
        <v>382</v>
      </c>
      <c r="F157" t="s">
        <v>345</v>
      </c>
      <c r="G157" t="s">
        <v>44</v>
      </c>
      <c r="H157" t="s">
        <v>43</v>
      </c>
      <c r="I157" t="s">
        <v>37</v>
      </c>
      <c r="J157" t="s">
        <v>380</v>
      </c>
      <c r="K157">
        <f t="shared" si="2"/>
        <v>5</v>
      </c>
      <c r="L157">
        <v>2022</v>
      </c>
    </row>
    <row r="158" spans="1:12">
      <c r="A158">
        <v>2396</v>
      </c>
      <c r="B158" s="1">
        <v>44707</v>
      </c>
      <c r="C158">
        <v>1</v>
      </c>
      <c r="D158">
        <v>1442.7</v>
      </c>
      <c r="E158" t="s">
        <v>382</v>
      </c>
      <c r="F158" t="s">
        <v>97</v>
      </c>
      <c r="G158" t="s">
        <v>11</v>
      </c>
      <c r="H158" t="s">
        <v>11</v>
      </c>
      <c r="I158" t="s">
        <v>16</v>
      </c>
      <c r="J158" t="s">
        <v>381</v>
      </c>
      <c r="K158">
        <f t="shared" si="2"/>
        <v>5</v>
      </c>
      <c r="L158">
        <v>2022</v>
      </c>
    </row>
    <row r="159" spans="1:12">
      <c r="A159">
        <v>2275</v>
      </c>
      <c r="B159" s="1">
        <v>44707</v>
      </c>
      <c r="C159">
        <v>1</v>
      </c>
      <c r="D159">
        <v>4472.37</v>
      </c>
      <c r="E159" t="s">
        <v>382</v>
      </c>
      <c r="F159" t="s">
        <v>128</v>
      </c>
      <c r="G159" t="s">
        <v>14</v>
      </c>
      <c r="H159" t="s">
        <v>28</v>
      </c>
      <c r="I159" t="s">
        <v>16</v>
      </c>
      <c r="J159" t="s">
        <v>380</v>
      </c>
      <c r="K159">
        <f t="shared" si="2"/>
        <v>5</v>
      </c>
      <c r="L159">
        <v>2022</v>
      </c>
    </row>
    <row r="160" spans="1:12">
      <c r="A160">
        <v>2371</v>
      </c>
      <c r="B160" s="1">
        <v>44707</v>
      </c>
      <c r="C160">
        <v>1</v>
      </c>
      <c r="D160">
        <v>6866.37</v>
      </c>
      <c r="E160" t="s">
        <v>382</v>
      </c>
      <c r="F160" t="s">
        <v>344</v>
      </c>
      <c r="G160" t="s">
        <v>2</v>
      </c>
      <c r="H160" t="s">
        <v>5</v>
      </c>
      <c r="I160" t="s">
        <v>16</v>
      </c>
      <c r="J160" t="s">
        <v>380</v>
      </c>
      <c r="K160">
        <f t="shared" si="2"/>
        <v>5</v>
      </c>
      <c r="L160">
        <v>2022</v>
      </c>
    </row>
    <row r="161" spans="1:12">
      <c r="A161">
        <v>1722</v>
      </c>
      <c r="B161" s="1">
        <v>44707</v>
      </c>
      <c r="C161">
        <v>1</v>
      </c>
      <c r="D161">
        <v>1038.8699999999999</v>
      </c>
      <c r="E161" t="s">
        <v>382</v>
      </c>
      <c r="F161" t="s">
        <v>107</v>
      </c>
      <c r="G161" t="s">
        <v>11</v>
      </c>
      <c r="H161" t="s">
        <v>11</v>
      </c>
      <c r="I161" t="s">
        <v>52</v>
      </c>
      <c r="J161" t="s">
        <v>381</v>
      </c>
      <c r="K161">
        <f t="shared" si="2"/>
        <v>5</v>
      </c>
      <c r="L161">
        <v>2022</v>
      </c>
    </row>
    <row r="162" spans="1:12">
      <c r="A162">
        <v>295</v>
      </c>
      <c r="B162" s="1">
        <v>44708</v>
      </c>
      <c r="C162">
        <v>1</v>
      </c>
      <c r="D162">
        <v>12596.85</v>
      </c>
      <c r="E162" t="s">
        <v>382</v>
      </c>
      <c r="F162" t="s">
        <v>100</v>
      </c>
      <c r="G162" t="s">
        <v>2</v>
      </c>
      <c r="H162" t="s">
        <v>1</v>
      </c>
      <c r="I162" t="s">
        <v>99</v>
      </c>
      <c r="J162" t="s">
        <v>380</v>
      </c>
      <c r="K162">
        <f t="shared" si="2"/>
        <v>5</v>
      </c>
      <c r="L162">
        <v>2022</v>
      </c>
    </row>
    <row r="163" spans="1:12">
      <c r="A163">
        <v>2396</v>
      </c>
      <c r="B163" s="1">
        <v>44708</v>
      </c>
      <c r="C163">
        <v>1</v>
      </c>
      <c r="D163">
        <v>1385.37</v>
      </c>
      <c r="E163" t="s">
        <v>382</v>
      </c>
      <c r="F163" t="s">
        <v>97</v>
      </c>
      <c r="G163" t="s">
        <v>11</v>
      </c>
      <c r="H163" t="s">
        <v>11</v>
      </c>
      <c r="I163" t="s">
        <v>16</v>
      </c>
      <c r="J163" t="s">
        <v>380</v>
      </c>
      <c r="K163">
        <f t="shared" si="2"/>
        <v>5</v>
      </c>
      <c r="L163">
        <v>2022</v>
      </c>
    </row>
    <row r="164" spans="1:12">
      <c r="A164">
        <v>1180</v>
      </c>
      <c r="B164" s="1">
        <v>44733</v>
      </c>
      <c r="C164">
        <v>1</v>
      </c>
      <c r="D164">
        <v>6173.37</v>
      </c>
      <c r="E164" t="s">
        <v>382</v>
      </c>
      <c r="F164" t="s">
        <v>72</v>
      </c>
      <c r="G164" t="s">
        <v>2</v>
      </c>
      <c r="H164" t="s">
        <v>1</v>
      </c>
      <c r="I164" t="s">
        <v>0</v>
      </c>
      <c r="J164" t="s">
        <v>381</v>
      </c>
      <c r="K164">
        <f t="shared" si="2"/>
        <v>6</v>
      </c>
      <c r="L164">
        <v>2022</v>
      </c>
    </row>
    <row r="165" spans="1:12">
      <c r="A165">
        <v>794</v>
      </c>
      <c r="B165" s="1">
        <v>44734</v>
      </c>
      <c r="C165">
        <v>1</v>
      </c>
      <c r="D165">
        <v>1070.3699999999999</v>
      </c>
      <c r="E165" t="s">
        <v>382</v>
      </c>
      <c r="F165" t="s">
        <v>143</v>
      </c>
      <c r="G165" t="s">
        <v>14</v>
      </c>
      <c r="H165" t="s">
        <v>13</v>
      </c>
      <c r="I165" t="s">
        <v>4</v>
      </c>
      <c r="J165" t="s">
        <v>380</v>
      </c>
      <c r="K165">
        <f t="shared" si="2"/>
        <v>6</v>
      </c>
      <c r="L165">
        <v>2022</v>
      </c>
    </row>
    <row r="166" spans="1:12">
      <c r="A166">
        <v>2218</v>
      </c>
      <c r="B166" s="1">
        <v>44734</v>
      </c>
      <c r="C166">
        <v>1</v>
      </c>
      <c r="D166">
        <v>1763.37</v>
      </c>
      <c r="E166" t="s">
        <v>382</v>
      </c>
      <c r="F166" t="s">
        <v>180</v>
      </c>
      <c r="G166" t="s">
        <v>14</v>
      </c>
      <c r="H166" t="s">
        <v>13</v>
      </c>
      <c r="I166" t="s">
        <v>16</v>
      </c>
      <c r="J166" t="s">
        <v>380</v>
      </c>
      <c r="K166">
        <f t="shared" si="2"/>
        <v>6</v>
      </c>
      <c r="L166">
        <v>2022</v>
      </c>
    </row>
    <row r="167" spans="1:12">
      <c r="A167">
        <v>781</v>
      </c>
      <c r="B167" s="1">
        <v>44734</v>
      </c>
      <c r="C167">
        <v>1</v>
      </c>
      <c r="D167">
        <v>1322.37</v>
      </c>
      <c r="E167" t="s">
        <v>382</v>
      </c>
      <c r="F167" t="s">
        <v>304</v>
      </c>
      <c r="G167" t="s">
        <v>14</v>
      </c>
      <c r="H167" t="s">
        <v>13</v>
      </c>
      <c r="I167" t="s">
        <v>4</v>
      </c>
      <c r="J167" t="s">
        <v>381</v>
      </c>
      <c r="K167">
        <f t="shared" si="2"/>
        <v>6</v>
      </c>
      <c r="L167">
        <v>2022</v>
      </c>
    </row>
    <row r="168" spans="1:12">
      <c r="A168">
        <v>993</v>
      </c>
      <c r="B168" s="1">
        <v>44734</v>
      </c>
      <c r="C168">
        <v>1</v>
      </c>
      <c r="D168">
        <v>4598.37</v>
      </c>
      <c r="E168" t="s">
        <v>382</v>
      </c>
      <c r="F168" t="s">
        <v>6</v>
      </c>
      <c r="G168" t="s">
        <v>2</v>
      </c>
      <c r="H168" t="s">
        <v>5</v>
      </c>
      <c r="I168" t="s">
        <v>4</v>
      </c>
      <c r="J168" t="s">
        <v>380</v>
      </c>
      <c r="K168">
        <f t="shared" si="2"/>
        <v>6</v>
      </c>
      <c r="L168">
        <v>2022</v>
      </c>
    </row>
    <row r="169" spans="1:12">
      <c r="A169">
        <v>1212</v>
      </c>
      <c r="B169" s="1">
        <v>44734</v>
      </c>
      <c r="C169">
        <v>1</v>
      </c>
      <c r="D169">
        <v>5259.87</v>
      </c>
      <c r="E169" t="s">
        <v>382</v>
      </c>
      <c r="F169" t="s">
        <v>117</v>
      </c>
      <c r="G169" t="s">
        <v>2</v>
      </c>
      <c r="H169" t="s">
        <v>5</v>
      </c>
      <c r="I169" t="s">
        <v>0</v>
      </c>
      <c r="J169" t="s">
        <v>381</v>
      </c>
      <c r="K169">
        <f t="shared" si="2"/>
        <v>6</v>
      </c>
      <c r="L169">
        <v>2022</v>
      </c>
    </row>
    <row r="170" spans="1:12">
      <c r="A170">
        <v>207</v>
      </c>
      <c r="B170" s="1">
        <v>44734</v>
      </c>
      <c r="C170">
        <v>1</v>
      </c>
      <c r="D170">
        <v>11843.37</v>
      </c>
      <c r="E170" t="s">
        <v>382</v>
      </c>
      <c r="F170" t="s">
        <v>155</v>
      </c>
      <c r="G170" t="s">
        <v>2</v>
      </c>
      <c r="H170" t="s">
        <v>22</v>
      </c>
      <c r="I170" t="s">
        <v>146</v>
      </c>
      <c r="J170" t="s">
        <v>381</v>
      </c>
      <c r="K170">
        <f t="shared" si="2"/>
        <v>6</v>
      </c>
      <c r="L170">
        <v>2022</v>
      </c>
    </row>
    <row r="171" spans="1:12">
      <c r="A171">
        <v>793</v>
      </c>
      <c r="B171" s="1">
        <v>44734</v>
      </c>
      <c r="C171">
        <v>1</v>
      </c>
      <c r="D171">
        <v>1070.3699999999999</v>
      </c>
      <c r="E171" t="s">
        <v>382</v>
      </c>
      <c r="F171" t="s">
        <v>142</v>
      </c>
      <c r="G171" t="s">
        <v>14</v>
      </c>
      <c r="H171" t="s">
        <v>13</v>
      </c>
      <c r="I171" t="s">
        <v>4</v>
      </c>
      <c r="J171" t="s">
        <v>380</v>
      </c>
      <c r="K171">
        <f t="shared" si="2"/>
        <v>6</v>
      </c>
      <c r="L171">
        <v>2022</v>
      </c>
    </row>
    <row r="172" spans="1:12">
      <c r="A172">
        <v>782</v>
      </c>
      <c r="B172" s="1">
        <v>44734</v>
      </c>
      <c r="C172">
        <v>1</v>
      </c>
      <c r="D172">
        <v>1322.37</v>
      </c>
      <c r="E172" t="s">
        <v>382</v>
      </c>
      <c r="F172" t="s">
        <v>15</v>
      </c>
      <c r="G172" t="s">
        <v>14</v>
      </c>
      <c r="H172" t="s">
        <v>13</v>
      </c>
      <c r="I172" t="s">
        <v>4</v>
      </c>
      <c r="J172" t="s">
        <v>381</v>
      </c>
      <c r="K172">
        <f t="shared" si="2"/>
        <v>6</v>
      </c>
      <c r="L172">
        <v>2022</v>
      </c>
    </row>
    <row r="173" spans="1:12">
      <c r="A173">
        <v>2219</v>
      </c>
      <c r="B173" s="1">
        <v>44734</v>
      </c>
      <c r="C173">
        <v>1</v>
      </c>
      <c r="D173">
        <v>1763.37</v>
      </c>
      <c r="E173" t="s">
        <v>382</v>
      </c>
      <c r="F173" t="s">
        <v>217</v>
      </c>
      <c r="G173" t="s">
        <v>14</v>
      </c>
      <c r="H173" t="s">
        <v>13</v>
      </c>
      <c r="I173" t="s">
        <v>16</v>
      </c>
      <c r="J173" t="s">
        <v>380</v>
      </c>
      <c r="K173">
        <f t="shared" si="2"/>
        <v>6</v>
      </c>
      <c r="L173">
        <v>2022</v>
      </c>
    </row>
    <row r="174" spans="1:12">
      <c r="A174">
        <v>487</v>
      </c>
      <c r="B174" s="1">
        <v>44735</v>
      </c>
      <c r="C174">
        <v>1</v>
      </c>
      <c r="D174">
        <v>13229.37</v>
      </c>
      <c r="E174" t="s">
        <v>382</v>
      </c>
      <c r="F174" t="s">
        <v>73</v>
      </c>
      <c r="G174" t="s">
        <v>2</v>
      </c>
      <c r="H174" t="s">
        <v>22</v>
      </c>
      <c r="I174" t="s">
        <v>376</v>
      </c>
      <c r="J174" t="s">
        <v>380</v>
      </c>
      <c r="K174">
        <f t="shared" si="2"/>
        <v>6</v>
      </c>
      <c r="L174">
        <v>2022</v>
      </c>
    </row>
    <row r="175" spans="1:12">
      <c r="A175">
        <v>2219</v>
      </c>
      <c r="B175" s="1">
        <v>44659</v>
      </c>
      <c r="C175">
        <v>1</v>
      </c>
      <c r="D175">
        <v>1826.37</v>
      </c>
      <c r="E175" t="s">
        <v>382</v>
      </c>
      <c r="F175" t="s">
        <v>217</v>
      </c>
      <c r="G175" t="s">
        <v>14</v>
      </c>
      <c r="H175" t="s">
        <v>13</v>
      </c>
      <c r="I175" t="s">
        <v>16</v>
      </c>
      <c r="J175" t="s">
        <v>380</v>
      </c>
      <c r="K175">
        <f t="shared" si="2"/>
        <v>4</v>
      </c>
      <c r="L175">
        <v>2022</v>
      </c>
    </row>
    <row r="176" spans="1:12">
      <c r="A176">
        <v>2412</v>
      </c>
      <c r="B176" s="1">
        <v>44659</v>
      </c>
      <c r="C176">
        <v>1</v>
      </c>
      <c r="D176">
        <v>1290.8699999999999</v>
      </c>
      <c r="E176" t="s">
        <v>382</v>
      </c>
      <c r="F176" t="s">
        <v>343</v>
      </c>
      <c r="G176" t="s">
        <v>11</v>
      </c>
      <c r="H176" t="s">
        <v>11</v>
      </c>
      <c r="I176" t="s">
        <v>16</v>
      </c>
      <c r="J176" t="s">
        <v>380</v>
      </c>
      <c r="K176">
        <f t="shared" si="2"/>
        <v>4</v>
      </c>
      <c r="L176">
        <v>2022</v>
      </c>
    </row>
    <row r="177" spans="1:12">
      <c r="A177">
        <v>1344</v>
      </c>
      <c r="B177" s="1">
        <v>44705</v>
      </c>
      <c r="C177">
        <v>1</v>
      </c>
      <c r="D177">
        <v>4408.74</v>
      </c>
      <c r="E177" t="s">
        <v>382</v>
      </c>
      <c r="F177" t="s">
        <v>287</v>
      </c>
      <c r="G177" t="s">
        <v>14</v>
      </c>
      <c r="H177" t="s">
        <v>13</v>
      </c>
      <c r="I177" t="s">
        <v>37</v>
      </c>
      <c r="J177" t="s">
        <v>377</v>
      </c>
      <c r="K177">
        <f t="shared" si="2"/>
        <v>5</v>
      </c>
      <c r="L177">
        <v>2022</v>
      </c>
    </row>
    <row r="178" spans="1:12">
      <c r="A178">
        <v>491</v>
      </c>
      <c r="B178" s="1">
        <v>44705</v>
      </c>
      <c r="C178">
        <v>1</v>
      </c>
      <c r="D178">
        <v>10709.37</v>
      </c>
      <c r="E178" t="s">
        <v>382</v>
      </c>
      <c r="F178" t="s">
        <v>27</v>
      </c>
      <c r="G178" t="s">
        <v>2</v>
      </c>
      <c r="H178" t="s">
        <v>22</v>
      </c>
      <c r="I178" t="s">
        <v>376</v>
      </c>
      <c r="J178" t="s">
        <v>378</v>
      </c>
      <c r="K178">
        <f t="shared" si="2"/>
        <v>5</v>
      </c>
      <c r="L178">
        <v>2022</v>
      </c>
    </row>
    <row r="179" spans="1:12">
      <c r="A179">
        <v>1223</v>
      </c>
      <c r="B179" s="1">
        <v>44706</v>
      </c>
      <c r="C179">
        <v>1</v>
      </c>
      <c r="D179">
        <v>4787.37</v>
      </c>
      <c r="E179" t="s">
        <v>382</v>
      </c>
      <c r="F179" t="s">
        <v>195</v>
      </c>
      <c r="G179" t="s">
        <v>2</v>
      </c>
      <c r="H179" t="s">
        <v>5</v>
      </c>
      <c r="I179" t="s">
        <v>0</v>
      </c>
      <c r="J179" t="s">
        <v>377</v>
      </c>
      <c r="K179">
        <f t="shared" si="2"/>
        <v>5</v>
      </c>
      <c r="L179">
        <v>2022</v>
      </c>
    </row>
    <row r="180" spans="1:12">
      <c r="A180">
        <v>407</v>
      </c>
      <c r="B180" s="1">
        <v>44706</v>
      </c>
      <c r="C180">
        <v>1</v>
      </c>
      <c r="D180">
        <v>20505.87</v>
      </c>
      <c r="E180" t="s">
        <v>382</v>
      </c>
      <c r="F180" t="s">
        <v>113</v>
      </c>
      <c r="G180" t="s">
        <v>2</v>
      </c>
      <c r="H180" t="s">
        <v>22</v>
      </c>
      <c r="I180" t="s">
        <v>376</v>
      </c>
      <c r="J180" t="s">
        <v>378</v>
      </c>
      <c r="K180">
        <f t="shared" si="2"/>
        <v>5</v>
      </c>
      <c r="L180">
        <v>2022</v>
      </c>
    </row>
    <row r="181" spans="1:12">
      <c r="A181">
        <v>2368</v>
      </c>
      <c r="B181" s="1">
        <v>44736</v>
      </c>
      <c r="C181">
        <v>1</v>
      </c>
      <c r="D181">
        <v>8687.7000000000007</v>
      </c>
      <c r="E181" t="s">
        <v>382</v>
      </c>
      <c r="F181" t="s">
        <v>179</v>
      </c>
      <c r="G181" t="s">
        <v>2</v>
      </c>
      <c r="H181" t="s">
        <v>5</v>
      </c>
      <c r="I181" t="s">
        <v>16</v>
      </c>
      <c r="J181" t="s">
        <v>377</v>
      </c>
      <c r="K181">
        <f t="shared" si="2"/>
        <v>6</v>
      </c>
      <c r="L181">
        <v>2022</v>
      </c>
    </row>
    <row r="182" spans="1:12">
      <c r="A182">
        <v>2350</v>
      </c>
      <c r="B182" s="1">
        <v>44736</v>
      </c>
      <c r="C182">
        <v>1</v>
      </c>
      <c r="D182">
        <v>4466.7</v>
      </c>
      <c r="E182" t="s">
        <v>382</v>
      </c>
      <c r="F182" t="s">
        <v>86</v>
      </c>
      <c r="G182" t="s">
        <v>2</v>
      </c>
      <c r="H182" t="s">
        <v>1</v>
      </c>
      <c r="I182" t="s">
        <v>16</v>
      </c>
      <c r="J182" t="s">
        <v>378</v>
      </c>
      <c r="K182">
        <f t="shared" si="2"/>
        <v>6</v>
      </c>
      <c r="L182">
        <v>2022</v>
      </c>
    </row>
    <row r="183" spans="1:12">
      <c r="A183">
        <v>545</v>
      </c>
      <c r="B183" s="1">
        <v>44736</v>
      </c>
      <c r="C183">
        <v>1</v>
      </c>
      <c r="D183">
        <v>10835.37</v>
      </c>
      <c r="E183" t="s">
        <v>382</v>
      </c>
      <c r="F183" t="s">
        <v>140</v>
      </c>
      <c r="G183" t="s">
        <v>2</v>
      </c>
      <c r="H183" t="s">
        <v>5</v>
      </c>
      <c r="I183" t="s">
        <v>376</v>
      </c>
      <c r="J183" t="s">
        <v>377</v>
      </c>
      <c r="K183">
        <f t="shared" si="2"/>
        <v>6</v>
      </c>
      <c r="L183">
        <v>2022</v>
      </c>
    </row>
    <row r="184" spans="1:12">
      <c r="A184">
        <v>926</v>
      </c>
      <c r="B184" s="1">
        <v>44736</v>
      </c>
      <c r="C184">
        <v>1</v>
      </c>
      <c r="D184">
        <v>6803.37</v>
      </c>
      <c r="E184" t="s">
        <v>382</v>
      </c>
      <c r="F184" t="s">
        <v>68</v>
      </c>
      <c r="G184" t="s">
        <v>2</v>
      </c>
      <c r="H184" t="s">
        <v>1</v>
      </c>
      <c r="I184" t="s">
        <v>4</v>
      </c>
      <c r="J184" t="s">
        <v>377</v>
      </c>
      <c r="K184">
        <f t="shared" si="2"/>
        <v>6</v>
      </c>
      <c r="L184">
        <v>2022</v>
      </c>
    </row>
    <row r="185" spans="1:12">
      <c r="A185">
        <v>2393</v>
      </c>
      <c r="B185" s="1">
        <v>44736</v>
      </c>
      <c r="C185">
        <v>2</v>
      </c>
      <c r="D185">
        <v>2702.07</v>
      </c>
      <c r="E185" t="s">
        <v>382</v>
      </c>
      <c r="F185" t="s">
        <v>194</v>
      </c>
      <c r="G185" t="s">
        <v>11</v>
      </c>
      <c r="H185" t="s">
        <v>11</v>
      </c>
      <c r="I185" t="s">
        <v>16</v>
      </c>
      <c r="J185" t="s">
        <v>377</v>
      </c>
      <c r="K185">
        <f t="shared" si="2"/>
        <v>6</v>
      </c>
      <c r="L185">
        <v>2022</v>
      </c>
    </row>
    <row r="186" spans="1:12">
      <c r="A186">
        <v>549</v>
      </c>
      <c r="B186" s="1">
        <v>44736</v>
      </c>
      <c r="C186">
        <v>1</v>
      </c>
      <c r="D186">
        <v>6614.37</v>
      </c>
      <c r="E186" t="s">
        <v>382</v>
      </c>
      <c r="F186" t="s">
        <v>114</v>
      </c>
      <c r="G186" t="s">
        <v>2</v>
      </c>
      <c r="H186" t="s">
        <v>5</v>
      </c>
      <c r="I186" t="s">
        <v>376</v>
      </c>
      <c r="J186" t="s">
        <v>377</v>
      </c>
      <c r="K186">
        <f t="shared" si="2"/>
        <v>6</v>
      </c>
      <c r="L186">
        <v>2022</v>
      </c>
    </row>
    <row r="187" spans="1:12">
      <c r="A187">
        <v>2354</v>
      </c>
      <c r="B187" s="1">
        <v>44737</v>
      </c>
      <c r="C187">
        <v>1</v>
      </c>
      <c r="D187">
        <v>4661.37</v>
      </c>
      <c r="E187" t="s">
        <v>382</v>
      </c>
      <c r="F187" t="s">
        <v>84</v>
      </c>
      <c r="G187" t="s">
        <v>2</v>
      </c>
      <c r="H187" t="s">
        <v>5</v>
      </c>
      <c r="I187" t="s">
        <v>16</v>
      </c>
      <c r="J187" t="s">
        <v>377</v>
      </c>
      <c r="K187">
        <f t="shared" si="2"/>
        <v>6</v>
      </c>
      <c r="L187">
        <v>2022</v>
      </c>
    </row>
    <row r="188" spans="1:12">
      <c r="A188">
        <v>407</v>
      </c>
      <c r="B188" s="1">
        <v>44737</v>
      </c>
      <c r="C188">
        <v>1</v>
      </c>
      <c r="D188">
        <v>20505.87</v>
      </c>
      <c r="E188" t="s">
        <v>382</v>
      </c>
      <c r="F188" t="s">
        <v>113</v>
      </c>
      <c r="G188" t="s">
        <v>2</v>
      </c>
      <c r="H188" t="s">
        <v>22</v>
      </c>
      <c r="I188" t="s">
        <v>376</v>
      </c>
      <c r="J188" t="s">
        <v>377</v>
      </c>
      <c r="K188">
        <f t="shared" si="2"/>
        <v>6</v>
      </c>
      <c r="L188">
        <v>2022</v>
      </c>
    </row>
    <row r="189" spans="1:12">
      <c r="A189">
        <v>2045</v>
      </c>
      <c r="B189" s="1">
        <v>44737</v>
      </c>
      <c r="C189">
        <v>1</v>
      </c>
      <c r="D189">
        <v>6173.37</v>
      </c>
      <c r="E189" t="s">
        <v>382</v>
      </c>
      <c r="F189" t="s">
        <v>161</v>
      </c>
      <c r="G189" t="s">
        <v>2</v>
      </c>
      <c r="H189" t="s">
        <v>1</v>
      </c>
      <c r="I189" t="s">
        <v>9</v>
      </c>
      <c r="J189" t="s">
        <v>377</v>
      </c>
      <c r="K189">
        <f t="shared" si="2"/>
        <v>6</v>
      </c>
      <c r="L189">
        <v>2022</v>
      </c>
    </row>
    <row r="190" spans="1:12">
      <c r="A190">
        <v>599</v>
      </c>
      <c r="B190" s="1">
        <v>44737</v>
      </c>
      <c r="C190">
        <v>1</v>
      </c>
      <c r="D190">
        <v>10643.85</v>
      </c>
      <c r="E190" t="s">
        <v>382</v>
      </c>
      <c r="F190" t="s">
        <v>254</v>
      </c>
      <c r="G190" t="s">
        <v>2</v>
      </c>
      <c r="H190" t="s">
        <v>5</v>
      </c>
      <c r="I190" t="s">
        <v>376</v>
      </c>
      <c r="J190" t="s">
        <v>378</v>
      </c>
      <c r="K190">
        <f t="shared" si="2"/>
        <v>6</v>
      </c>
      <c r="L190">
        <v>2022</v>
      </c>
    </row>
    <row r="191" spans="1:12">
      <c r="A191">
        <v>1180</v>
      </c>
      <c r="B191" s="1">
        <v>44737</v>
      </c>
      <c r="C191">
        <v>1</v>
      </c>
      <c r="D191">
        <v>6299.37</v>
      </c>
      <c r="E191" t="s">
        <v>382</v>
      </c>
      <c r="F191" t="s">
        <v>72</v>
      </c>
      <c r="G191" t="s">
        <v>2</v>
      </c>
      <c r="H191" t="s">
        <v>1</v>
      </c>
      <c r="I191" t="s">
        <v>0</v>
      </c>
      <c r="J191" t="s">
        <v>377</v>
      </c>
      <c r="K191">
        <f t="shared" si="2"/>
        <v>6</v>
      </c>
      <c r="L191">
        <v>2022</v>
      </c>
    </row>
    <row r="192" spans="1:12">
      <c r="A192">
        <v>506</v>
      </c>
      <c r="B192" s="1">
        <v>44737</v>
      </c>
      <c r="C192">
        <v>1</v>
      </c>
      <c r="D192">
        <v>15560.37</v>
      </c>
      <c r="E192" t="s">
        <v>382</v>
      </c>
      <c r="F192" t="s">
        <v>30</v>
      </c>
      <c r="G192" t="s">
        <v>2</v>
      </c>
      <c r="H192" t="s">
        <v>22</v>
      </c>
      <c r="I192" t="s">
        <v>376</v>
      </c>
      <c r="J192" t="s">
        <v>378</v>
      </c>
      <c r="K192">
        <f t="shared" si="2"/>
        <v>6</v>
      </c>
      <c r="L192">
        <v>2022</v>
      </c>
    </row>
    <row r="193" spans="1:12">
      <c r="A193">
        <v>1022</v>
      </c>
      <c r="B193" s="1">
        <v>44651</v>
      </c>
      <c r="C193">
        <v>1</v>
      </c>
      <c r="D193">
        <v>1889.37</v>
      </c>
      <c r="E193" t="s">
        <v>382</v>
      </c>
      <c r="F193" t="s">
        <v>200</v>
      </c>
      <c r="G193" t="s">
        <v>11</v>
      </c>
      <c r="H193" t="s">
        <v>11</v>
      </c>
      <c r="I193" t="s">
        <v>4</v>
      </c>
      <c r="J193" t="s">
        <v>378</v>
      </c>
      <c r="K193">
        <f t="shared" si="2"/>
        <v>3</v>
      </c>
      <c r="L193">
        <v>2022</v>
      </c>
    </row>
    <row r="194" spans="1:12">
      <c r="A194">
        <v>1077</v>
      </c>
      <c r="B194" s="1">
        <v>44651</v>
      </c>
      <c r="C194">
        <v>1</v>
      </c>
      <c r="D194">
        <v>4220.37</v>
      </c>
      <c r="E194" t="s">
        <v>382</v>
      </c>
      <c r="F194" t="s">
        <v>63</v>
      </c>
      <c r="G194" t="s">
        <v>14</v>
      </c>
      <c r="H194" t="s">
        <v>13</v>
      </c>
      <c r="I194" t="s">
        <v>0</v>
      </c>
      <c r="J194" t="s">
        <v>377</v>
      </c>
      <c r="K194">
        <f t="shared" ref="K194:K257" si="3">MONTH(B194)</f>
        <v>3</v>
      </c>
      <c r="L194">
        <v>2022</v>
      </c>
    </row>
    <row r="195" spans="1:12">
      <c r="A195">
        <v>1180</v>
      </c>
      <c r="B195" s="1">
        <v>44651</v>
      </c>
      <c r="C195">
        <v>1</v>
      </c>
      <c r="D195">
        <v>6173.37</v>
      </c>
      <c r="E195" t="s">
        <v>382</v>
      </c>
      <c r="F195" t="s">
        <v>72</v>
      </c>
      <c r="G195" t="s">
        <v>2</v>
      </c>
      <c r="H195" t="s">
        <v>1</v>
      </c>
      <c r="I195" t="s">
        <v>0</v>
      </c>
      <c r="J195" t="s">
        <v>377</v>
      </c>
      <c r="K195">
        <f t="shared" si="3"/>
        <v>3</v>
      </c>
      <c r="L195">
        <v>2022</v>
      </c>
    </row>
    <row r="196" spans="1:12">
      <c r="A196">
        <v>1183</v>
      </c>
      <c r="B196" s="1">
        <v>44651</v>
      </c>
      <c r="C196">
        <v>1</v>
      </c>
      <c r="D196">
        <v>7559.37</v>
      </c>
      <c r="E196" t="s">
        <v>382</v>
      </c>
      <c r="F196" t="s">
        <v>19</v>
      </c>
      <c r="G196" t="s">
        <v>2</v>
      </c>
      <c r="H196" t="s">
        <v>1</v>
      </c>
      <c r="I196" t="s">
        <v>0</v>
      </c>
      <c r="J196" t="s">
        <v>377</v>
      </c>
      <c r="K196">
        <f t="shared" si="3"/>
        <v>3</v>
      </c>
      <c r="L196">
        <v>2022</v>
      </c>
    </row>
    <row r="197" spans="1:12">
      <c r="A197">
        <v>1879</v>
      </c>
      <c r="B197" s="1">
        <v>44652</v>
      </c>
      <c r="C197">
        <v>1</v>
      </c>
      <c r="D197">
        <v>11339.37</v>
      </c>
      <c r="E197" t="s">
        <v>382</v>
      </c>
      <c r="F197" t="s">
        <v>110</v>
      </c>
      <c r="G197" t="s">
        <v>2</v>
      </c>
      <c r="H197" t="s">
        <v>22</v>
      </c>
      <c r="I197" t="s">
        <v>109</v>
      </c>
      <c r="J197" t="s">
        <v>377</v>
      </c>
      <c r="K197">
        <f t="shared" si="3"/>
        <v>4</v>
      </c>
      <c r="L197">
        <v>2022</v>
      </c>
    </row>
    <row r="198" spans="1:12">
      <c r="A198">
        <v>556</v>
      </c>
      <c r="B198" s="1">
        <v>44652</v>
      </c>
      <c r="C198">
        <v>1</v>
      </c>
      <c r="D198">
        <v>10268.370000000001</v>
      </c>
      <c r="E198" t="s">
        <v>382</v>
      </c>
      <c r="F198" t="s">
        <v>186</v>
      </c>
      <c r="G198" t="s">
        <v>2</v>
      </c>
      <c r="H198" t="s">
        <v>5</v>
      </c>
      <c r="I198" t="s">
        <v>376</v>
      </c>
      <c r="J198" t="s">
        <v>378</v>
      </c>
      <c r="K198">
        <f t="shared" si="3"/>
        <v>4</v>
      </c>
      <c r="L198">
        <v>2022</v>
      </c>
    </row>
    <row r="199" spans="1:12">
      <c r="A199">
        <v>674</v>
      </c>
      <c r="B199" s="1">
        <v>44579</v>
      </c>
      <c r="C199">
        <v>1</v>
      </c>
      <c r="D199">
        <v>8189.37</v>
      </c>
      <c r="E199" t="s">
        <v>382</v>
      </c>
      <c r="F199" t="s">
        <v>83</v>
      </c>
      <c r="G199" t="s">
        <v>2</v>
      </c>
      <c r="H199" t="s">
        <v>5</v>
      </c>
      <c r="I199" t="s">
        <v>376</v>
      </c>
      <c r="J199" t="s">
        <v>377</v>
      </c>
      <c r="K199">
        <f t="shared" si="3"/>
        <v>1</v>
      </c>
      <c r="L199">
        <v>2022</v>
      </c>
    </row>
    <row r="200" spans="1:12">
      <c r="A200">
        <v>578</v>
      </c>
      <c r="B200" s="1">
        <v>44615</v>
      </c>
      <c r="C200">
        <v>1</v>
      </c>
      <c r="D200">
        <v>9449.3700000000008</v>
      </c>
      <c r="E200" t="s">
        <v>382</v>
      </c>
      <c r="F200" t="s">
        <v>39</v>
      </c>
      <c r="G200" t="s">
        <v>2</v>
      </c>
      <c r="H200" t="s">
        <v>5</v>
      </c>
      <c r="I200" t="s">
        <v>376</v>
      </c>
      <c r="J200" t="s">
        <v>377</v>
      </c>
      <c r="K200">
        <f t="shared" si="3"/>
        <v>2</v>
      </c>
      <c r="L200">
        <v>2022</v>
      </c>
    </row>
    <row r="201" spans="1:12">
      <c r="A201">
        <v>1180</v>
      </c>
      <c r="B201" s="1">
        <v>44616</v>
      </c>
      <c r="C201">
        <v>1</v>
      </c>
      <c r="D201">
        <v>6173.37</v>
      </c>
      <c r="E201" t="s">
        <v>382</v>
      </c>
      <c r="F201" t="s">
        <v>72</v>
      </c>
      <c r="G201" t="s">
        <v>2</v>
      </c>
      <c r="H201" t="s">
        <v>1</v>
      </c>
      <c r="I201" t="s">
        <v>0</v>
      </c>
      <c r="J201" t="s">
        <v>377</v>
      </c>
      <c r="K201">
        <f t="shared" si="3"/>
        <v>2</v>
      </c>
      <c r="L201">
        <v>2022</v>
      </c>
    </row>
    <row r="202" spans="1:12">
      <c r="A202">
        <v>443</v>
      </c>
      <c r="B202" s="1">
        <v>44616</v>
      </c>
      <c r="C202">
        <v>1</v>
      </c>
      <c r="D202">
        <v>11084.85</v>
      </c>
      <c r="E202" t="s">
        <v>382</v>
      </c>
      <c r="F202" t="s">
        <v>221</v>
      </c>
      <c r="G202" t="s">
        <v>2</v>
      </c>
      <c r="H202" t="s">
        <v>22</v>
      </c>
      <c r="I202" t="s">
        <v>376</v>
      </c>
      <c r="J202" t="s">
        <v>377</v>
      </c>
      <c r="K202">
        <f t="shared" si="3"/>
        <v>2</v>
      </c>
      <c r="L202">
        <v>2022</v>
      </c>
    </row>
    <row r="203" spans="1:12">
      <c r="A203">
        <v>947</v>
      </c>
      <c r="B203" s="1">
        <v>44616</v>
      </c>
      <c r="C203">
        <v>1</v>
      </c>
      <c r="D203">
        <v>8504.3700000000008</v>
      </c>
      <c r="E203" t="s">
        <v>382</v>
      </c>
      <c r="F203" t="s">
        <v>342</v>
      </c>
      <c r="G203" t="s">
        <v>2</v>
      </c>
      <c r="H203" t="s">
        <v>5</v>
      </c>
      <c r="I203" t="s">
        <v>4</v>
      </c>
      <c r="J203" t="s">
        <v>378</v>
      </c>
      <c r="K203">
        <f t="shared" si="3"/>
        <v>2</v>
      </c>
      <c r="L203">
        <v>2022</v>
      </c>
    </row>
    <row r="204" spans="1:12">
      <c r="A204">
        <v>2365</v>
      </c>
      <c r="B204" s="1">
        <v>44616</v>
      </c>
      <c r="C204">
        <v>1</v>
      </c>
      <c r="D204">
        <v>6356.7</v>
      </c>
      <c r="E204" t="s">
        <v>382</v>
      </c>
      <c r="F204" t="s">
        <v>17</v>
      </c>
      <c r="G204" t="s">
        <v>2</v>
      </c>
      <c r="H204" t="s">
        <v>5</v>
      </c>
      <c r="I204" t="s">
        <v>16</v>
      </c>
      <c r="J204" t="s">
        <v>377</v>
      </c>
      <c r="K204">
        <f t="shared" si="3"/>
        <v>2</v>
      </c>
      <c r="L204">
        <v>2022</v>
      </c>
    </row>
    <row r="205" spans="1:12">
      <c r="A205">
        <v>967</v>
      </c>
      <c r="B205" s="1">
        <v>44616</v>
      </c>
      <c r="C205">
        <v>1</v>
      </c>
      <c r="D205">
        <v>8126.37</v>
      </c>
      <c r="E205" t="s">
        <v>382</v>
      </c>
      <c r="F205" t="s">
        <v>341</v>
      </c>
      <c r="G205" t="s">
        <v>2</v>
      </c>
      <c r="H205" t="s">
        <v>5</v>
      </c>
      <c r="I205" t="s">
        <v>4</v>
      </c>
      <c r="J205" t="s">
        <v>378</v>
      </c>
      <c r="K205">
        <f t="shared" si="3"/>
        <v>2</v>
      </c>
      <c r="L205">
        <v>2022</v>
      </c>
    </row>
    <row r="206" spans="1:12">
      <c r="A206">
        <v>590</v>
      </c>
      <c r="B206" s="1">
        <v>44580</v>
      </c>
      <c r="C206">
        <v>1</v>
      </c>
      <c r="D206">
        <v>10709.37</v>
      </c>
      <c r="E206" t="s">
        <v>382</v>
      </c>
      <c r="F206" t="s">
        <v>62</v>
      </c>
      <c r="G206" t="s">
        <v>2</v>
      </c>
      <c r="H206" t="s">
        <v>5</v>
      </c>
      <c r="I206" t="s">
        <v>376</v>
      </c>
      <c r="J206" t="s">
        <v>378</v>
      </c>
      <c r="K206">
        <f t="shared" si="3"/>
        <v>1</v>
      </c>
      <c r="L206">
        <v>2022</v>
      </c>
    </row>
    <row r="207" spans="1:12">
      <c r="A207">
        <v>1182</v>
      </c>
      <c r="B207" s="1">
        <v>44580</v>
      </c>
      <c r="C207">
        <v>1</v>
      </c>
      <c r="D207">
        <v>2519.37</v>
      </c>
      <c r="E207" t="s">
        <v>382</v>
      </c>
      <c r="F207" t="s">
        <v>41</v>
      </c>
      <c r="G207" t="s">
        <v>2</v>
      </c>
      <c r="H207" t="s">
        <v>1</v>
      </c>
      <c r="I207" t="s">
        <v>0</v>
      </c>
      <c r="J207" t="s">
        <v>377</v>
      </c>
      <c r="K207">
        <f t="shared" si="3"/>
        <v>1</v>
      </c>
      <c r="L207">
        <v>2022</v>
      </c>
    </row>
    <row r="208" spans="1:12">
      <c r="A208">
        <v>1522</v>
      </c>
      <c r="B208" s="1">
        <v>44580</v>
      </c>
      <c r="C208">
        <v>2</v>
      </c>
      <c r="D208">
        <v>12597.48</v>
      </c>
      <c r="E208" t="s">
        <v>382</v>
      </c>
      <c r="F208" t="s">
        <v>298</v>
      </c>
      <c r="G208" t="s">
        <v>14</v>
      </c>
      <c r="H208" t="s">
        <v>13</v>
      </c>
      <c r="I208" t="s">
        <v>37</v>
      </c>
      <c r="J208" t="s">
        <v>377</v>
      </c>
      <c r="K208">
        <f t="shared" si="3"/>
        <v>1</v>
      </c>
      <c r="L208">
        <v>2022</v>
      </c>
    </row>
    <row r="209" spans="1:12">
      <c r="A209">
        <v>1521</v>
      </c>
      <c r="B209" s="1">
        <v>44580</v>
      </c>
      <c r="C209">
        <v>2</v>
      </c>
      <c r="D209">
        <v>12597.48</v>
      </c>
      <c r="E209" t="s">
        <v>382</v>
      </c>
      <c r="F209" t="s">
        <v>299</v>
      </c>
      <c r="G209" t="s">
        <v>14</v>
      </c>
      <c r="H209" t="s">
        <v>13</v>
      </c>
      <c r="I209" t="s">
        <v>37</v>
      </c>
      <c r="J209" t="s">
        <v>377</v>
      </c>
      <c r="K209">
        <f t="shared" si="3"/>
        <v>1</v>
      </c>
      <c r="L209">
        <v>2022</v>
      </c>
    </row>
    <row r="210" spans="1:12">
      <c r="A210">
        <v>674</v>
      </c>
      <c r="B210" s="1">
        <v>44675</v>
      </c>
      <c r="C210">
        <v>1</v>
      </c>
      <c r="D210">
        <v>8315.3700000000008</v>
      </c>
      <c r="E210" t="s">
        <v>382</v>
      </c>
      <c r="F210" t="s">
        <v>83</v>
      </c>
      <c r="G210" t="s">
        <v>2</v>
      </c>
      <c r="H210" t="s">
        <v>5</v>
      </c>
      <c r="I210" t="s">
        <v>376</v>
      </c>
      <c r="J210" t="s">
        <v>377</v>
      </c>
      <c r="K210">
        <f t="shared" si="3"/>
        <v>4</v>
      </c>
      <c r="L210">
        <v>2022</v>
      </c>
    </row>
    <row r="211" spans="1:12">
      <c r="A211">
        <v>549</v>
      </c>
      <c r="B211" s="1">
        <v>44675</v>
      </c>
      <c r="C211">
        <v>1</v>
      </c>
      <c r="D211">
        <v>6614.37</v>
      </c>
      <c r="E211" t="s">
        <v>382</v>
      </c>
      <c r="F211" t="s">
        <v>114</v>
      </c>
      <c r="G211" t="s">
        <v>2</v>
      </c>
      <c r="H211" t="s">
        <v>5</v>
      </c>
      <c r="I211" t="s">
        <v>376</v>
      </c>
      <c r="J211" t="s">
        <v>377</v>
      </c>
      <c r="K211">
        <f t="shared" si="3"/>
        <v>4</v>
      </c>
      <c r="L211">
        <v>2022</v>
      </c>
    </row>
    <row r="212" spans="1:12">
      <c r="A212">
        <v>2275</v>
      </c>
      <c r="B212" s="1">
        <v>44675</v>
      </c>
      <c r="C212">
        <v>1</v>
      </c>
      <c r="D212">
        <v>4724.37</v>
      </c>
      <c r="E212" t="s">
        <v>382</v>
      </c>
      <c r="F212" t="s">
        <v>128</v>
      </c>
      <c r="G212" t="s">
        <v>14</v>
      </c>
      <c r="H212" t="s">
        <v>28</v>
      </c>
      <c r="I212" t="s">
        <v>16</v>
      </c>
      <c r="J212" t="s">
        <v>378</v>
      </c>
      <c r="K212">
        <f t="shared" si="3"/>
        <v>4</v>
      </c>
      <c r="L212">
        <v>2022</v>
      </c>
    </row>
    <row r="213" spans="1:12">
      <c r="A213">
        <v>1022</v>
      </c>
      <c r="B213" s="1">
        <v>44635</v>
      </c>
      <c r="C213">
        <v>1</v>
      </c>
      <c r="D213">
        <v>1889.37</v>
      </c>
      <c r="E213" t="s">
        <v>382</v>
      </c>
      <c r="F213" t="s">
        <v>200</v>
      </c>
      <c r="G213" t="s">
        <v>11</v>
      </c>
      <c r="H213" t="s">
        <v>11</v>
      </c>
      <c r="I213" t="s">
        <v>4</v>
      </c>
      <c r="J213" t="s">
        <v>380</v>
      </c>
      <c r="K213">
        <f t="shared" si="3"/>
        <v>3</v>
      </c>
      <c r="L213">
        <v>2022</v>
      </c>
    </row>
    <row r="214" spans="1:12">
      <c r="A214">
        <v>1183</v>
      </c>
      <c r="B214" s="1">
        <v>44635</v>
      </c>
      <c r="C214">
        <v>1</v>
      </c>
      <c r="D214">
        <v>7433.37</v>
      </c>
      <c r="E214" t="s">
        <v>382</v>
      </c>
      <c r="F214" t="s">
        <v>19</v>
      </c>
      <c r="G214" t="s">
        <v>2</v>
      </c>
      <c r="H214" t="s">
        <v>1</v>
      </c>
      <c r="I214" t="s">
        <v>0</v>
      </c>
      <c r="J214" t="s">
        <v>381</v>
      </c>
      <c r="K214">
        <f t="shared" si="3"/>
        <v>3</v>
      </c>
      <c r="L214">
        <v>2022</v>
      </c>
    </row>
    <row r="215" spans="1:12">
      <c r="A215">
        <v>2055</v>
      </c>
      <c r="B215" s="1">
        <v>44635</v>
      </c>
      <c r="C215">
        <v>1</v>
      </c>
      <c r="D215">
        <v>7874.37</v>
      </c>
      <c r="E215" t="s">
        <v>382</v>
      </c>
      <c r="F215" t="s">
        <v>69</v>
      </c>
      <c r="G215" t="s">
        <v>2</v>
      </c>
      <c r="H215" t="s">
        <v>1</v>
      </c>
      <c r="I215" t="s">
        <v>9</v>
      </c>
      <c r="J215" t="s">
        <v>380</v>
      </c>
      <c r="K215">
        <f t="shared" si="3"/>
        <v>3</v>
      </c>
      <c r="L215">
        <v>2022</v>
      </c>
    </row>
    <row r="216" spans="1:12">
      <c r="A216">
        <v>826</v>
      </c>
      <c r="B216" s="1">
        <v>44591</v>
      </c>
      <c r="C216">
        <v>1</v>
      </c>
      <c r="D216">
        <v>14426.37</v>
      </c>
      <c r="E216" t="s">
        <v>382</v>
      </c>
      <c r="F216" t="s">
        <v>23</v>
      </c>
      <c r="G216" t="s">
        <v>2</v>
      </c>
      <c r="H216" t="s">
        <v>22</v>
      </c>
      <c r="I216" t="s">
        <v>4</v>
      </c>
      <c r="J216" t="s">
        <v>381</v>
      </c>
      <c r="K216">
        <f t="shared" si="3"/>
        <v>1</v>
      </c>
      <c r="L216">
        <v>2022</v>
      </c>
    </row>
    <row r="217" spans="1:12">
      <c r="A217">
        <v>978</v>
      </c>
      <c r="B217" s="1">
        <v>44591</v>
      </c>
      <c r="C217">
        <v>1</v>
      </c>
      <c r="D217">
        <v>9638.3700000000008</v>
      </c>
      <c r="E217" t="s">
        <v>382</v>
      </c>
      <c r="F217" t="s">
        <v>243</v>
      </c>
      <c r="G217" t="s">
        <v>2</v>
      </c>
      <c r="H217" t="s">
        <v>5</v>
      </c>
      <c r="I217" t="s">
        <v>4</v>
      </c>
      <c r="J217" t="s">
        <v>381</v>
      </c>
      <c r="K217">
        <f t="shared" si="3"/>
        <v>1</v>
      </c>
      <c r="L217">
        <v>2022</v>
      </c>
    </row>
    <row r="218" spans="1:12">
      <c r="A218">
        <v>1883</v>
      </c>
      <c r="B218" s="1">
        <v>44591</v>
      </c>
      <c r="C218">
        <v>1</v>
      </c>
      <c r="D218">
        <v>9134.3700000000008</v>
      </c>
      <c r="E218" t="s">
        <v>382</v>
      </c>
      <c r="F218" t="s">
        <v>292</v>
      </c>
      <c r="G218" t="s">
        <v>2</v>
      </c>
      <c r="H218" t="s">
        <v>5</v>
      </c>
      <c r="I218" t="s">
        <v>109</v>
      </c>
      <c r="J218" t="s">
        <v>381</v>
      </c>
      <c r="K218">
        <f t="shared" si="3"/>
        <v>1</v>
      </c>
      <c r="L218">
        <v>2022</v>
      </c>
    </row>
    <row r="219" spans="1:12">
      <c r="A219">
        <v>407</v>
      </c>
      <c r="B219" s="1">
        <v>44600</v>
      </c>
      <c r="C219">
        <v>1</v>
      </c>
      <c r="D219">
        <v>20505.87</v>
      </c>
      <c r="E219" t="s">
        <v>382</v>
      </c>
      <c r="F219" t="s">
        <v>113</v>
      </c>
      <c r="G219" t="s">
        <v>2</v>
      </c>
      <c r="H219" t="s">
        <v>22</v>
      </c>
      <c r="I219" t="s">
        <v>376</v>
      </c>
      <c r="J219" t="s">
        <v>380</v>
      </c>
      <c r="K219">
        <f t="shared" si="3"/>
        <v>2</v>
      </c>
      <c r="L219">
        <v>2022</v>
      </c>
    </row>
    <row r="220" spans="1:12">
      <c r="A220">
        <v>2055</v>
      </c>
      <c r="B220" s="1">
        <v>44600</v>
      </c>
      <c r="C220">
        <v>1</v>
      </c>
      <c r="D220">
        <v>7874.37</v>
      </c>
      <c r="E220" t="s">
        <v>382</v>
      </c>
      <c r="F220" t="s">
        <v>69</v>
      </c>
      <c r="G220" t="s">
        <v>2</v>
      </c>
      <c r="H220" t="s">
        <v>1</v>
      </c>
      <c r="I220" t="s">
        <v>9</v>
      </c>
      <c r="J220" t="s">
        <v>380</v>
      </c>
      <c r="K220">
        <f t="shared" si="3"/>
        <v>2</v>
      </c>
      <c r="L220">
        <v>2022</v>
      </c>
    </row>
    <row r="221" spans="1:12">
      <c r="A221">
        <v>443</v>
      </c>
      <c r="B221" s="1">
        <v>44601</v>
      </c>
      <c r="C221">
        <v>1</v>
      </c>
      <c r="D221">
        <v>11084.85</v>
      </c>
      <c r="E221" t="s">
        <v>382</v>
      </c>
      <c r="F221" t="s">
        <v>221</v>
      </c>
      <c r="G221" t="s">
        <v>2</v>
      </c>
      <c r="H221" t="s">
        <v>22</v>
      </c>
      <c r="I221" t="s">
        <v>376</v>
      </c>
      <c r="J221" t="s">
        <v>378</v>
      </c>
      <c r="K221">
        <f t="shared" si="3"/>
        <v>2</v>
      </c>
      <c r="L221">
        <v>2022</v>
      </c>
    </row>
    <row r="222" spans="1:12">
      <c r="A222">
        <v>2263</v>
      </c>
      <c r="B222" s="1">
        <v>44646</v>
      </c>
      <c r="C222">
        <v>1</v>
      </c>
      <c r="D222">
        <v>4220.37</v>
      </c>
      <c r="E222" t="s">
        <v>382</v>
      </c>
      <c r="F222" t="s">
        <v>340</v>
      </c>
      <c r="G222" t="s">
        <v>14</v>
      </c>
      <c r="H222" t="s">
        <v>13</v>
      </c>
      <c r="I222" t="s">
        <v>16</v>
      </c>
      <c r="J222" t="s">
        <v>381</v>
      </c>
      <c r="K222">
        <f t="shared" si="3"/>
        <v>3</v>
      </c>
      <c r="L222">
        <v>2022</v>
      </c>
    </row>
    <row r="223" spans="1:12">
      <c r="A223">
        <v>1009</v>
      </c>
      <c r="B223" s="1">
        <v>44630</v>
      </c>
      <c r="C223">
        <v>1</v>
      </c>
      <c r="D223">
        <v>1353.87</v>
      </c>
      <c r="E223" t="s">
        <v>382</v>
      </c>
      <c r="F223" t="s">
        <v>12</v>
      </c>
      <c r="G223" t="s">
        <v>11</v>
      </c>
      <c r="H223" t="s">
        <v>11</v>
      </c>
      <c r="I223" t="s">
        <v>4</v>
      </c>
      <c r="J223" t="s">
        <v>380</v>
      </c>
      <c r="K223">
        <f t="shared" si="3"/>
        <v>3</v>
      </c>
      <c r="L223">
        <v>2022</v>
      </c>
    </row>
    <row r="224" spans="1:12">
      <c r="A224">
        <v>229</v>
      </c>
      <c r="B224" s="1">
        <v>44630</v>
      </c>
      <c r="C224">
        <v>1</v>
      </c>
      <c r="D224">
        <v>7241.85</v>
      </c>
      <c r="E224" t="s">
        <v>382</v>
      </c>
      <c r="F224" t="s">
        <v>339</v>
      </c>
      <c r="G224" t="s">
        <v>2</v>
      </c>
      <c r="H224" t="s">
        <v>31</v>
      </c>
      <c r="I224" t="s">
        <v>99</v>
      </c>
      <c r="J224" t="s">
        <v>381</v>
      </c>
      <c r="K224">
        <f t="shared" si="3"/>
        <v>3</v>
      </c>
      <c r="L224">
        <v>2022</v>
      </c>
    </row>
    <row r="225" spans="1:12">
      <c r="A225">
        <v>1519</v>
      </c>
      <c r="B225" s="1">
        <v>44630</v>
      </c>
      <c r="C225">
        <v>1</v>
      </c>
      <c r="D225">
        <v>2707.74</v>
      </c>
      <c r="E225" t="s">
        <v>382</v>
      </c>
      <c r="F225" t="s">
        <v>130</v>
      </c>
      <c r="G225" t="s">
        <v>14</v>
      </c>
      <c r="H225" t="s">
        <v>13</v>
      </c>
      <c r="I225" t="s">
        <v>37</v>
      </c>
      <c r="J225" t="s">
        <v>381</v>
      </c>
      <c r="K225">
        <f t="shared" si="3"/>
        <v>3</v>
      </c>
      <c r="L225">
        <v>2022</v>
      </c>
    </row>
    <row r="226" spans="1:12">
      <c r="A226">
        <v>438</v>
      </c>
      <c r="B226" s="1">
        <v>44643</v>
      </c>
      <c r="C226">
        <v>1</v>
      </c>
      <c r="D226">
        <v>11969.37</v>
      </c>
      <c r="E226" t="s">
        <v>382</v>
      </c>
      <c r="F226" t="s">
        <v>40</v>
      </c>
      <c r="G226" t="s">
        <v>2</v>
      </c>
      <c r="H226" t="s">
        <v>22</v>
      </c>
      <c r="I226" t="s">
        <v>376</v>
      </c>
      <c r="J226" t="s">
        <v>380</v>
      </c>
      <c r="K226">
        <f t="shared" si="3"/>
        <v>3</v>
      </c>
      <c r="L226">
        <v>2022</v>
      </c>
    </row>
    <row r="227" spans="1:12">
      <c r="A227">
        <v>457</v>
      </c>
      <c r="B227" s="1">
        <v>44643</v>
      </c>
      <c r="C227">
        <v>1</v>
      </c>
      <c r="D227">
        <v>11969.37</v>
      </c>
      <c r="E227" t="s">
        <v>382</v>
      </c>
      <c r="F227" t="s">
        <v>87</v>
      </c>
      <c r="G227" t="s">
        <v>2</v>
      </c>
      <c r="H227" t="s">
        <v>22</v>
      </c>
      <c r="I227" t="s">
        <v>376</v>
      </c>
      <c r="J227" t="s">
        <v>381</v>
      </c>
      <c r="K227">
        <f t="shared" si="3"/>
        <v>3</v>
      </c>
      <c r="L227">
        <v>2022</v>
      </c>
    </row>
    <row r="228" spans="1:12">
      <c r="A228">
        <v>487</v>
      </c>
      <c r="B228" s="1">
        <v>44643</v>
      </c>
      <c r="C228">
        <v>1</v>
      </c>
      <c r="D228">
        <v>13229.37</v>
      </c>
      <c r="E228" t="s">
        <v>382</v>
      </c>
      <c r="F228" t="s">
        <v>73</v>
      </c>
      <c r="G228" t="s">
        <v>2</v>
      </c>
      <c r="H228" t="s">
        <v>22</v>
      </c>
      <c r="I228" t="s">
        <v>376</v>
      </c>
      <c r="J228" t="s">
        <v>381</v>
      </c>
      <c r="K228">
        <f t="shared" si="3"/>
        <v>3</v>
      </c>
      <c r="L228">
        <v>2022</v>
      </c>
    </row>
    <row r="229" spans="1:12">
      <c r="A229">
        <v>332</v>
      </c>
      <c r="B229" s="1">
        <v>44654</v>
      </c>
      <c r="C229">
        <v>1</v>
      </c>
      <c r="D229">
        <v>11336.85</v>
      </c>
      <c r="E229" t="s">
        <v>382</v>
      </c>
      <c r="F229" t="s">
        <v>338</v>
      </c>
      <c r="G229" t="s">
        <v>2</v>
      </c>
      <c r="H229" t="s">
        <v>1</v>
      </c>
      <c r="I229" t="s">
        <v>99</v>
      </c>
      <c r="J229" t="s">
        <v>380</v>
      </c>
      <c r="K229">
        <f t="shared" si="3"/>
        <v>4</v>
      </c>
      <c r="L229">
        <v>2022</v>
      </c>
    </row>
    <row r="230" spans="1:12">
      <c r="A230">
        <v>585</v>
      </c>
      <c r="B230" s="1">
        <v>44654</v>
      </c>
      <c r="C230">
        <v>1</v>
      </c>
      <c r="D230">
        <v>5039.37</v>
      </c>
      <c r="E230" t="s">
        <v>382</v>
      </c>
      <c r="F230" t="s">
        <v>207</v>
      </c>
      <c r="G230" t="s">
        <v>2</v>
      </c>
      <c r="H230" t="s">
        <v>5</v>
      </c>
      <c r="I230" t="s">
        <v>376</v>
      </c>
      <c r="J230" t="s">
        <v>380</v>
      </c>
      <c r="K230">
        <f t="shared" si="3"/>
        <v>4</v>
      </c>
      <c r="L230">
        <v>2022</v>
      </c>
    </row>
    <row r="231" spans="1:12">
      <c r="A231">
        <v>359</v>
      </c>
      <c r="B231" s="1">
        <v>44654</v>
      </c>
      <c r="C231">
        <v>1</v>
      </c>
      <c r="D231">
        <v>13730.85</v>
      </c>
      <c r="E231" t="s">
        <v>382</v>
      </c>
      <c r="F231" t="s">
        <v>311</v>
      </c>
      <c r="G231" t="s">
        <v>2</v>
      </c>
      <c r="H231" t="s">
        <v>1</v>
      </c>
      <c r="I231" t="s">
        <v>99</v>
      </c>
      <c r="J231" t="s">
        <v>381</v>
      </c>
      <c r="K231">
        <f t="shared" si="3"/>
        <v>4</v>
      </c>
      <c r="L231">
        <v>2022</v>
      </c>
    </row>
    <row r="232" spans="1:12">
      <c r="A232">
        <v>1172</v>
      </c>
      <c r="B232" s="1">
        <v>44656</v>
      </c>
      <c r="C232">
        <v>1</v>
      </c>
      <c r="D232">
        <v>5921.37</v>
      </c>
      <c r="E232" t="s">
        <v>382</v>
      </c>
      <c r="F232" t="s">
        <v>286</v>
      </c>
      <c r="G232" t="s">
        <v>2</v>
      </c>
      <c r="H232" t="s">
        <v>1</v>
      </c>
      <c r="I232" t="s">
        <v>0</v>
      </c>
      <c r="J232" t="s">
        <v>381</v>
      </c>
      <c r="K232">
        <f t="shared" si="3"/>
        <v>4</v>
      </c>
      <c r="L232">
        <v>2022</v>
      </c>
    </row>
    <row r="233" spans="1:12">
      <c r="A233">
        <v>1529</v>
      </c>
      <c r="B233" s="1">
        <v>44660</v>
      </c>
      <c r="C233">
        <v>1</v>
      </c>
      <c r="D233">
        <v>5038.74</v>
      </c>
      <c r="E233" t="s">
        <v>382</v>
      </c>
      <c r="F233" t="s">
        <v>170</v>
      </c>
      <c r="G233" t="s">
        <v>14</v>
      </c>
      <c r="H233" t="s">
        <v>13</v>
      </c>
      <c r="I233" t="s">
        <v>37</v>
      </c>
      <c r="J233" t="s">
        <v>377</v>
      </c>
      <c r="K233">
        <f t="shared" si="3"/>
        <v>4</v>
      </c>
      <c r="L233">
        <v>2022</v>
      </c>
    </row>
    <row r="234" spans="1:12">
      <c r="A234">
        <v>674</v>
      </c>
      <c r="B234" s="1">
        <v>44597</v>
      </c>
      <c r="C234">
        <v>1</v>
      </c>
      <c r="D234">
        <v>8189.37</v>
      </c>
      <c r="E234" t="s">
        <v>382</v>
      </c>
      <c r="F234" t="s">
        <v>83</v>
      </c>
      <c r="G234" t="s">
        <v>2</v>
      </c>
      <c r="H234" t="s">
        <v>5</v>
      </c>
      <c r="I234" t="s">
        <v>376</v>
      </c>
      <c r="J234" t="s">
        <v>378</v>
      </c>
      <c r="K234">
        <f t="shared" si="3"/>
        <v>2</v>
      </c>
      <c r="L234">
        <v>2022</v>
      </c>
    </row>
    <row r="235" spans="1:12">
      <c r="A235">
        <v>2225</v>
      </c>
      <c r="B235" s="1">
        <v>44637</v>
      </c>
      <c r="C235">
        <v>1</v>
      </c>
      <c r="D235">
        <v>723.87</v>
      </c>
      <c r="E235" t="s">
        <v>382</v>
      </c>
      <c r="F235" t="s">
        <v>135</v>
      </c>
      <c r="G235" t="s">
        <v>14</v>
      </c>
      <c r="H235" t="s">
        <v>13</v>
      </c>
      <c r="I235" t="s">
        <v>16</v>
      </c>
      <c r="J235" t="s">
        <v>377</v>
      </c>
      <c r="K235">
        <f t="shared" si="3"/>
        <v>3</v>
      </c>
      <c r="L235">
        <v>2022</v>
      </c>
    </row>
    <row r="236" spans="1:12">
      <c r="A236">
        <v>945</v>
      </c>
      <c r="B236" s="1">
        <v>44637</v>
      </c>
      <c r="C236">
        <v>1</v>
      </c>
      <c r="D236">
        <v>8189.37</v>
      </c>
      <c r="E236" t="s">
        <v>382</v>
      </c>
      <c r="F236" t="s">
        <v>67</v>
      </c>
      <c r="G236" t="s">
        <v>2</v>
      </c>
      <c r="H236" t="s">
        <v>5</v>
      </c>
      <c r="I236" t="s">
        <v>4</v>
      </c>
      <c r="J236" t="s">
        <v>377</v>
      </c>
      <c r="K236">
        <f t="shared" si="3"/>
        <v>3</v>
      </c>
      <c r="L236">
        <v>2022</v>
      </c>
    </row>
    <row r="237" spans="1:12">
      <c r="A237">
        <v>438</v>
      </c>
      <c r="B237" s="1">
        <v>44613</v>
      </c>
      <c r="C237">
        <v>1</v>
      </c>
      <c r="D237">
        <v>11969.37</v>
      </c>
      <c r="E237" t="s">
        <v>382</v>
      </c>
      <c r="F237" t="s">
        <v>40</v>
      </c>
      <c r="G237" t="s">
        <v>2</v>
      </c>
      <c r="H237" t="s">
        <v>22</v>
      </c>
      <c r="I237" t="s">
        <v>376</v>
      </c>
      <c r="J237" t="s">
        <v>377</v>
      </c>
      <c r="K237">
        <f t="shared" si="3"/>
        <v>2</v>
      </c>
      <c r="L237">
        <v>2022</v>
      </c>
    </row>
    <row r="238" spans="1:12">
      <c r="A238">
        <v>585</v>
      </c>
      <c r="B238" s="1">
        <v>44613</v>
      </c>
      <c r="C238">
        <v>1</v>
      </c>
      <c r="D238">
        <v>5039.37</v>
      </c>
      <c r="E238" t="s">
        <v>382</v>
      </c>
      <c r="F238" t="s">
        <v>207</v>
      </c>
      <c r="G238" t="s">
        <v>2</v>
      </c>
      <c r="H238" t="s">
        <v>5</v>
      </c>
      <c r="I238" t="s">
        <v>376</v>
      </c>
      <c r="J238" t="s">
        <v>377</v>
      </c>
      <c r="K238">
        <f t="shared" si="3"/>
        <v>2</v>
      </c>
      <c r="L238">
        <v>2022</v>
      </c>
    </row>
    <row r="239" spans="1:12">
      <c r="A239">
        <v>438</v>
      </c>
      <c r="B239" s="1">
        <v>44614</v>
      </c>
      <c r="C239">
        <v>1</v>
      </c>
      <c r="D239">
        <v>11969.37</v>
      </c>
      <c r="E239" t="s">
        <v>382</v>
      </c>
      <c r="F239" t="s">
        <v>40</v>
      </c>
      <c r="G239" t="s">
        <v>2</v>
      </c>
      <c r="H239" t="s">
        <v>22</v>
      </c>
      <c r="I239" t="s">
        <v>376</v>
      </c>
      <c r="J239" t="s">
        <v>378</v>
      </c>
      <c r="K239">
        <f t="shared" si="3"/>
        <v>2</v>
      </c>
      <c r="L239">
        <v>2022</v>
      </c>
    </row>
    <row r="240" spans="1:12">
      <c r="A240">
        <v>556</v>
      </c>
      <c r="B240" s="1">
        <v>44614</v>
      </c>
      <c r="C240">
        <v>1</v>
      </c>
      <c r="D240">
        <v>10268.370000000001</v>
      </c>
      <c r="E240" t="s">
        <v>382</v>
      </c>
      <c r="F240" t="s">
        <v>186</v>
      </c>
      <c r="G240" t="s">
        <v>2</v>
      </c>
      <c r="H240" t="s">
        <v>5</v>
      </c>
      <c r="I240" t="s">
        <v>376</v>
      </c>
      <c r="J240" t="s">
        <v>378</v>
      </c>
      <c r="K240">
        <f t="shared" si="3"/>
        <v>2</v>
      </c>
      <c r="L240">
        <v>2022</v>
      </c>
    </row>
    <row r="241" spans="1:12">
      <c r="A241">
        <v>1472</v>
      </c>
      <c r="B241" s="1">
        <v>44615</v>
      </c>
      <c r="C241">
        <v>1</v>
      </c>
      <c r="D241">
        <v>3526.74</v>
      </c>
      <c r="E241" t="s">
        <v>382</v>
      </c>
      <c r="F241" t="s">
        <v>337</v>
      </c>
      <c r="G241" t="s">
        <v>14</v>
      </c>
      <c r="H241" t="s">
        <v>13</v>
      </c>
      <c r="I241" t="s">
        <v>37</v>
      </c>
      <c r="J241" t="s">
        <v>378</v>
      </c>
      <c r="K241">
        <f t="shared" si="3"/>
        <v>2</v>
      </c>
      <c r="L241">
        <v>2022</v>
      </c>
    </row>
    <row r="242" spans="1:12">
      <c r="A242">
        <v>2379</v>
      </c>
      <c r="B242" s="1">
        <v>44615</v>
      </c>
      <c r="C242">
        <v>1</v>
      </c>
      <c r="D242">
        <v>2330.37</v>
      </c>
      <c r="E242" t="s">
        <v>382</v>
      </c>
      <c r="F242" t="s">
        <v>177</v>
      </c>
      <c r="G242" t="s">
        <v>2</v>
      </c>
      <c r="H242" t="s">
        <v>5</v>
      </c>
      <c r="I242" t="s">
        <v>16</v>
      </c>
      <c r="J242" t="s">
        <v>379</v>
      </c>
      <c r="K242">
        <f t="shared" si="3"/>
        <v>2</v>
      </c>
      <c r="L242">
        <v>2022</v>
      </c>
    </row>
    <row r="243" spans="1:12">
      <c r="A243">
        <v>963</v>
      </c>
      <c r="B243" s="1">
        <v>44651</v>
      </c>
      <c r="C243">
        <v>1</v>
      </c>
      <c r="D243">
        <v>5039.37</v>
      </c>
      <c r="E243" t="s">
        <v>382</v>
      </c>
      <c r="F243" t="s">
        <v>133</v>
      </c>
      <c r="G243" t="s">
        <v>2</v>
      </c>
      <c r="H243" t="s">
        <v>5</v>
      </c>
      <c r="I243" t="s">
        <v>4</v>
      </c>
      <c r="J243" t="s">
        <v>378</v>
      </c>
      <c r="K243">
        <f t="shared" si="3"/>
        <v>3</v>
      </c>
      <c r="L243">
        <v>2022</v>
      </c>
    </row>
    <row r="244" spans="1:12">
      <c r="A244">
        <v>993</v>
      </c>
      <c r="B244" s="1">
        <v>44651</v>
      </c>
      <c r="C244">
        <v>1</v>
      </c>
      <c r="D244">
        <v>4598.37</v>
      </c>
      <c r="E244" t="s">
        <v>382</v>
      </c>
      <c r="F244" t="s">
        <v>6</v>
      </c>
      <c r="G244" t="s">
        <v>2</v>
      </c>
      <c r="H244" t="s">
        <v>5</v>
      </c>
      <c r="I244" t="s">
        <v>4</v>
      </c>
      <c r="J244" t="s">
        <v>378</v>
      </c>
      <c r="K244">
        <f t="shared" si="3"/>
        <v>3</v>
      </c>
      <c r="L244">
        <v>2022</v>
      </c>
    </row>
    <row r="245" spans="1:12">
      <c r="A245">
        <v>1223</v>
      </c>
      <c r="B245" s="1">
        <v>44651</v>
      </c>
      <c r="C245">
        <v>1</v>
      </c>
      <c r="D245">
        <v>4787.37</v>
      </c>
      <c r="E245" t="s">
        <v>382</v>
      </c>
      <c r="F245" t="s">
        <v>195</v>
      </c>
      <c r="G245" t="s">
        <v>2</v>
      </c>
      <c r="H245" t="s">
        <v>5</v>
      </c>
      <c r="I245" t="s">
        <v>0</v>
      </c>
      <c r="J245" t="s">
        <v>379</v>
      </c>
      <c r="K245">
        <f t="shared" si="3"/>
        <v>3</v>
      </c>
      <c r="L245">
        <v>2022</v>
      </c>
    </row>
    <row r="246" spans="1:12">
      <c r="A246">
        <v>2061</v>
      </c>
      <c r="B246" s="1">
        <v>44566</v>
      </c>
      <c r="C246">
        <v>1</v>
      </c>
      <c r="D246">
        <v>4409.37</v>
      </c>
      <c r="E246" t="s">
        <v>382</v>
      </c>
      <c r="F246" t="s">
        <v>336</v>
      </c>
      <c r="G246" t="s">
        <v>2</v>
      </c>
      <c r="H246" t="s">
        <v>1</v>
      </c>
      <c r="I246" t="s">
        <v>9</v>
      </c>
      <c r="J246" t="s">
        <v>377</v>
      </c>
      <c r="K246">
        <f t="shared" si="3"/>
        <v>1</v>
      </c>
      <c r="L246">
        <v>2022</v>
      </c>
    </row>
    <row r="247" spans="1:12">
      <c r="A247">
        <v>1114</v>
      </c>
      <c r="B247" s="1">
        <v>44566</v>
      </c>
      <c r="C247">
        <v>1</v>
      </c>
      <c r="D247">
        <v>2424.87</v>
      </c>
      <c r="E247" t="s">
        <v>382</v>
      </c>
      <c r="F247" t="s">
        <v>60</v>
      </c>
      <c r="G247" t="s">
        <v>14</v>
      </c>
      <c r="H247" t="s">
        <v>28</v>
      </c>
      <c r="I247" t="s">
        <v>0</v>
      </c>
      <c r="J247" t="s">
        <v>378</v>
      </c>
      <c r="K247">
        <f t="shared" si="3"/>
        <v>1</v>
      </c>
      <c r="L247">
        <v>2022</v>
      </c>
    </row>
    <row r="248" spans="1:12">
      <c r="A248">
        <v>1180</v>
      </c>
      <c r="B248" s="1">
        <v>44567</v>
      </c>
      <c r="C248">
        <v>1</v>
      </c>
      <c r="D248">
        <v>6299.37</v>
      </c>
      <c r="E248" t="s">
        <v>382</v>
      </c>
      <c r="F248" t="s">
        <v>72</v>
      </c>
      <c r="G248" t="s">
        <v>2</v>
      </c>
      <c r="H248" t="s">
        <v>1</v>
      </c>
      <c r="I248" t="s">
        <v>0</v>
      </c>
      <c r="J248" t="s">
        <v>378</v>
      </c>
      <c r="K248">
        <f t="shared" si="3"/>
        <v>1</v>
      </c>
      <c r="L248">
        <v>2022</v>
      </c>
    </row>
    <row r="249" spans="1:12">
      <c r="A249">
        <v>12</v>
      </c>
      <c r="B249" s="1">
        <v>44567</v>
      </c>
      <c r="C249">
        <v>1</v>
      </c>
      <c r="D249">
        <v>5480.37</v>
      </c>
      <c r="E249" t="s">
        <v>382</v>
      </c>
      <c r="F249" t="s">
        <v>335</v>
      </c>
      <c r="G249" t="s">
        <v>44</v>
      </c>
      <c r="H249" t="s">
        <v>43</v>
      </c>
      <c r="I249" t="s">
        <v>65</v>
      </c>
      <c r="J249" t="s">
        <v>377</v>
      </c>
      <c r="K249">
        <f t="shared" si="3"/>
        <v>1</v>
      </c>
      <c r="L249">
        <v>2022</v>
      </c>
    </row>
    <row r="250" spans="1:12">
      <c r="A250">
        <v>1124</v>
      </c>
      <c r="B250" s="1">
        <v>44615</v>
      </c>
      <c r="C250">
        <v>1</v>
      </c>
      <c r="D250">
        <v>8315.3700000000008</v>
      </c>
      <c r="E250" t="s">
        <v>382</v>
      </c>
      <c r="F250" t="s">
        <v>334</v>
      </c>
      <c r="G250" t="s">
        <v>2</v>
      </c>
      <c r="H250" t="s">
        <v>22</v>
      </c>
      <c r="I250" t="s">
        <v>0</v>
      </c>
      <c r="J250" t="s">
        <v>377</v>
      </c>
      <c r="K250">
        <f t="shared" si="3"/>
        <v>2</v>
      </c>
      <c r="L250">
        <v>2022</v>
      </c>
    </row>
    <row r="251" spans="1:12">
      <c r="A251">
        <v>407</v>
      </c>
      <c r="B251" s="1">
        <v>44615</v>
      </c>
      <c r="C251">
        <v>1</v>
      </c>
      <c r="D251">
        <v>20505.87</v>
      </c>
      <c r="E251" t="s">
        <v>382</v>
      </c>
      <c r="F251" t="s">
        <v>113</v>
      </c>
      <c r="G251" t="s">
        <v>2</v>
      </c>
      <c r="H251" t="s">
        <v>22</v>
      </c>
      <c r="I251" t="s">
        <v>376</v>
      </c>
      <c r="J251" t="s">
        <v>379</v>
      </c>
      <c r="K251">
        <f t="shared" si="3"/>
        <v>2</v>
      </c>
      <c r="L251">
        <v>2022</v>
      </c>
    </row>
    <row r="252" spans="1:12">
      <c r="A252">
        <v>487</v>
      </c>
      <c r="B252" s="1">
        <v>44615</v>
      </c>
      <c r="C252">
        <v>1</v>
      </c>
      <c r="D252">
        <v>13229.37</v>
      </c>
      <c r="E252" t="s">
        <v>382</v>
      </c>
      <c r="F252" t="s">
        <v>73</v>
      </c>
      <c r="G252" t="s">
        <v>2</v>
      </c>
      <c r="H252" t="s">
        <v>22</v>
      </c>
      <c r="I252" t="s">
        <v>376</v>
      </c>
      <c r="J252" t="s">
        <v>377</v>
      </c>
      <c r="K252">
        <f t="shared" si="3"/>
        <v>2</v>
      </c>
      <c r="L252">
        <v>2022</v>
      </c>
    </row>
    <row r="253" spans="1:12">
      <c r="A253">
        <v>1471</v>
      </c>
      <c r="B253" s="1">
        <v>44615</v>
      </c>
      <c r="C253">
        <v>1</v>
      </c>
      <c r="D253">
        <v>3526.74</v>
      </c>
      <c r="E253" t="s">
        <v>382</v>
      </c>
      <c r="F253" t="s">
        <v>333</v>
      </c>
      <c r="G253" t="s">
        <v>14</v>
      </c>
      <c r="H253" t="s">
        <v>13</v>
      </c>
      <c r="I253" t="s">
        <v>37</v>
      </c>
      <c r="J253" t="s">
        <v>378</v>
      </c>
      <c r="K253">
        <f t="shared" si="3"/>
        <v>2</v>
      </c>
      <c r="L253">
        <v>2022</v>
      </c>
    </row>
    <row r="254" spans="1:12">
      <c r="A254">
        <v>826</v>
      </c>
      <c r="B254" s="1">
        <v>44615</v>
      </c>
      <c r="C254">
        <v>1</v>
      </c>
      <c r="D254">
        <v>14426.37</v>
      </c>
      <c r="E254" t="s">
        <v>382</v>
      </c>
      <c r="F254" t="s">
        <v>23</v>
      </c>
      <c r="G254" t="s">
        <v>2</v>
      </c>
      <c r="H254" t="s">
        <v>22</v>
      </c>
      <c r="I254" t="s">
        <v>4</v>
      </c>
      <c r="J254" t="s">
        <v>378</v>
      </c>
      <c r="K254">
        <f t="shared" si="3"/>
        <v>2</v>
      </c>
      <c r="L254">
        <v>2022</v>
      </c>
    </row>
    <row r="255" spans="1:12">
      <c r="A255">
        <v>202</v>
      </c>
      <c r="B255" s="1">
        <v>44651</v>
      </c>
      <c r="C255">
        <v>1</v>
      </c>
      <c r="D255">
        <v>15749.37</v>
      </c>
      <c r="E255" t="s">
        <v>382</v>
      </c>
      <c r="F255" t="s">
        <v>152</v>
      </c>
      <c r="G255" t="s">
        <v>2</v>
      </c>
      <c r="H255" t="s">
        <v>22</v>
      </c>
      <c r="I255" t="s">
        <v>146</v>
      </c>
      <c r="J255" t="s">
        <v>377</v>
      </c>
      <c r="K255">
        <f t="shared" si="3"/>
        <v>3</v>
      </c>
      <c r="L255">
        <v>2022</v>
      </c>
    </row>
    <row r="256" spans="1:12">
      <c r="A256">
        <v>487</v>
      </c>
      <c r="B256" s="1">
        <v>44651</v>
      </c>
      <c r="C256">
        <v>1</v>
      </c>
      <c r="D256">
        <v>13229.37</v>
      </c>
      <c r="E256" t="s">
        <v>382</v>
      </c>
      <c r="F256" t="s">
        <v>73</v>
      </c>
      <c r="G256" t="s">
        <v>2</v>
      </c>
      <c r="H256" t="s">
        <v>22</v>
      </c>
      <c r="I256" t="s">
        <v>376</v>
      </c>
      <c r="J256" t="s">
        <v>377</v>
      </c>
      <c r="K256">
        <f t="shared" si="3"/>
        <v>3</v>
      </c>
      <c r="L256">
        <v>2022</v>
      </c>
    </row>
    <row r="257" spans="1:12">
      <c r="A257">
        <v>1086</v>
      </c>
      <c r="B257" s="1">
        <v>44651</v>
      </c>
      <c r="C257">
        <v>1</v>
      </c>
      <c r="D257">
        <v>1164.8699999999999</v>
      </c>
      <c r="E257" t="s">
        <v>382</v>
      </c>
      <c r="F257" t="s">
        <v>106</v>
      </c>
      <c r="G257" t="s">
        <v>14</v>
      </c>
      <c r="H257" t="s">
        <v>13</v>
      </c>
      <c r="I257" t="s">
        <v>0</v>
      </c>
      <c r="J257" t="s">
        <v>378</v>
      </c>
      <c r="K257">
        <f t="shared" si="3"/>
        <v>3</v>
      </c>
      <c r="L257">
        <v>2022</v>
      </c>
    </row>
    <row r="258" spans="1:12">
      <c r="A258">
        <v>2054</v>
      </c>
      <c r="B258" s="1">
        <v>44651</v>
      </c>
      <c r="C258">
        <v>1</v>
      </c>
      <c r="D258">
        <v>7685.37</v>
      </c>
      <c r="E258" t="s">
        <v>382</v>
      </c>
      <c r="F258" t="s">
        <v>36</v>
      </c>
      <c r="G258" t="s">
        <v>2</v>
      </c>
      <c r="H258" t="s">
        <v>1</v>
      </c>
      <c r="I258" t="s">
        <v>9</v>
      </c>
      <c r="J258" t="s">
        <v>377</v>
      </c>
      <c r="K258">
        <f t="shared" ref="K258:K321" si="4">MONTH(B258)</f>
        <v>3</v>
      </c>
      <c r="L258">
        <v>2022</v>
      </c>
    </row>
    <row r="259" spans="1:12">
      <c r="A259">
        <v>2055</v>
      </c>
      <c r="B259" s="1">
        <v>44660</v>
      </c>
      <c r="C259">
        <v>1</v>
      </c>
      <c r="D259">
        <v>7874.37</v>
      </c>
      <c r="E259" t="s">
        <v>382</v>
      </c>
      <c r="F259" t="s">
        <v>69</v>
      </c>
      <c r="G259" t="s">
        <v>2</v>
      </c>
      <c r="H259" t="s">
        <v>1</v>
      </c>
      <c r="I259" t="s">
        <v>9</v>
      </c>
      <c r="J259" t="s">
        <v>377</v>
      </c>
      <c r="K259">
        <f t="shared" si="4"/>
        <v>4</v>
      </c>
      <c r="L259">
        <v>2022</v>
      </c>
    </row>
    <row r="260" spans="1:12">
      <c r="A260">
        <v>1348</v>
      </c>
      <c r="B260" s="1">
        <v>44663</v>
      </c>
      <c r="C260">
        <v>1</v>
      </c>
      <c r="D260">
        <v>4156.74</v>
      </c>
      <c r="E260" t="s">
        <v>382</v>
      </c>
      <c r="F260" t="s">
        <v>120</v>
      </c>
      <c r="G260" t="s">
        <v>14</v>
      </c>
      <c r="H260" t="s">
        <v>13</v>
      </c>
      <c r="I260" t="s">
        <v>37</v>
      </c>
      <c r="J260" t="s">
        <v>377</v>
      </c>
      <c r="K260">
        <f t="shared" si="4"/>
        <v>4</v>
      </c>
      <c r="L260">
        <v>2022</v>
      </c>
    </row>
    <row r="261" spans="1:12">
      <c r="A261">
        <v>1114</v>
      </c>
      <c r="B261" s="1">
        <v>44568</v>
      </c>
      <c r="C261">
        <v>1</v>
      </c>
      <c r="D261">
        <v>2424.87</v>
      </c>
      <c r="E261" t="s">
        <v>382</v>
      </c>
      <c r="F261" t="s">
        <v>60</v>
      </c>
      <c r="G261" t="s">
        <v>14</v>
      </c>
      <c r="H261" t="s">
        <v>28</v>
      </c>
      <c r="I261" t="s">
        <v>0</v>
      </c>
      <c r="J261" t="s">
        <v>377</v>
      </c>
      <c r="K261">
        <f t="shared" si="4"/>
        <v>1</v>
      </c>
      <c r="L261">
        <v>2022</v>
      </c>
    </row>
    <row r="262" spans="1:12">
      <c r="A262">
        <v>2215</v>
      </c>
      <c r="B262" s="1">
        <v>44619</v>
      </c>
      <c r="C262">
        <v>1</v>
      </c>
      <c r="D262">
        <v>4535.37</v>
      </c>
      <c r="E262" t="s">
        <v>382</v>
      </c>
      <c r="F262" t="s">
        <v>308</v>
      </c>
      <c r="G262" t="s">
        <v>14</v>
      </c>
      <c r="H262" t="s">
        <v>13</v>
      </c>
      <c r="I262" t="s">
        <v>16</v>
      </c>
      <c r="J262" t="s">
        <v>377</v>
      </c>
      <c r="K262">
        <f t="shared" si="4"/>
        <v>2</v>
      </c>
      <c r="L262">
        <v>2022</v>
      </c>
    </row>
    <row r="263" spans="1:12">
      <c r="A263">
        <v>2214</v>
      </c>
      <c r="B263" s="1">
        <v>44619</v>
      </c>
      <c r="C263">
        <v>1</v>
      </c>
      <c r="D263">
        <v>4535.37</v>
      </c>
      <c r="E263" t="s">
        <v>382</v>
      </c>
      <c r="F263" t="s">
        <v>173</v>
      </c>
      <c r="G263" t="s">
        <v>14</v>
      </c>
      <c r="H263" t="s">
        <v>13</v>
      </c>
      <c r="I263" t="s">
        <v>16</v>
      </c>
      <c r="J263" t="s">
        <v>377</v>
      </c>
      <c r="K263">
        <f t="shared" si="4"/>
        <v>2</v>
      </c>
      <c r="L263">
        <v>2022</v>
      </c>
    </row>
    <row r="264" spans="1:12">
      <c r="A264">
        <v>2367</v>
      </c>
      <c r="B264" s="1">
        <v>44619</v>
      </c>
      <c r="C264">
        <v>1</v>
      </c>
      <c r="D264">
        <v>5663.7</v>
      </c>
      <c r="E264" t="s">
        <v>382</v>
      </c>
      <c r="F264" t="s">
        <v>187</v>
      </c>
      <c r="G264" t="s">
        <v>2</v>
      </c>
      <c r="H264" t="s">
        <v>5</v>
      </c>
      <c r="I264" t="s">
        <v>16</v>
      </c>
      <c r="J264" t="s">
        <v>379</v>
      </c>
      <c r="K264">
        <f t="shared" si="4"/>
        <v>2</v>
      </c>
      <c r="L264">
        <v>2022</v>
      </c>
    </row>
    <row r="265" spans="1:12">
      <c r="A265">
        <v>2395</v>
      </c>
      <c r="B265" s="1">
        <v>44619</v>
      </c>
      <c r="C265">
        <v>1</v>
      </c>
      <c r="D265">
        <v>1889.37</v>
      </c>
      <c r="E265" t="s">
        <v>382</v>
      </c>
      <c r="F265" t="s">
        <v>125</v>
      </c>
      <c r="G265" t="s">
        <v>11</v>
      </c>
      <c r="H265" t="s">
        <v>11</v>
      </c>
      <c r="I265" t="s">
        <v>16</v>
      </c>
      <c r="J265" t="s">
        <v>377</v>
      </c>
      <c r="K265">
        <f t="shared" si="4"/>
        <v>2</v>
      </c>
      <c r="L265">
        <v>2022</v>
      </c>
    </row>
    <row r="266" spans="1:12">
      <c r="A266">
        <v>2284</v>
      </c>
      <c r="B266" s="1">
        <v>44586</v>
      </c>
      <c r="C266">
        <v>1</v>
      </c>
      <c r="D266">
        <v>4157.37</v>
      </c>
      <c r="E266" t="s">
        <v>382</v>
      </c>
      <c r="F266" t="s">
        <v>278</v>
      </c>
      <c r="G266" t="s">
        <v>14</v>
      </c>
      <c r="H266" t="s">
        <v>28</v>
      </c>
      <c r="I266" t="s">
        <v>16</v>
      </c>
      <c r="J266" t="s">
        <v>377</v>
      </c>
      <c r="K266">
        <f t="shared" si="4"/>
        <v>1</v>
      </c>
      <c r="L266">
        <v>2022</v>
      </c>
    </row>
    <row r="267" spans="1:12">
      <c r="A267">
        <v>2186</v>
      </c>
      <c r="B267" s="1">
        <v>44587</v>
      </c>
      <c r="C267">
        <v>1</v>
      </c>
      <c r="D267">
        <v>5606.37</v>
      </c>
      <c r="E267" t="s">
        <v>382</v>
      </c>
      <c r="F267" t="s">
        <v>8</v>
      </c>
      <c r="G267" t="s">
        <v>2</v>
      </c>
      <c r="H267" t="s">
        <v>5</v>
      </c>
      <c r="I267" t="s">
        <v>7</v>
      </c>
      <c r="J267" t="s">
        <v>377</v>
      </c>
      <c r="K267">
        <f t="shared" si="4"/>
        <v>1</v>
      </c>
      <c r="L267">
        <v>2022</v>
      </c>
    </row>
    <row r="268" spans="1:12">
      <c r="A268">
        <v>735</v>
      </c>
      <c r="B268" s="1">
        <v>44587</v>
      </c>
      <c r="C268">
        <v>1</v>
      </c>
      <c r="D268">
        <v>4724.37</v>
      </c>
      <c r="E268" t="s">
        <v>382</v>
      </c>
      <c r="F268" t="s">
        <v>332</v>
      </c>
      <c r="G268" t="s">
        <v>14</v>
      </c>
      <c r="H268" t="s">
        <v>13</v>
      </c>
      <c r="I268" t="s">
        <v>4</v>
      </c>
      <c r="J268" t="s">
        <v>378</v>
      </c>
      <c r="K268">
        <f t="shared" si="4"/>
        <v>1</v>
      </c>
      <c r="L268">
        <v>2022</v>
      </c>
    </row>
    <row r="269" spans="1:12">
      <c r="A269">
        <v>736</v>
      </c>
      <c r="B269" s="1">
        <v>44587</v>
      </c>
      <c r="C269">
        <v>1</v>
      </c>
      <c r="D269">
        <v>4724.37</v>
      </c>
      <c r="E269" t="s">
        <v>382</v>
      </c>
      <c r="F269" t="s">
        <v>331</v>
      </c>
      <c r="G269" t="s">
        <v>14</v>
      </c>
      <c r="H269" t="s">
        <v>13</v>
      </c>
      <c r="I269" t="s">
        <v>4</v>
      </c>
      <c r="J269" t="s">
        <v>378</v>
      </c>
      <c r="K269">
        <f t="shared" si="4"/>
        <v>1</v>
      </c>
      <c r="L269">
        <v>2022</v>
      </c>
    </row>
    <row r="270" spans="1:12">
      <c r="A270">
        <v>1350</v>
      </c>
      <c r="B270" s="1">
        <v>44712</v>
      </c>
      <c r="C270">
        <v>2</v>
      </c>
      <c r="D270">
        <v>10077.48</v>
      </c>
      <c r="E270" t="s">
        <v>382</v>
      </c>
      <c r="F270" t="s">
        <v>321</v>
      </c>
      <c r="G270" t="s">
        <v>14</v>
      </c>
      <c r="H270" t="s">
        <v>13</v>
      </c>
      <c r="I270" t="s">
        <v>37</v>
      </c>
      <c r="J270" t="s">
        <v>378</v>
      </c>
      <c r="K270">
        <f t="shared" si="4"/>
        <v>5</v>
      </c>
      <c r="L270">
        <v>2022</v>
      </c>
    </row>
    <row r="271" spans="1:12">
      <c r="A271">
        <v>1496</v>
      </c>
      <c r="B271" s="1">
        <v>44712</v>
      </c>
      <c r="C271">
        <v>1</v>
      </c>
      <c r="D271">
        <v>4408.74</v>
      </c>
      <c r="E271" t="s">
        <v>382</v>
      </c>
      <c r="F271" t="s">
        <v>280</v>
      </c>
      <c r="G271" t="s">
        <v>14</v>
      </c>
      <c r="H271" t="s">
        <v>13</v>
      </c>
      <c r="I271" t="s">
        <v>37</v>
      </c>
      <c r="J271" t="s">
        <v>377</v>
      </c>
      <c r="K271">
        <f t="shared" si="4"/>
        <v>5</v>
      </c>
      <c r="L271">
        <v>2022</v>
      </c>
    </row>
    <row r="272" spans="1:12">
      <c r="A272">
        <v>1529</v>
      </c>
      <c r="B272" s="1">
        <v>44712</v>
      </c>
      <c r="C272">
        <v>1</v>
      </c>
      <c r="D272">
        <v>4282.74</v>
      </c>
      <c r="E272" t="s">
        <v>382</v>
      </c>
      <c r="F272" t="s">
        <v>170</v>
      </c>
      <c r="G272" t="s">
        <v>14</v>
      </c>
      <c r="H272" t="s">
        <v>13</v>
      </c>
      <c r="I272" t="s">
        <v>37</v>
      </c>
      <c r="J272" t="s">
        <v>378</v>
      </c>
      <c r="K272">
        <f t="shared" si="4"/>
        <v>5</v>
      </c>
      <c r="L272">
        <v>2022</v>
      </c>
    </row>
    <row r="273" spans="1:12">
      <c r="A273">
        <v>1703</v>
      </c>
      <c r="B273" s="1">
        <v>44712</v>
      </c>
      <c r="C273">
        <v>1</v>
      </c>
      <c r="D273">
        <v>1290.8699999999999</v>
      </c>
      <c r="E273" t="s">
        <v>382</v>
      </c>
      <c r="F273" t="s">
        <v>122</v>
      </c>
      <c r="G273" t="s">
        <v>11</v>
      </c>
      <c r="H273" t="s">
        <v>11</v>
      </c>
      <c r="I273" t="s">
        <v>52</v>
      </c>
      <c r="J273" t="s">
        <v>377</v>
      </c>
      <c r="K273">
        <f t="shared" si="4"/>
        <v>5</v>
      </c>
      <c r="L273">
        <v>2022</v>
      </c>
    </row>
    <row r="274" spans="1:12">
      <c r="A274">
        <v>1343</v>
      </c>
      <c r="B274" s="1">
        <v>44712</v>
      </c>
      <c r="C274">
        <v>1</v>
      </c>
      <c r="D274">
        <v>3778.74</v>
      </c>
      <c r="E274" t="s">
        <v>382</v>
      </c>
      <c r="F274" t="s">
        <v>57</v>
      </c>
      <c r="G274" t="s">
        <v>14</v>
      </c>
      <c r="H274" t="s">
        <v>13</v>
      </c>
      <c r="I274" t="s">
        <v>37</v>
      </c>
      <c r="J274" t="s">
        <v>377</v>
      </c>
      <c r="K274">
        <f t="shared" si="4"/>
        <v>5</v>
      </c>
      <c r="L274">
        <v>2022</v>
      </c>
    </row>
    <row r="275" spans="1:12">
      <c r="A275">
        <v>1363</v>
      </c>
      <c r="B275" s="1">
        <v>44712</v>
      </c>
      <c r="C275">
        <v>1</v>
      </c>
      <c r="D275">
        <v>2455.7399999999998</v>
      </c>
      <c r="E275" t="s">
        <v>382</v>
      </c>
      <c r="F275" t="s">
        <v>330</v>
      </c>
      <c r="G275" t="s">
        <v>14</v>
      </c>
      <c r="H275" t="s">
        <v>13</v>
      </c>
      <c r="I275" t="s">
        <v>37</v>
      </c>
      <c r="J275" t="s">
        <v>378</v>
      </c>
      <c r="K275">
        <f t="shared" si="4"/>
        <v>5</v>
      </c>
      <c r="L275">
        <v>2022</v>
      </c>
    </row>
    <row r="276" spans="1:12">
      <c r="A276">
        <v>438</v>
      </c>
      <c r="B276" s="1">
        <v>44712</v>
      </c>
      <c r="C276">
        <v>1</v>
      </c>
      <c r="D276">
        <v>11969.37</v>
      </c>
      <c r="E276" t="s">
        <v>382</v>
      </c>
      <c r="F276" t="s">
        <v>40</v>
      </c>
      <c r="G276" t="s">
        <v>2</v>
      </c>
      <c r="H276" t="s">
        <v>22</v>
      </c>
      <c r="I276" t="s">
        <v>376</v>
      </c>
      <c r="J276" t="s">
        <v>378</v>
      </c>
      <c r="K276">
        <f t="shared" si="4"/>
        <v>5</v>
      </c>
      <c r="L276">
        <v>2022</v>
      </c>
    </row>
    <row r="277" spans="1:12">
      <c r="A277">
        <v>1823</v>
      </c>
      <c r="B277" s="1">
        <v>44713</v>
      </c>
      <c r="C277">
        <v>1</v>
      </c>
      <c r="D277">
        <v>5480.37</v>
      </c>
      <c r="E277" t="s">
        <v>382</v>
      </c>
      <c r="F277" t="s">
        <v>329</v>
      </c>
      <c r="G277" t="s">
        <v>11</v>
      </c>
      <c r="H277" t="s">
        <v>11</v>
      </c>
      <c r="I277" t="s">
        <v>54</v>
      </c>
      <c r="J277" t="s">
        <v>377</v>
      </c>
      <c r="K277">
        <f t="shared" si="4"/>
        <v>6</v>
      </c>
      <c r="L277">
        <v>2022</v>
      </c>
    </row>
    <row r="278" spans="1:12">
      <c r="A278">
        <v>1172</v>
      </c>
      <c r="B278" s="1">
        <v>44674</v>
      </c>
      <c r="C278">
        <v>1</v>
      </c>
      <c r="D278">
        <v>5732.37</v>
      </c>
      <c r="E278" t="s">
        <v>382</v>
      </c>
      <c r="F278" t="s">
        <v>286</v>
      </c>
      <c r="G278" t="s">
        <v>2</v>
      </c>
      <c r="H278" t="s">
        <v>1</v>
      </c>
      <c r="I278" t="s">
        <v>0</v>
      </c>
      <c r="J278" t="s">
        <v>377</v>
      </c>
      <c r="K278">
        <f t="shared" si="4"/>
        <v>4</v>
      </c>
      <c r="L278">
        <v>2022</v>
      </c>
    </row>
    <row r="279" spans="1:12">
      <c r="A279">
        <v>1223</v>
      </c>
      <c r="B279" s="1">
        <v>44674</v>
      </c>
      <c r="C279">
        <v>1</v>
      </c>
      <c r="D279">
        <v>4787.37</v>
      </c>
      <c r="E279" t="s">
        <v>382</v>
      </c>
      <c r="F279" t="s">
        <v>195</v>
      </c>
      <c r="G279" t="s">
        <v>2</v>
      </c>
      <c r="H279" t="s">
        <v>5</v>
      </c>
      <c r="I279" t="s">
        <v>0</v>
      </c>
      <c r="J279" t="s">
        <v>377</v>
      </c>
      <c r="K279">
        <f t="shared" si="4"/>
        <v>4</v>
      </c>
      <c r="L279">
        <v>2022</v>
      </c>
    </row>
    <row r="280" spans="1:12">
      <c r="A280">
        <v>676</v>
      </c>
      <c r="B280" s="1">
        <v>44674</v>
      </c>
      <c r="C280">
        <v>1</v>
      </c>
      <c r="D280">
        <v>9134.3700000000008</v>
      </c>
      <c r="E280" t="s">
        <v>382</v>
      </c>
      <c r="F280" t="s">
        <v>18</v>
      </c>
      <c r="G280" t="s">
        <v>2</v>
      </c>
      <c r="H280" t="s">
        <v>5</v>
      </c>
      <c r="I280" t="s">
        <v>376</v>
      </c>
      <c r="J280" t="s">
        <v>377</v>
      </c>
      <c r="K280">
        <f t="shared" si="4"/>
        <v>4</v>
      </c>
      <c r="L280">
        <v>2022</v>
      </c>
    </row>
    <row r="281" spans="1:12">
      <c r="A281">
        <v>1175</v>
      </c>
      <c r="B281" s="1">
        <v>44674</v>
      </c>
      <c r="C281">
        <v>1</v>
      </c>
      <c r="D281">
        <v>7622.37</v>
      </c>
      <c r="E281" t="s">
        <v>382</v>
      </c>
      <c r="F281" t="s">
        <v>71</v>
      </c>
      <c r="G281" t="s">
        <v>2</v>
      </c>
      <c r="H281" t="s">
        <v>1</v>
      </c>
      <c r="I281" t="s">
        <v>0</v>
      </c>
      <c r="J281" t="s">
        <v>377</v>
      </c>
      <c r="K281">
        <f t="shared" si="4"/>
        <v>4</v>
      </c>
      <c r="L281">
        <v>2022</v>
      </c>
    </row>
    <row r="282" spans="1:12">
      <c r="A282">
        <v>405</v>
      </c>
      <c r="B282" s="1">
        <v>44674</v>
      </c>
      <c r="C282">
        <v>1</v>
      </c>
      <c r="D282">
        <v>22994.37</v>
      </c>
      <c r="E282" t="s">
        <v>382</v>
      </c>
      <c r="F282" t="s">
        <v>228</v>
      </c>
      <c r="G282" t="s">
        <v>2</v>
      </c>
      <c r="H282" t="s">
        <v>22</v>
      </c>
      <c r="I282" t="s">
        <v>376</v>
      </c>
      <c r="J282" t="s">
        <v>377</v>
      </c>
      <c r="K282">
        <f t="shared" si="4"/>
        <v>4</v>
      </c>
      <c r="L282">
        <v>2022</v>
      </c>
    </row>
    <row r="283" spans="1:12">
      <c r="A283">
        <v>438</v>
      </c>
      <c r="B283" s="1">
        <v>44713</v>
      </c>
      <c r="C283">
        <v>1</v>
      </c>
      <c r="D283">
        <v>11969.37</v>
      </c>
      <c r="E283" t="s">
        <v>382</v>
      </c>
      <c r="F283" t="s">
        <v>40</v>
      </c>
      <c r="G283" t="s">
        <v>2</v>
      </c>
      <c r="H283" t="s">
        <v>22</v>
      </c>
      <c r="I283" t="s">
        <v>376</v>
      </c>
      <c r="J283" t="s">
        <v>377</v>
      </c>
      <c r="K283">
        <f t="shared" si="4"/>
        <v>6</v>
      </c>
      <c r="L283">
        <v>2022</v>
      </c>
    </row>
    <row r="284" spans="1:12">
      <c r="A284">
        <v>1852</v>
      </c>
      <c r="B284" s="1">
        <v>44713</v>
      </c>
      <c r="C284">
        <v>1</v>
      </c>
      <c r="D284">
        <v>2078.37</v>
      </c>
      <c r="E284" t="s">
        <v>382</v>
      </c>
      <c r="F284" t="s">
        <v>268</v>
      </c>
      <c r="G284" t="s">
        <v>11</v>
      </c>
      <c r="H284" t="s">
        <v>11</v>
      </c>
      <c r="I284" t="s">
        <v>54</v>
      </c>
      <c r="J284" t="s">
        <v>377</v>
      </c>
      <c r="K284">
        <f t="shared" si="4"/>
        <v>6</v>
      </c>
      <c r="L284">
        <v>2022</v>
      </c>
    </row>
    <row r="285" spans="1:12">
      <c r="A285">
        <v>761</v>
      </c>
      <c r="B285" s="1">
        <v>44714</v>
      </c>
      <c r="C285">
        <v>1</v>
      </c>
      <c r="D285">
        <v>2330.37</v>
      </c>
      <c r="E285" t="s">
        <v>382</v>
      </c>
      <c r="F285" t="s">
        <v>175</v>
      </c>
      <c r="G285" t="s">
        <v>14</v>
      </c>
      <c r="H285" t="s">
        <v>13</v>
      </c>
      <c r="I285" t="s">
        <v>4</v>
      </c>
      <c r="J285" t="s">
        <v>378</v>
      </c>
      <c r="K285">
        <f t="shared" si="4"/>
        <v>6</v>
      </c>
      <c r="L285">
        <v>2022</v>
      </c>
    </row>
    <row r="286" spans="1:12">
      <c r="A286">
        <v>762</v>
      </c>
      <c r="B286" s="1">
        <v>44714</v>
      </c>
      <c r="C286">
        <v>1</v>
      </c>
      <c r="D286">
        <v>2330.37</v>
      </c>
      <c r="E286" t="s">
        <v>382</v>
      </c>
      <c r="F286" t="s">
        <v>178</v>
      </c>
      <c r="G286" t="s">
        <v>14</v>
      </c>
      <c r="H286" t="s">
        <v>13</v>
      </c>
      <c r="I286" t="s">
        <v>4</v>
      </c>
      <c r="J286" t="s">
        <v>378</v>
      </c>
      <c r="K286">
        <f t="shared" si="4"/>
        <v>6</v>
      </c>
      <c r="L286">
        <v>2022</v>
      </c>
    </row>
    <row r="287" spans="1:12">
      <c r="A287">
        <v>548</v>
      </c>
      <c r="B287" s="1">
        <v>44675</v>
      </c>
      <c r="C287">
        <v>1</v>
      </c>
      <c r="D287">
        <v>6236.37</v>
      </c>
      <c r="E287" t="s">
        <v>382</v>
      </c>
      <c r="F287" t="s">
        <v>82</v>
      </c>
      <c r="G287" t="s">
        <v>2</v>
      </c>
      <c r="H287" t="s">
        <v>5</v>
      </c>
      <c r="I287" t="s">
        <v>376</v>
      </c>
      <c r="J287" t="s">
        <v>377</v>
      </c>
      <c r="K287">
        <f t="shared" si="4"/>
        <v>4</v>
      </c>
      <c r="L287">
        <v>2022</v>
      </c>
    </row>
    <row r="288" spans="1:12">
      <c r="A288">
        <v>407</v>
      </c>
      <c r="B288" s="1">
        <v>44675</v>
      </c>
      <c r="C288">
        <v>1</v>
      </c>
      <c r="D288">
        <v>20505.87</v>
      </c>
      <c r="E288" t="s">
        <v>382</v>
      </c>
      <c r="F288" t="s">
        <v>113</v>
      </c>
      <c r="G288" t="s">
        <v>2</v>
      </c>
      <c r="H288" t="s">
        <v>22</v>
      </c>
      <c r="I288" t="s">
        <v>376</v>
      </c>
      <c r="J288" t="s">
        <v>377</v>
      </c>
      <c r="K288">
        <f t="shared" si="4"/>
        <v>4</v>
      </c>
      <c r="L288">
        <v>2022</v>
      </c>
    </row>
    <row r="289" spans="1:12">
      <c r="A289">
        <v>907</v>
      </c>
      <c r="B289" s="1">
        <v>44611</v>
      </c>
      <c r="C289">
        <v>1</v>
      </c>
      <c r="D289">
        <v>7307.37</v>
      </c>
      <c r="E289" t="s">
        <v>382</v>
      </c>
      <c r="F289" t="s">
        <v>78</v>
      </c>
      <c r="G289" t="s">
        <v>2</v>
      </c>
      <c r="H289" t="s">
        <v>1</v>
      </c>
      <c r="I289" t="s">
        <v>4</v>
      </c>
      <c r="J289" t="s">
        <v>377</v>
      </c>
      <c r="K289">
        <f t="shared" si="4"/>
        <v>2</v>
      </c>
      <c r="L289">
        <v>2022</v>
      </c>
    </row>
    <row r="290" spans="1:12">
      <c r="A290">
        <v>183</v>
      </c>
      <c r="B290" s="1">
        <v>44611</v>
      </c>
      <c r="C290">
        <v>1</v>
      </c>
      <c r="D290">
        <v>8694</v>
      </c>
      <c r="E290" t="s">
        <v>382</v>
      </c>
      <c r="F290" t="s">
        <v>103</v>
      </c>
      <c r="G290" t="s">
        <v>2</v>
      </c>
      <c r="H290" t="s">
        <v>1</v>
      </c>
      <c r="I290" t="s">
        <v>65</v>
      </c>
      <c r="J290" t="s">
        <v>378</v>
      </c>
      <c r="K290">
        <f t="shared" si="4"/>
        <v>2</v>
      </c>
      <c r="L290">
        <v>2022</v>
      </c>
    </row>
    <row r="291" spans="1:12">
      <c r="A291">
        <v>359</v>
      </c>
      <c r="B291" s="1">
        <v>44611</v>
      </c>
      <c r="C291">
        <v>1</v>
      </c>
      <c r="D291">
        <v>13730.85</v>
      </c>
      <c r="E291" t="s">
        <v>382</v>
      </c>
      <c r="F291" t="s">
        <v>311</v>
      </c>
      <c r="G291" t="s">
        <v>2</v>
      </c>
      <c r="H291" t="s">
        <v>1</v>
      </c>
      <c r="I291" t="s">
        <v>99</v>
      </c>
      <c r="J291" t="s">
        <v>377</v>
      </c>
      <c r="K291">
        <f t="shared" si="4"/>
        <v>2</v>
      </c>
      <c r="L291">
        <v>2022</v>
      </c>
    </row>
    <row r="292" spans="1:12">
      <c r="A292">
        <v>1060</v>
      </c>
      <c r="B292" s="1">
        <v>44621</v>
      </c>
      <c r="C292">
        <v>1</v>
      </c>
      <c r="D292">
        <v>1952.37</v>
      </c>
      <c r="E292" t="s">
        <v>382</v>
      </c>
      <c r="F292" t="s">
        <v>247</v>
      </c>
      <c r="G292" t="s">
        <v>14</v>
      </c>
      <c r="H292" t="s">
        <v>13</v>
      </c>
      <c r="I292" t="s">
        <v>0</v>
      </c>
      <c r="J292" t="s">
        <v>377</v>
      </c>
      <c r="K292">
        <f t="shared" si="4"/>
        <v>3</v>
      </c>
      <c r="L292">
        <v>2022</v>
      </c>
    </row>
    <row r="293" spans="1:12">
      <c r="A293">
        <v>1137</v>
      </c>
      <c r="B293" s="1">
        <v>44621</v>
      </c>
      <c r="C293">
        <v>1</v>
      </c>
      <c r="D293">
        <v>8693.3700000000008</v>
      </c>
      <c r="E293" t="s">
        <v>382</v>
      </c>
      <c r="F293" t="s">
        <v>209</v>
      </c>
      <c r="G293" t="s">
        <v>2</v>
      </c>
      <c r="H293" t="s">
        <v>22</v>
      </c>
      <c r="I293" t="s">
        <v>0</v>
      </c>
      <c r="J293" t="s">
        <v>377</v>
      </c>
      <c r="K293">
        <f t="shared" si="4"/>
        <v>3</v>
      </c>
      <c r="L293">
        <v>2022</v>
      </c>
    </row>
    <row r="294" spans="1:12">
      <c r="A294">
        <v>1180</v>
      </c>
      <c r="B294" s="1">
        <v>44621</v>
      </c>
      <c r="C294">
        <v>1</v>
      </c>
      <c r="D294">
        <v>6299.37</v>
      </c>
      <c r="E294" t="s">
        <v>382</v>
      </c>
      <c r="F294" t="s">
        <v>72</v>
      </c>
      <c r="G294" t="s">
        <v>2</v>
      </c>
      <c r="H294" t="s">
        <v>1</v>
      </c>
      <c r="I294" t="s">
        <v>0</v>
      </c>
      <c r="J294" t="s">
        <v>377</v>
      </c>
      <c r="K294">
        <f t="shared" si="4"/>
        <v>3</v>
      </c>
      <c r="L294">
        <v>2022</v>
      </c>
    </row>
    <row r="295" spans="1:12">
      <c r="A295">
        <v>2073</v>
      </c>
      <c r="B295" s="1">
        <v>44621</v>
      </c>
      <c r="C295">
        <v>1</v>
      </c>
      <c r="D295">
        <v>4535.37</v>
      </c>
      <c r="E295" t="s">
        <v>382</v>
      </c>
      <c r="F295" t="s">
        <v>238</v>
      </c>
      <c r="G295" t="s">
        <v>2</v>
      </c>
      <c r="H295" t="s">
        <v>5</v>
      </c>
      <c r="I295" t="s">
        <v>9</v>
      </c>
      <c r="J295" t="s">
        <v>377</v>
      </c>
      <c r="K295">
        <f t="shared" si="4"/>
        <v>3</v>
      </c>
      <c r="L295">
        <v>2022</v>
      </c>
    </row>
    <row r="296" spans="1:12">
      <c r="A296">
        <v>556</v>
      </c>
      <c r="B296" s="1">
        <v>44622</v>
      </c>
      <c r="C296">
        <v>1</v>
      </c>
      <c r="D296">
        <v>10268.370000000001</v>
      </c>
      <c r="E296" t="s">
        <v>382</v>
      </c>
      <c r="F296" t="s">
        <v>186</v>
      </c>
      <c r="G296" t="s">
        <v>2</v>
      </c>
      <c r="H296" t="s">
        <v>5</v>
      </c>
      <c r="I296" t="s">
        <v>376</v>
      </c>
      <c r="J296" t="s">
        <v>379</v>
      </c>
      <c r="K296">
        <f t="shared" si="4"/>
        <v>3</v>
      </c>
      <c r="L296">
        <v>2022</v>
      </c>
    </row>
    <row r="297" spans="1:12">
      <c r="A297">
        <v>1942</v>
      </c>
      <c r="B297" s="1">
        <v>44622</v>
      </c>
      <c r="C297">
        <v>1</v>
      </c>
      <c r="D297">
        <v>1448.37</v>
      </c>
      <c r="E297" t="s">
        <v>382</v>
      </c>
      <c r="F297" t="s">
        <v>328</v>
      </c>
      <c r="G297" t="s">
        <v>14</v>
      </c>
      <c r="H297" t="s">
        <v>13</v>
      </c>
      <c r="I297" t="s">
        <v>9</v>
      </c>
      <c r="J297" t="s">
        <v>378</v>
      </c>
      <c r="K297">
        <f t="shared" si="4"/>
        <v>3</v>
      </c>
      <c r="L297">
        <v>2022</v>
      </c>
    </row>
    <row r="298" spans="1:12">
      <c r="A298">
        <v>559</v>
      </c>
      <c r="B298" s="1">
        <v>44622</v>
      </c>
      <c r="C298">
        <v>1</v>
      </c>
      <c r="D298">
        <v>7559.37</v>
      </c>
      <c r="E298" t="s">
        <v>382</v>
      </c>
      <c r="F298" t="s">
        <v>75</v>
      </c>
      <c r="G298" t="s">
        <v>2</v>
      </c>
      <c r="H298" t="s">
        <v>5</v>
      </c>
      <c r="I298" t="s">
        <v>376</v>
      </c>
      <c r="J298" t="s">
        <v>377</v>
      </c>
      <c r="K298">
        <f t="shared" si="4"/>
        <v>3</v>
      </c>
      <c r="L298">
        <v>2022</v>
      </c>
    </row>
    <row r="299" spans="1:12">
      <c r="A299">
        <v>1995</v>
      </c>
      <c r="B299" s="1">
        <v>44622</v>
      </c>
      <c r="C299">
        <v>1</v>
      </c>
      <c r="D299">
        <v>5354.37</v>
      </c>
      <c r="E299" t="s">
        <v>382</v>
      </c>
      <c r="F299" t="s">
        <v>150</v>
      </c>
      <c r="G299" t="s">
        <v>2</v>
      </c>
      <c r="H299" t="s">
        <v>22</v>
      </c>
      <c r="I299" t="s">
        <v>9</v>
      </c>
      <c r="J299" t="s">
        <v>377</v>
      </c>
      <c r="K299">
        <f t="shared" si="4"/>
        <v>3</v>
      </c>
      <c r="L299">
        <v>2022</v>
      </c>
    </row>
    <row r="300" spans="1:12">
      <c r="A300">
        <v>1943</v>
      </c>
      <c r="B300" s="1">
        <v>44622</v>
      </c>
      <c r="C300">
        <v>1</v>
      </c>
      <c r="D300">
        <v>1448.37</v>
      </c>
      <c r="E300" t="s">
        <v>382</v>
      </c>
      <c r="F300" t="s">
        <v>327</v>
      </c>
      <c r="G300" t="s">
        <v>14</v>
      </c>
      <c r="H300" t="s">
        <v>13</v>
      </c>
      <c r="I300" t="s">
        <v>9</v>
      </c>
      <c r="J300" t="s">
        <v>378</v>
      </c>
      <c r="K300">
        <f t="shared" si="4"/>
        <v>3</v>
      </c>
      <c r="L300">
        <v>2022</v>
      </c>
    </row>
    <row r="301" spans="1:12">
      <c r="A301">
        <v>1466</v>
      </c>
      <c r="B301" s="1">
        <v>44631</v>
      </c>
      <c r="C301">
        <v>1</v>
      </c>
      <c r="D301">
        <v>2802.24</v>
      </c>
      <c r="E301" t="s">
        <v>382</v>
      </c>
      <c r="F301" t="s">
        <v>326</v>
      </c>
      <c r="G301" t="s">
        <v>14</v>
      </c>
      <c r="H301" t="s">
        <v>13</v>
      </c>
      <c r="I301" t="s">
        <v>37</v>
      </c>
      <c r="J301" t="s">
        <v>377</v>
      </c>
      <c r="K301">
        <f t="shared" si="4"/>
        <v>3</v>
      </c>
      <c r="L301">
        <v>2022</v>
      </c>
    </row>
    <row r="302" spans="1:12">
      <c r="A302">
        <v>478</v>
      </c>
      <c r="B302" s="1">
        <v>44631</v>
      </c>
      <c r="C302">
        <v>1</v>
      </c>
      <c r="D302">
        <v>17009.37</v>
      </c>
      <c r="E302" t="s">
        <v>382</v>
      </c>
      <c r="F302" t="s">
        <v>141</v>
      </c>
      <c r="G302" t="s">
        <v>2</v>
      </c>
      <c r="H302" t="s">
        <v>22</v>
      </c>
      <c r="I302" t="s">
        <v>376</v>
      </c>
      <c r="J302" t="s">
        <v>377</v>
      </c>
      <c r="K302">
        <f t="shared" si="4"/>
        <v>3</v>
      </c>
      <c r="L302">
        <v>2022</v>
      </c>
    </row>
    <row r="303" spans="1:12">
      <c r="A303">
        <v>2388</v>
      </c>
      <c r="B303" s="1">
        <v>44631</v>
      </c>
      <c r="C303">
        <v>1</v>
      </c>
      <c r="D303">
        <v>4157.37</v>
      </c>
      <c r="E303" t="s">
        <v>382</v>
      </c>
      <c r="F303" t="s">
        <v>158</v>
      </c>
      <c r="G303" t="s">
        <v>2</v>
      </c>
      <c r="H303" t="s">
        <v>5</v>
      </c>
      <c r="I303" t="s">
        <v>16</v>
      </c>
      <c r="J303" t="s">
        <v>377</v>
      </c>
      <c r="K303">
        <f t="shared" si="4"/>
        <v>3</v>
      </c>
      <c r="L303">
        <v>2022</v>
      </c>
    </row>
    <row r="304" spans="1:12">
      <c r="A304">
        <v>2219</v>
      </c>
      <c r="B304" s="1">
        <v>44631</v>
      </c>
      <c r="C304">
        <v>1</v>
      </c>
      <c r="D304">
        <v>1763.37</v>
      </c>
      <c r="E304" t="s">
        <v>382</v>
      </c>
      <c r="F304" t="s">
        <v>217</v>
      </c>
      <c r="G304" t="s">
        <v>14</v>
      </c>
      <c r="H304" t="s">
        <v>13</v>
      </c>
      <c r="I304" t="s">
        <v>16</v>
      </c>
      <c r="J304" t="s">
        <v>377</v>
      </c>
      <c r="K304">
        <f t="shared" si="4"/>
        <v>3</v>
      </c>
      <c r="L304">
        <v>2022</v>
      </c>
    </row>
    <row r="305" spans="1:12">
      <c r="A305">
        <v>1226</v>
      </c>
      <c r="B305" s="1">
        <v>44632</v>
      </c>
      <c r="C305">
        <v>1</v>
      </c>
      <c r="D305">
        <v>6866.37</v>
      </c>
      <c r="E305" t="s">
        <v>382</v>
      </c>
      <c r="F305" t="s">
        <v>325</v>
      </c>
      <c r="G305" t="s">
        <v>2</v>
      </c>
      <c r="H305" t="s">
        <v>5</v>
      </c>
      <c r="I305" t="s">
        <v>0</v>
      </c>
      <c r="J305" t="s">
        <v>377</v>
      </c>
      <c r="K305">
        <f t="shared" si="4"/>
        <v>3</v>
      </c>
      <c r="L305">
        <v>2022</v>
      </c>
    </row>
    <row r="306" spans="1:12">
      <c r="A306">
        <v>1137</v>
      </c>
      <c r="B306" s="1">
        <v>44632</v>
      </c>
      <c r="C306">
        <v>1</v>
      </c>
      <c r="D306">
        <v>8945.3700000000008</v>
      </c>
      <c r="E306" t="s">
        <v>382</v>
      </c>
      <c r="F306" t="s">
        <v>209</v>
      </c>
      <c r="G306" t="s">
        <v>2</v>
      </c>
      <c r="H306" t="s">
        <v>22</v>
      </c>
      <c r="I306" t="s">
        <v>0</v>
      </c>
      <c r="J306" t="s">
        <v>379</v>
      </c>
      <c r="K306">
        <f t="shared" si="4"/>
        <v>3</v>
      </c>
      <c r="L306">
        <v>2022</v>
      </c>
    </row>
    <row r="307" spans="1:12">
      <c r="A307">
        <v>636</v>
      </c>
      <c r="B307" s="1">
        <v>44739</v>
      </c>
      <c r="C307">
        <v>1</v>
      </c>
      <c r="D307">
        <v>10583.37</v>
      </c>
      <c r="E307" t="s">
        <v>382</v>
      </c>
      <c r="F307" t="s">
        <v>160</v>
      </c>
      <c r="G307" t="s">
        <v>2</v>
      </c>
      <c r="H307" t="s">
        <v>5</v>
      </c>
      <c r="I307" t="s">
        <v>376</v>
      </c>
      <c r="J307" t="s">
        <v>379</v>
      </c>
      <c r="K307">
        <f t="shared" si="4"/>
        <v>6</v>
      </c>
      <c r="L307">
        <v>2022</v>
      </c>
    </row>
    <row r="308" spans="1:12">
      <c r="A308">
        <v>487</v>
      </c>
      <c r="B308" s="1">
        <v>44739</v>
      </c>
      <c r="C308">
        <v>1</v>
      </c>
      <c r="D308">
        <v>13229.37</v>
      </c>
      <c r="E308" t="s">
        <v>382</v>
      </c>
      <c r="F308" t="s">
        <v>73</v>
      </c>
      <c r="G308" t="s">
        <v>2</v>
      </c>
      <c r="H308" t="s">
        <v>22</v>
      </c>
      <c r="I308" t="s">
        <v>376</v>
      </c>
      <c r="J308" t="s">
        <v>378</v>
      </c>
      <c r="K308">
        <f t="shared" si="4"/>
        <v>6</v>
      </c>
      <c r="L308">
        <v>2022</v>
      </c>
    </row>
    <row r="309" spans="1:12">
      <c r="A309">
        <v>1722</v>
      </c>
      <c r="B309" s="1">
        <v>44742</v>
      </c>
      <c r="C309">
        <v>1</v>
      </c>
      <c r="D309">
        <v>1038.8699999999999</v>
      </c>
      <c r="E309" t="s">
        <v>382</v>
      </c>
      <c r="F309" t="s">
        <v>107</v>
      </c>
      <c r="G309" t="s">
        <v>11</v>
      </c>
      <c r="H309" t="s">
        <v>11</v>
      </c>
      <c r="I309" t="s">
        <v>52</v>
      </c>
      <c r="J309" t="s">
        <v>377</v>
      </c>
      <c r="K309">
        <f t="shared" si="4"/>
        <v>6</v>
      </c>
      <c r="L309">
        <v>2022</v>
      </c>
    </row>
    <row r="310" spans="1:12">
      <c r="A310">
        <v>1304</v>
      </c>
      <c r="B310" s="1">
        <v>44670</v>
      </c>
      <c r="C310">
        <v>1</v>
      </c>
      <c r="D310">
        <v>4787.37</v>
      </c>
      <c r="E310" t="s">
        <v>382</v>
      </c>
      <c r="F310" t="s">
        <v>324</v>
      </c>
      <c r="G310" t="s">
        <v>44</v>
      </c>
      <c r="H310" t="s">
        <v>43</v>
      </c>
      <c r="I310" t="s">
        <v>37</v>
      </c>
      <c r="J310" t="s">
        <v>377</v>
      </c>
      <c r="K310">
        <f t="shared" si="4"/>
        <v>4</v>
      </c>
      <c r="L310">
        <v>2022</v>
      </c>
    </row>
    <row r="311" spans="1:12">
      <c r="A311">
        <v>1171</v>
      </c>
      <c r="B311" s="1">
        <v>44670</v>
      </c>
      <c r="C311">
        <v>1</v>
      </c>
      <c r="D311">
        <v>4283.37</v>
      </c>
      <c r="E311" t="s">
        <v>382</v>
      </c>
      <c r="F311" t="s">
        <v>3</v>
      </c>
      <c r="G311" t="s">
        <v>2</v>
      </c>
      <c r="H311" t="s">
        <v>1</v>
      </c>
      <c r="I311" t="s">
        <v>0</v>
      </c>
      <c r="J311" t="s">
        <v>377</v>
      </c>
      <c r="K311">
        <f t="shared" si="4"/>
        <v>4</v>
      </c>
      <c r="L311">
        <v>2022</v>
      </c>
    </row>
    <row r="312" spans="1:12">
      <c r="A312">
        <v>1180</v>
      </c>
      <c r="B312" s="1">
        <v>44670</v>
      </c>
      <c r="C312">
        <v>1</v>
      </c>
      <c r="D312">
        <v>6173.37</v>
      </c>
      <c r="E312" t="s">
        <v>382</v>
      </c>
      <c r="F312" t="s">
        <v>72</v>
      </c>
      <c r="G312" t="s">
        <v>2</v>
      </c>
      <c r="H312" t="s">
        <v>1</v>
      </c>
      <c r="I312" t="s">
        <v>0</v>
      </c>
      <c r="J312" t="s">
        <v>377</v>
      </c>
      <c r="K312">
        <f t="shared" si="4"/>
        <v>4</v>
      </c>
      <c r="L312">
        <v>2022</v>
      </c>
    </row>
    <row r="313" spans="1:12">
      <c r="A313">
        <v>1987</v>
      </c>
      <c r="B313" s="1">
        <v>44670</v>
      </c>
      <c r="C313">
        <v>1</v>
      </c>
      <c r="D313">
        <v>2204.37</v>
      </c>
      <c r="E313" t="s">
        <v>382</v>
      </c>
      <c r="F313" t="s">
        <v>164</v>
      </c>
      <c r="G313" t="s">
        <v>14</v>
      </c>
      <c r="H313" t="s">
        <v>28</v>
      </c>
      <c r="I313" t="s">
        <v>9</v>
      </c>
      <c r="J313" t="s">
        <v>377</v>
      </c>
      <c r="K313">
        <f t="shared" si="4"/>
        <v>4</v>
      </c>
      <c r="L313">
        <v>2022</v>
      </c>
    </row>
    <row r="314" spans="1:12">
      <c r="A314">
        <v>433</v>
      </c>
      <c r="B314" s="1">
        <v>44671</v>
      </c>
      <c r="C314">
        <v>1</v>
      </c>
      <c r="D314">
        <v>11969.37</v>
      </c>
      <c r="E314" t="s">
        <v>382</v>
      </c>
      <c r="F314" t="s">
        <v>127</v>
      </c>
      <c r="G314" t="s">
        <v>2</v>
      </c>
      <c r="H314" t="s">
        <v>22</v>
      </c>
      <c r="I314" t="s">
        <v>376</v>
      </c>
      <c r="J314" t="s">
        <v>377</v>
      </c>
      <c r="K314">
        <f t="shared" si="4"/>
        <v>4</v>
      </c>
      <c r="L314">
        <v>2022</v>
      </c>
    </row>
    <row r="315" spans="1:12">
      <c r="A315">
        <v>2361</v>
      </c>
      <c r="B315" s="1">
        <v>44671</v>
      </c>
      <c r="C315">
        <v>1</v>
      </c>
      <c r="D315">
        <v>7112.7</v>
      </c>
      <c r="E315" t="s">
        <v>382</v>
      </c>
      <c r="F315" t="s">
        <v>145</v>
      </c>
      <c r="G315" t="s">
        <v>2</v>
      </c>
      <c r="H315" t="s">
        <v>5</v>
      </c>
      <c r="I315" t="s">
        <v>16</v>
      </c>
      <c r="J315" t="s">
        <v>377</v>
      </c>
      <c r="K315">
        <f t="shared" si="4"/>
        <v>4</v>
      </c>
      <c r="L315">
        <v>2022</v>
      </c>
    </row>
    <row r="316" spans="1:12">
      <c r="A316">
        <v>734</v>
      </c>
      <c r="B316" s="1">
        <v>44617</v>
      </c>
      <c r="C316">
        <v>1</v>
      </c>
      <c r="D316">
        <v>4787.37</v>
      </c>
      <c r="E316" t="s">
        <v>382</v>
      </c>
      <c r="F316" t="s">
        <v>162</v>
      </c>
      <c r="G316" t="s">
        <v>14</v>
      </c>
      <c r="H316" t="s">
        <v>13</v>
      </c>
      <c r="I316" t="s">
        <v>4</v>
      </c>
      <c r="J316" t="s">
        <v>378</v>
      </c>
      <c r="K316">
        <f t="shared" si="4"/>
        <v>2</v>
      </c>
      <c r="L316">
        <v>2022</v>
      </c>
    </row>
    <row r="317" spans="1:12">
      <c r="A317">
        <v>1235</v>
      </c>
      <c r="B317" s="1">
        <v>44617</v>
      </c>
      <c r="C317">
        <v>1</v>
      </c>
      <c r="D317">
        <v>5794.74</v>
      </c>
      <c r="E317" t="s">
        <v>382</v>
      </c>
      <c r="F317" t="s">
        <v>323</v>
      </c>
      <c r="G317" t="s">
        <v>44</v>
      </c>
      <c r="H317" t="s">
        <v>13</v>
      </c>
      <c r="I317" t="s">
        <v>37</v>
      </c>
      <c r="J317" t="s">
        <v>377</v>
      </c>
      <c r="K317">
        <f t="shared" si="4"/>
        <v>2</v>
      </c>
      <c r="L317">
        <v>2022</v>
      </c>
    </row>
    <row r="318" spans="1:12">
      <c r="A318">
        <v>1349</v>
      </c>
      <c r="B318" s="1">
        <v>44617</v>
      </c>
      <c r="C318">
        <v>1</v>
      </c>
      <c r="D318">
        <v>4282.74</v>
      </c>
      <c r="E318" t="s">
        <v>382</v>
      </c>
      <c r="F318" t="s">
        <v>315</v>
      </c>
      <c r="G318" t="s">
        <v>14</v>
      </c>
      <c r="H318" t="s">
        <v>13</v>
      </c>
      <c r="I318" t="s">
        <v>37</v>
      </c>
      <c r="J318" t="s">
        <v>378</v>
      </c>
      <c r="K318">
        <f t="shared" si="4"/>
        <v>2</v>
      </c>
      <c r="L318">
        <v>2022</v>
      </c>
    </row>
    <row r="319" spans="1:12">
      <c r="A319">
        <v>733</v>
      </c>
      <c r="B319" s="1">
        <v>44617</v>
      </c>
      <c r="C319">
        <v>1</v>
      </c>
      <c r="D319">
        <v>4787.37</v>
      </c>
      <c r="E319" t="s">
        <v>382</v>
      </c>
      <c r="F319" t="s">
        <v>153</v>
      </c>
      <c r="G319" t="s">
        <v>14</v>
      </c>
      <c r="H319" t="s">
        <v>13</v>
      </c>
      <c r="I319" t="s">
        <v>4</v>
      </c>
      <c r="J319" t="s">
        <v>378</v>
      </c>
      <c r="K319">
        <f t="shared" si="4"/>
        <v>2</v>
      </c>
      <c r="L319">
        <v>2022</v>
      </c>
    </row>
    <row r="320" spans="1:12">
      <c r="A320">
        <v>2275</v>
      </c>
      <c r="B320" s="1">
        <v>44617</v>
      </c>
      <c r="C320">
        <v>1</v>
      </c>
      <c r="D320">
        <v>5096.7</v>
      </c>
      <c r="E320" t="s">
        <v>382</v>
      </c>
      <c r="F320" t="s">
        <v>128</v>
      </c>
      <c r="G320" t="s">
        <v>14</v>
      </c>
      <c r="H320" t="s">
        <v>28</v>
      </c>
      <c r="I320" t="s">
        <v>16</v>
      </c>
      <c r="J320" t="s">
        <v>378</v>
      </c>
      <c r="K320">
        <f t="shared" si="4"/>
        <v>2</v>
      </c>
      <c r="L320">
        <v>2022</v>
      </c>
    </row>
    <row r="321" spans="1:12">
      <c r="A321">
        <v>1236</v>
      </c>
      <c r="B321" s="1">
        <v>44617</v>
      </c>
      <c r="C321">
        <v>1</v>
      </c>
      <c r="D321">
        <v>5794.74</v>
      </c>
      <c r="E321" t="s">
        <v>382</v>
      </c>
      <c r="F321" t="s">
        <v>322</v>
      </c>
      <c r="G321" t="s">
        <v>44</v>
      </c>
      <c r="H321" t="s">
        <v>13</v>
      </c>
      <c r="I321" t="s">
        <v>37</v>
      </c>
      <c r="J321" t="s">
        <v>377</v>
      </c>
      <c r="K321">
        <f t="shared" si="4"/>
        <v>2</v>
      </c>
      <c r="L321">
        <v>2022</v>
      </c>
    </row>
    <row r="322" spans="1:12">
      <c r="A322">
        <v>1350</v>
      </c>
      <c r="B322" s="1">
        <v>44617</v>
      </c>
      <c r="C322">
        <v>1</v>
      </c>
      <c r="D322">
        <v>4282.74</v>
      </c>
      <c r="E322" t="s">
        <v>382</v>
      </c>
      <c r="F322" t="s">
        <v>321</v>
      </c>
      <c r="G322" t="s">
        <v>14</v>
      </c>
      <c r="H322" t="s">
        <v>13</v>
      </c>
      <c r="I322" t="s">
        <v>37</v>
      </c>
      <c r="J322" t="s">
        <v>378</v>
      </c>
      <c r="K322">
        <f t="shared" ref="K322:K385" si="5">MONTH(B322)</f>
        <v>2</v>
      </c>
      <c r="L322">
        <v>2022</v>
      </c>
    </row>
    <row r="323" spans="1:12">
      <c r="A323">
        <v>438</v>
      </c>
      <c r="B323" s="1">
        <v>44618</v>
      </c>
      <c r="C323">
        <v>1</v>
      </c>
      <c r="D323">
        <v>11969.37</v>
      </c>
      <c r="E323" t="s">
        <v>382</v>
      </c>
      <c r="F323" t="s">
        <v>40</v>
      </c>
      <c r="G323" t="s">
        <v>2</v>
      </c>
      <c r="H323" t="s">
        <v>22</v>
      </c>
      <c r="I323" t="s">
        <v>376</v>
      </c>
      <c r="J323" t="s">
        <v>377</v>
      </c>
      <c r="K323">
        <f t="shared" si="5"/>
        <v>2</v>
      </c>
      <c r="L323">
        <v>2022</v>
      </c>
    </row>
    <row r="324" spans="1:12">
      <c r="A324">
        <v>791</v>
      </c>
      <c r="B324" s="1">
        <v>44618</v>
      </c>
      <c r="C324">
        <v>1</v>
      </c>
      <c r="D324">
        <v>849.87</v>
      </c>
      <c r="E324" t="s">
        <v>382</v>
      </c>
      <c r="F324" t="s">
        <v>281</v>
      </c>
      <c r="G324" t="s">
        <v>14</v>
      </c>
      <c r="H324" t="s">
        <v>13</v>
      </c>
      <c r="I324" t="s">
        <v>4</v>
      </c>
      <c r="J324" t="s">
        <v>377</v>
      </c>
      <c r="K324">
        <f t="shared" si="5"/>
        <v>2</v>
      </c>
      <c r="L324">
        <v>2022</v>
      </c>
    </row>
    <row r="325" spans="1:12">
      <c r="A325">
        <v>1183</v>
      </c>
      <c r="B325" s="1">
        <v>44581</v>
      </c>
      <c r="C325">
        <v>1</v>
      </c>
      <c r="D325">
        <v>7433.37</v>
      </c>
      <c r="E325" t="s">
        <v>382</v>
      </c>
      <c r="F325" t="s">
        <v>19</v>
      </c>
      <c r="G325" t="s">
        <v>2</v>
      </c>
      <c r="H325" t="s">
        <v>1</v>
      </c>
      <c r="I325" t="s">
        <v>0</v>
      </c>
      <c r="J325" t="s">
        <v>377</v>
      </c>
      <c r="K325">
        <f t="shared" si="5"/>
        <v>1</v>
      </c>
      <c r="L325">
        <v>2022</v>
      </c>
    </row>
    <row r="326" spans="1:12">
      <c r="A326">
        <v>1182</v>
      </c>
      <c r="B326" s="1">
        <v>44582</v>
      </c>
      <c r="C326">
        <v>1</v>
      </c>
      <c r="D326">
        <v>2519.37</v>
      </c>
      <c r="E326" t="s">
        <v>382</v>
      </c>
      <c r="F326" t="s">
        <v>41</v>
      </c>
      <c r="G326" t="s">
        <v>2</v>
      </c>
      <c r="H326" t="s">
        <v>1</v>
      </c>
      <c r="I326" t="s">
        <v>0</v>
      </c>
      <c r="J326" t="s">
        <v>377</v>
      </c>
      <c r="K326">
        <f t="shared" si="5"/>
        <v>1</v>
      </c>
      <c r="L326">
        <v>2022</v>
      </c>
    </row>
    <row r="327" spans="1:12">
      <c r="A327">
        <v>1853</v>
      </c>
      <c r="B327" s="1">
        <v>44562</v>
      </c>
      <c r="C327">
        <v>1</v>
      </c>
      <c r="D327">
        <v>4409.37</v>
      </c>
      <c r="E327" t="s">
        <v>382</v>
      </c>
      <c r="F327" t="s">
        <v>320</v>
      </c>
      <c r="G327" t="s">
        <v>11</v>
      </c>
      <c r="H327" t="s">
        <v>11</v>
      </c>
      <c r="I327" t="s">
        <v>54</v>
      </c>
      <c r="J327" t="s">
        <v>377</v>
      </c>
      <c r="K327">
        <f t="shared" si="5"/>
        <v>1</v>
      </c>
      <c r="L327">
        <v>2022</v>
      </c>
    </row>
    <row r="328" spans="1:12">
      <c r="A328">
        <v>1851</v>
      </c>
      <c r="B328" s="1">
        <v>44562</v>
      </c>
      <c r="C328">
        <v>1</v>
      </c>
      <c r="D328">
        <v>3905.37</v>
      </c>
      <c r="E328" t="s">
        <v>382</v>
      </c>
      <c r="F328" t="s">
        <v>244</v>
      </c>
      <c r="G328" t="s">
        <v>11</v>
      </c>
      <c r="H328" t="s">
        <v>11</v>
      </c>
      <c r="I328" t="s">
        <v>54</v>
      </c>
      <c r="J328" t="s">
        <v>377</v>
      </c>
      <c r="K328">
        <f t="shared" si="5"/>
        <v>1</v>
      </c>
      <c r="L328">
        <v>2022</v>
      </c>
    </row>
    <row r="329" spans="1:12">
      <c r="A329">
        <v>781</v>
      </c>
      <c r="B329" s="1">
        <v>44565</v>
      </c>
      <c r="C329">
        <v>1</v>
      </c>
      <c r="D329">
        <v>1303.47</v>
      </c>
      <c r="E329" t="s">
        <v>382</v>
      </c>
      <c r="F329" t="s">
        <v>304</v>
      </c>
      <c r="G329" t="s">
        <v>14</v>
      </c>
      <c r="H329" t="s">
        <v>13</v>
      </c>
      <c r="I329" t="s">
        <v>4</v>
      </c>
      <c r="J329" t="s">
        <v>377</v>
      </c>
      <c r="K329">
        <f t="shared" si="5"/>
        <v>1</v>
      </c>
      <c r="L329">
        <v>2022</v>
      </c>
    </row>
    <row r="330" spans="1:12">
      <c r="A330">
        <v>782</v>
      </c>
      <c r="B330" s="1">
        <v>44565</v>
      </c>
      <c r="C330">
        <v>1</v>
      </c>
      <c r="D330">
        <v>1303.47</v>
      </c>
      <c r="E330" t="s">
        <v>382</v>
      </c>
      <c r="F330" t="s">
        <v>15</v>
      </c>
      <c r="G330" t="s">
        <v>14</v>
      </c>
      <c r="H330" t="s">
        <v>13</v>
      </c>
      <c r="I330" t="s">
        <v>4</v>
      </c>
      <c r="J330" t="s">
        <v>377</v>
      </c>
      <c r="K330">
        <f t="shared" si="5"/>
        <v>1</v>
      </c>
      <c r="L330">
        <v>2022</v>
      </c>
    </row>
    <row r="331" spans="1:12">
      <c r="A331">
        <v>1212</v>
      </c>
      <c r="B331" s="1">
        <v>44618</v>
      </c>
      <c r="C331">
        <v>1</v>
      </c>
      <c r="D331">
        <v>4850.37</v>
      </c>
      <c r="E331" t="s">
        <v>382</v>
      </c>
      <c r="F331" t="s">
        <v>117</v>
      </c>
      <c r="G331" t="s">
        <v>2</v>
      </c>
      <c r="H331" t="s">
        <v>5</v>
      </c>
      <c r="I331" t="s">
        <v>0</v>
      </c>
      <c r="J331" t="s">
        <v>377</v>
      </c>
      <c r="K331">
        <f t="shared" si="5"/>
        <v>2</v>
      </c>
      <c r="L331">
        <v>2022</v>
      </c>
    </row>
    <row r="332" spans="1:12">
      <c r="A332">
        <v>993</v>
      </c>
      <c r="B332" s="1">
        <v>44618</v>
      </c>
      <c r="C332">
        <v>2</v>
      </c>
      <c r="D332">
        <v>9007.74</v>
      </c>
      <c r="E332" t="s">
        <v>382</v>
      </c>
      <c r="F332" t="s">
        <v>6</v>
      </c>
      <c r="G332" t="s">
        <v>2</v>
      </c>
      <c r="H332" t="s">
        <v>5</v>
      </c>
      <c r="I332" t="s">
        <v>4</v>
      </c>
      <c r="J332" t="s">
        <v>378</v>
      </c>
      <c r="K332">
        <f t="shared" si="5"/>
        <v>2</v>
      </c>
      <c r="L332">
        <v>2022</v>
      </c>
    </row>
    <row r="333" spans="1:12">
      <c r="A333">
        <v>792</v>
      </c>
      <c r="B333" s="1">
        <v>44618</v>
      </c>
      <c r="C333">
        <v>1</v>
      </c>
      <c r="D333">
        <v>849.87</v>
      </c>
      <c r="E333" t="s">
        <v>382</v>
      </c>
      <c r="F333" t="s">
        <v>282</v>
      </c>
      <c r="G333" t="s">
        <v>14</v>
      </c>
      <c r="H333" t="s">
        <v>13</v>
      </c>
      <c r="I333" t="s">
        <v>4</v>
      </c>
      <c r="J333" t="s">
        <v>377</v>
      </c>
      <c r="K333">
        <f t="shared" si="5"/>
        <v>2</v>
      </c>
      <c r="L333">
        <v>2022</v>
      </c>
    </row>
    <row r="334" spans="1:12">
      <c r="A334">
        <v>794</v>
      </c>
      <c r="B334" s="1">
        <v>44584</v>
      </c>
      <c r="C334">
        <v>1</v>
      </c>
      <c r="D334">
        <v>1070.3699999999999</v>
      </c>
      <c r="E334" t="s">
        <v>382</v>
      </c>
      <c r="F334" t="s">
        <v>143</v>
      </c>
      <c r="G334" t="s">
        <v>14</v>
      </c>
      <c r="H334" t="s">
        <v>13</v>
      </c>
      <c r="I334" t="s">
        <v>4</v>
      </c>
      <c r="J334" t="s">
        <v>377</v>
      </c>
      <c r="K334">
        <f t="shared" si="5"/>
        <v>1</v>
      </c>
      <c r="L334">
        <v>2022</v>
      </c>
    </row>
    <row r="335" spans="1:12">
      <c r="A335">
        <v>793</v>
      </c>
      <c r="B335" s="1">
        <v>44584</v>
      </c>
      <c r="C335">
        <v>1</v>
      </c>
      <c r="D335">
        <v>1070.3699999999999</v>
      </c>
      <c r="E335" t="s">
        <v>382</v>
      </c>
      <c r="F335" t="s">
        <v>142</v>
      </c>
      <c r="G335" t="s">
        <v>14</v>
      </c>
      <c r="H335" t="s">
        <v>13</v>
      </c>
      <c r="I335" t="s">
        <v>4</v>
      </c>
      <c r="J335" t="s">
        <v>377</v>
      </c>
      <c r="K335">
        <f t="shared" si="5"/>
        <v>1</v>
      </c>
      <c r="L335">
        <v>2022</v>
      </c>
    </row>
    <row r="336" spans="1:12">
      <c r="A336">
        <v>794</v>
      </c>
      <c r="B336" s="1">
        <v>44584</v>
      </c>
      <c r="C336">
        <v>1</v>
      </c>
      <c r="D336">
        <v>1070.3699999999999</v>
      </c>
      <c r="E336" t="s">
        <v>382</v>
      </c>
      <c r="F336" t="s">
        <v>143</v>
      </c>
      <c r="G336" t="s">
        <v>14</v>
      </c>
      <c r="H336" t="s">
        <v>13</v>
      </c>
      <c r="I336" t="s">
        <v>4</v>
      </c>
      <c r="J336" t="s">
        <v>377</v>
      </c>
      <c r="K336">
        <f t="shared" si="5"/>
        <v>1</v>
      </c>
      <c r="L336">
        <v>2022</v>
      </c>
    </row>
    <row r="337" spans="1:12">
      <c r="A337">
        <v>793</v>
      </c>
      <c r="B337" s="1">
        <v>44584</v>
      </c>
      <c r="C337">
        <v>1</v>
      </c>
      <c r="D337">
        <v>1070.3699999999999</v>
      </c>
      <c r="E337" t="s">
        <v>382</v>
      </c>
      <c r="F337" t="s">
        <v>142</v>
      </c>
      <c r="G337" t="s">
        <v>14</v>
      </c>
      <c r="H337" t="s">
        <v>13</v>
      </c>
      <c r="I337" t="s">
        <v>4</v>
      </c>
      <c r="J337" t="s">
        <v>377</v>
      </c>
      <c r="K337">
        <f t="shared" si="5"/>
        <v>1</v>
      </c>
      <c r="L337">
        <v>2022</v>
      </c>
    </row>
    <row r="338" spans="1:12">
      <c r="A338">
        <v>959</v>
      </c>
      <c r="B338" s="1">
        <v>44619</v>
      </c>
      <c r="C338">
        <v>1</v>
      </c>
      <c r="D338">
        <v>10362.870000000001</v>
      </c>
      <c r="E338" t="s">
        <v>382</v>
      </c>
      <c r="F338" t="s">
        <v>137</v>
      </c>
      <c r="G338" t="s">
        <v>2</v>
      </c>
      <c r="H338" t="s">
        <v>5</v>
      </c>
      <c r="I338" t="s">
        <v>4</v>
      </c>
      <c r="J338" t="s">
        <v>378</v>
      </c>
      <c r="K338">
        <f t="shared" si="5"/>
        <v>2</v>
      </c>
      <c r="L338">
        <v>2022</v>
      </c>
    </row>
    <row r="339" spans="1:12">
      <c r="A339">
        <v>438</v>
      </c>
      <c r="B339" s="1">
        <v>44620</v>
      </c>
      <c r="C339">
        <v>1</v>
      </c>
      <c r="D339">
        <v>11969.37</v>
      </c>
      <c r="E339" t="s">
        <v>382</v>
      </c>
      <c r="F339" t="s">
        <v>40</v>
      </c>
      <c r="G339" t="s">
        <v>2</v>
      </c>
      <c r="H339" t="s">
        <v>22</v>
      </c>
      <c r="I339" t="s">
        <v>376</v>
      </c>
      <c r="J339" t="s">
        <v>378</v>
      </c>
      <c r="K339">
        <f t="shared" si="5"/>
        <v>2</v>
      </c>
      <c r="L339">
        <v>2022</v>
      </c>
    </row>
    <row r="340" spans="1:12">
      <c r="A340">
        <v>440</v>
      </c>
      <c r="B340" s="1">
        <v>44620</v>
      </c>
      <c r="C340">
        <v>1</v>
      </c>
      <c r="D340">
        <v>19529.37</v>
      </c>
      <c r="E340" t="s">
        <v>382</v>
      </c>
      <c r="F340" t="s">
        <v>48</v>
      </c>
      <c r="G340" t="s">
        <v>2</v>
      </c>
      <c r="H340" t="s">
        <v>22</v>
      </c>
      <c r="I340" t="s">
        <v>376</v>
      </c>
      <c r="J340" t="s">
        <v>377</v>
      </c>
      <c r="K340">
        <f t="shared" si="5"/>
        <v>2</v>
      </c>
      <c r="L340">
        <v>2022</v>
      </c>
    </row>
    <row r="341" spans="1:12">
      <c r="A341">
        <v>548</v>
      </c>
      <c r="B341" s="1">
        <v>44620</v>
      </c>
      <c r="C341">
        <v>1</v>
      </c>
      <c r="D341">
        <v>6299.37</v>
      </c>
      <c r="E341" t="s">
        <v>382</v>
      </c>
      <c r="F341" t="s">
        <v>82</v>
      </c>
      <c r="G341" t="s">
        <v>2</v>
      </c>
      <c r="H341" t="s">
        <v>5</v>
      </c>
      <c r="I341" t="s">
        <v>376</v>
      </c>
      <c r="J341" t="s">
        <v>378</v>
      </c>
      <c r="K341">
        <f t="shared" si="5"/>
        <v>2</v>
      </c>
      <c r="L341">
        <v>2022</v>
      </c>
    </row>
    <row r="342" spans="1:12">
      <c r="A342">
        <v>2359</v>
      </c>
      <c r="B342" s="1">
        <v>44621</v>
      </c>
      <c r="C342">
        <v>1</v>
      </c>
      <c r="D342">
        <v>5543.37</v>
      </c>
      <c r="E342" t="s">
        <v>382</v>
      </c>
      <c r="F342" t="s">
        <v>319</v>
      </c>
      <c r="G342" t="s">
        <v>2</v>
      </c>
      <c r="H342" t="s">
        <v>5</v>
      </c>
      <c r="I342" t="s">
        <v>16</v>
      </c>
      <c r="J342" t="s">
        <v>377</v>
      </c>
      <c r="K342">
        <f t="shared" si="5"/>
        <v>3</v>
      </c>
      <c r="L342">
        <v>2022</v>
      </c>
    </row>
    <row r="343" spans="1:12">
      <c r="A343">
        <v>1059</v>
      </c>
      <c r="B343" s="1">
        <v>44621</v>
      </c>
      <c r="C343">
        <v>1</v>
      </c>
      <c r="D343">
        <v>1889.37</v>
      </c>
      <c r="E343" t="s">
        <v>382</v>
      </c>
      <c r="F343" t="s">
        <v>188</v>
      </c>
      <c r="G343" t="s">
        <v>14</v>
      </c>
      <c r="H343" t="s">
        <v>13</v>
      </c>
      <c r="I343" t="s">
        <v>0</v>
      </c>
      <c r="J343" t="s">
        <v>377</v>
      </c>
      <c r="K343">
        <f t="shared" si="5"/>
        <v>3</v>
      </c>
      <c r="L343">
        <v>2022</v>
      </c>
    </row>
    <row r="344" spans="1:12">
      <c r="A344">
        <v>1212</v>
      </c>
      <c r="B344" s="1">
        <v>44621</v>
      </c>
      <c r="C344">
        <v>1</v>
      </c>
      <c r="D344">
        <v>5448.87</v>
      </c>
      <c r="E344" t="s">
        <v>382</v>
      </c>
      <c r="F344" t="s">
        <v>117</v>
      </c>
      <c r="G344" t="s">
        <v>2</v>
      </c>
      <c r="H344" t="s">
        <v>5</v>
      </c>
      <c r="I344" t="s">
        <v>0</v>
      </c>
      <c r="J344" t="s">
        <v>377</v>
      </c>
      <c r="K344">
        <f t="shared" si="5"/>
        <v>3</v>
      </c>
      <c r="L344">
        <v>2022</v>
      </c>
    </row>
    <row r="345" spans="1:12">
      <c r="A345">
        <v>1060</v>
      </c>
      <c r="B345" s="1">
        <v>44621</v>
      </c>
      <c r="C345">
        <v>1</v>
      </c>
      <c r="D345">
        <v>1889.37</v>
      </c>
      <c r="E345" t="s">
        <v>382</v>
      </c>
      <c r="F345" t="s">
        <v>247</v>
      </c>
      <c r="G345" t="s">
        <v>14</v>
      </c>
      <c r="H345" t="s">
        <v>13</v>
      </c>
      <c r="I345" t="s">
        <v>0</v>
      </c>
      <c r="J345" t="s">
        <v>377</v>
      </c>
      <c r="K345">
        <f t="shared" si="5"/>
        <v>3</v>
      </c>
      <c r="L345">
        <v>2022</v>
      </c>
    </row>
    <row r="346" spans="1:12">
      <c r="A346">
        <v>1059</v>
      </c>
      <c r="B346" s="1">
        <v>44621</v>
      </c>
      <c r="C346">
        <v>1</v>
      </c>
      <c r="D346">
        <v>1952.37</v>
      </c>
      <c r="E346" t="s">
        <v>382</v>
      </c>
      <c r="F346" t="s">
        <v>188</v>
      </c>
      <c r="G346" t="s">
        <v>14</v>
      </c>
      <c r="H346" t="s">
        <v>13</v>
      </c>
      <c r="I346" t="s">
        <v>0</v>
      </c>
      <c r="J346" t="s">
        <v>377</v>
      </c>
      <c r="K346">
        <f t="shared" si="5"/>
        <v>3</v>
      </c>
      <c r="L346">
        <v>2022</v>
      </c>
    </row>
    <row r="347" spans="1:12">
      <c r="A347">
        <v>2084</v>
      </c>
      <c r="B347" s="1">
        <v>44621</v>
      </c>
      <c r="C347">
        <v>1</v>
      </c>
      <c r="D347">
        <v>8252.3700000000008</v>
      </c>
      <c r="E347" t="s">
        <v>382</v>
      </c>
      <c r="F347" t="s">
        <v>74</v>
      </c>
      <c r="G347" t="s">
        <v>2</v>
      </c>
      <c r="H347" t="s">
        <v>5</v>
      </c>
      <c r="I347" t="s">
        <v>9</v>
      </c>
      <c r="J347" t="s">
        <v>377</v>
      </c>
      <c r="K347">
        <f t="shared" si="5"/>
        <v>3</v>
      </c>
      <c r="L347">
        <v>2022</v>
      </c>
    </row>
    <row r="348" spans="1:12">
      <c r="A348">
        <v>2145</v>
      </c>
      <c r="B348" s="1">
        <v>44632</v>
      </c>
      <c r="C348">
        <v>1</v>
      </c>
      <c r="D348">
        <v>4850.37</v>
      </c>
      <c r="E348" t="s">
        <v>382</v>
      </c>
      <c r="F348" t="s">
        <v>318</v>
      </c>
      <c r="G348" t="s">
        <v>2</v>
      </c>
      <c r="H348" t="s">
        <v>31</v>
      </c>
      <c r="I348" t="s">
        <v>7</v>
      </c>
      <c r="J348" t="s">
        <v>377</v>
      </c>
      <c r="K348">
        <f t="shared" si="5"/>
        <v>3</v>
      </c>
      <c r="L348">
        <v>2022</v>
      </c>
    </row>
    <row r="349" spans="1:12">
      <c r="A349">
        <v>2225</v>
      </c>
      <c r="B349" s="1">
        <v>44632</v>
      </c>
      <c r="C349">
        <v>1</v>
      </c>
      <c r="D349">
        <v>818.37</v>
      </c>
      <c r="E349" t="s">
        <v>382</v>
      </c>
      <c r="F349" t="s">
        <v>135</v>
      </c>
      <c r="G349" t="s">
        <v>14</v>
      </c>
      <c r="H349" t="s">
        <v>13</v>
      </c>
      <c r="I349" t="s">
        <v>16</v>
      </c>
      <c r="J349" t="s">
        <v>377</v>
      </c>
      <c r="K349">
        <f t="shared" si="5"/>
        <v>3</v>
      </c>
      <c r="L349">
        <v>2022</v>
      </c>
    </row>
    <row r="350" spans="1:12">
      <c r="A350">
        <v>959</v>
      </c>
      <c r="B350" s="1">
        <v>44639</v>
      </c>
      <c r="C350">
        <v>1</v>
      </c>
      <c r="D350">
        <v>10362.870000000001</v>
      </c>
      <c r="E350" t="s">
        <v>382</v>
      </c>
      <c r="F350" t="s">
        <v>137</v>
      </c>
      <c r="G350" t="s">
        <v>2</v>
      </c>
      <c r="H350" t="s">
        <v>5</v>
      </c>
      <c r="I350" t="s">
        <v>4</v>
      </c>
      <c r="J350" t="s">
        <v>377</v>
      </c>
      <c r="K350">
        <f t="shared" si="5"/>
        <v>3</v>
      </c>
      <c r="L350">
        <v>2022</v>
      </c>
    </row>
    <row r="351" spans="1:12">
      <c r="A351">
        <v>2280</v>
      </c>
      <c r="B351" s="1">
        <v>44639</v>
      </c>
      <c r="C351">
        <v>1</v>
      </c>
      <c r="D351">
        <v>2046.87</v>
      </c>
      <c r="E351" t="s">
        <v>382</v>
      </c>
      <c r="F351" t="s">
        <v>168</v>
      </c>
      <c r="G351" t="s">
        <v>14</v>
      </c>
      <c r="H351" t="s">
        <v>28</v>
      </c>
      <c r="I351" t="s">
        <v>16</v>
      </c>
      <c r="J351" t="s">
        <v>377</v>
      </c>
      <c r="K351">
        <f t="shared" si="5"/>
        <v>3</v>
      </c>
      <c r="L351">
        <v>2022</v>
      </c>
    </row>
    <row r="352" spans="1:12">
      <c r="A352">
        <v>1714</v>
      </c>
      <c r="B352" s="1">
        <v>44628</v>
      </c>
      <c r="C352">
        <v>1</v>
      </c>
      <c r="D352">
        <v>1259.3699999999999</v>
      </c>
      <c r="E352" t="s">
        <v>382</v>
      </c>
      <c r="F352" t="s">
        <v>53</v>
      </c>
      <c r="G352" t="s">
        <v>11</v>
      </c>
      <c r="H352" t="s">
        <v>11</v>
      </c>
      <c r="I352" t="s">
        <v>52</v>
      </c>
      <c r="J352" t="s">
        <v>377</v>
      </c>
      <c r="K352">
        <f t="shared" si="5"/>
        <v>3</v>
      </c>
      <c r="L352">
        <v>2022</v>
      </c>
    </row>
    <row r="353" spans="1:12">
      <c r="A353">
        <v>496</v>
      </c>
      <c r="B353" s="1">
        <v>44628</v>
      </c>
      <c r="C353">
        <v>1</v>
      </c>
      <c r="D353">
        <v>11339.37</v>
      </c>
      <c r="E353" t="s">
        <v>382</v>
      </c>
      <c r="F353" t="s">
        <v>132</v>
      </c>
      <c r="G353" t="s">
        <v>2</v>
      </c>
      <c r="H353" t="s">
        <v>22</v>
      </c>
      <c r="I353" t="s">
        <v>376</v>
      </c>
      <c r="J353" t="s">
        <v>377</v>
      </c>
      <c r="K353">
        <f t="shared" si="5"/>
        <v>3</v>
      </c>
      <c r="L353">
        <v>2022</v>
      </c>
    </row>
    <row r="354" spans="1:12">
      <c r="A354">
        <v>1085</v>
      </c>
      <c r="B354" s="1">
        <v>44651</v>
      </c>
      <c r="C354">
        <v>1</v>
      </c>
      <c r="D354">
        <v>1164.8699999999999</v>
      </c>
      <c r="E354" t="s">
        <v>382</v>
      </c>
      <c r="F354" t="s">
        <v>102</v>
      </c>
      <c r="G354" t="s">
        <v>14</v>
      </c>
      <c r="H354" t="s">
        <v>13</v>
      </c>
      <c r="I354" t="s">
        <v>0</v>
      </c>
      <c r="J354" t="s">
        <v>378</v>
      </c>
      <c r="K354">
        <f t="shared" si="5"/>
        <v>3</v>
      </c>
      <c r="L354">
        <v>2022</v>
      </c>
    </row>
    <row r="355" spans="1:12">
      <c r="A355">
        <v>487</v>
      </c>
      <c r="B355" s="1">
        <v>44678</v>
      </c>
      <c r="C355">
        <v>1</v>
      </c>
      <c r="D355">
        <v>13229.37</v>
      </c>
      <c r="E355" t="s">
        <v>382</v>
      </c>
      <c r="F355" t="s">
        <v>73</v>
      </c>
      <c r="G355" t="s">
        <v>2</v>
      </c>
      <c r="H355" t="s">
        <v>22</v>
      </c>
      <c r="I355" t="s">
        <v>376</v>
      </c>
      <c r="J355" t="s">
        <v>377</v>
      </c>
      <c r="K355">
        <f t="shared" si="5"/>
        <v>4</v>
      </c>
      <c r="L355">
        <v>2022</v>
      </c>
    </row>
    <row r="356" spans="1:12">
      <c r="A356">
        <v>556</v>
      </c>
      <c r="B356" s="1">
        <v>44678</v>
      </c>
      <c r="C356">
        <v>1</v>
      </c>
      <c r="D356">
        <v>10268.370000000001</v>
      </c>
      <c r="E356" t="s">
        <v>382</v>
      </c>
      <c r="F356" t="s">
        <v>186</v>
      </c>
      <c r="G356" t="s">
        <v>2</v>
      </c>
      <c r="H356" t="s">
        <v>5</v>
      </c>
      <c r="I356" t="s">
        <v>376</v>
      </c>
      <c r="J356" t="s">
        <v>377</v>
      </c>
      <c r="K356">
        <f t="shared" si="5"/>
        <v>4</v>
      </c>
      <c r="L356">
        <v>2022</v>
      </c>
    </row>
    <row r="357" spans="1:12">
      <c r="A357">
        <v>578</v>
      </c>
      <c r="B357" s="1">
        <v>44632</v>
      </c>
      <c r="C357">
        <v>1</v>
      </c>
      <c r="D357">
        <v>9449.3700000000008</v>
      </c>
      <c r="E357" t="s">
        <v>382</v>
      </c>
      <c r="F357" t="s">
        <v>39</v>
      </c>
      <c r="G357" t="s">
        <v>2</v>
      </c>
      <c r="H357" t="s">
        <v>5</v>
      </c>
      <c r="I357" t="s">
        <v>376</v>
      </c>
      <c r="J357" t="s">
        <v>378</v>
      </c>
      <c r="K357">
        <f t="shared" si="5"/>
        <v>3</v>
      </c>
      <c r="L357">
        <v>2022</v>
      </c>
    </row>
    <row r="358" spans="1:12">
      <c r="A358">
        <v>1175</v>
      </c>
      <c r="B358" s="1">
        <v>44632</v>
      </c>
      <c r="C358">
        <v>1</v>
      </c>
      <c r="D358">
        <v>7811.37</v>
      </c>
      <c r="E358" t="s">
        <v>382</v>
      </c>
      <c r="F358" t="s">
        <v>71</v>
      </c>
      <c r="G358" t="s">
        <v>2</v>
      </c>
      <c r="H358" t="s">
        <v>1</v>
      </c>
      <c r="I358" t="s">
        <v>0</v>
      </c>
      <c r="J358" t="s">
        <v>377</v>
      </c>
      <c r="K358">
        <f t="shared" si="5"/>
        <v>3</v>
      </c>
      <c r="L358">
        <v>2022</v>
      </c>
    </row>
    <row r="359" spans="1:12">
      <c r="A359">
        <v>407</v>
      </c>
      <c r="B359" s="1">
        <v>44632</v>
      </c>
      <c r="C359">
        <v>1</v>
      </c>
      <c r="D359">
        <v>20505.87</v>
      </c>
      <c r="E359" t="s">
        <v>382</v>
      </c>
      <c r="F359" t="s">
        <v>113</v>
      </c>
      <c r="G359" t="s">
        <v>2</v>
      </c>
      <c r="H359" t="s">
        <v>22</v>
      </c>
      <c r="I359" t="s">
        <v>376</v>
      </c>
      <c r="J359" t="s">
        <v>378</v>
      </c>
      <c r="K359">
        <f t="shared" si="5"/>
        <v>3</v>
      </c>
      <c r="L359">
        <v>2022</v>
      </c>
    </row>
    <row r="360" spans="1:12">
      <c r="A360">
        <v>2224</v>
      </c>
      <c r="B360" s="1">
        <v>44632</v>
      </c>
      <c r="C360">
        <v>1</v>
      </c>
      <c r="D360">
        <v>818.37</v>
      </c>
      <c r="E360" t="s">
        <v>382</v>
      </c>
      <c r="F360" t="s">
        <v>169</v>
      </c>
      <c r="G360" t="s">
        <v>14</v>
      </c>
      <c r="H360" t="s">
        <v>13</v>
      </c>
      <c r="I360" t="s">
        <v>16</v>
      </c>
      <c r="J360" t="s">
        <v>377</v>
      </c>
      <c r="K360">
        <f t="shared" si="5"/>
        <v>3</v>
      </c>
      <c r="L360">
        <v>2022</v>
      </c>
    </row>
    <row r="361" spans="1:12">
      <c r="A361">
        <v>548</v>
      </c>
      <c r="B361" s="1">
        <v>44633</v>
      </c>
      <c r="C361">
        <v>1</v>
      </c>
      <c r="D361">
        <v>6299.37</v>
      </c>
      <c r="E361" t="s">
        <v>382</v>
      </c>
      <c r="F361" t="s">
        <v>82</v>
      </c>
      <c r="G361" t="s">
        <v>2</v>
      </c>
      <c r="H361" t="s">
        <v>5</v>
      </c>
      <c r="I361" t="s">
        <v>376</v>
      </c>
      <c r="J361" t="s">
        <v>377</v>
      </c>
      <c r="K361">
        <f t="shared" si="5"/>
        <v>3</v>
      </c>
      <c r="L361">
        <v>2022</v>
      </c>
    </row>
    <row r="362" spans="1:12">
      <c r="A362">
        <v>253</v>
      </c>
      <c r="B362" s="1">
        <v>44633</v>
      </c>
      <c r="C362">
        <v>1</v>
      </c>
      <c r="D362">
        <v>8816.85</v>
      </c>
      <c r="E362" t="s">
        <v>382</v>
      </c>
      <c r="F362" t="s">
        <v>317</v>
      </c>
      <c r="G362" t="s">
        <v>2</v>
      </c>
      <c r="H362" t="s">
        <v>31</v>
      </c>
      <c r="I362" t="s">
        <v>99</v>
      </c>
      <c r="J362" t="s">
        <v>377</v>
      </c>
      <c r="K362">
        <f t="shared" si="5"/>
        <v>3</v>
      </c>
      <c r="L362">
        <v>2022</v>
      </c>
    </row>
    <row r="363" spans="1:12">
      <c r="A363">
        <v>2332</v>
      </c>
      <c r="B363" s="1">
        <v>44633</v>
      </c>
      <c r="C363">
        <v>1</v>
      </c>
      <c r="D363">
        <v>6419.7</v>
      </c>
      <c r="E363" t="s">
        <v>382</v>
      </c>
      <c r="F363" t="s">
        <v>76</v>
      </c>
      <c r="G363" t="s">
        <v>2</v>
      </c>
      <c r="H363" t="s">
        <v>1</v>
      </c>
      <c r="I363" t="s">
        <v>16</v>
      </c>
      <c r="J363" t="s">
        <v>377</v>
      </c>
      <c r="K363">
        <f t="shared" si="5"/>
        <v>3</v>
      </c>
      <c r="L363">
        <v>2022</v>
      </c>
    </row>
    <row r="364" spans="1:12">
      <c r="A364">
        <v>945</v>
      </c>
      <c r="B364" s="1">
        <v>44712</v>
      </c>
      <c r="C364">
        <v>1</v>
      </c>
      <c r="D364">
        <v>8189.37</v>
      </c>
      <c r="E364" t="s">
        <v>382</v>
      </c>
      <c r="F364" t="s">
        <v>67</v>
      </c>
      <c r="G364" t="s">
        <v>2</v>
      </c>
      <c r="H364" t="s">
        <v>5</v>
      </c>
      <c r="I364" t="s">
        <v>4</v>
      </c>
      <c r="J364" t="s">
        <v>377</v>
      </c>
      <c r="K364">
        <f t="shared" si="5"/>
        <v>5</v>
      </c>
      <c r="L364">
        <v>2022</v>
      </c>
    </row>
    <row r="365" spans="1:12">
      <c r="A365">
        <v>1489</v>
      </c>
      <c r="B365" s="1">
        <v>44712</v>
      </c>
      <c r="C365">
        <v>1</v>
      </c>
      <c r="D365">
        <v>3778.74</v>
      </c>
      <c r="E365" t="s">
        <v>382</v>
      </c>
      <c r="F365" t="s">
        <v>316</v>
      </c>
      <c r="G365" t="s">
        <v>14</v>
      </c>
      <c r="H365" t="s">
        <v>13</v>
      </c>
      <c r="I365" t="s">
        <v>37</v>
      </c>
      <c r="J365" t="s">
        <v>378</v>
      </c>
      <c r="K365">
        <f t="shared" si="5"/>
        <v>5</v>
      </c>
      <c r="L365">
        <v>2022</v>
      </c>
    </row>
    <row r="366" spans="1:12">
      <c r="A366">
        <v>1518</v>
      </c>
      <c r="B366" s="1">
        <v>44712</v>
      </c>
      <c r="C366">
        <v>1</v>
      </c>
      <c r="D366">
        <v>2361.2399999999998</v>
      </c>
      <c r="E366" t="s">
        <v>382</v>
      </c>
      <c r="F366" t="s">
        <v>240</v>
      </c>
      <c r="G366" t="s">
        <v>14</v>
      </c>
      <c r="H366" t="s">
        <v>13</v>
      </c>
      <c r="I366" t="s">
        <v>37</v>
      </c>
      <c r="J366" t="s">
        <v>378</v>
      </c>
      <c r="K366">
        <f t="shared" si="5"/>
        <v>5</v>
      </c>
      <c r="L366">
        <v>2022</v>
      </c>
    </row>
    <row r="367" spans="1:12">
      <c r="A367">
        <v>1707</v>
      </c>
      <c r="B367" s="1">
        <v>44712</v>
      </c>
      <c r="C367">
        <v>1</v>
      </c>
      <c r="D367">
        <v>1511.37</v>
      </c>
      <c r="E367" t="s">
        <v>382</v>
      </c>
      <c r="F367" t="s">
        <v>105</v>
      </c>
      <c r="G367" t="s">
        <v>11</v>
      </c>
      <c r="H367" t="s">
        <v>11</v>
      </c>
      <c r="I367" t="s">
        <v>52</v>
      </c>
      <c r="J367" t="s">
        <v>377</v>
      </c>
      <c r="K367">
        <f t="shared" si="5"/>
        <v>5</v>
      </c>
      <c r="L367">
        <v>2022</v>
      </c>
    </row>
    <row r="368" spans="1:12">
      <c r="A368">
        <v>1344</v>
      </c>
      <c r="B368" s="1">
        <v>44712</v>
      </c>
      <c r="C368">
        <v>1</v>
      </c>
      <c r="D368">
        <v>3778.74</v>
      </c>
      <c r="E368" t="s">
        <v>382</v>
      </c>
      <c r="F368" t="s">
        <v>287</v>
      </c>
      <c r="G368" t="s">
        <v>14</v>
      </c>
      <c r="H368" t="s">
        <v>13</v>
      </c>
      <c r="I368" t="s">
        <v>37</v>
      </c>
      <c r="J368" t="s">
        <v>377</v>
      </c>
      <c r="K368">
        <f t="shared" si="5"/>
        <v>5</v>
      </c>
      <c r="L368">
        <v>2022</v>
      </c>
    </row>
    <row r="369" spans="1:12">
      <c r="A369">
        <v>1349</v>
      </c>
      <c r="B369" s="1">
        <v>44712</v>
      </c>
      <c r="C369">
        <v>2</v>
      </c>
      <c r="D369">
        <v>10077.48</v>
      </c>
      <c r="E369" t="s">
        <v>382</v>
      </c>
      <c r="F369" t="s">
        <v>315</v>
      </c>
      <c r="G369" t="s">
        <v>14</v>
      </c>
      <c r="H369" t="s">
        <v>13</v>
      </c>
      <c r="I369" t="s">
        <v>37</v>
      </c>
      <c r="J369" t="s">
        <v>378</v>
      </c>
      <c r="K369">
        <f t="shared" si="5"/>
        <v>5</v>
      </c>
      <c r="L369">
        <v>2022</v>
      </c>
    </row>
    <row r="370" spans="1:12">
      <c r="A370">
        <v>1364</v>
      </c>
      <c r="B370" s="1">
        <v>44712</v>
      </c>
      <c r="C370">
        <v>1</v>
      </c>
      <c r="D370">
        <v>2455.7399999999998</v>
      </c>
      <c r="E370" t="s">
        <v>382</v>
      </c>
      <c r="F370" t="s">
        <v>314</v>
      </c>
      <c r="G370" t="s">
        <v>14</v>
      </c>
      <c r="H370" t="s">
        <v>13</v>
      </c>
      <c r="I370" t="s">
        <v>37</v>
      </c>
      <c r="J370" t="s">
        <v>378</v>
      </c>
      <c r="K370">
        <f t="shared" si="5"/>
        <v>5</v>
      </c>
      <c r="L370">
        <v>2022</v>
      </c>
    </row>
    <row r="371" spans="1:12">
      <c r="A371">
        <v>1495</v>
      </c>
      <c r="B371" s="1">
        <v>44712</v>
      </c>
      <c r="C371">
        <v>1</v>
      </c>
      <c r="D371">
        <v>4408.74</v>
      </c>
      <c r="E371" t="s">
        <v>382</v>
      </c>
      <c r="F371" t="s">
        <v>206</v>
      </c>
      <c r="G371" t="s">
        <v>14</v>
      </c>
      <c r="H371" t="s">
        <v>13</v>
      </c>
      <c r="I371" t="s">
        <v>37</v>
      </c>
      <c r="J371" t="s">
        <v>377</v>
      </c>
      <c r="K371">
        <f t="shared" si="5"/>
        <v>5</v>
      </c>
      <c r="L371">
        <v>2022</v>
      </c>
    </row>
    <row r="372" spans="1:12">
      <c r="A372">
        <v>1490</v>
      </c>
      <c r="B372" s="1">
        <v>44712</v>
      </c>
      <c r="C372">
        <v>1</v>
      </c>
      <c r="D372">
        <v>3778.74</v>
      </c>
      <c r="E372" t="s">
        <v>382</v>
      </c>
      <c r="F372" t="s">
        <v>313</v>
      </c>
      <c r="G372" t="s">
        <v>14</v>
      </c>
      <c r="H372" t="s">
        <v>13</v>
      </c>
      <c r="I372" t="s">
        <v>37</v>
      </c>
      <c r="J372" t="s">
        <v>378</v>
      </c>
      <c r="K372">
        <f t="shared" si="5"/>
        <v>5</v>
      </c>
      <c r="L372">
        <v>2022</v>
      </c>
    </row>
    <row r="373" spans="1:12">
      <c r="A373">
        <v>1120</v>
      </c>
      <c r="B373" s="1">
        <v>44742</v>
      </c>
      <c r="C373">
        <v>1</v>
      </c>
      <c r="D373">
        <v>2109.87</v>
      </c>
      <c r="E373" t="s">
        <v>382</v>
      </c>
      <c r="F373" t="s">
        <v>310</v>
      </c>
      <c r="G373" t="s">
        <v>14</v>
      </c>
      <c r="H373" t="s">
        <v>28</v>
      </c>
      <c r="I373" t="s">
        <v>0</v>
      </c>
      <c r="J373" t="s">
        <v>377</v>
      </c>
      <c r="K373">
        <f t="shared" si="5"/>
        <v>6</v>
      </c>
      <c r="L373">
        <v>2022</v>
      </c>
    </row>
    <row r="374" spans="1:12">
      <c r="A374">
        <v>1145</v>
      </c>
      <c r="B374" s="1">
        <v>44742</v>
      </c>
      <c r="C374">
        <v>1</v>
      </c>
      <c r="D374">
        <v>4031.37</v>
      </c>
      <c r="E374" t="s">
        <v>382</v>
      </c>
      <c r="F374" t="s">
        <v>32</v>
      </c>
      <c r="G374" t="s">
        <v>2</v>
      </c>
      <c r="H374" t="s">
        <v>31</v>
      </c>
      <c r="I374" t="s">
        <v>0</v>
      </c>
      <c r="J374" t="s">
        <v>377</v>
      </c>
      <c r="K374">
        <f t="shared" si="5"/>
        <v>6</v>
      </c>
      <c r="L374">
        <v>2022</v>
      </c>
    </row>
    <row r="375" spans="1:12">
      <c r="A375">
        <v>781</v>
      </c>
      <c r="B375" s="1">
        <v>44742</v>
      </c>
      <c r="C375">
        <v>1</v>
      </c>
      <c r="D375">
        <v>1303.47</v>
      </c>
      <c r="E375" t="s">
        <v>382</v>
      </c>
      <c r="F375" t="s">
        <v>304</v>
      </c>
      <c r="G375" t="s">
        <v>14</v>
      </c>
      <c r="H375" t="s">
        <v>13</v>
      </c>
      <c r="I375" t="s">
        <v>4</v>
      </c>
      <c r="J375" t="s">
        <v>377</v>
      </c>
      <c r="K375">
        <f t="shared" si="5"/>
        <v>6</v>
      </c>
      <c r="L375">
        <v>2022</v>
      </c>
    </row>
    <row r="376" spans="1:12">
      <c r="A376">
        <v>438</v>
      </c>
      <c r="B376" s="1">
        <v>44733</v>
      </c>
      <c r="C376">
        <v>1</v>
      </c>
      <c r="D376">
        <v>11969.37</v>
      </c>
      <c r="E376" t="s">
        <v>382</v>
      </c>
      <c r="F376" t="s">
        <v>40</v>
      </c>
      <c r="G376" t="s">
        <v>2</v>
      </c>
      <c r="H376" t="s">
        <v>22</v>
      </c>
      <c r="I376" t="s">
        <v>376</v>
      </c>
      <c r="J376" t="s">
        <v>377</v>
      </c>
      <c r="K376">
        <f t="shared" si="5"/>
        <v>6</v>
      </c>
      <c r="L376">
        <v>2022</v>
      </c>
    </row>
    <row r="377" spans="1:12">
      <c r="A377">
        <v>1182</v>
      </c>
      <c r="B377" s="1">
        <v>44623</v>
      </c>
      <c r="C377">
        <v>1</v>
      </c>
      <c r="D377">
        <v>2708.37</v>
      </c>
      <c r="E377" t="s">
        <v>382</v>
      </c>
      <c r="F377" t="s">
        <v>41</v>
      </c>
      <c r="G377" t="s">
        <v>2</v>
      </c>
      <c r="H377" t="s">
        <v>1</v>
      </c>
      <c r="I377" t="s">
        <v>0</v>
      </c>
      <c r="J377" t="s">
        <v>377</v>
      </c>
      <c r="K377">
        <f t="shared" si="5"/>
        <v>3</v>
      </c>
      <c r="L377">
        <v>2022</v>
      </c>
    </row>
    <row r="378" spans="1:12">
      <c r="A378">
        <v>2275</v>
      </c>
      <c r="B378" s="1">
        <v>44623</v>
      </c>
      <c r="C378">
        <v>1</v>
      </c>
      <c r="D378">
        <v>4661.37</v>
      </c>
      <c r="E378" t="s">
        <v>382</v>
      </c>
      <c r="F378" t="s">
        <v>128</v>
      </c>
      <c r="G378" t="s">
        <v>14</v>
      </c>
      <c r="H378" t="s">
        <v>28</v>
      </c>
      <c r="I378" t="s">
        <v>16</v>
      </c>
      <c r="J378" t="s">
        <v>377</v>
      </c>
      <c r="K378">
        <f t="shared" si="5"/>
        <v>3</v>
      </c>
      <c r="L378">
        <v>2022</v>
      </c>
    </row>
    <row r="379" spans="1:12">
      <c r="A379">
        <v>2180</v>
      </c>
      <c r="B379" s="1">
        <v>44624</v>
      </c>
      <c r="C379">
        <v>1</v>
      </c>
      <c r="D379">
        <v>5606.37</v>
      </c>
      <c r="E379" t="s">
        <v>382</v>
      </c>
      <c r="F379" t="s">
        <v>259</v>
      </c>
      <c r="G379" t="s">
        <v>2</v>
      </c>
      <c r="H379" t="s">
        <v>5</v>
      </c>
      <c r="I379" t="s">
        <v>7</v>
      </c>
      <c r="J379" t="s">
        <v>377</v>
      </c>
      <c r="K379">
        <f t="shared" si="5"/>
        <v>3</v>
      </c>
      <c r="L379">
        <v>2022</v>
      </c>
    </row>
    <row r="380" spans="1:12">
      <c r="A380">
        <v>1129</v>
      </c>
      <c r="B380" s="1">
        <v>44624</v>
      </c>
      <c r="C380">
        <v>1</v>
      </c>
      <c r="D380">
        <v>5543.37</v>
      </c>
      <c r="E380" t="s">
        <v>382</v>
      </c>
      <c r="F380" t="s">
        <v>81</v>
      </c>
      <c r="G380" t="s">
        <v>2</v>
      </c>
      <c r="H380" t="s">
        <v>22</v>
      </c>
      <c r="I380" t="s">
        <v>0</v>
      </c>
      <c r="J380" t="s">
        <v>378</v>
      </c>
      <c r="K380">
        <f t="shared" si="5"/>
        <v>3</v>
      </c>
      <c r="L380">
        <v>2022</v>
      </c>
    </row>
    <row r="381" spans="1:12">
      <c r="A381">
        <v>1465</v>
      </c>
      <c r="B381" s="1">
        <v>44631</v>
      </c>
      <c r="C381">
        <v>1</v>
      </c>
      <c r="D381">
        <v>2802.24</v>
      </c>
      <c r="E381" t="s">
        <v>382</v>
      </c>
      <c r="F381" t="s">
        <v>312</v>
      </c>
      <c r="G381" t="s">
        <v>14</v>
      </c>
      <c r="H381" t="s">
        <v>13</v>
      </c>
      <c r="I381" t="s">
        <v>37</v>
      </c>
      <c r="J381" t="s">
        <v>377</v>
      </c>
      <c r="K381">
        <f t="shared" si="5"/>
        <v>3</v>
      </c>
      <c r="L381">
        <v>2022</v>
      </c>
    </row>
    <row r="382" spans="1:12">
      <c r="A382">
        <v>2218</v>
      </c>
      <c r="B382" s="1">
        <v>44631</v>
      </c>
      <c r="C382">
        <v>1</v>
      </c>
      <c r="D382">
        <v>1763.37</v>
      </c>
      <c r="E382" t="s">
        <v>382</v>
      </c>
      <c r="F382" t="s">
        <v>180</v>
      </c>
      <c r="G382" t="s">
        <v>14</v>
      </c>
      <c r="H382" t="s">
        <v>13</v>
      </c>
      <c r="I382" t="s">
        <v>16</v>
      </c>
      <c r="J382" t="s">
        <v>377</v>
      </c>
      <c r="K382">
        <f t="shared" si="5"/>
        <v>3</v>
      </c>
      <c r="L382">
        <v>2022</v>
      </c>
    </row>
    <row r="383" spans="1:12">
      <c r="A383">
        <v>2064</v>
      </c>
      <c r="B383" s="1">
        <v>44631</v>
      </c>
      <c r="C383">
        <v>1</v>
      </c>
      <c r="D383">
        <v>6929.37</v>
      </c>
      <c r="E383" t="s">
        <v>382</v>
      </c>
      <c r="F383" t="s">
        <v>89</v>
      </c>
      <c r="G383" t="s">
        <v>2</v>
      </c>
      <c r="H383" t="s">
        <v>1</v>
      </c>
      <c r="I383" t="s">
        <v>9</v>
      </c>
      <c r="J383" t="s">
        <v>377</v>
      </c>
      <c r="K383">
        <f t="shared" si="5"/>
        <v>3</v>
      </c>
      <c r="L383">
        <v>2022</v>
      </c>
    </row>
    <row r="384" spans="1:12">
      <c r="A384">
        <v>407</v>
      </c>
      <c r="B384" s="1">
        <v>44644</v>
      </c>
      <c r="C384">
        <v>1</v>
      </c>
      <c r="D384">
        <v>20505.87</v>
      </c>
      <c r="E384" t="s">
        <v>382</v>
      </c>
      <c r="F384" t="s">
        <v>113</v>
      </c>
      <c r="G384" t="s">
        <v>2</v>
      </c>
      <c r="H384" t="s">
        <v>22</v>
      </c>
      <c r="I384" t="s">
        <v>376</v>
      </c>
      <c r="J384" t="s">
        <v>377</v>
      </c>
      <c r="K384">
        <f t="shared" si="5"/>
        <v>3</v>
      </c>
      <c r="L384">
        <v>2022</v>
      </c>
    </row>
    <row r="385" spans="1:12">
      <c r="A385">
        <v>927</v>
      </c>
      <c r="B385" s="1">
        <v>44644</v>
      </c>
      <c r="C385">
        <v>1</v>
      </c>
      <c r="D385">
        <v>6173.37</v>
      </c>
      <c r="E385" t="s">
        <v>382</v>
      </c>
      <c r="F385" t="s">
        <v>24</v>
      </c>
      <c r="G385" t="s">
        <v>2</v>
      </c>
      <c r="H385" t="s">
        <v>1</v>
      </c>
      <c r="I385" t="s">
        <v>4</v>
      </c>
      <c r="J385" t="s">
        <v>377</v>
      </c>
      <c r="K385">
        <f t="shared" si="5"/>
        <v>3</v>
      </c>
      <c r="L385">
        <v>2022</v>
      </c>
    </row>
    <row r="386" spans="1:12">
      <c r="A386">
        <v>1180</v>
      </c>
      <c r="B386" s="1">
        <v>44644</v>
      </c>
      <c r="C386">
        <v>1</v>
      </c>
      <c r="D386">
        <v>6173.37</v>
      </c>
      <c r="E386" t="s">
        <v>382</v>
      </c>
      <c r="F386" t="s">
        <v>72</v>
      </c>
      <c r="G386" t="s">
        <v>2</v>
      </c>
      <c r="H386" t="s">
        <v>1</v>
      </c>
      <c r="I386" t="s">
        <v>0</v>
      </c>
      <c r="J386" t="s">
        <v>377</v>
      </c>
      <c r="K386">
        <f t="shared" ref="K386:K449" si="6">MONTH(B386)</f>
        <v>3</v>
      </c>
      <c r="L386">
        <v>2022</v>
      </c>
    </row>
    <row r="387" spans="1:12">
      <c r="A387">
        <v>2336</v>
      </c>
      <c r="B387" s="1">
        <v>44644</v>
      </c>
      <c r="C387">
        <v>1</v>
      </c>
      <c r="D387">
        <v>9128.7000000000007</v>
      </c>
      <c r="E387" t="s">
        <v>382</v>
      </c>
      <c r="F387" t="s">
        <v>104</v>
      </c>
      <c r="G387" t="s">
        <v>2</v>
      </c>
      <c r="H387" t="s">
        <v>1</v>
      </c>
      <c r="I387" t="s">
        <v>16</v>
      </c>
      <c r="J387" t="s">
        <v>377</v>
      </c>
      <c r="K387">
        <f t="shared" si="6"/>
        <v>3</v>
      </c>
      <c r="L387">
        <v>2022</v>
      </c>
    </row>
    <row r="388" spans="1:12">
      <c r="A388">
        <v>506</v>
      </c>
      <c r="B388" s="1">
        <v>44644</v>
      </c>
      <c r="C388">
        <v>1</v>
      </c>
      <c r="D388">
        <v>15560.37</v>
      </c>
      <c r="E388" t="s">
        <v>382</v>
      </c>
      <c r="F388" t="s">
        <v>30</v>
      </c>
      <c r="G388" t="s">
        <v>2</v>
      </c>
      <c r="H388" t="s">
        <v>22</v>
      </c>
      <c r="I388" t="s">
        <v>376</v>
      </c>
      <c r="J388" t="s">
        <v>377</v>
      </c>
      <c r="K388">
        <f t="shared" si="6"/>
        <v>3</v>
      </c>
      <c r="L388">
        <v>2022</v>
      </c>
    </row>
    <row r="389" spans="1:12">
      <c r="A389">
        <v>359</v>
      </c>
      <c r="B389" s="1">
        <v>44604</v>
      </c>
      <c r="C389">
        <v>1</v>
      </c>
      <c r="D389">
        <v>13730.85</v>
      </c>
      <c r="E389" t="s">
        <v>382</v>
      </c>
      <c r="F389" t="s">
        <v>311</v>
      </c>
      <c r="G389" t="s">
        <v>2</v>
      </c>
      <c r="H389" t="s">
        <v>1</v>
      </c>
      <c r="I389" t="s">
        <v>99</v>
      </c>
      <c r="J389" t="s">
        <v>377</v>
      </c>
      <c r="K389">
        <f t="shared" si="6"/>
        <v>2</v>
      </c>
      <c r="L389">
        <v>2022</v>
      </c>
    </row>
    <row r="390" spans="1:12">
      <c r="A390">
        <v>506</v>
      </c>
      <c r="B390" s="1">
        <v>44733</v>
      </c>
      <c r="C390">
        <v>1</v>
      </c>
      <c r="D390">
        <v>15560.37</v>
      </c>
      <c r="E390" t="s">
        <v>382</v>
      </c>
      <c r="F390" t="s">
        <v>30</v>
      </c>
      <c r="G390" t="s">
        <v>2</v>
      </c>
      <c r="H390" t="s">
        <v>22</v>
      </c>
      <c r="I390" t="s">
        <v>376</v>
      </c>
      <c r="J390" t="s">
        <v>377</v>
      </c>
      <c r="K390">
        <f t="shared" si="6"/>
        <v>6</v>
      </c>
      <c r="L390">
        <v>2022</v>
      </c>
    </row>
    <row r="391" spans="1:12">
      <c r="A391">
        <v>506</v>
      </c>
      <c r="B391" s="1">
        <v>44733</v>
      </c>
      <c r="C391">
        <v>1</v>
      </c>
      <c r="D391">
        <v>15560.37</v>
      </c>
      <c r="E391" t="s">
        <v>382</v>
      </c>
      <c r="F391" t="s">
        <v>30</v>
      </c>
      <c r="G391" t="s">
        <v>2</v>
      </c>
      <c r="H391" t="s">
        <v>22</v>
      </c>
      <c r="I391" t="s">
        <v>376</v>
      </c>
      <c r="J391" t="s">
        <v>377</v>
      </c>
      <c r="K391">
        <f t="shared" si="6"/>
        <v>6</v>
      </c>
      <c r="L391">
        <v>2022</v>
      </c>
    </row>
    <row r="392" spans="1:12">
      <c r="A392">
        <v>1049</v>
      </c>
      <c r="B392" s="1">
        <v>44733</v>
      </c>
      <c r="C392">
        <v>1</v>
      </c>
      <c r="D392">
        <v>3086.37</v>
      </c>
      <c r="E392" t="s">
        <v>382</v>
      </c>
      <c r="F392" t="s">
        <v>203</v>
      </c>
      <c r="G392" t="s">
        <v>44</v>
      </c>
      <c r="H392" t="s">
        <v>43</v>
      </c>
      <c r="I392" t="s">
        <v>0</v>
      </c>
      <c r="J392" t="s">
        <v>379</v>
      </c>
      <c r="K392">
        <f t="shared" si="6"/>
        <v>6</v>
      </c>
      <c r="L392">
        <v>2022</v>
      </c>
    </row>
    <row r="393" spans="1:12">
      <c r="A393">
        <v>2086</v>
      </c>
      <c r="B393" s="1">
        <v>44679</v>
      </c>
      <c r="C393">
        <v>1</v>
      </c>
      <c r="D393">
        <v>2897.37</v>
      </c>
      <c r="E393" t="s">
        <v>382</v>
      </c>
      <c r="F393" t="s">
        <v>154</v>
      </c>
      <c r="G393" t="s">
        <v>2</v>
      </c>
      <c r="H393" t="s">
        <v>5</v>
      </c>
      <c r="I393" t="s">
        <v>9</v>
      </c>
      <c r="J393" t="s">
        <v>380</v>
      </c>
      <c r="K393">
        <f t="shared" si="6"/>
        <v>4</v>
      </c>
      <c r="L393">
        <v>2022</v>
      </c>
    </row>
    <row r="394" spans="1:12">
      <c r="A394">
        <v>826</v>
      </c>
      <c r="B394" s="1">
        <v>44679</v>
      </c>
      <c r="C394">
        <v>1</v>
      </c>
      <c r="D394">
        <v>13229.37</v>
      </c>
      <c r="E394" t="s">
        <v>382</v>
      </c>
      <c r="F394" t="s">
        <v>23</v>
      </c>
      <c r="G394" t="s">
        <v>2</v>
      </c>
      <c r="H394" t="s">
        <v>22</v>
      </c>
      <c r="I394" t="s">
        <v>4</v>
      </c>
      <c r="J394" t="s">
        <v>380</v>
      </c>
      <c r="K394">
        <f t="shared" si="6"/>
        <v>4</v>
      </c>
      <c r="L394">
        <v>2022</v>
      </c>
    </row>
    <row r="395" spans="1:12">
      <c r="A395">
        <v>1171</v>
      </c>
      <c r="B395" s="1">
        <v>44679</v>
      </c>
      <c r="C395">
        <v>1</v>
      </c>
      <c r="D395">
        <v>4283.37</v>
      </c>
      <c r="E395" t="s">
        <v>382</v>
      </c>
      <c r="F395" t="s">
        <v>3</v>
      </c>
      <c r="G395" t="s">
        <v>2</v>
      </c>
      <c r="H395" t="s">
        <v>1</v>
      </c>
      <c r="I395" t="s">
        <v>0</v>
      </c>
      <c r="J395" t="s">
        <v>380</v>
      </c>
      <c r="K395">
        <f t="shared" si="6"/>
        <v>4</v>
      </c>
      <c r="L395">
        <v>2022</v>
      </c>
    </row>
    <row r="396" spans="1:12">
      <c r="A396">
        <v>1180</v>
      </c>
      <c r="B396" s="1">
        <v>44679</v>
      </c>
      <c r="C396">
        <v>1</v>
      </c>
      <c r="D396">
        <v>6173.37</v>
      </c>
      <c r="E396" t="s">
        <v>382</v>
      </c>
      <c r="F396" t="s">
        <v>72</v>
      </c>
      <c r="G396" t="s">
        <v>2</v>
      </c>
      <c r="H396" t="s">
        <v>1</v>
      </c>
      <c r="I396" t="s">
        <v>0</v>
      </c>
      <c r="J396" t="s">
        <v>381</v>
      </c>
      <c r="K396">
        <f t="shared" si="6"/>
        <v>4</v>
      </c>
      <c r="L396">
        <v>2022</v>
      </c>
    </row>
    <row r="397" spans="1:12">
      <c r="A397">
        <v>2186</v>
      </c>
      <c r="B397" s="1">
        <v>44679</v>
      </c>
      <c r="C397">
        <v>1</v>
      </c>
      <c r="D397">
        <v>5606.37</v>
      </c>
      <c r="E397" t="s">
        <v>382</v>
      </c>
      <c r="F397" t="s">
        <v>8</v>
      </c>
      <c r="G397" t="s">
        <v>2</v>
      </c>
      <c r="H397" t="s">
        <v>5</v>
      </c>
      <c r="I397" t="s">
        <v>7</v>
      </c>
      <c r="J397" t="s">
        <v>381</v>
      </c>
      <c r="K397">
        <f t="shared" si="6"/>
        <v>4</v>
      </c>
      <c r="L397">
        <v>2022</v>
      </c>
    </row>
    <row r="398" spans="1:12">
      <c r="A398">
        <v>927</v>
      </c>
      <c r="B398" s="1">
        <v>44679</v>
      </c>
      <c r="C398">
        <v>1</v>
      </c>
      <c r="D398">
        <v>6173.37</v>
      </c>
      <c r="E398" t="s">
        <v>382</v>
      </c>
      <c r="F398" t="s">
        <v>24</v>
      </c>
      <c r="G398" t="s">
        <v>2</v>
      </c>
      <c r="H398" t="s">
        <v>1</v>
      </c>
      <c r="I398" t="s">
        <v>4</v>
      </c>
      <c r="J398" t="s">
        <v>381</v>
      </c>
      <c r="K398">
        <f t="shared" si="6"/>
        <v>4</v>
      </c>
      <c r="L398">
        <v>2022</v>
      </c>
    </row>
    <row r="399" spans="1:12">
      <c r="A399">
        <v>977</v>
      </c>
      <c r="B399" s="1">
        <v>44679</v>
      </c>
      <c r="C399">
        <v>1</v>
      </c>
      <c r="D399">
        <v>5858.37</v>
      </c>
      <c r="E399" t="s">
        <v>382</v>
      </c>
      <c r="F399" t="s">
        <v>77</v>
      </c>
      <c r="G399" t="s">
        <v>2</v>
      </c>
      <c r="H399" t="s">
        <v>5</v>
      </c>
      <c r="I399" t="s">
        <v>4</v>
      </c>
      <c r="J399" t="s">
        <v>381</v>
      </c>
      <c r="K399">
        <f t="shared" si="6"/>
        <v>4</v>
      </c>
      <c r="L399">
        <v>2022</v>
      </c>
    </row>
    <row r="400" spans="1:12">
      <c r="A400">
        <v>2365</v>
      </c>
      <c r="B400" s="1">
        <v>44735</v>
      </c>
      <c r="C400">
        <v>1</v>
      </c>
      <c r="D400">
        <v>6356.7</v>
      </c>
      <c r="E400" t="s">
        <v>382</v>
      </c>
      <c r="F400" t="s">
        <v>17</v>
      </c>
      <c r="G400" t="s">
        <v>2</v>
      </c>
      <c r="H400" t="s">
        <v>5</v>
      </c>
      <c r="I400" t="s">
        <v>16</v>
      </c>
      <c r="J400" t="s">
        <v>380</v>
      </c>
      <c r="K400">
        <f t="shared" si="6"/>
        <v>6</v>
      </c>
      <c r="L400">
        <v>2022</v>
      </c>
    </row>
    <row r="401" spans="1:12">
      <c r="A401">
        <v>487</v>
      </c>
      <c r="B401" s="1">
        <v>44735</v>
      </c>
      <c r="C401">
        <v>1</v>
      </c>
      <c r="D401">
        <v>13229.37</v>
      </c>
      <c r="E401" t="s">
        <v>382</v>
      </c>
      <c r="F401" t="s">
        <v>73</v>
      </c>
      <c r="G401" t="s">
        <v>2</v>
      </c>
      <c r="H401" t="s">
        <v>22</v>
      </c>
      <c r="I401" t="s">
        <v>376</v>
      </c>
      <c r="J401" t="s">
        <v>381</v>
      </c>
      <c r="K401">
        <f t="shared" si="6"/>
        <v>6</v>
      </c>
      <c r="L401">
        <v>2022</v>
      </c>
    </row>
    <row r="402" spans="1:12">
      <c r="A402">
        <v>440</v>
      </c>
      <c r="B402" s="1">
        <v>44656</v>
      </c>
      <c r="C402">
        <v>1</v>
      </c>
      <c r="D402">
        <v>19529.37</v>
      </c>
      <c r="E402" t="s">
        <v>382</v>
      </c>
      <c r="F402" t="s">
        <v>48</v>
      </c>
      <c r="G402" t="s">
        <v>2</v>
      </c>
      <c r="H402" t="s">
        <v>22</v>
      </c>
      <c r="I402" t="s">
        <v>376</v>
      </c>
      <c r="J402" t="s">
        <v>380</v>
      </c>
      <c r="K402">
        <f t="shared" si="6"/>
        <v>4</v>
      </c>
      <c r="L402">
        <v>2022</v>
      </c>
    </row>
    <row r="403" spans="1:12">
      <c r="A403">
        <v>438</v>
      </c>
      <c r="B403" s="1">
        <v>44656</v>
      </c>
      <c r="C403">
        <v>1</v>
      </c>
      <c r="D403">
        <v>11969.37</v>
      </c>
      <c r="E403" t="s">
        <v>382</v>
      </c>
      <c r="F403" t="s">
        <v>40</v>
      </c>
      <c r="G403" t="s">
        <v>2</v>
      </c>
      <c r="H403" t="s">
        <v>22</v>
      </c>
      <c r="I403" t="s">
        <v>376</v>
      </c>
      <c r="J403" t="s">
        <v>381</v>
      </c>
      <c r="K403">
        <f t="shared" si="6"/>
        <v>4</v>
      </c>
      <c r="L403">
        <v>2022</v>
      </c>
    </row>
    <row r="404" spans="1:12">
      <c r="A404">
        <v>556</v>
      </c>
      <c r="B404" s="1">
        <v>44657</v>
      </c>
      <c r="C404">
        <v>1</v>
      </c>
      <c r="D404">
        <v>10268.370000000001</v>
      </c>
      <c r="E404" t="s">
        <v>382</v>
      </c>
      <c r="F404" t="s">
        <v>186</v>
      </c>
      <c r="G404" t="s">
        <v>2</v>
      </c>
      <c r="H404" t="s">
        <v>5</v>
      </c>
      <c r="I404" t="s">
        <v>376</v>
      </c>
      <c r="J404" t="s">
        <v>380</v>
      </c>
      <c r="K404">
        <f t="shared" si="6"/>
        <v>4</v>
      </c>
      <c r="L404">
        <v>2022</v>
      </c>
    </row>
    <row r="405" spans="1:12">
      <c r="A405">
        <v>762</v>
      </c>
      <c r="B405" s="1">
        <v>44657</v>
      </c>
      <c r="C405">
        <v>1</v>
      </c>
      <c r="D405">
        <v>2330.37</v>
      </c>
      <c r="E405" t="s">
        <v>382</v>
      </c>
      <c r="F405" t="s">
        <v>178</v>
      </c>
      <c r="G405" t="s">
        <v>14</v>
      </c>
      <c r="H405" t="s">
        <v>13</v>
      </c>
      <c r="I405" t="s">
        <v>4</v>
      </c>
      <c r="J405" t="s">
        <v>380</v>
      </c>
      <c r="K405">
        <f t="shared" si="6"/>
        <v>4</v>
      </c>
      <c r="L405">
        <v>2022</v>
      </c>
    </row>
    <row r="406" spans="1:12">
      <c r="A406">
        <v>945</v>
      </c>
      <c r="B406" s="1">
        <v>44657</v>
      </c>
      <c r="C406">
        <v>1</v>
      </c>
      <c r="D406">
        <v>8189.37</v>
      </c>
      <c r="E406" t="s">
        <v>382</v>
      </c>
      <c r="F406" t="s">
        <v>67</v>
      </c>
      <c r="G406" t="s">
        <v>2</v>
      </c>
      <c r="H406" t="s">
        <v>5</v>
      </c>
      <c r="I406" t="s">
        <v>4</v>
      </c>
      <c r="J406" t="s">
        <v>381</v>
      </c>
      <c r="K406">
        <f t="shared" si="6"/>
        <v>4</v>
      </c>
      <c r="L406">
        <v>2022</v>
      </c>
    </row>
    <row r="407" spans="1:12">
      <c r="A407">
        <v>1120</v>
      </c>
      <c r="B407" s="1">
        <v>44657</v>
      </c>
      <c r="C407">
        <v>1</v>
      </c>
      <c r="D407">
        <v>2330.37</v>
      </c>
      <c r="E407" t="s">
        <v>382</v>
      </c>
      <c r="F407" t="s">
        <v>310</v>
      </c>
      <c r="G407" t="s">
        <v>14</v>
      </c>
      <c r="H407" t="s">
        <v>28</v>
      </c>
      <c r="I407" t="s">
        <v>0</v>
      </c>
      <c r="J407" t="s">
        <v>378</v>
      </c>
      <c r="K407">
        <f t="shared" si="6"/>
        <v>4</v>
      </c>
      <c r="L407">
        <v>2022</v>
      </c>
    </row>
    <row r="408" spans="1:12">
      <c r="A408">
        <v>17</v>
      </c>
      <c r="B408" s="1">
        <v>44651</v>
      </c>
      <c r="C408">
        <v>1</v>
      </c>
      <c r="D408">
        <v>4977</v>
      </c>
      <c r="E408" t="s">
        <v>382</v>
      </c>
      <c r="F408" t="s">
        <v>305</v>
      </c>
      <c r="G408" t="s">
        <v>44</v>
      </c>
      <c r="H408" t="s">
        <v>43</v>
      </c>
      <c r="I408" t="s">
        <v>65</v>
      </c>
      <c r="J408" t="s">
        <v>381</v>
      </c>
      <c r="K408">
        <f t="shared" si="6"/>
        <v>3</v>
      </c>
      <c r="L408">
        <v>2022</v>
      </c>
    </row>
    <row r="409" spans="1:12">
      <c r="A409">
        <v>1009</v>
      </c>
      <c r="B409" s="1">
        <v>44636</v>
      </c>
      <c r="C409">
        <v>1</v>
      </c>
      <c r="D409">
        <v>1353.87</v>
      </c>
      <c r="E409" t="s">
        <v>382</v>
      </c>
      <c r="F409" t="s">
        <v>12</v>
      </c>
      <c r="G409" t="s">
        <v>11</v>
      </c>
      <c r="H409" t="s">
        <v>11</v>
      </c>
      <c r="I409" t="s">
        <v>4</v>
      </c>
      <c r="J409" t="s">
        <v>381</v>
      </c>
      <c r="K409">
        <f t="shared" si="6"/>
        <v>3</v>
      </c>
      <c r="L409">
        <v>2022</v>
      </c>
    </row>
    <row r="410" spans="1:12">
      <c r="A410">
        <v>1212</v>
      </c>
      <c r="B410" s="1">
        <v>44636</v>
      </c>
      <c r="C410">
        <v>1</v>
      </c>
      <c r="D410">
        <v>4850.37</v>
      </c>
      <c r="E410" t="s">
        <v>382</v>
      </c>
      <c r="F410" t="s">
        <v>117</v>
      </c>
      <c r="G410" t="s">
        <v>2</v>
      </c>
      <c r="H410" t="s">
        <v>5</v>
      </c>
      <c r="I410" t="s">
        <v>0</v>
      </c>
      <c r="J410" t="s">
        <v>380</v>
      </c>
      <c r="K410">
        <f t="shared" si="6"/>
        <v>3</v>
      </c>
      <c r="L410">
        <v>2022</v>
      </c>
    </row>
    <row r="411" spans="1:12">
      <c r="A411">
        <v>690</v>
      </c>
      <c r="B411" s="1">
        <v>44636</v>
      </c>
      <c r="C411">
        <v>1</v>
      </c>
      <c r="D411">
        <v>4409.37</v>
      </c>
      <c r="E411" t="s">
        <v>382</v>
      </c>
      <c r="F411" t="s">
        <v>62</v>
      </c>
      <c r="G411" t="s">
        <v>2</v>
      </c>
      <c r="H411" t="s">
        <v>5</v>
      </c>
      <c r="I411" t="s">
        <v>376</v>
      </c>
      <c r="J411" t="s">
        <v>381</v>
      </c>
      <c r="K411">
        <f t="shared" si="6"/>
        <v>3</v>
      </c>
      <c r="L411">
        <v>2022</v>
      </c>
    </row>
    <row r="412" spans="1:12">
      <c r="A412">
        <v>407</v>
      </c>
      <c r="B412" s="1">
        <v>44637</v>
      </c>
      <c r="C412">
        <v>1</v>
      </c>
      <c r="D412">
        <v>20505.87</v>
      </c>
      <c r="E412" t="s">
        <v>382</v>
      </c>
      <c r="F412" t="s">
        <v>113</v>
      </c>
      <c r="G412" t="s">
        <v>2</v>
      </c>
      <c r="H412" t="s">
        <v>22</v>
      </c>
      <c r="I412" t="s">
        <v>376</v>
      </c>
      <c r="J412" t="s">
        <v>380</v>
      </c>
      <c r="K412">
        <f t="shared" si="6"/>
        <v>3</v>
      </c>
      <c r="L412">
        <v>2022</v>
      </c>
    </row>
    <row r="413" spans="1:12">
      <c r="A413">
        <v>457</v>
      </c>
      <c r="B413" s="1">
        <v>44595</v>
      </c>
      <c r="C413">
        <v>1</v>
      </c>
      <c r="D413">
        <v>11969.37</v>
      </c>
      <c r="E413" t="s">
        <v>382</v>
      </c>
      <c r="F413" t="s">
        <v>87</v>
      </c>
      <c r="G413" t="s">
        <v>2</v>
      </c>
      <c r="H413" t="s">
        <v>22</v>
      </c>
      <c r="I413" t="s">
        <v>376</v>
      </c>
      <c r="J413" t="s">
        <v>381</v>
      </c>
      <c r="K413">
        <f t="shared" si="6"/>
        <v>2</v>
      </c>
      <c r="L413">
        <v>2022</v>
      </c>
    </row>
    <row r="414" spans="1:12">
      <c r="A414">
        <v>2207</v>
      </c>
      <c r="B414" s="1">
        <v>44595</v>
      </c>
      <c r="C414">
        <v>1</v>
      </c>
      <c r="D414">
        <v>1227.8699999999999</v>
      </c>
      <c r="E414" t="s">
        <v>382</v>
      </c>
      <c r="F414" t="s">
        <v>182</v>
      </c>
      <c r="G414" t="s">
        <v>14</v>
      </c>
      <c r="H414" t="s">
        <v>13</v>
      </c>
      <c r="I414" t="s">
        <v>16</v>
      </c>
      <c r="J414" t="s">
        <v>380</v>
      </c>
      <c r="K414">
        <f t="shared" si="6"/>
        <v>2</v>
      </c>
      <c r="L414">
        <v>2022</v>
      </c>
    </row>
    <row r="415" spans="1:12">
      <c r="A415">
        <v>659</v>
      </c>
      <c r="B415" s="1">
        <v>44595</v>
      </c>
      <c r="C415">
        <v>1</v>
      </c>
      <c r="D415">
        <v>17639.37</v>
      </c>
      <c r="E415" t="s">
        <v>382</v>
      </c>
      <c r="F415" t="s">
        <v>75</v>
      </c>
      <c r="G415" t="s">
        <v>2</v>
      </c>
      <c r="H415" t="s">
        <v>5</v>
      </c>
      <c r="I415" t="s">
        <v>376</v>
      </c>
      <c r="J415" t="s">
        <v>381</v>
      </c>
      <c r="K415">
        <f t="shared" si="6"/>
        <v>2</v>
      </c>
      <c r="L415">
        <v>2022</v>
      </c>
    </row>
    <row r="416" spans="1:12">
      <c r="A416">
        <v>2207</v>
      </c>
      <c r="B416" s="1">
        <v>44595</v>
      </c>
      <c r="C416">
        <v>1</v>
      </c>
      <c r="D416">
        <v>1227.8699999999999</v>
      </c>
      <c r="E416" t="s">
        <v>382</v>
      </c>
      <c r="F416" t="s">
        <v>182</v>
      </c>
      <c r="G416" t="s">
        <v>14</v>
      </c>
      <c r="H416" t="s">
        <v>13</v>
      </c>
      <c r="I416" t="s">
        <v>16</v>
      </c>
      <c r="J416" t="s">
        <v>381</v>
      </c>
      <c r="K416">
        <f t="shared" si="6"/>
        <v>2</v>
      </c>
      <c r="L416">
        <v>2022</v>
      </c>
    </row>
    <row r="417" spans="1:12">
      <c r="A417">
        <v>2206</v>
      </c>
      <c r="B417" s="1">
        <v>44595</v>
      </c>
      <c r="C417">
        <v>1</v>
      </c>
      <c r="D417">
        <v>1227.8699999999999</v>
      </c>
      <c r="E417" t="s">
        <v>382</v>
      </c>
      <c r="F417" t="s">
        <v>165</v>
      </c>
      <c r="G417" t="s">
        <v>14</v>
      </c>
      <c r="H417" t="s">
        <v>13</v>
      </c>
      <c r="I417" t="s">
        <v>16</v>
      </c>
      <c r="J417" t="s">
        <v>380</v>
      </c>
      <c r="K417">
        <f t="shared" si="6"/>
        <v>2</v>
      </c>
      <c r="L417">
        <v>2022</v>
      </c>
    </row>
    <row r="418" spans="1:12">
      <c r="A418">
        <v>2206</v>
      </c>
      <c r="B418" s="1">
        <v>44595</v>
      </c>
      <c r="C418">
        <v>1</v>
      </c>
      <c r="D418">
        <v>1227.8699999999999</v>
      </c>
      <c r="E418" t="s">
        <v>382</v>
      </c>
      <c r="F418" t="s">
        <v>165</v>
      </c>
      <c r="G418" t="s">
        <v>14</v>
      </c>
      <c r="H418" t="s">
        <v>13</v>
      </c>
      <c r="I418" t="s">
        <v>16</v>
      </c>
      <c r="J418" t="s">
        <v>381</v>
      </c>
      <c r="K418">
        <f t="shared" si="6"/>
        <v>2</v>
      </c>
      <c r="L418">
        <v>2022</v>
      </c>
    </row>
    <row r="419" spans="1:12">
      <c r="A419">
        <v>1086</v>
      </c>
      <c r="B419" s="1">
        <v>44596</v>
      </c>
      <c r="C419">
        <v>1</v>
      </c>
      <c r="D419">
        <v>1416.87</v>
      </c>
      <c r="E419" t="s">
        <v>382</v>
      </c>
      <c r="F419" t="s">
        <v>106</v>
      </c>
      <c r="G419" t="s">
        <v>14</v>
      </c>
      <c r="H419" t="s">
        <v>13</v>
      </c>
      <c r="I419" t="s">
        <v>0</v>
      </c>
      <c r="J419" t="s">
        <v>381</v>
      </c>
      <c r="K419">
        <f t="shared" si="6"/>
        <v>2</v>
      </c>
      <c r="L419">
        <v>2022</v>
      </c>
    </row>
    <row r="420" spans="1:12">
      <c r="A420">
        <v>1118</v>
      </c>
      <c r="B420" s="1">
        <v>44596</v>
      </c>
      <c r="C420">
        <v>1</v>
      </c>
      <c r="D420">
        <v>4409.37</v>
      </c>
      <c r="E420" t="s">
        <v>382</v>
      </c>
      <c r="F420" t="s">
        <v>309</v>
      </c>
      <c r="G420" t="s">
        <v>14</v>
      </c>
      <c r="H420" t="s">
        <v>28</v>
      </c>
      <c r="I420" t="s">
        <v>0</v>
      </c>
      <c r="J420" t="s">
        <v>381</v>
      </c>
      <c r="K420">
        <f t="shared" si="6"/>
        <v>2</v>
      </c>
      <c r="L420">
        <v>2022</v>
      </c>
    </row>
    <row r="421" spans="1:12">
      <c r="A421">
        <v>2215</v>
      </c>
      <c r="B421" s="1">
        <v>44596</v>
      </c>
      <c r="C421">
        <v>1</v>
      </c>
      <c r="D421">
        <v>4724.37</v>
      </c>
      <c r="E421" t="s">
        <v>382</v>
      </c>
      <c r="F421" t="s">
        <v>308</v>
      </c>
      <c r="G421" t="s">
        <v>14</v>
      </c>
      <c r="H421" t="s">
        <v>13</v>
      </c>
      <c r="I421" t="s">
        <v>16</v>
      </c>
      <c r="J421" t="s">
        <v>381</v>
      </c>
      <c r="K421">
        <f t="shared" si="6"/>
        <v>2</v>
      </c>
      <c r="L421">
        <v>2022</v>
      </c>
    </row>
    <row r="422" spans="1:12">
      <c r="A422">
        <v>1129</v>
      </c>
      <c r="B422" s="1">
        <v>44596</v>
      </c>
      <c r="C422">
        <v>1</v>
      </c>
      <c r="D422">
        <v>5543.37</v>
      </c>
      <c r="E422" t="s">
        <v>382</v>
      </c>
      <c r="F422" t="s">
        <v>81</v>
      </c>
      <c r="G422" t="s">
        <v>2</v>
      </c>
      <c r="H422" t="s">
        <v>22</v>
      </c>
      <c r="I422" t="s">
        <v>0</v>
      </c>
      <c r="J422" t="s">
        <v>381</v>
      </c>
      <c r="K422">
        <f t="shared" si="6"/>
        <v>2</v>
      </c>
      <c r="L422">
        <v>2022</v>
      </c>
    </row>
    <row r="423" spans="1:12">
      <c r="A423">
        <v>615</v>
      </c>
      <c r="B423" s="1">
        <v>44596</v>
      </c>
      <c r="C423">
        <v>1</v>
      </c>
      <c r="D423">
        <v>8189.37</v>
      </c>
      <c r="E423" t="s">
        <v>382</v>
      </c>
      <c r="F423" t="s">
        <v>42</v>
      </c>
      <c r="G423" t="s">
        <v>2</v>
      </c>
      <c r="H423" t="s">
        <v>5</v>
      </c>
      <c r="I423" t="s">
        <v>376</v>
      </c>
      <c r="J423" t="s">
        <v>381</v>
      </c>
      <c r="K423">
        <f t="shared" si="6"/>
        <v>2</v>
      </c>
      <c r="L423">
        <v>2022</v>
      </c>
    </row>
    <row r="424" spans="1:12">
      <c r="A424">
        <v>945</v>
      </c>
      <c r="B424" s="1">
        <v>44596</v>
      </c>
      <c r="C424">
        <v>1</v>
      </c>
      <c r="D424">
        <v>8189.37</v>
      </c>
      <c r="E424" t="s">
        <v>382</v>
      </c>
      <c r="F424" t="s">
        <v>67</v>
      </c>
      <c r="G424" t="s">
        <v>2</v>
      </c>
      <c r="H424" t="s">
        <v>5</v>
      </c>
      <c r="I424" t="s">
        <v>4</v>
      </c>
      <c r="J424" t="s">
        <v>380</v>
      </c>
      <c r="K424">
        <f t="shared" si="6"/>
        <v>2</v>
      </c>
      <c r="L424">
        <v>2022</v>
      </c>
    </row>
    <row r="425" spans="1:12">
      <c r="A425">
        <v>1085</v>
      </c>
      <c r="B425" s="1">
        <v>44596</v>
      </c>
      <c r="C425">
        <v>1</v>
      </c>
      <c r="D425">
        <v>1416.87</v>
      </c>
      <c r="E425" t="s">
        <v>382</v>
      </c>
      <c r="F425" t="s">
        <v>102</v>
      </c>
      <c r="G425" t="s">
        <v>14</v>
      </c>
      <c r="H425" t="s">
        <v>13</v>
      </c>
      <c r="I425" t="s">
        <v>0</v>
      </c>
      <c r="J425" t="s">
        <v>381</v>
      </c>
      <c r="K425">
        <f t="shared" si="6"/>
        <v>2</v>
      </c>
      <c r="L425">
        <v>2022</v>
      </c>
    </row>
    <row r="426" spans="1:12">
      <c r="A426">
        <v>2214</v>
      </c>
      <c r="B426" s="1">
        <v>44596</v>
      </c>
      <c r="C426">
        <v>1</v>
      </c>
      <c r="D426">
        <v>4724.37</v>
      </c>
      <c r="E426" t="s">
        <v>382</v>
      </c>
      <c r="F426" t="s">
        <v>173</v>
      </c>
      <c r="G426" t="s">
        <v>14</v>
      </c>
      <c r="H426" t="s">
        <v>13</v>
      </c>
      <c r="I426" t="s">
        <v>16</v>
      </c>
      <c r="J426" t="s">
        <v>381</v>
      </c>
      <c r="K426">
        <f t="shared" si="6"/>
        <v>2</v>
      </c>
      <c r="L426">
        <v>2022</v>
      </c>
    </row>
    <row r="427" spans="1:12">
      <c r="A427">
        <v>1180</v>
      </c>
      <c r="B427" s="1">
        <v>44656</v>
      </c>
      <c r="C427">
        <v>1</v>
      </c>
      <c r="D427">
        <v>6299.37</v>
      </c>
      <c r="E427" t="s">
        <v>382</v>
      </c>
      <c r="F427" t="s">
        <v>72</v>
      </c>
      <c r="G427" t="s">
        <v>2</v>
      </c>
      <c r="H427" t="s">
        <v>1</v>
      </c>
      <c r="I427" t="s">
        <v>0</v>
      </c>
      <c r="J427" t="s">
        <v>380</v>
      </c>
      <c r="K427">
        <f t="shared" si="6"/>
        <v>4</v>
      </c>
      <c r="L427">
        <v>2022</v>
      </c>
    </row>
    <row r="428" spans="1:12">
      <c r="A428">
        <v>1175</v>
      </c>
      <c r="B428" s="1">
        <v>44656</v>
      </c>
      <c r="C428">
        <v>1</v>
      </c>
      <c r="D428">
        <v>7244.37</v>
      </c>
      <c r="E428" t="s">
        <v>382</v>
      </c>
      <c r="F428" t="s">
        <v>71</v>
      </c>
      <c r="G428" t="s">
        <v>2</v>
      </c>
      <c r="H428" t="s">
        <v>1</v>
      </c>
      <c r="I428" t="s">
        <v>0</v>
      </c>
      <c r="J428" t="s">
        <v>380</v>
      </c>
      <c r="K428">
        <f t="shared" si="6"/>
        <v>4</v>
      </c>
      <c r="L428">
        <v>2022</v>
      </c>
    </row>
    <row r="429" spans="1:12">
      <c r="A429">
        <v>1171</v>
      </c>
      <c r="B429" s="1">
        <v>44635</v>
      </c>
      <c r="C429">
        <v>1</v>
      </c>
      <c r="D429">
        <v>4283.37</v>
      </c>
      <c r="E429" t="s">
        <v>382</v>
      </c>
      <c r="F429" t="s">
        <v>3</v>
      </c>
      <c r="G429" t="s">
        <v>2</v>
      </c>
      <c r="H429" t="s">
        <v>1</v>
      </c>
      <c r="I429" t="s">
        <v>0</v>
      </c>
      <c r="J429" t="s">
        <v>380</v>
      </c>
      <c r="K429">
        <f t="shared" si="6"/>
        <v>3</v>
      </c>
      <c r="L429">
        <v>2022</v>
      </c>
    </row>
    <row r="430" spans="1:12">
      <c r="A430">
        <v>1228</v>
      </c>
      <c r="B430" s="1">
        <v>44636</v>
      </c>
      <c r="C430">
        <v>1</v>
      </c>
      <c r="D430">
        <v>1763.37</v>
      </c>
      <c r="E430" t="s">
        <v>382</v>
      </c>
      <c r="F430" t="s">
        <v>167</v>
      </c>
      <c r="G430" t="s">
        <v>2</v>
      </c>
      <c r="H430" t="s">
        <v>5</v>
      </c>
      <c r="I430" t="s">
        <v>0</v>
      </c>
      <c r="J430" t="s">
        <v>380</v>
      </c>
      <c r="K430">
        <f t="shared" si="6"/>
        <v>3</v>
      </c>
      <c r="L430">
        <v>2022</v>
      </c>
    </row>
    <row r="431" spans="1:12">
      <c r="A431">
        <v>2380</v>
      </c>
      <c r="B431" s="1">
        <v>44636</v>
      </c>
      <c r="C431">
        <v>1</v>
      </c>
      <c r="D431">
        <v>3968.37</v>
      </c>
      <c r="E431" t="s">
        <v>382</v>
      </c>
      <c r="F431" t="s">
        <v>176</v>
      </c>
      <c r="G431" t="s">
        <v>2</v>
      </c>
      <c r="H431" t="s">
        <v>5</v>
      </c>
      <c r="I431" t="s">
        <v>16</v>
      </c>
      <c r="J431" t="s">
        <v>380</v>
      </c>
      <c r="K431">
        <f t="shared" si="6"/>
        <v>3</v>
      </c>
      <c r="L431">
        <v>2022</v>
      </c>
    </row>
    <row r="432" spans="1:12">
      <c r="A432">
        <v>8</v>
      </c>
      <c r="B432" s="1">
        <v>44636</v>
      </c>
      <c r="C432">
        <v>2</v>
      </c>
      <c r="D432">
        <v>11333.7</v>
      </c>
      <c r="E432" t="s">
        <v>382</v>
      </c>
      <c r="F432" t="s">
        <v>307</v>
      </c>
      <c r="G432" t="s">
        <v>44</v>
      </c>
      <c r="H432" t="s">
        <v>43</v>
      </c>
      <c r="I432" t="s">
        <v>65</v>
      </c>
      <c r="J432" t="s">
        <v>380</v>
      </c>
      <c r="K432">
        <f t="shared" si="6"/>
        <v>3</v>
      </c>
      <c r="L432">
        <v>2022</v>
      </c>
    </row>
    <row r="433" spans="1:12">
      <c r="A433">
        <v>981</v>
      </c>
      <c r="B433" s="1">
        <v>44643</v>
      </c>
      <c r="C433">
        <v>1</v>
      </c>
      <c r="D433">
        <v>2141.37</v>
      </c>
      <c r="E433" t="s">
        <v>382</v>
      </c>
      <c r="F433" t="s">
        <v>171</v>
      </c>
      <c r="G433" t="s">
        <v>2</v>
      </c>
      <c r="H433" t="s">
        <v>5</v>
      </c>
      <c r="I433" t="s">
        <v>4</v>
      </c>
      <c r="J433" t="s">
        <v>381</v>
      </c>
      <c r="K433">
        <f t="shared" si="6"/>
        <v>3</v>
      </c>
      <c r="L433">
        <v>2022</v>
      </c>
    </row>
    <row r="434" spans="1:12">
      <c r="A434">
        <v>520</v>
      </c>
      <c r="B434" s="1">
        <v>44644</v>
      </c>
      <c r="C434">
        <v>1</v>
      </c>
      <c r="D434">
        <v>7367.85</v>
      </c>
      <c r="E434" t="s">
        <v>382</v>
      </c>
      <c r="F434" t="s">
        <v>64</v>
      </c>
      <c r="G434" t="s">
        <v>2</v>
      </c>
      <c r="H434" t="s">
        <v>1</v>
      </c>
      <c r="I434" t="s">
        <v>376</v>
      </c>
      <c r="J434" t="s">
        <v>381</v>
      </c>
      <c r="K434">
        <f t="shared" si="6"/>
        <v>3</v>
      </c>
      <c r="L434">
        <v>2022</v>
      </c>
    </row>
    <row r="435" spans="1:12">
      <c r="A435">
        <v>1171</v>
      </c>
      <c r="B435" s="1">
        <v>44644</v>
      </c>
      <c r="C435">
        <v>1</v>
      </c>
      <c r="D435">
        <v>4472.37</v>
      </c>
      <c r="E435" t="s">
        <v>382</v>
      </c>
      <c r="F435" t="s">
        <v>3</v>
      </c>
      <c r="G435" t="s">
        <v>2</v>
      </c>
      <c r="H435" t="s">
        <v>1</v>
      </c>
      <c r="I435" t="s">
        <v>0</v>
      </c>
      <c r="J435" t="s">
        <v>380</v>
      </c>
      <c r="K435">
        <f t="shared" si="6"/>
        <v>3</v>
      </c>
      <c r="L435">
        <v>2022</v>
      </c>
    </row>
    <row r="436" spans="1:12">
      <c r="A436">
        <v>2225</v>
      </c>
      <c r="B436" s="1">
        <v>44657</v>
      </c>
      <c r="C436">
        <v>1</v>
      </c>
      <c r="D436">
        <v>818.37</v>
      </c>
      <c r="E436" t="s">
        <v>382</v>
      </c>
      <c r="F436" t="s">
        <v>135</v>
      </c>
      <c r="G436" t="s">
        <v>14</v>
      </c>
      <c r="H436" t="s">
        <v>13</v>
      </c>
      <c r="I436" t="s">
        <v>16</v>
      </c>
      <c r="J436" t="s">
        <v>380</v>
      </c>
      <c r="K436">
        <f t="shared" si="6"/>
        <v>4</v>
      </c>
      <c r="L436">
        <v>2022</v>
      </c>
    </row>
    <row r="437" spans="1:12">
      <c r="A437">
        <v>761</v>
      </c>
      <c r="B437" s="1">
        <v>44657</v>
      </c>
      <c r="C437">
        <v>1</v>
      </c>
      <c r="D437">
        <v>2330.37</v>
      </c>
      <c r="E437" t="s">
        <v>382</v>
      </c>
      <c r="F437" t="s">
        <v>175</v>
      </c>
      <c r="G437" t="s">
        <v>14</v>
      </c>
      <c r="H437" t="s">
        <v>13</v>
      </c>
      <c r="I437" t="s">
        <v>4</v>
      </c>
      <c r="J437" t="s">
        <v>380</v>
      </c>
      <c r="K437">
        <f t="shared" si="6"/>
        <v>4</v>
      </c>
      <c r="L437">
        <v>2022</v>
      </c>
    </row>
    <row r="438" spans="1:12">
      <c r="A438">
        <v>1129</v>
      </c>
      <c r="B438" s="1">
        <v>44681</v>
      </c>
      <c r="C438">
        <v>1</v>
      </c>
      <c r="D438">
        <v>5543.37</v>
      </c>
      <c r="E438" t="s">
        <v>382</v>
      </c>
      <c r="F438" t="s">
        <v>81</v>
      </c>
      <c r="G438" t="s">
        <v>2</v>
      </c>
      <c r="H438" t="s">
        <v>22</v>
      </c>
      <c r="I438" t="s">
        <v>0</v>
      </c>
      <c r="J438" t="s">
        <v>381</v>
      </c>
      <c r="K438">
        <f t="shared" si="6"/>
        <v>4</v>
      </c>
      <c r="L438">
        <v>2022</v>
      </c>
    </row>
    <row r="439" spans="1:12">
      <c r="A439">
        <v>978</v>
      </c>
      <c r="B439" s="1">
        <v>44681</v>
      </c>
      <c r="C439">
        <v>1</v>
      </c>
      <c r="D439">
        <v>9638.3700000000008</v>
      </c>
      <c r="E439" t="s">
        <v>382</v>
      </c>
      <c r="F439" t="s">
        <v>243</v>
      </c>
      <c r="G439" t="s">
        <v>2</v>
      </c>
      <c r="H439" t="s">
        <v>5</v>
      </c>
      <c r="I439" t="s">
        <v>4</v>
      </c>
      <c r="J439" t="s">
        <v>381</v>
      </c>
      <c r="K439">
        <f t="shared" si="6"/>
        <v>4</v>
      </c>
      <c r="L439">
        <v>2022</v>
      </c>
    </row>
    <row r="440" spans="1:12">
      <c r="A440">
        <v>1068</v>
      </c>
      <c r="B440" s="1">
        <v>44681</v>
      </c>
      <c r="C440">
        <v>1</v>
      </c>
      <c r="D440">
        <v>4881.87</v>
      </c>
      <c r="E440" t="s">
        <v>382</v>
      </c>
      <c r="F440" t="s">
        <v>306</v>
      </c>
      <c r="G440" t="s">
        <v>14</v>
      </c>
      <c r="H440" t="s">
        <v>13</v>
      </c>
      <c r="I440" t="s">
        <v>0</v>
      </c>
      <c r="J440" t="s">
        <v>378</v>
      </c>
      <c r="K440">
        <f t="shared" si="6"/>
        <v>4</v>
      </c>
      <c r="L440">
        <v>2022</v>
      </c>
    </row>
    <row r="441" spans="1:12">
      <c r="A441">
        <v>2055</v>
      </c>
      <c r="B441" s="1">
        <v>44681</v>
      </c>
      <c r="C441">
        <v>1</v>
      </c>
      <c r="D441">
        <v>7874.37</v>
      </c>
      <c r="E441" t="s">
        <v>382</v>
      </c>
      <c r="F441" t="s">
        <v>69</v>
      </c>
      <c r="G441" t="s">
        <v>2</v>
      </c>
      <c r="H441" t="s">
        <v>1</v>
      </c>
      <c r="I441" t="s">
        <v>9</v>
      </c>
      <c r="J441" t="s">
        <v>380</v>
      </c>
      <c r="K441">
        <f t="shared" si="6"/>
        <v>4</v>
      </c>
      <c r="L441">
        <v>2022</v>
      </c>
    </row>
    <row r="442" spans="1:12">
      <c r="A442">
        <v>17</v>
      </c>
      <c r="B442" s="1">
        <v>44592</v>
      </c>
      <c r="C442">
        <v>1</v>
      </c>
      <c r="D442">
        <v>4832.1000000000004</v>
      </c>
      <c r="E442" t="s">
        <v>382</v>
      </c>
      <c r="F442" t="s">
        <v>305</v>
      </c>
      <c r="G442" t="s">
        <v>44</v>
      </c>
      <c r="H442" t="s">
        <v>43</v>
      </c>
      <c r="I442" t="s">
        <v>65</v>
      </c>
      <c r="J442" t="s">
        <v>381</v>
      </c>
      <c r="K442">
        <f t="shared" si="6"/>
        <v>1</v>
      </c>
      <c r="L442">
        <v>2022</v>
      </c>
    </row>
    <row r="443" spans="1:12">
      <c r="A443">
        <v>1879</v>
      </c>
      <c r="B443" s="1">
        <v>44592</v>
      </c>
      <c r="C443">
        <v>1</v>
      </c>
      <c r="D443">
        <v>11717.37</v>
      </c>
      <c r="E443" t="s">
        <v>382</v>
      </c>
      <c r="F443" t="s">
        <v>110</v>
      </c>
      <c r="G443" t="s">
        <v>2</v>
      </c>
      <c r="H443" t="s">
        <v>22</v>
      </c>
      <c r="I443" t="s">
        <v>109</v>
      </c>
      <c r="J443" t="s">
        <v>381</v>
      </c>
      <c r="K443">
        <f t="shared" si="6"/>
        <v>1</v>
      </c>
      <c r="L443">
        <v>2022</v>
      </c>
    </row>
    <row r="444" spans="1:12">
      <c r="A444">
        <v>407</v>
      </c>
      <c r="B444" s="1">
        <v>44593</v>
      </c>
      <c r="C444">
        <v>1</v>
      </c>
      <c r="D444">
        <v>20505.87</v>
      </c>
      <c r="E444" t="s">
        <v>382</v>
      </c>
      <c r="F444" t="s">
        <v>113</v>
      </c>
      <c r="G444" t="s">
        <v>2</v>
      </c>
      <c r="H444" t="s">
        <v>22</v>
      </c>
      <c r="I444" t="s">
        <v>376</v>
      </c>
      <c r="J444" t="s">
        <v>381</v>
      </c>
      <c r="K444">
        <f t="shared" si="6"/>
        <v>2</v>
      </c>
      <c r="L444">
        <v>2022</v>
      </c>
    </row>
    <row r="445" spans="1:12">
      <c r="A445">
        <v>1129</v>
      </c>
      <c r="B445" s="1">
        <v>44593</v>
      </c>
      <c r="C445">
        <v>1</v>
      </c>
      <c r="D445">
        <v>5543.37</v>
      </c>
      <c r="E445" t="s">
        <v>382</v>
      </c>
      <c r="F445" t="s">
        <v>81</v>
      </c>
      <c r="G445" t="s">
        <v>2</v>
      </c>
      <c r="H445" t="s">
        <v>22</v>
      </c>
      <c r="I445" t="s">
        <v>0</v>
      </c>
      <c r="J445" t="s">
        <v>381</v>
      </c>
      <c r="K445">
        <f t="shared" si="6"/>
        <v>2</v>
      </c>
      <c r="L445">
        <v>2022</v>
      </c>
    </row>
    <row r="446" spans="1:12">
      <c r="A446">
        <v>1182</v>
      </c>
      <c r="B446" s="1">
        <v>44593</v>
      </c>
      <c r="C446">
        <v>1</v>
      </c>
      <c r="D446">
        <v>2519.37</v>
      </c>
      <c r="E446" t="s">
        <v>382</v>
      </c>
      <c r="F446" t="s">
        <v>41</v>
      </c>
      <c r="G446" t="s">
        <v>2</v>
      </c>
      <c r="H446" t="s">
        <v>1</v>
      </c>
      <c r="I446" t="s">
        <v>0</v>
      </c>
      <c r="J446" t="s">
        <v>381</v>
      </c>
      <c r="K446">
        <f t="shared" si="6"/>
        <v>2</v>
      </c>
      <c r="L446">
        <v>2022</v>
      </c>
    </row>
    <row r="447" spans="1:12">
      <c r="A447">
        <v>1391</v>
      </c>
      <c r="B447" s="1">
        <v>44608</v>
      </c>
      <c r="C447">
        <v>1</v>
      </c>
      <c r="D447">
        <v>2077.7399999999998</v>
      </c>
      <c r="E447" t="s">
        <v>382</v>
      </c>
      <c r="F447" t="s">
        <v>119</v>
      </c>
      <c r="G447" t="s">
        <v>14</v>
      </c>
      <c r="H447" t="s">
        <v>13</v>
      </c>
      <c r="I447" t="s">
        <v>37</v>
      </c>
      <c r="J447" t="s">
        <v>381</v>
      </c>
      <c r="K447">
        <f t="shared" si="6"/>
        <v>2</v>
      </c>
      <c r="L447">
        <v>2022</v>
      </c>
    </row>
    <row r="448" spans="1:12">
      <c r="A448">
        <v>781</v>
      </c>
      <c r="B448" s="1">
        <v>44608</v>
      </c>
      <c r="C448">
        <v>1</v>
      </c>
      <c r="D448">
        <v>1271.97</v>
      </c>
      <c r="E448" t="s">
        <v>382</v>
      </c>
      <c r="F448" t="s">
        <v>304</v>
      </c>
      <c r="G448" t="s">
        <v>14</v>
      </c>
      <c r="H448" t="s">
        <v>13</v>
      </c>
      <c r="I448" t="s">
        <v>4</v>
      </c>
      <c r="J448" t="s">
        <v>381</v>
      </c>
      <c r="K448">
        <f t="shared" si="6"/>
        <v>2</v>
      </c>
      <c r="L448">
        <v>2022</v>
      </c>
    </row>
    <row r="449" spans="1:12">
      <c r="A449">
        <v>782</v>
      </c>
      <c r="B449" s="1">
        <v>44608</v>
      </c>
      <c r="C449">
        <v>1</v>
      </c>
      <c r="D449">
        <v>1271.97</v>
      </c>
      <c r="E449" t="s">
        <v>382</v>
      </c>
      <c r="F449" t="s">
        <v>15</v>
      </c>
      <c r="G449" t="s">
        <v>14</v>
      </c>
      <c r="H449" t="s">
        <v>13</v>
      </c>
      <c r="I449" t="s">
        <v>4</v>
      </c>
      <c r="J449" t="s">
        <v>381</v>
      </c>
      <c r="K449">
        <f t="shared" si="6"/>
        <v>2</v>
      </c>
      <c r="L449">
        <v>2022</v>
      </c>
    </row>
    <row r="450" spans="1:12">
      <c r="A450">
        <v>1392</v>
      </c>
      <c r="B450" s="1">
        <v>44608</v>
      </c>
      <c r="C450">
        <v>1</v>
      </c>
      <c r="D450">
        <v>2077.7399999999998</v>
      </c>
      <c r="E450" t="s">
        <v>382</v>
      </c>
      <c r="F450" t="s">
        <v>118</v>
      </c>
      <c r="G450" t="s">
        <v>14</v>
      </c>
      <c r="H450" t="s">
        <v>13</v>
      </c>
      <c r="I450" t="s">
        <v>37</v>
      </c>
      <c r="J450" t="s">
        <v>381</v>
      </c>
      <c r="K450">
        <f t="shared" ref="K450:K513" si="7">MONTH(B450)</f>
        <v>2</v>
      </c>
      <c r="L450">
        <v>2022</v>
      </c>
    </row>
    <row r="451" spans="1:12">
      <c r="A451">
        <v>907</v>
      </c>
      <c r="B451" s="1">
        <v>44597</v>
      </c>
      <c r="C451">
        <v>1</v>
      </c>
      <c r="D451">
        <v>7307.37</v>
      </c>
      <c r="E451" t="s">
        <v>382</v>
      </c>
      <c r="F451" t="s">
        <v>78</v>
      </c>
      <c r="G451" t="s">
        <v>2</v>
      </c>
      <c r="H451" t="s">
        <v>1</v>
      </c>
      <c r="I451" t="s">
        <v>4</v>
      </c>
      <c r="J451" t="s">
        <v>380</v>
      </c>
      <c r="K451">
        <f t="shared" si="7"/>
        <v>2</v>
      </c>
      <c r="L451">
        <v>2022</v>
      </c>
    </row>
    <row r="452" spans="1:12">
      <c r="A452">
        <v>2332</v>
      </c>
      <c r="B452" s="1">
        <v>44608</v>
      </c>
      <c r="C452">
        <v>1</v>
      </c>
      <c r="D452">
        <v>6293.7</v>
      </c>
      <c r="E452" t="s">
        <v>382</v>
      </c>
      <c r="F452" t="s">
        <v>76</v>
      </c>
      <c r="G452" t="s">
        <v>2</v>
      </c>
      <c r="H452" t="s">
        <v>1</v>
      </c>
      <c r="I452" t="s">
        <v>16</v>
      </c>
      <c r="J452" t="s">
        <v>381</v>
      </c>
      <c r="K452">
        <f t="shared" si="7"/>
        <v>2</v>
      </c>
      <c r="L452">
        <v>2022</v>
      </c>
    </row>
    <row r="453" spans="1:12">
      <c r="A453">
        <v>491</v>
      </c>
      <c r="B453" s="1">
        <v>44609</v>
      </c>
      <c r="C453">
        <v>1</v>
      </c>
      <c r="D453">
        <v>11339.37</v>
      </c>
      <c r="E453" t="s">
        <v>382</v>
      </c>
      <c r="F453" t="s">
        <v>27</v>
      </c>
      <c r="G453" t="s">
        <v>2</v>
      </c>
      <c r="H453" t="s">
        <v>22</v>
      </c>
      <c r="I453" t="s">
        <v>376</v>
      </c>
      <c r="J453" t="s">
        <v>381</v>
      </c>
      <c r="K453">
        <f t="shared" si="7"/>
        <v>2</v>
      </c>
      <c r="L453">
        <v>2022</v>
      </c>
    </row>
    <row r="454" spans="1:12">
      <c r="A454">
        <v>981</v>
      </c>
      <c r="B454" s="1">
        <v>44609</v>
      </c>
      <c r="C454">
        <v>1</v>
      </c>
      <c r="D454">
        <v>2141.37</v>
      </c>
      <c r="E454" t="s">
        <v>382</v>
      </c>
      <c r="F454" t="s">
        <v>171</v>
      </c>
      <c r="G454" t="s">
        <v>2</v>
      </c>
      <c r="H454" t="s">
        <v>5</v>
      </c>
      <c r="I454" t="s">
        <v>4</v>
      </c>
      <c r="J454" t="s">
        <v>381</v>
      </c>
      <c r="K454">
        <f t="shared" si="7"/>
        <v>2</v>
      </c>
      <c r="L454">
        <v>2022</v>
      </c>
    </row>
    <row r="455" spans="1:12">
      <c r="A455">
        <v>548</v>
      </c>
      <c r="B455" s="1">
        <v>44609</v>
      </c>
      <c r="C455">
        <v>1</v>
      </c>
      <c r="D455">
        <v>6236.37</v>
      </c>
      <c r="E455" t="s">
        <v>382</v>
      </c>
      <c r="F455" t="s">
        <v>82</v>
      </c>
      <c r="G455" t="s">
        <v>2</v>
      </c>
      <c r="H455" t="s">
        <v>5</v>
      </c>
      <c r="I455" t="s">
        <v>376</v>
      </c>
      <c r="J455" t="s">
        <v>381</v>
      </c>
      <c r="K455">
        <f t="shared" si="7"/>
        <v>2</v>
      </c>
      <c r="L455">
        <v>2022</v>
      </c>
    </row>
    <row r="456" spans="1:12">
      <c r="A456">
        <v>659</v>
      </c>
      <c r="B456" s="1">
        <v>44610</v>
      </c>
      <c r="C456">
        <v>1</v>
      </c>
      <c r="D456">
        <v>17639.37</v>
      </c>
      <c r="E456" t="s">
        <v>382</v>
      </c>
      <c r="F456" t="s">
        <v>75</v>
      </c>
      <c r="G456" t="s">
        <v>2</v>
      </c>
      <c r="H456" t="s">
        <v>5</v>
      </c>
      <c r="I456" t="s">
        <v>376</v>
      </c>
      <c r="J456" t="s">
        <v>380</v>
      </c>
      <c r="K456">
        <f t="shared" si="7"/>
        <v>2</v>
      </c>
      <c r="L456">
        <v>2022</v>
      </c>
    </row>
    <row r="457" spans="1:12">
      <c r="A457">
        <v>1703</v>
      </c>
      <c r="B457" s="1">
        <v>44610</v>
      </c>
      <c r="C457">
        <v>1</v>
      </c>
      <c r="D457">
        <v>1290.8699999999999</v>
      </c>
      <c r="E457" t="s">
        <v>382</v>
      </c>
      <c r="F457" t="s">
        <v>122</v>
      </c>
      <c r="G457" t="s">
        <v>11</v>
      </c>
      <c r="H457" t="s">
        <v>11</v>
      </c>
      <c r="I457" t="s">
        <v>52</v>
      </c>
      <c r="J457" t="s">
        <v>380</v>
      </c>
      <c r="K457">
        <f t="shared" si="7"/>
        <v>2</v>
      </c>
      <c r="L457">
        <v>2022</v>
      </c>
    </row>
    <row r="458" spans="1:12">
      <c r="A458">
        <v>433</v>
      </c>
      <c r="B458" s="1">
        <v>44612</v>
      </c>
      <c r="C458">
        <v>1</v>
      </c>
      <c r="D458">
        <v>11969.37</v>
      </c>
      <c r="E458" t="s">
        <v>382</v>
      </c>
      <c r="F458" t="s">
        <v>127</v>
      </c>
      <c r="G458" t="s">
        <v>2</v>
      </c>
      <c r="H458" t="s">
        <v>22</v>
      </c>
      <c r="I458" t="s">
        <v>376</v>
      </c>
      <c r="J458" t="s">
        <v>381</v>
      </c>
      <c r="K458">
        <f t="shared" si="7"/>
        <v>2</v>
      </c>
      <c r="L458">
        <v>2022</v>
      </c>
    </row>
    <row r="459" spans="1:12">
      <c r="A459">
        <v>1183</v>
      </c>
      <c r="B459" s="1">
        <v>44651</v>
      </c>
      <c r="C459">
        <v>1</v>
      </c>
      <c r="D459">
        <v>7433.37</v>
      </c>
      <c r="E459" t="s">
        <v>382</v>
      </c>
      <c r="F459" t="s">
        <v>19</v>
      </c>
      <c r="G459" t="s">
        <v>2</v>
      </c>
      <c r="H459" t="s">
        <v>1</v>
      </c>
      <c r="I459" t="s">
        <v>0</v>
      </c>
      <c r="J459" t="s">
        <v>381</v>
      </c>
      <c r="K459">
        <f t="shared" si="7"/>
        <v>3</v>
      </c>
      <c r="L459">
        <v>2022</v>
      </c>
    </row>
    <row r="460" spans="1:12">
      <c r="A460">
        <v>407</v>
      </c>
      <c r="B460" s="1">
        <v>44736</v>
      </c>
      <c r="C460">
        <v>1</v>
      </c>
      <c r="D460">
        <v>20505.87</v>
      </c>
      <c r="E460" t="s">
        <v>382</v>
      </c>
      <c r="F460" t="s">
        <v>113</v>
      </c>
      <c r="G460" t="s">
        <v>2</v>
      </c>
      <c r="H460" t="s">
        <v>22</v>
      </c>
      <c r="I460" t="s">
        <v>376</v>
      </c>
      <c r="J460" t="s">
        <v>381</v>
      </c>
      <c r="K460">
        <f t="shared" si="7"/>
        <v>6</v>
      </c>
      <c r="L460">
        <v>2022</v>
      </c>
    </row>
    <row r="461" spans="1:12">
      <c r="A461">
        <v>506</v>
      </c>
      <c r="B461" s="1">
        <v>44705</v>
      </c>
      <c r="C461">
        <v>1</v>
      </c>
      <c r="D461">
        <v>15560.37</v>
      </c>
      <c r="E461" t="s">
        <v>382</v>
      </c>
      <c r="F461" t="s">
        <v>30</v>
      </c>
      <c r="G461" t="s">
        <v>2</v>
      </c>
      <c r="H461" t="s">
        <v>22</v>
      </c>
      <c r="I461" t="s">
        <v>376</v>
      </c>
      <c r="J461" t="s">
        <v>380</v>
      </c>
      <c r="K461">
        <f t="shared" si="7"/>
        <v>5</v>
      </c>
      <c r="L461">
        <v>2022</v>
      </c>
    </row>
    <row r="462" spans="1:12">
      <c r="A462">
        <v>615</v>
      </c>
      <c r="B462" s="1">
        <v>44705</v>
      </c>
      <c r="C462">
        <v>1</v>
      </c>
      <c r="D462">
        <v>8189.37</v>
      </c>
      <c r="E462" t="s">
        <v>382</v>
      </c>
      <c r="F462" t="s">
        <v>42</v>
      </c>
      <c r="G462" t="s">
        <v>2</v>
      </c>
      <c r="H462" t="s">
        <v>5</v>
      </c>
      <c r="I462" t="s">
        <v>376</v>
      </c>
      <c r="J462" t="s">
        <v>380</v>
      </c>
      <c r="K462">
        <f t="shared" si="7"/>
        <v>5</v>
      </c>
      <c r="L462">
        <v>2022</v>
      </c>
    </row>
    <row r="463" spans="1:12">
      <c r="A463">
        <v>1171</v>
      </c>
      <c r="B463" s="1">
        <v>44706</v>
      </c>
      <c r="C463">
        <v>1</v>
      </c>
      <c r="D463">
        <v>4283.37</v>
      </c>
      <c r="E463" t="s">
        <v>382</v>
      </c>
      <c r="F463" t="s">
        <v>3</v>
      </c>
      <c r="G463" t="s">
        <v>2</v>
      </c>
      <c r="H463" t="s">
        <v>1</v>
      </c>
      <c r="I463" t="s">
        <v>0</v>
      </c>
      <c r="J463" t="s">
        <v>378</v>
      </c>
      <c r="K463">
        <f t="shared" si="7"/>
        <v>5</v>
      </c>
      <c r="L463">
        <v>2022</v>
      </c>
    </row>
    <row r="464" spans="1:12">
      <c r="A464">
        <v>1347</v>
      </c>
      <c r="B464" s="1">
        <v>44706</v>
      </c>
      <c r="C464">
        <v>1</v>
      </c>
      <c r="D464">
        <v>4156.74</v>
      </c>
      <c r="E464" t="s">
        <v>382</v>
      </c>
      <c r="F464" t="s">
        <v>38</v>
      </c>
      <c r="G464" t="s">
        <v>14</v>
      </c>
      <c r="H464" t="s">
        <v>13</v>
      </c>
      <c r="I464" t="s">
        <v>37</v>
      </c>
      <c r="J464" t="s">
        <v>381</v>
      </c>
      <c r="K464">
        <f t="shared" si="7"/>
        <v>5</v>
      </c>
      <c r="L464">
        <v>2022</v>
      </c>
    </row>
    <row r="465" spans="1:12">
      <c r="A465">
        <v>650</v>
      </c>
      <c r="B465" s="1">
        <v>44736</v>
      </c>
      <c r="C465">
        <v>1</v>
      </c>
      <c r="D465">
        <v>6173.37</v>
      </c>
      <c r="E465" t="s">
        <v>382</v>
      </c>
      <c r="F465" t="s">
        <v>205</v>
      </c>
      <c r="G465" t="s">
        <v>2</v>
      </c>
      <c r="H465" t="s">
        <v>5</v>
      </c>
      <c r="I465" t="s">
        <v>376</v>
      </c>
      <c r="J465" t="s">
        <v>381</v>
      </c>
      <c r="K465">
        <f t="shared" si="7"/>
        <v>6</v>
      </c>
      <c r="L465">
        <v>2022</v>
      </c>
    </row>
    <row r="466" spans="1:12">
      <c r="A466">
        <v>1211</v>
      </c>
      <c r="B466" s="1">
        <v>44736</v>
      </c>
      <c r="C466">
        <v>1</v>
      </c>
      <c r="D466">
        <v>8630.3700000000008</v>
      </c>
      <c r="E466" t="s">
        <v>382</v>
      </c>
      <c r="F466" t="s">
        <v>303</v>
      </c>
      <c r="G466" t="s">
        <v>2</v>
      </c>
      <c r="H466" t="s">
        <v>5</v>
      </c>
      <c r="I466" t="s">
        <v>0</v>
      </c>
      <c r="J466" t="s">
        <v>381</v>
      </c>
      <c r="K466">
        <f t="shared" si="7"/>
        <v>6</v>
      </c>
      <c r="L466">
        <v>2022</v>
      </c>
    </row>
    <row r="467" spans="1:12">
      <c r="A467">
        <v>2295</v>
      </c>
      <c r="B467" s="1">
        <v>44736</v>
      </c>
      <c r="C467">
        <v>1</v>
      </c>
      <c r="D467">
        <v>11459.7</v>
      </c>
      <c r="E467" t="s">
        <v>382</v>
      </c>
      <c r="F467" t="s">
        <v>25</v>
      </c>
      <c r="G467" t="s">
        <v>2</v>
      </c>
      <c r="H467" t="s">
        <v>22</v>
      </c>
      <c r="I467" t="s">
        <v>16</v>
      </c>
      <c r="J467" t="s">
        <v>381</v>
      </c>
      <c r="K467">
        <f t="shared" si="7"/>
        <v>6</v>
      </c>
      <c r="L467">
        <v>2022</v>
      </c>
    </row>
    <row r="468" spans="1:12">
      <c r="A468">
        <v>549</v>
      </c>
      <c r="B468" s="1">
        <v>44737</v>
      </c>
      <c r="C468">
        <v>1</v>
      </c>
      <c r="D468">
        <v>6614.37</v>
      </c>
      <c r="E468" t="s">
        <v>382</v>
      </c>
      <c r="F468" t="s">
        <v>114</v>
      </c>
      <c r="G468" t="s">
        <v>2</v>
      </c>
      <c r="H468" t="s">
        <v>5</v>
      </c>
      <c r="I468" t="s">
        <v>376</v>
      </c>
      <c r="J468" t="s">
        <v>380</v>
      </c>
      <c r="K468">
        <f t="shared" si="7"/>
        <v>6</v>
      </c>
      <c r="L468">
        <v>2022</v>
      </c>
    </row>
    <row r="469" spans="1:12">
      <c r="A469">
        <v>1220</v>
      </c>
      <c r="B469" s="1">
        <v>44737</v>
      </c>
      <c r="C469">
        <v>1</v>
      </c>
      <c r="D469">
        <v>7748.37</v>
      </c>
      <c r="E469" t="s">
        <v>382</v>
      </c>
      <c r="F469" t="s">
        <v>302</v>
      </c>
      <c r="G469" t="s">
        <v>2</v>
      </c>
      <c r="H469" t="s">
        <v>5</v>
      </c>
      <c r="I469" t="s">
        <v>0</v>
      </c>
      <c r="J469" t="s">
        <v>381</v>
      </c>
      <c r="K469">
        <f t="shared" si="7"/>
        <v>6</v>
      </c>
      <c r="L469">
        <v>2022</v>
      </c>
    </row>
    <row r="470" spans="1:12">
      <c r="A470">
        <v>1175</v>
      </c>
      <c r="B470" s="1">
        <v>44737</v>
      </c>
      <c r="C470">
        <v>1</v>
      </c>
      <c r="D470">
        <v>7622.37</v>
      </c>
      <c r="E470" t="s">
        <v>382</v>
      </c>
      <c r="F470" t="s">
        <v>71</v>
      </c>
      <c r="G470" t="s">
        <v>2</v>
      </c>
      <c r="H470" t="s">
        <v>1</v>
      </c>
      <c r="I470" t="s">
        <v>0</v>
      </c>
      <c r="J470" t="s">
        <v>380</v>
      </c>
      <c r="K470">
        <f t="shared" si="7"/>
        <v>6</v>
      </c>
      <c r="L470">
        <v>2022</v>
      </c>
    </row>
    <row r="471" spans="1:12">
      <c r="A471">
        <v>2284</v>
      </c>
      <c r="B471" s="1">
        <v>44737</v>
      </c>
      <c r="C471">
        <v>1</v>
      </c>
      <c r="D471">
        <v>4403.7</v>
      </c>
      <c r="E471" t="s">
        <v>382</v>
      </c>
      <c r="F471" t="s">
        <v>278</v>
      </c>
      <c r="G471" t="s">
        <v>14</v>
      </c>
      <c r="H471" t="s">
        <v>28</v>
      </c>
      <c r="I471" t="s">
        <v>16</v>
      </c>
      <c r="J471" t="s">
        <v>380</v>
      </c>
      <c r="K471">
        <f t="shared" si="7"/>
        <v>6</v>
      </c>
      <c r="L471">
        <v>2022</v>
      </c>
    </row>
    <row r="472" spans="1:12">
      <c r="A472">
        <v>457</v>
      </c>
      <c r="B472" s="1">
        <v>44737</v>
      </c>
      <c r="C472">
        <v>1</v>
      </c>
      <c r="D472">
        <v>11969.37</v>
      </c>
      <c r="E472" t="s">
        <v>382</v>
      </c>
      <c r="F472" t="s">
        <v>87</v>
      </c>
      <c r="G472" t="s">
        <v>2</v>
      </c>
      <c r="H472" t="s">
        <v>22</v>
      </c>
      <c r="I472" t="s">
        <v>376</v>
      </c>
      <c r="J472" t="s">
        <v>381</v>
      </c>
      <c r="K472">
        <f t="shared" si="7"/>
        <v>6</v>
      </c>
      <c r="L472">
        <v>2022</v>
      </c>
    </row>
    <row r="473" spans="1:12">
      <c r="A473">
        <v>1053</v>
      </c>
      <c r="B473" s="1">
        <v>44651</v>
      </c>
      <c r="C473">
        <v>1</v>
      </c>
      <c r="D473">
        <v>3527.37</v>
      </c>
      <c r="E473" t="s">
        <v>382</v>
      </c>
      <c r="F473" t="s">
        <v>50</v>
      </c>
      <c r="G473" t="s">
        <v>44</v>
      </c>
      <c r="H473" t="s">
        <v>43</v>
      </c>
      <c r="I473" t="s">
        <v>0</v>
      </c>
      <c r="J473" t="s">
        <v>381</v>
      </c>
      <c r="K473">
        <f t="shared" si="7"/>
        <v>3</v>
      </c>
      <c r="L473">
        <v>2022</v>
      </c>
    </row>
    <row r="474" spans="1:12">
      <c r="A474">
        <v>2275</v>
      </c>
      <c r="B474" s="1">
        <v>44651</v>
      </c>
      <c r="C474">
        <v>1</v>
      </c>
      <c r="D474">
        <v>4661.37</v>
      </c>
      <c r="E474" t="s">
        <v>382</v>
      </c>
      <c r="F474" t="s">
        <v>128</v>
      </c>
      <c r="G474" t="s">
        <v>14</v>
      </c>
      <c r="H474" t="s">
        <v>28</v>
      </c>
      <c r="I474" t="s">
        <v>16</v>
      </c>
      <c r="J474" t="s">
        <v>380</v>
      </c>
      <c r="K474">
        <f t="shared" si="7"/>
        <v>3</v>
      </c>
      <c r="L474">
        <v>2022</v>
      </c>
    </row>
    <row r="475" spans="1:12">
      <c r="A475">
        <v>440</v>
      </c>
      <c r="B475" s="1">
        <v>44651</v>
      </c>
      <c r="C475">
        <v>1</v>
      </c>
      <c r="D475">
        <v>19529.37</v>
      </c>
      <c r="E475" t="s">
        <v>382</v>
      </c>
      <c r="F475" t="s">
        <v>48</v>
      </c>
      <c r="G475" t="s">
        <v>2</v>
      </c>
      <c r="H475" t="s">
        <v>22</v>
      </c>
      <c r="I475" t="s">
        <v>376</v>
      </c>
      <c r="J475" t="s">
        <v>381</v>
      </c>
      <c r="K475">
        <f t="shared" si="7"/>
        <v>3</v>
      </c>
      <c r="L475">
        <v>2022</v>
      </c>
    </row>
    <row r="476" spans="1:12">
      <c r="A476">
        <v>2385</v>
      </c>
      <c r="B476" s="1">
        <v>44651</v>
      </c>
      <c r="C476">
        <v>1</v>
      </c>
      <c r="D476">
        <v>9437.4</v>
      </c>
      <c r="E476" t="s">
        <v>382</v>
      </c>
      <c r="F476" t="s">
        <v>181</v>
      </c>
      <c r="G476" t="s">
        <v>2</v>
      </c>
      <c r="H476" t="s">
        <v>5</v>
      </c>
      <c r="I476" t="s">
        <v>16</v>
      </c>
      <c r="J476" t="s">
        <v>380</v>
      </c>
      <c r="K476">
        <f t="shared" si="7"/>
        <v>3</v>
      </c>
      <c r="L476">
        <v>2022</v>
      </c>
    </row>
    <row r="477" spans="1:12">
      <c r="A477">
        <v>1009</v>
      </c>
      <c r="B477" s="1">
        <v>44652</v>
      </c>
      <c r="C477">
        <v>1</v>
      </c>
      <c r="D477">
        <v>1353.87</v>
      </c>
      <c r="E477" t="s">
        <v>382</v>
      </c>
      <c r="F477" t="s">
        <v>12</v>
      </c>
      <c r="G477" t="s">
        <v>11</v>
      </c>
      <c r="H477" t="s">
        <v>11</v>
      </c>
      <c r="I477" t="s">
        <v>4</v>
      </c>
      <c r="J477" t="s">
        <v>381</v>
      </c>
      <c r="K477">
        <f t="shared" si="7"/>
        <v>4</v>
      </c>
      <c r="L477">
        <v>2022</v>
      </c>
    </row>
    <row r="478" spans="1:12">
      <c r="A478">
        <v>636</v>
      </c>
      <c r="B478" s="1">
        <v>44579</v>
      </c>
      <c r="C478">
        <v>1</v>
      </c>
      <c r="D478">
        <v>11118.87</v>
      </c>
      <c r="E478" t="s">
        <v>382</v>
      </c>
      <c r="F478" t="s">
        <v>160</v>
      </c>
      <c r="G478" t="s">
        <v>2</v>
      </c>
      <c r="H478" t="s">
        <v>5</v>
      </c>
      <c r="I478" t="s">
        <v>376</v>
      </c>
      <c r="J478" t="s">
        <v>380</v>
      </c>
      <c r="K478">
        <f t="shared" si="7"/>
        <v>1</v>
      </c>
      <c r="L478">
        <v>2022</v>
      </c>
    </row>
    <row r="479" spans="1:12">
      <c r="A479">
        <v>1085</v>
      </c>
      <c r="B479" s="1">
        <v>44638</v>
      </c>
      <c r="C479">
        <v>1</v>
      </c>
      <c r="D479">
        <v>1101.8699999999999</v>
      </c>
      <c r="E479" t="s">
        <v>382</v>
      </c>
      <c r="F479" t="s">
        <v>102</v>
      </c>
      <c r="G479" t="s">
        <v>14</v>
      </c>
      <c r="H479" t="s">
        <v>13</v>
      </c>
      <c r="I479" t="s">
        <v>0</v>
      </c>
      <c r="J479" t="s">
        <v>381</v>
      </c>
      <c r="K479">
        <f t="shared" si="7"/>
        <v>3</v>
      </c>
      <c r="L479">
        <v>2022</v>
      </c>
    </row>
    <row r="480" spans="1:12">
      <c r="A480">
        <v>407</v>
      </c>
      <c r="B480" s="1">
        <v>44638</v>
      </c>
      <c r="C480">
        <v>1</v>
      </c>
      <c r="D480">
        <v>20505.87</v>
      </c>
      <c r="E480" t="s">
        <v>382</v>
      </c>
      <c r="F480" t="s">
        <v>113</v>
      </c>
      <c r="G480" t="s">
        <v>2</v>
      </c>
      <c r="H480" t="s">
        <v>22</v>
      </c>
      <c r="I480" t="s">
        <v>376</v>
      </c>
      <c r="J480" t="s">
        <v>381</v>
      </c>
      <c r="K480">
        <f t="shared" si="7"/>
        <v>3</v>
      </c>
      <c r="L480">
        <v>2022</v>
      </c>
    </row>
    <row r="481" spans="1:12">
      <c r="A481">
        <v>2055</v>
      </c>
      <c r="B481" s="1">
        <v>44638</v>
      </c>
      <c r="C481">
        <v>1</v>
      </c>
      <c r="D481">
        <v>7874.37</v>
      </c>
      <c r="E481" t="s">
        <v>382</v>
      </c>
      <c r="F481" t="s">
        <v>69</v>
      </c>
      <c r="G481" t="s">
        <v>2</v>
      </c>
      <c r="H481" t="s">
        <v>1</v>
      </c>
      <c r="I481" t="s">
        <v>9</v>
      </c>
      <c r="J481" t="s">
        <v>380</v>
      </c>
      <c r="K481">
        <f t="shared" si="7"/>
        <v>3</v>
      </c>
      <c r="L481">
        <v>2022</v>
      </c>
    </row>
    <row r="482" spans="1:12">
      <c r="A482">
        <v>496</v>
      </c>
      <c r="B482" s="1">
        <v>44638</v>
      </c>
      <c r="C482">
        <v>1</v>
      </c>
      <c r="D482">
        <v>11147.85</v>
      </c>
      <c r="E482" t="s">
        <v>382</v>
      </c>
      <c r="F482" t="s">
        <v>132</v>
      </c>
      <c r="G482" t="s">
        <v>2</v>
      </c>
      <c r="H482" t="s">
        <v>22</v>
      </c>
      <c r="I482" t="s">
        <v>376</v>
      </c>
      <c r="J482" t="s">
        <v>381</v>
      </c>
      <c r="K482">
        <f t="shared" si="7"/>
        <v>3</v>
      </c>
      <c r="L482">
        <v>2022</v>
      </c>
    </row>
    <row r="483" spans="1:12">
      <c r="A483">
        <v>556</v>
      </c>
      <c r="B483" s="1">
        <v>44638</v>
      </c>
      <c r="C483">
        <v>1</v>
      </c>
      <c r="D483">
        <v>10394.370000000001</v>
      </c>
      <c r="E483" t="s">
        <v>382</v>
      </c>
      <c r="F483" t="s">
        <v>186</v>
      </c>
      <c r="G483" t="s">
        <v>2</v>
      </c>
      <c r="H483" t="s">
        <v>5</v>
      </c>
      <c r="I483" t="s">
        <v>376</v>
      </c>
      <c r="J483" t="s">
        <v>380</v>
      </c>
      <c r="K483">
        <f t="shared" si="7"/>
        <v>3</v>
      </c>
      <c r="L483">
        <v>2022</v>
      </c>
    </row>
    <row r="484" spans="1:12">
      <c r="A484">
        <v>939</v>
      </c>
      <c r="B484" s="1">
        <v>44638</v>
      </c>
      <c r="C484">
        <v>1</v>
      </c>
      <c r="D484">
        <v>4409.37</v>
      </c>
      <c r="E484" t="s">
        <v>382</v>
      </c>
      <c r="F484" t="s">
        <v>21</v>
      </c>
      <c r="G484" t="s">
        <v>2</v>
      </c>
      <c r="H484" t="s">
        <v>5</v>
      </c>
      <c r="I484" t="s">
        <v>4</v>
      </c>
      <c r="J484" t="s">
        <v>381</v>
      </c>
      <c r="K484">
        <f t="shared" si="7"/>
        <v>3</v>
      </c>
      <c r="L484">
        <v>2022</v>
      </c>
    </row>
    <row r="485" spans="1:12">
      <c r="A485">
        <v>590</v>
      </c>
      <c r="B485" s="1">
        <v>44638</v>
      </c>
      <c r="C485">
        <v>1</v>
      </c>
      <c r="D485">
        <v>10709.37</v>
      </c>
      <c r="E485" t="s">
        <v>382</v>
      </c>
      <c r="F485" t="s">
        <v>62</v>
      </c>
      <c r="G485" t="s">
        <v>2</v>
      </c>
      <c r="H485" t="s">
        <v>5</v>
      </c>
      <c r="I485" t="s">
        <v>376</v>
      </c>
      <c r="J485" t="s">
        <v>381</v>
      </c>
      <c r="K485">
        <f t="shared" si="7"/>
        <v>3</v>
      </c>
      <c r="L485">
        <v>2022</v>
      </c>
    </row>
    <row r="486" spans="1:12">
      <c r="A486">
        <v>2269</v>
      </c>
      <c r="B486" s="1">
        <v>44615</v>
      </c>
      <c r="C486">
        <v>1</v>
      </c>
      <c r="D486">
        <v>3936.87</v>
      </c>
      <c r="E486" t="s">
        <v>382</v>
      </c>
      <c r="F486" t="s">
        <v>29</v>
      </c>
      <c r="G486" t="s">
        <v>14</v>
      </c>
      <c r="H486" t="s">
        <v>28</v>
      </c>
      <c r="I486" t="s">
        <v>16</v>
      </c>
      <c r="J486" t="s">
        <v>380</v>
      </c>
      <c r="K486">
        <f t="shared" si="7"/>
        <v>2</v>
      </c>
      <c r="L486">
        <v>2022</v>
      </c>
    </row>
    <row r="487" spans="1:12">
      <c r="A487">
        <v>2237</v>
      </c>
      <c r="B487" s="1">
        <v>44616</v>
      </c>
      <c r="C487">
        <v>1</v>
      </c>
      <c r="D487">
        <v>2330.37</v>
      </c>
      <c r="E487" t="s">
        <v>382</v>
      </c>
      <c r="F487" t="s">
        <v>246</v>
      </c>
      <c r="G487" t="s">
        <v>14</v>
      </c>
      <c r="H487" t="s">
        <v>13</v>
      </c>
      <c r="I487" t="s">
        <v>16</v>
      </c>
      <c r="J487" t="s">
        <v>381</v>
      </c>
      <c r="K487">
        <f t="shared" si="7"/>
        <v>2</v>
      </c>
      <c r="L487">
        <v>2022</v>
      </c>
    </row>
    <row r="488" spans="1:12">
      <c r="A488">
        <v>2280</v>
      </c>
      <c r="B488" s="1">
        <v>44616</v>
      </c>
      <c r="C488">
        <v>1</v>
      </c>
      <c r="D488">
        <v>2046.87</v>
      </c>
      <c r="E488" t="s">
        <v>382</v>
      </c>
      <c r="F488" t="s">
        <v>168</v>
      </c>
      <c r="G488" t="s">
        <v>14</v>
      </c>
      <c r="H488" t="s">
        <v>28</v>
      </c>
      <c r="I488" t="s">
        <v>16</v>
      </c>
      <c r="J488" t="s">
        <v>381</v>
      </c>
      <c r="K488">
        <f t="shared" si="7"/>
        <v>2</v>
      </c>
      <c r="L488">
        <v>2022</v>
      </c>
    </row>
    <row r="489" spans="1:12">
      <c r="A489">
        <v>1991</v>
      </c>
      <c r="B489" s="1">
        <v>44616</v>
      </c>
      <c r="C489">
        <v>1</v>
      </c>
      <c r="D489">
        <v>3842.37</v>
      </c>
      <c r="E489" t="s">
        <v>382</v>
      </c>
      <c r="F489" t="s">
        <v>301</v>
      </c>
      <c r="G489" t="s">
        <v>14</v>
      </c>
      <c r="H489" t="s">
        <v>28</v>
      </c>
      <c r="I489" t="s">
        <v>9</v>
      </c>
      <c r="J489" t="s">
        <v>380</v>
      </c>
      <c r="K489">
        <f t="shared" si="7"/>
        <v>2</v>
      </c>
      <c r="L489">
        <v>2022</v>
      </c>
    </row>
    <row r="490" spans="1:12">
      <c r="A490">
        <v>2236</v>
      </c>
      <c r="B490" s="1">
        <v>44616</v>
      </c>
      <c r="C490">
        <v>1</v>
      </c>
      <c r="D490">
        <v>2330.37</v>
      </c>
      <c r="E490" t="s">
        <v>382</v>
      </c>
      <c r="F490" t="s">
        <v>252</v>
      </c>
      <c r="G490" t="s">
        <v>14</v>
      </c>
      <c r="H490" t="s">
        <v>13</v>
      </c>
      <c r="I490" t="s">
        <v>16</v>
      </c>
      <c r="J490" t="s">
        <v>381</v>
      </c>
      <c r="K490">
        <f t="shared" si="7"/>
        <v>2</v>
      </c>
      <c r="L490">
        <v>2022</v>
      </c>
    </row>
    <row r="491" spans="1:12">
      <c r="A491">
        <v>1175</v>
      </c>
      <c r="B491" s="1">
        <v>44616</v>
      </c>
      <c r="C491">
        <v>1</v>
      </c>
      <c r="D491">
        <v>8441.3700000000008</v>
      </c>
      <c r="E491" t="s">
        <v>382</v>
      </c>
      <c r="F491" t="s">
        <v>71</v>
      </c>
      <c r="G491" t="s">
        <v>2</v>
      </c>
      <c r="H491" t="s">
        <v>1</v>
      </c>
      <c r="I491" t="s">
        <v>0</v>
      </c>
      <c r="J491" t="s">
        <v>381</v>
      </c>
      <c r="K491">
        <f t="shared" si="7"/>
        <v>2</v>
      </c>
      <c r="L491">
        <v>2022</v>
      </c>
    </row>
    <row r="492" spans="1:12">
      <c r="A492">
        <v>819</v>
      </c>
      <c r="B492" s="1">
        <v>44616</v>
      </c>
      <c r="C492">
        <v>1</v>
      </c>
      <c r="D492">
        <v>15528.87</v>
      </c>
      <c r="E492" t="s">
        <v>382</v>
      </c>
      <c r="F492" t="s">
        <v>210</v>
      </c>
      <c r="G492" t="s">
        <v>2</v>
      </c>
      <c r="H492" t="s">
        <v>22</v>
      </c>
      <c r="I492" t="s">
        <v>4</v>
      </c>
      <c r="J492" t="s">
        <v>381</v>
      </c>
      <c r="K492">
        <f t="shared" si="7"/>
        <v>2</v>
      </c>
      <c r="L492">
        <v>2022</v>
      </c>
    </row>
    <row r="493" spans="1:12">
      <c r="A493">
        <v>609</v>
      </c>
      <c r="B493" s="1">
        <v>44579</v>
      </c>
      <c r="C493">
        <v>1</v>
      </c>
      <c r="D493">
        <v>10079.370000000001</v>
      </c>
      <c r="E493" t="s">
        <v>382</v>
      </c>
      <c r="F493" t="s">
        <v>20</v>
      </c>
      <c r="G493" t="s">
        <v>2</v>
      </c>
      <c r="H493" t="s">
        <v>5</v>
      </c>
      <c r="I493" t="s">
        <v>376</v>
      </c>
      <c r="J493" t="s">
        <v>380</v>
      </c>
      <c r="K493">
        <f t="shared" si="7"/>
        <v>1</v>
      </c>
      <c r="L493">
        <v>2022</v>
      </c>
    </row>
    <row r="494" spans="1:12">
      <c r="A494">
        <v>1178</v>
      </c>
      <c r="B494" s="1">
        <v>44580</v>
      </c>
      <c r="C494">
        <v>1</v>
      </c>
      <c r="D494">
        <v>7086.87</v>
      </c>
      <c r="E494" t="s">
        <v>382</v>
      </c>
      <c r="F494" t="s">
        <v>300</v>
      </c>
      <c r="G494" t="s">
        <v>2</v>
      </c>
      <c r="H494" t="s">
        <v>1</v>
      </c>
      <c r="I494" t="s">
        <v>0</v>
      </c>
      <c r="J494" t="s">
        <v>380</v>
      </c>
      <c r="K494">
        <f t="shared" si="7"/>
        <v>1</v>
      </c>
      <c r="L494">
        <v>2022</v>
      </c>
    </row>
    <row r="495" spans="1:12">
      <c r="A495">
        <v>457</v>
      </c>
      <c r="B495" s="1">
        <v>44580</v>
      </c>
      <c r="C495">
        <v>1</v>
      </c>
      <c r="D495">
        <v>11969.37</v>
      </c>
      <c r="E495" t="s">
        <v>382</v>
      </c>
      <c r="F495" t="s">
        <v>87</v>
      </c>
      <c r="G495" t="s">
        <v>2</v>
      </c>
      <c r="H495" t="s">
        <v>22</v>
      </c>
      <c r="I495" t="s">
        <v>376</v>
      </c>
      <c r="J495" t="s">
        <v>381</v>
      </c>
      <c r="K495">
        <f t="shared" si="7"/>
        <v>1</v>
      </c>
      <c r="L495">
        <v>2022</v>
      </c>
    </row>
    <row r="496" spans="1:12">
      <c r="A496">
        <v>1521</v>
      </c>
      <c r="B496" s="1">
        <v>44580</v>
      </c>
      <c r="C496">
        <v>1</v>
      </c>
      <c r="D496">
        <v>6298.74</v>
      </c>
      <c r="E496" t="s">
        <v>382</v>
      </c>
      <c r="F496" t="s">
        <v>299</v>
      </c>
      <c r="G496" t="s">
        <v>14</v>
      </c>
      <c r="H496" t="s">
        <v>13</v>
      </c>
      <c r="I496" t="s">
        <v>37</v>
      </c>
      <c r="J496" t="s">
        <v>380</v>
      </c>
      <c r="K496">
        <f t="shared" si="7"/>
        <v>1</v>
      </c>
      <c r="L496">
        <v>2022</v>
      </c>
    </row>
    <row r="497" spans="1:12">
      <c r="A497">
        <v>1522</v>
      </c>
      <c r="B497" s="1">
        <v>44580</v>
      </c>
      <c r="C497">
        <v>1</v>
      </c>
      <c r="D497">
        <v>6298.74</v>
      </c>
      <c r="E497" t="s">
        <v>382</v>
      </c>
      <c r="F497" t="s">
        <v>298</v>
      </c>
      <c r="G497" t="s">
        <v>14</v>
      </c>
      <c r="H497" t="s">
        <v>13</v>
      </c>
      <c r="I497" t="s">
        <v>37</v>
      </c>
      <c r="J497" t="s">
        <v>380</v>
      </c>
      <c r="K497">
        <f t="shared" si="7"/>
        <v>1</v>
      </c>
      <c r="L497">
        <v>2022</v>
      </c>
    </row>
    <row r="498" spans="1:12">
      <c r="A498">
        <v>2069</v>
      </c>
      <c r="B498" s="1">
        <v>44650</v>
      </c>
      <c r="C498">
        <v>1</v>
      </c>
      <c r="D498">
        <v>6299.37</v>
      </c>
      <c r="E498" t="s">
        <v>382</v>
      </c>
      <c r="F498" t="s">
        <v>269</v>
      </c>
      <c r="G498" t="s">
        <v>2</v>
      </c>
      <c r="H498" t="s">
        <v>5</v>
      </c>
      <c r="I498" t="s">
        <v>9</v>
      </c>
      <c r="J498" t="s">
        <v>377</v>
      </c>
      <c r="K498">
        <f t="shared" si="7"/>
        <v>3</v>
      </c>
      <c r="L498">
        <v>2022</v>
      </c>
    </row>
    <row r="499" spans="1:12">
      <c r="A499">
        <v>1049</v>
      </c>
      <c r="B499" s="1">
        <v>44644</v>
      </c>
      <c r="C499">
        <v>1</v>
      </c>
      <c r="D499">
        <v>3086.37</v>
      </c>
      <c r="E499" t="s">
        <v>382</v>
      </c>
      <c r="F499" t="s">
        <v>203</v>
      </c>
      <c r="G499" t="s">
        <v>44</v>
      </c>
      <c r="H499" t="s">
        <v>43</v>
      </c>
      <c r="I499" t="s">
        <v>0</v>
      </c>
      <c r="J499" t="s">
        <v>378</v>
      </c>
      <c r="K499">
        <f t="shared" si="7"/>
        <v>3</v>
      </c>
      <c r="L499">
        <v>2022</v>
      </c>
    </row>
    <row r="500" spans="1:12">
      <c r="A500">
        <v>438</v>
      </c>
      <c r="B500" s="1">
        <v>44645</v>
      </c>
      <c r="C500">
        <v>1</v>
      </c>
      <c r="D500">
        <v>11525.85</v>
      </c>
      <c r="E500" t="s">
        <v>382</v>
      </c>
      <c r="F500" t="s">
        <v>40</v>
      </c>
      <c r="G500" t="s">
        <v>2</v>
      </c>
      <c r="H500" t="s">
        <v>22</v>
      </c>
      <c r="I500" t="s">
        <v>376</v>
      </c>
      <c r="J500" t="s">
        <v>377</v>
      </c>
      <c r="K500">
        <f t="shared" si="7"/>
        <v>3</v>
      </c>
      <c r="L500">
        <v>2022</v>
      </c>
    </row>
    <row r="501" spans="1:12">
      <c r="A501">
        <v>1183</v>
      </c>
      <c r="B501" s="1">
        <v>44645</v>
      </c>
      <c r="C501">
        <v>1</v>
      </c>
      <c r="D501">
        <v>7275.87</v>
      </c>
      <c r="E501" t="s">
        <v>382</v>
      </c>
      <c r="F501" t="s">
        <v>19</v>
      </c>
      <c r="G501" t="s">
        <v>2</v>
      </c>
      <c r="H501" t="s">
        <v>1</v>
      </c>
      <c r="I501" t="s">
        <v>0</v>
      </c>
      <c r="J501" t="s">
        <v>377</v>
      </c>
      <c r="K501">
        <f t="shared" si="7"/>
        <v>3</v>
      </c>
      <c r="L501">
        <v>2022</v>
      </c>
    </row>
    <row r="502" spans="1:12">
      <c r="A502">
        <v>759</v>
      </c>
      <c r="B502" s="1">
        <v>44657</v>
      </c>
      <c r="C502">
        <v>1</v>
      </c>
      <c r="D502">
        <v>1983.87</v>
      </c>
      <c r="E502" t="s">
        <v>382</v>
      </c>
      <c r="F502" t="s">
        <v>297</v>
      </c>
      <c r="G502" t="s">
        <v>14</v>
      </c>
      <c r="H502" t="s">
        <v>13</v>
      </c>
      <c r="I502" t="s">
        <v>4</v>
      </c>
      <c r="J502" t="s">
        <v>377</v>
      </c>
      <c r="K502">
        <f t="shared" si="7"/>
        <v>4</v>
      </c>
      <c r="L502">
        <v>2022</v>
      </c>
    </row>
    <row r="503" spans="1:12">
      <c r="A503">
        <v>438</v>
      </c>
      <c r="B503" s="1">
        <v>44657</v>
      </c>
      <c r="C503">
        <v>1</v>
      </c>
      <c r="D503">
        <v>11969.37</v>
      </c>
      <c r="E503" t="s">
        <v>382</v>
      </c>
      <c r="F503" t="s">
        <v>40</v>
      </c>
      <c r="G503" t="s">
        <v>2</v>
      </c>
      <c r="H503" t="s">
        <v>22</v>
      </c>
      <c r="I503" t="s">
        <v>376</v>
      </c>
      <c r="J503" t="s">
        <v>377</v>
      </c>
      <c r="K503">
        <f t="shared" si="7"/>
        <v>4</v>
      </c>
      <c r="L503">
        <v>2022</v>
      </c>
    </row>
    <row r="504" spans="1:12">
      <c r="A504">
        <v>676</v>
      </c>
      <c r="B504" s="1">
        <v>44657</v>
      </c>
      <c r="C504">
        <v>1</v>
      </c>
      <c r="D504">
        <v>9134.3700000000008</v>
      </c>
      <c r="E504" t="s">
        <v>382</v>
      </c>
      <c r="F504" t="s">
        <v>18</v>
      </c>
      <c r="G504" t="s">
        <v>2</v>
      </c>
      <c r="H504" t="s">
        <v>5</v>
      </c>
      <c r="I504" t="s">
        <v>376</v>
      </c>
      <c r="J504" t="s">
        <v>377</v>
      </c>
      <c r="K504">
        <f t="shared" si="7"/>
        <v>4</v>
      </c>
      <c r="L504">
        <v>2022</v>
      </c>
    </row>
    <row r="505" spans="1:12">
      <c r="A505">
        <v>556</v>
      </c>
      <c r="B505" s="1">
        <v>44657</v>
      </c>
      <c r="C505">
        <v>1</v>
      </c>
      <c r="D505">
        <v>10268.370000000001</v>
      </c>
      <c r="E505" t="s">
        <v>382</v>
      </c>
      <c r="F505" t="s">
        <v>186</v>
      </c>
      <c r="G505" t="s">
        <v>2</v>
      </c>
      <c r="H505" t="s">
        <v>5</v>
      </c>
      <c r="I505" t="s">
        <v>376</v>
      </c>
      <c r="J505" t="s">
        <v>378</v>
      </c>
      <c r="K505">
        <f t="shared" si="7"/>
        <v>4</v>
      </c>
      <c r="L505">
        <v>2022</v>
      </c>
    </row>
    <row r="506" spans="1:12">
      <c r="A506">
        <v>699</v>
      </c>
      <c r="B506" s="1">
        <v>44657</v>
      </c>
      <c r="C506">
        <v>1</v>
      </c>
      <c r="D506">
        <v>2865.87</v>
      </c>
      <c r="E506" t="s">
        <v>382</v>
      </c>
      <c r="F506" t="s">
        <v>123</v>
      </c>
      <c r="G506" t="s">
        <v>44</v>
      </c>
      <c r="H506" t="s">
        <v>43</v>
      </c>
      <c r="I506" t="s">
        <v>4</v>
      </c>
      <c r="J506" t="s">
        <v>377</v>
      </c>
      <c r="K506">
        <f t="shared" si="7"/>
        <v>4</v>
      </c>
      <c r="L506">
        <v>2022</v>
      </c>
    </row>
    <row r="507" spans="1:12">
      <c r="A507">
        <v>826</v>
      </c>
      <c r="B507" s="1">
        <v>44646</v>
      </c>
      <c r="C507">
        <v>1</v>
      </c>
      <c r="D507">
        <v>12536.37</v>
      </c>
      <c r="E507" t="s">
        <v>382</v>
      </c>
      <c r="F507" t="s">
        <v>23</v>
      </c>
      <c r="G507" t="s">
        <v>2</v>
      </c>
      <c r="H507" t="s">
        <v>22</v>
      </c>
      <c r="I507" t="s">
        <v>4</v>
      </c>
      <c r="J507" t="s">
        <v>377</v>
      </c>
      <c r="K507">
        <f t="shared" si="7"/>
        <v>3</v>
      </c>
      <c r="L507">
        <v>2022</v>
      </c>
    </row>
    <row r="508" spans="1:12">
      <c r="A508">
        <v>985</v>
      </c>
      <c r="B508" s="1">
        <v>44646</v>
      </c>
      <c r="C508">
        <v>1</v>
      </c>
      <c r="D508">
        <v>9764.3700000000008</v>
      </c>
      <c r="E508" t="s">
        <v>382</v>
      </c>
      <c r="F508" t="s">
        <v>275</v>
      </c>
      <c r="G508" t="s">
        <v>2</v>
      </c>
      <c r="H508" t="s">
        <v>5</v>
      </c>
      <c r="I508" t="s">
        <v>4</v>
      </c>
      <c r="J508" t="s">
        <v>378</v>
      </c>
      <c r="K508">
        <f t="shared" si="7"/>
        <v>3</v>
      </c>
      <c r="L508">
        <v>2022</v>
      </c>
    </row>
    <row r="509" spans="1:12">
      <c r="A509">
        <v>993</v>
      </c>
      <c r="B509" s="1">
        <v>44646</v>
      </c>
      <c r="C509">
        <v>1</v>
      </c>
      <c r="D509">
        <v>4409.37</v>
      </c>
      <c r="E509" t="s">
        <v>382</v>
      </c>
      <c r="F509" t="s">
        <v>6</v>
      </c>
      <c r="G509" t="s">
        <v>2</v>
      </c>
      <c r="H509" t="s">
        <v>5</v>
      </c>
      <c r="I509" t="s">
        <v>4</v>
      </c>
      <c r="J509" t="s">
        <v>377</v>
      </c>
      <c r="K509">
        <f t="shared" si="7"/>
        <v>3</v>
      </c>
      <c r="L509">
        <v>2022</v>
      </c>
    </row>
    <row r="510" spans="1:12">
      <c r="A510">
        <v>457</v>
      </c>
      <c r="B510" s="1">
        <v>44668</v>
      </c>
      <c r="C510">
        <v>1</v>
      </c>
      <c r="D510">
        <v>11969.37</v>
      </c>
      <c r="E510" t="s">
        <v>382</v>
      </c>
      <c r="F510" t="s">
        <v>87</v>
      </c>
      <c r="G510" t="s">
        <v>2</v>
      </c>
      <c r="H510" t="s">
        <v>22</v>
      </c>
      <c r="I510" t="s">
        <v>376</v>
      </c>
      <c r="J510" t="s">
        <v>377</v>
      </c>
      <c r="K510">
        <f t="shared" si="7"/>
        <v>4</v>
      </c>
      <c r="L510">
        <v>2022</v>
      </c>
    </row>
    <row r="511" spans="1:12">
      <c r="A511">
        <v>438</v>
      </c>
      <c r="B511" s="1">
        <v>44669</v>
      </c>
      <c r="C511">
        <v>1</v>
      </c>
      <c r="D511">
        <v>11969.37</v>
      </c>
      <c r="E511" t="s">
        <v>382</v>
      </c>
      <c r="F511" t="s">
        <v>40</v>
      </c>
      <c r="G511" t="s">
        <v>2</v>
      </c>
      <c r="H511" t="s">
        <v>22</v>
      </c>
      <c r="I511" t="s">
        <v>376</v>
      </c>
      <c r="J511" t="s">
        <v>379</v>
      </c>
      <c r="K511">
        <f t="shared" si="7"/>
        <v>4</v>
      </c>
      <c r="L511">
        <v>2022</v>
      </c>
    </row>
    <row r="512" spans="1:12">
      <c r="A512">
        <v>407</v>
      </c>
      <c r="B512" s="1">
        <v>44640</v>
      </c>
      <c r="C512">
        <v>1</v>
      </c>
      <c r="D512">
        <v>20505.87</v>
      </c>
      <c r="E512" t="s">
        <v>382</v>
      </c>
      <c r="F512" t="s">
        <v>113</v>
      </c>
      <c r="G512" t="s">
        <v>2</v>
      </c>
      <c r="H512" t="s">
        <v>22</v>
      </c>
      <c r="I512" t="s">
        <v>376</v>
      </c>
      <c r="J512" t="s">
        <v>377</v>
      </c>
      <c r="K512">
        <f t="shared" si="7"/>
        <v>3</v>
      </c>
      <c r="L512">
        <v>2022</v>
      </c>
    </row>
    <row r="513" spans="1:12">
      <c r="A513">
        <v>2280</v>
      </c>
      <c r="B513" s="1">
        <v>44640</v>
      </c>
      <c r="C513">
        <v>1</v>
      </c>
      <c r="D513">
        <v>2046.87</v>
      </c>
      <c r="E513" t="s">
        <v>382</v>
      </c>
      <c r="F513" t="s">
        <v>168</v>
      </c>
      <c r="G513" t="s">
        <v>14</v>
      </c>
      <c r="H513" t="s">
        <v>28</v>
      </c>
      <c r="I513" t="s">
        <v>16</v>
      </c>
      <c r="J513" t="s">
        <v>378</v>
      </c>
      <c r="K513">
        <f t="shared" si="7"/>
        <v>3</v>
      </c>
      <c r="L513">
        <v>2022</v>
      </c>
    </row>
    <row r="514" spans="1:12">
      <c r="A514">
        <v>633</v>
      </c>
      <c r="B514" s="1">
        <v>44641</v>
      </c>
      <c r="C514">
        <v>1</v>
      </c>
      <c r="D514">
        <v>6803.37</v>
      </c>
      <c r="E514" t="s">
        <v>382</v>
      </c>
      <c r="F514" t="s">
        <v>296</v>
      </c>
      <c r="G514" t="s">
        <v>2</v>
      </c>
      <c r="H514" t="s">
        <v>5</v>
      </c>
      <c r="I514" t="s">
        <v>376</v>
      </c>
      <c r="J514" t="s">
        <v>377</v>
      </c>
      <c r="K514">
        <f t="shared" ref="K514:K577" si="8">MONTH(B514)</f>
        <v>3</v>
      </c>
      <c r="L514">
        <v>2022</v>
      </c>
    </row>
    <row r="515" spans="1:12">
      <c r="A515">
        <v>590</v>
      </c>
      <c r="B515" s="1">
        <v>44641</v>
      </c>
      <c r="C515">
        <v>1</v>
      </c>
      <c r="D515">
        <v>10709.37</v>
      </c>
      <c r="E515" t="s">
        <v>382</v>
      </c>
      <c r="F515" t="s">
        <v>62</v>
      </c>
      <c r="G515" t="s">
        <v>2</v>
      </c>
      <c r="H515" t="s">
        <v>5</v>
      </c>
      <c r="I515" t="s">
        <v>376</v>
      </c>
      <c r="J515" t="s">
        <v>377</v>
      </c>
      <c r="K515">
        <f t="shared" si="8"/>
        <v>3</v>
      </c>
      <c r="L515">
        <v>2022</v>
      </c>
    </row>
    <row r="516" spans="1:12">
      <c r="A516">
        <v>577</v>
      </c>
      <c r="B516" s="1">
        <v>44641</v>
      </c>
      <c r="C516">
        <v>1</v>
      </c>
      <c r="D516">
        <v>12284.37</v>
      </c>
      <c r="E516" t="s">
        <v>382</v>
      </c>
      <c r="F516" t="s">
        <v>124</v>
      </c>
      <c r="G516" t="s">
        <v>2</v>
      </c>
      <c r="H516" t="s">
        <v>5</v>
      </c>
      <c r="I516" t="s">
        <v>376</v>
      </c>
      <c r="J516" t="s">
        <v>378</v>
      </c>
      <c r="K516">
        <f t="shared" si="8"/>
        <v>3</v>
      </c>
      <c r="L516">
        <v>2022</v>
      </c>
    </row>
    <row r="517" spans="1:12">
      <c r="A517">
        <v>443</v>
      </c>
      <c r="B517" s="1">
        <v>44641</v>
      </c>
      <c r="C517">
        <v>1</v>
      </c>
      <c r="D517">
        <v>11084.85</v>
      </c>
      <c r="E517" t="s">
        <v>382</v>
      </c>
      <c r="F517" t="s">
        <v>221</v>
      </c>
      <c r="G517" t="s">
        <v>2</v>
      </c>
      <c r="H517" t="s">
        <v>22</v>
      </c>
      <c r="I517" t="s">
        <v>376</v>
      </c>
      <c r="J517" t="s">
        <v>377</v>
      </c>
      <c r="K517">
        <f t="shared" si="8"/>
        <v>3</v>
      </c>
      <c r="L517">
        <v>2022</v>
      </c>
    </row>
    <row r="518" spans="1:12">
      <c r="A518">
        <v>674</v>
      </c>
      <c r="B518" s="1">
        <v>44629</v>
      </c>
      <c r="C518">
        <v>1</v>
      </c>
      <c r="D518">
        <v>8315.3700000000008</v>
      </c>
      <c r="E518" t="s">
        <v>382</v>
      </c>
      <c r="F518" t="s">
        <v>83</v>
      </c>
      <c r="G518" t="s">
        <v>2</v>
      </c>
      <c r="H518" t="s">
        <v>5</v>
      </c>
      <c r="I518" t="s">
        <v>376</v>
      </c>
      <c r="J518" t="s">
        <v>378</v>
      </c>
      <c r="K518">
        <f t="shared" si="8"/>
        <v>3</v>
      </c>
      <c r="L518">
        <v>2022</v>
      </c>
    </row>
    <row r="519" spans="1:12">
      <c r="A519">
        <v>927</v>
      </c>
      <c r="B519" s="1">
        <v>44629</v>
      </c>
      <c r="C519">
        <v>1</v>
      </c>
      <c r="D519">
        <v>6173.37</v>
      </c>
      <c r="E519" t="s">
        <v>382</v>
      </c>
      <c r="F519" t="s">
        <v>24</v>
      </c>
      <c r="G519" t="s">
        <v>2</v>
      </c>
      <c r="H519" t="s">
        <v>1</v>
      </c>
      <c r="I519" t="s">
        <v>4</v>
      </c>
      <c r="J519" t="s">
        <v>377</v>
      </c>
      <c r="K519">
        <f t="shared" si="8"/>
        <v>3</v>
      </c>
      <c r="L519">
        <v>2022</v>
      </c>
    </row>
    <row r="520" spans="1:12">
      <c r="A520">
        <v>1049</v>
      </c>
      <c r="B520" s="1">
        <v>44629</v>
      </c>
      <c r="C520">
        <v>1</v>
      </c>
      <c r="D520">
        <v>3086.37</v>
      </c>
      <c r="E520" t="s">
        <v>382</v>
      </c>
      <c r="F520" t="s">
        <v>203</v>
      </c>
      <c r="G520" t="s">
        <v>44</v>
      </c>
      <c r="H520" t="s">
        <v>43</v>
      </c>
      <c r="I520" t="s">
        <v>0</v>
      </c>
      <c r="J520" t="s">
        <v>377</v>
      </c>
      <c r="K520">
        <f t="shared" si="8"/>
        <v>3</v>
      </c>
      <c r="L520">
        <v>2022</v>
      </c>
    </row>
    <row r="521" spans="1:12">
      <c r="A521">
        <v>342</v>
      </c>
      <c r="B521" s="1">
        <v>44629</v>
      </c>
      <c r="C521">
        <v>1</v>
      </c>
      <c r="D521">
        <v>8816.85</v>
      </c>
      <c r="E521" t="s">
        <v>382</v>
      </c>
      <c r="F521" t="s">
        <v>295</v>
      </c>
      <c r="G521" t="s">
        <v>2</v>
      </c>
      <c r="H521" t="s">
        <v>1</v>
      </c>
      <c r="I521" t="s">
        <v>99</v>
      </c>
      <c r="J521" t="s">
        <v>379</v>
      </c>
      <c r="K521">
        <f t="shared" si="8"/>
        <v>3</v>
      </c>
      <c r="L521">
        <v>2022</v>
      </c>
    </row>
    <row r="522" spans="1:12">
      <c r="A522">
        <v>2090</v>
      </c>
      <c r="B522" s="1">
        <v>44588</v>
      </c>
      <c r="C522">
        <v>1</v>
      </c>
      <c r="D522">
        <v>4598.37</v>
      </c>
      <c r="E522" t="s">
        <v>382</v>
      </c>
      <c r="F522" t="s">
        <v>191</v>
      </c>
      <c r="G522" t="s">
        <v>2</v>
      </c>
      <c r="H522" t="s">
        <v>5</v>
      </c>
      <c r="I522" t="s">
        <v>9</v>
      </c>
      <c r="J522" t="s">
        <v>377</v>
      </c>
      <c r="K522">
        <f t="shared" si="8"/>
        <v>1</v>
      </c>
      <c r="L522">
        <v>2022</v>
      </c>
    </row>
    <row r="523" spans="1:12">
      <c r="A523">
        <v>676</v>
      </c>
      <c r="B523" s="1">
        <v>44589</v>
      </c>
      <c r="C523">
        <v>1</v>
      </c>
      <c r="D523">
        <v>9134.3700000000008</v>
      </c>
      <c r="E523" t="s">
        <v>382</v>
      </c>
      <c r="F523" t="s">
        <v>18</v>
      </c>
      <c r="G523" t="s">
        <v>2</v>
      </c>
      <c r="H523" t="s">
        <v>5</v>
      </c>
      <c r="I523" t="s">
        <v>376</v>
      </c>
      <c r="J523" t="s">
        <v>378</v>
      </c>
      <c r="K523">
        <f t="shared" si="8"/>
        <v>1</v>
      </c>
      <c r="L523">
        <v>2022</v>
      </c>
    </row>
    <row r="524" spans="1:12">
      <c r="A524">
        <v>1145</v>
      </c>
      <c r="B524" s="1">
        <v>44589</v>
      </c>
      <c r="C524">
        <v>1</v>
      </c>
      <c r="D524">
        <v>4031.37</v>
      </c>
      <c r="E524" t="s">
        <v>382</v>
      </c>
      <c r="F524" t="s">
        <v>32</v>
      </c>
      <c r="G524" t="s">
        <v>2</v>
      </c>
      <c r="H524" t="s">
        <v>31</v>
      </c>
      <c r="I524" t="s">
        <v>0</v>
      </c>
      <c r="J524" t="s">
        <v>377</v>
      </c>
      <c r="K524">
        <f t="shared" si="8"/>
        <v>1</v>
      </c>
      <c r="L524">
        <v>2022</v>
      </c>
    </row>
    <row r="525" spans="1:12">
      <c r="A525">
        <v>531</v>
      </c>
      <c r="B525" s="1">
        <v>44599</v>
      </c>
      <c r="C525">
        <v>1</v>
      </c>
      <c r="D525">
        <v>7556.85</v>
      </c>
      <c r="E525" t="s">
        <v>382</v>
      </c>
      <c r="F525" t="s">
        <v>294</v>
      </c>
      <c r="G525" t="s">
        <v>2</v>
      </c>
      <c r="H525" t="s">
        <v>1</v>
      </c>
      <c r="I525" t="s">
        <v>376</v>
      </c>
      <c r="J525" t="s">
        <v>377</v>
      </c>
      <c r="K525">
        <f t="shared" si="8"/>
        <v>2</v>
      </c>
      <c r="L525">
        <v>2022</v>
      </c>
    </row>
    <row r="526" spans="1:12">
      <c r="A526">
        <v>615</v>
      </c>
      <c r="B526" s="1">
        <v>44658</v>
      </c>
      <c r="C526">
        <v>1</v>
      </c>
      <c r="D526">
        <v>8189.37</v>
      </c>
      <c r="E526" t="s">
        <v>382</v>
      </c>
      <c r="F526" t="s">
        <v>42</v>
      </c>
      <c r="G526" t="s">
        <v>2</v>
      </c>
      <c r="H526" t="s">
        <v>5</v>
      </c>
      <c r="I526" t="s">
        <v>376</v>
      </c>
      <c r="J526" t="s">
        <v>377</v>
      </c>
      <c r="K526">
        <f t="shared" si="8"/>
        <v>4</v>
      </c>
      <c r="L526">
        <v>2022</v>
      </c>
    </row>
    <row r="527" spans="1:12">
      <c r="A527">
        <v>676</v>
      </c>
      <c r="B527" s="1">
        <v>44658</v>
      </c>
      <c r="C527">
        <v>1</v>
      </c>
      <c r="D527">
        <v>9134.3700000000008</v>
      </c>
      <c r="E527" t="s">
        <v>382</v>
      </c>
      <c r="F527" t="s">
        <v>18</v>
      </c>
      <c r="G527" t="s">
        <v>2</v>
      </c>
      <c r="H527" t="s">
        <v>5</v>
      </c>
      <c r="I527" t="s">
        <v>376</v>
      </c>
      <c r="J527" t="s">
        <v>377</v>
      </c>
      <c r="K527">
        <f t="shared" si="8"/>
        <v>4</v>
      </c>
      <c r="L527">
        <v>2022</v>
      </c>
    </row>
    <row r="528" spans="1:12">
      <c r="A528">
        <v>734</v>
      </c>
      <c r="B528" s="1">
        <v>44630</v>
      </c>
      <c r="C528">
        <v>1</v>
      </c>
      <c r="D528">
        <v>4787.37</v>
      </c>
      <c r="E528" t="s">
        <v>382</v>
      </c>
      <c r="F528" t="s">
        <v>162</v>
      </c>
      <c r="G528" t="s">
        <v>14</v>
      </c>
      <c r="H528" t="s">
        <v>13</v>
      </c>
      <c r="I528" t="s">
        <v>4</v>
      </c>
      <c r="J528" t="s">
        <v>378</v>
      </c>
      <c r="K528">
        <f t="shared" si="8"/>
        <v>3</v>
      </c>
      <c r="L528">
        <v>2022</v>
      </c>
    </row>
    <row r="529" spans="1:12">
      <c r="A529">
        <v>965</v>
      </c>
      <c r="B529" s="1">
        <v>44630</v>
      </c>
      <c r="C529">
        <v>1</v>
      </c>
      <c r="D529">
        <v>6299.37</v>
      </c>
      <c r="E529" t="s">
        <v>382</v>
      </c>
      <c r="F529" t="s">
        <v>249</v>
      </c>
      <c r="G529" t="s">
        <v>2</v>
      </c>
      <c r="H529" t="s">
        <v>5</v>
      </c>
      <c r="I529" t="s">
        <v>4</v>
      </c>
      <c r="J529" t="s">
        <v>377</v>
      </c>
      <c r="K529">
        <f t="shared" si="8"/>
        <v>3</v>
      </c>
      <c r="L529">
        <v>2022</v>
      </c>
    </row>
    <row r="530" spans="1:12">
      <c r="A530">
        <v>674</v>
      </c>
      <c r="B530" s="1">
        <v>44630</v>
      </c>
      <c r="C530">
        <v>1</v>
      </c>
      <c r="D530">
        <v>8189.37</v>
      </c>
      <c r="E530" t="s">
        <v>382</v>
      </c>
      <c r="F530" t="s">
        <v>83</v>
      </c>
      <c r="G530" t="s">
        <v>2</v>
      </c>
      <c r="H530" t="s">
        <v>5</v>
      </c>
      <c r="I530" t="s">
        <v>376</v>
      </c>
      <c r="J530" t="s">
        <v>377</v>
      </c>
      <c r="K530">
        <f t="shared" si="8"/>
        <v>3</v>
      </c>
      <c r="L530">
        <v>2022</v>
      </c>
    </row>
    <row r="531" spans="1:12">
      <c r="A531">
        <v>2060</v>
      </c>
      <c r="B531" s="1">
        <v>44678</v>
      </c>
      <c r="C531">
        <v>1</v>
      </c>
      <c r="D531">
        <v>4409.37</v>
      </c>
      <c r="E531" t="s">
        <v>382</v>
      </c>
      <c r="F531" t="s">
        <v>293</v>
      </c>
      <c r="G531" t="s">
        <v>2</v>
      </c>
      <c r="H531" t="s">
        <v>1</v>
      </c>
      <c r="I531" t="s">
        <v>9</v>
      </c>
      <c r="J531" t="s">
        <v>377</v>
      </c>
      <c r="K531">
        <f t="shared" si="8"/>
        <v>4</v>
      </c>
      <c r="L531">
        <v>2022</v>
      </c>
    </row>
    <row r="532" spans="1:12">
      <c r="A532">
        <v>545</v>
      </c>
      <c r="B532" s="1">
        <v>44678</v>
      </c>
      <c r="C532">
        <v>1</v>
      </c>
      <c r="D532">
        <v>10835.37</v>
      </c>
      <c r="E532" t="s">
        <v>382</v>
      </c>
      <c r="F532" t="s">
        <v>140</v>
      </c>
      <c r="G532" t="s">
        <v>2</v>
      </c>
      <c r="H532" t="s">
        <v>5</v>
      </c>
      <c r="I532" t="s">
        <v>376</v>
      </c>
      <c r="J532" t="s">
        <v>378</v>
      </c>
      <c r="K532">
        <f t="shared" si="8"/>
        <v>4</v>
      </c>
      <c r="L532">
        <v>2022</v>
      </c>
    </row>
    <row r="533" spans="1:12">
      <c r="A533">
        <v>1078</v>
      </c>
      <c r="B533" s="1">
        <v>44740</v>
      </c>
      <c r="C533">
        <v>1</v>
      </c>
      <c r="D533">
        <v>4220.37</v>
      </c>
      <c r="E533" t="s">
        <v>382</v>
      </c>
      <c r="F533" t="s">
        <v>59</v>
      </c>
      <c r="G533" t="s">
        <v>14</v>
      </c>
      <c r="H533" t="s">
        <v>13</v>
      </c>
      <c r="I533" t="s">
        <v>0</v>
      </c>
      <c r="J533" t="s">
        <v>377</v>
      </c>
      <c r="K533">
        <f t="shared" si="8"/>
        <v>6</v>
      </c>
      <c r="L533">
        <v>2022</v>
      </c>
    </row>
    <row r="534" spans="1:12">
      <c r="A534">
        <v>1180</v>
      </c>
      <c r="B534" s="1">
        <v>44649</v>
      </c>
      <c r="C534">
        <v>1</v>
      </c>
      <c r="D534">
        <v>6299.37</v>
      </c>
      <c r="E534" t="s">
        <v>382</v>
      </c>
      <c r="F534" t="s">
        <v>72</v>
      </c>
      <c r="G534" t="s">
        <v>2</v>
      </c>
      <c r="H534" t="s">
        <v>1</v>
      </c>
      <c r="I534" t="s">
        <v>0</v>
      </c>
      <c r="J534" t="s">
        <v>377</v>
      </c>
      <c r="K534">
        <f t="shared" si="8"/>
        <v>3</v>
      </c>
      <c r="L534">
        <v>2022</v>
      </c>
    </row>
    <row r="535" spans="1:12">
      <c r="A535">
        <v>443</v>
      </c>
      <c r="B535" s="1">
        <v>44649</v>
      </c>
      <c r="C535">
        <v>1</v>
      </c>
      <c r="D535">
        <v>11084.85</v>
      </c>
      <c r="E535" t="s">
        <v>382</v>
      </c>
      <c r="F535" t="s">
        <v>221</v>
      </c>
      <c r="G535" t="s">
        <v>2</v>
      </c>
      <c r="H535" t="s">
        <v>22</v>
      </c>
      <c r="I535" t="s">
        <v>376</v>
      </c>
      <c r="J535" t="s">
        <v>378</v>
      </c>
      <c r="K535">
        <f t="shared" si="8"/>
        <v>3</v>
      </c>
      <c r="L535">
        <v>2022</v>
      </c>
    </row>
    <row r="536" spans="1:12">
      <c r="A536">
        <v>506</v>
      </c>
      <c r="B536" s="1">
        <v>44574</v>
      </c>
      <c r="C536">
        <v>1</v>
      </c>
      <c r="D536">
        <v>15560.37</v>
      </c>
      <c r="E536" t="s">
        <v>382</v>
      </c>
      <c r="F536" t="s">
        <v>30</v>
      </c>
      <c r="G536" t="s">
        <v>2</v>
      </c>
      <c r="H536" t="s">
        <v>22</v>
      </c>
      <c r="I536" t="s">
        <v>376</v>
      </c>
      <c r="J536" t="s">
        <v>378</v>
      </c>
      <c r="K536">
        <f t="shared" si="8"/>
        <v>1</v>
      </c>
      <c r="L536">
        <v>2022</v>
      </c>
    </row>
    <row r="537" spans="1:12">
      <c r="A537">
        <v>1883</v>
      </c>
      <c r="B537" s="1">
        <v>44574</v>
      </c>
      <c r="C537">
        <v>1</v>
      </c>
      <c r="D537">
        <v>9134.3700000000008</v>
      </c>
      <c r="E537" t="s">
        <v>382</v>
      </c>
      <c r="F537" t="s">
        <v>292</v>
      </c>
      <c r="G537" t="s">
        <v>2</v>
      </c>
      <c r="H537" t="s">
        <v>5</v>
      </c>
      <c r="I537" t="s">
        <v>109</v>
      </c>
      <c r="J537" t="s">
        <v>380</v>
      </c>
      <c r="K537">
        <f t="shared" si="8"/>
        <v>1</v>
      </c>
      <c r="L537">
        <v>2022</v>
      </c>
    </row>
    <row r="538" spans="1:12">
      <c r="A538">
        <v>1129</v>
      </c>
      <c r="B538" s="1">
        <v>44575</v>
      </c>
      <c r="C538">
        <v>1</v>
      </c>
      <c r="D538">
        <v>5543.37</v>
      </c>
      <c r="E538" t="s">
        <v>382</v>
      </c>
      <c r="F538" t="s">
        <v>81</v>
      </c>
      <c r="G538" t="s">
        <v>2</v>
      </c>
      <c r="H538" t="s">
        <v>22</v>
      </c>
      <c r="I538" t="s">
        <v>0</v>
      </c>
      <c r="J538" t="s">
        <v>378</v>
      </c>
      <c r="K538">
        <f t="shared" si="8"/>
        <v>1</v>
      </c>
      <c r="L538">
        <v>2022</v>
      </c>
    </row>
    <row r="539" spans="1:12">
      <c r="A539">
        <v>1518</v>
      </c>
      <c r="B539" s="1">
        <v>44575</v>
      </c>
      <c r="C539">
        <v>1</v>
      </c>
      <c r="D539">
        <v>2770.74</v>
      </c>
      <c r="E539" t="s">
        <v>382</v>
      </c>
      <c r="F539" t="s">
        <v>240</v>
      </c>
      <c r="G539" t="s">
        <v>14</v>
      </c>
      <c r="H539" t="s">
        <v>13</v>
      </c>
      <c r="I539" t="s">
        <v>37</v>
      </c>
      <c r="J539" t="s">
        <v>380</v>
      </c>
      <c r="K539">
        <f t="shared" si="8"/>
        <v>1</v>
      </c>
      <c r="L539">
        <v>2022</v>
      </c>
    </row>
    <row r="540" spans="1:12">
      <c r="A540">
        <v>2092</v>
      </c>
      <c r="B540" s="1">
        <v>44575</v>
      </c>
      <c r="C540">
        <v>1</v>
      </c>
      <c r="D540">
        <v>4220.37</v>
      </c>
      <c r="E540" t="s">
        <v>382</v>
      </c>
      <c r="F540" t="s">
        <v>291</v>
      </c>
      <c r="G540" t="s">
        <v>2</v>
      </c>
      <c r="H540" t="s">
        <v>5</v>
      </c>
      <c r="I540" t="s">
        <v>9</v>
      </c>
      <c r="J540" t="s">
        <v>378</v>
      </c>
      <c r="K540">
        <f t="shared" si="8"/>
        <v>1</v>
      </c>
      <c r="L540">
        <v>2022</v>
      </c>
    </row>
    <row r="541" spans="1:12">
      <c r="A541">
        <v>1517</v>
      </c>
      <c r="B541" s="1">
        <v>44575</v>
      </c>
      <c r="C541">
        <v>1</v>
      </c>
      <c r="D541">
        <v>2770.74</v>
      </c>
      <c r="E541" t="s">
        <v>382</v>
      </c>
      <c r="F541" t="s">
        <v>239</v>
      </c>
      <c r="G541" t="s">
        <v>14</v>
      </c>
      <c r="H541" t="s">
        <v>13</v>
      </c>
      <c r="I541" t="s">
        <v>37</v>
      </c>
      <c r="J541" t="s">
        <v>380</v>
      </c>
      <c r="K541">
        <f t="shared" si="8"/>
        <v>1</v>
      </c>
      <c r="L541">
        <v>2022</v>
      </c>
    </row>
    <row r="542" spans="1:12">
      <c r="A542">
        <v>556</v>
      </c>
      <c r="B542" s="1">
        <v>44576</v>
      </c>
      <c r="C542">
        <v>1</v>
      </c>
      <c r="D542">
        <v>10268.370000000001</v>
      </c>
      <c r="E542" t="s">
        <v>382</v>
      </c>
      <c r="F542" t="s">
        <v>186</v>
      </c>
      <c r="G542" t="s">
        <v>2</v>
      </c>
      <c r="H542" t="s">
        <v>5</v>
      </c>
      <c r="I542" t="s">
        <v>376</v>
      </c>
      <c r="J542" t="s">
        <v>380</v>
      </c>
      <c r="K542">
        <f t="shared" si="8"/>
        <v>1</v>
      </c>
      <c r="L542">
        <v>2022</v>
      </c>
    </row>
    <row r="543" spans="1:12">
      <c r="A543">
        <v>240</v>
      </c>
      <c r="B543" s="1">
        <v>44577</v>
      </c>
      <c r="C543">
        <v>1</v>
      </c>
      <c r="D543">
        <v>5528.25</v>
      </c>
      <c r="E543" t="s">
        <v>382</v>
      </c>
      <c r="F543" t="s">
        <v>290</v>
      </c>
      <c r="G543" t="s">
        <v>2</v>
      </c>
      <c r="H543" t="s">
        <v>31</v>
      </c>
      <c r="I543" t="s">
        <v>99</v>
      </c>
      <c r="J543" t="s">
        <v>380</v>
      </c>
      <c r="K543">
        <f t="shared" si="8"/>
        <v>1</v>
      </c>
      <c r="L543">
        <v>2022</v>
      </c>
    </row>
    <row r="544" spans="1:12">
      <c r="A544">
        <v>430</v>
      </c>
      <c r="B544" s="1">
        <v>44578</v>
      </c>
      <c r="C544">
        <v>1</v>
      </c>
      <c r="D544">
        <v>10827.81</v>
      </c>
      <c r="E544" t="s">
        <v>382</v>
      </c>
      <c r="F544" t="s">
        <v>289</v>
      </c>
      <c r="G544" t="s">
        <v>2</v>
      </c>
      <c r="H544" t="s">
        <v>22</v>
      </c>
      <c r="I544" t="s">
        <v>376</v>
      </c>
      <c r="J544" t="s">
        <v>381</v>
      </c>
      <c r="K544">
        <f t="shared" si="8"/>
        <v>1</v>
      </c>
      <c r="L544">
        <v>2022</v>
      </c>
    </row>
    <row r="545" spans="1:12">
      <c r="A545">
        <v>1145</v>
      </c>
      <c r="B545" s="1">
        <v>44651</v>
      </c>
      <c r="C545">
        <v>1</v>
      </c>
      <c r="D545">
        <v>4031.37</v>
      </c>
      <c r="E545" t="s">
        <v>382</v>
      </c>
      <c r="F545" t="s">
        <v>32</v>
      </c>
      <c r="G545" t="s">
        <v>2</v>
      </c>
      <c r="H545" t="s">
        <v>31</v>
      </c>
      <c r="I545" t="s">
        <v>0</v>
      </c>
      <c r="J545" t="s">
        <v>380</v>
      </c>
      <c r="K545">
        <f t="shared" si="8"/>
        <v>3</v>
      </c>
      <c r="L545">
        <v>2022</v>
      </c>
    </row>
    <row r="546" spans="1:12">
      <c r="A546">
        <v>2045</v>
      </c>
      <c r="B546" s="1">
        <v>44651</v>
      </c>
      <c r="C546">
        <v>1</v>
      </c>
      <c r="D546">
        <v>6173.37</v>
      </c>
      <c r="E546" t="s">
        <v>382</v>
      </c>
      <c r="F546" t="s">
        <v>161</v>
      </c>
      <c r="G546" t="s">
        <v>2</v>
      </c>
      <c r="H546" t="s">
        <v>1</v>
      </c>
      <c r="I546" t="s">
        <v>9</v>
      </c>
      <c r="J546" t="s">
        <v>380</v>
      </c>
      <c r="K546">
        <f t="shared" si="8"/>
        <v>3</v>
      </c>
      <c r="L546">
        <v>2022</v>
      </c>
    </row>
    <row r="547" spans="1:12">
      <c r="A547">
        <v>491</v>
      </c>
      <c r="B547" s="1">
        <v>44660</v>
      </c>
      <c r="C547">
        <v>1</v>
      </c>
      <c r="D547">
        <v>10709.37</v>
      </c>
      <c r="E547" t="s">
        <v>382</v>
      </c>
      <c r="F547" t="s">
        <v>27</v>
      </c>
      <c r="G547" t="s">
        <v>2</v>
      </c>
      <c r="H547" t="s">
        <v>22</v>
      </c>
      <c r="I547" t="s">
        <v>376</v>
      </c>
      <c r="J547" t="s">
        <v>380</v>
      </c>
      <c r="K547">
        <f t="shared" si="8"/>
        <v>4</v>
      </c>
      <c r="L547">
        <v>2022</v>
      </c>
    </row>
    <row r="548" spans="1:12">
      <c r="A548">
        <v>478</v>
      </c>
      <c r="B548" s="1">
        <v>44660</v>
      </c>
      <c r="C548">
        <v>1</v>
      </c>
      <c r="D548">
        <v>17009.37</v>
      </c>
      <c r="E548" t="s">
        <v>382</v>
      </c>
      <c r="F548" t="s">
        <v>141</v>
      </c>
      <c r="G548" t="s">
        <v>2</v>
      </c>
      <c r="H548" t="s">
        <v>22</v>
      </c>
      <c r="I548" t="s">
        <v>376</v>
      </c>
      <c r="J548" t="s">
        <v>380</v>
      </c>
      <c r="K548">
        <f t="shared" si="8"/>
        <v>4</v>
      </c>
      <c r="L548">
        <v>2022</v>
      </c>
    </row>
    <row r="549" spans="1:12">
      <c r="A549">
        <v>676</v>
      </c>
      <c r="B549" s="1">
        <v>44660</v>
      </c>
      <c r="C549">
        <v>1</v>
      </c>
      <c r="D549">
        <v>9134.3700000000008</v>
      </c>
      <c r="E549" t="s">
        <v>382</v>
      </c>
      <c r="F549" t="s">
        <v>18</v>
      </c>
      <c r="G549" t="s">
        <v>2</v>
      </c>
      <c r="H549" t="s">
        <v>5</v>
      </c>
      <c r="I549" t="s">
        <v>376</v>
      </c>
      <c r="J549" t="s">
        <v>381</v>
      </c>
      <c r="K549">
        <f t="shared" si="8"/>
        <v>4</v>
      </c>
      <c r="L549">
        <v>2022</v>
      </c>
    </row>
    <row r="550" spans="1:12">
      <c r="A550">
        <v>808</v>
      </c>
      <c r="B550" s="1">
        <v>44660</v>
      </c>
      <c r="C550">
        <v>1</v>
      </c>
      <c r="D550">
        <v>4125.87</v>
      </c>
      <c r="E550" t="s">
        <v>382</v>
      </c>
      <c r="F550" t="s">
        <v>226</v>
      </c>
      <c r="G550" t="s">
        <v>14</v>
      </c>
      <c r="H550" t="s">
        <v>28</v>
      </c>
      <c r="I550" t="s">
        <v>4</v>
      </c>
      <c r="J550" t="s">
        <v>381</v>
      </c>
      <c r="K550">
        <f t="shared" si="8"/>
        <v>4</v>
      </c>
      <c r="L550">
        <v>2022</v>
      </c>
    </row>
    <row r="551" spans="1:12">
      <c r="A551">
        <v>1182</v>
      </c>
      <c r="B551" s="1">
        <v>44660</v>
      </c>
      <c r="C551">
        <v>1</v>
      </c>
      <c r="D551">
        <v>2834.37</v>
      </c>
      <c r="E551" t="s">
        <v>382</v>
      </c>
      <c r="F551" t="s">
        <v>41</v>
      </c>
      <c r="G551" t="s">
        <v>2</v>
      </c>
      <c r="H551" t="s">
        <v>1</v>
      </c>
      <c r="I551" t="s">
        <v>0</v>
      </c>
      <c r="J551" t="s">
        <v>381</v>
      </c>
      <c r="K551">
        <f t="shared" si="8"/>
        <v>4</v>
      </c>
      <c r="L551">
        <v>2022</v>
      </c>
    </row>
    <row r="552" spans="1:12">
      <c r="A552">
        <v>777</v>
      </c>
      <c r="B552" s="1">
        <v>44738</v>
      </c>
      <c r="C552">
        <v>1</v>
      </c>
      <c r="D552">
        <v>1542.87</v>
      </c>
      <c r="E552" t="s">
        <v>382</v>
      </c>
      <c r="F552" t="s">
        <v>190</v>
      </c>
      <c r="G552" t="s">
        <v>14</v>
      </c>
      <c r="H552" t="s">
        <v>13</v>
      </c>
      <c r="I552" t="s">
        <v>4</v>
      </c>
      <c r="J552" t="s">
        <v>381</v>
      </c>
      <c r="K552">
        <f t="shared" si="8"/>
        <v>6</v>
      </c>
      <c r="L552">
        <v>2022</v>
      </c>
    </row>
    <row r="553" spans="1:12">
      <c r="A553">
        <v>556</v>
      </c>
      <c r="B553" s="1">
        <v>44739</v>
      </c>
      <c r="C553">
        <v>1</v>
      </c>
      <c r="D553">
        <v>10268.370000000001</v>
      </c>
      <c r="E553" t="s">
        <v>382</v>
      </c>
      <c r="F553" t="s">
        <v>186</v>
      </c>
      <c r="G553" t="s">
        <v>2</v>
      </c>
      <c r="H553" t="s">
        <v>5</v>
      </c>
      <c r="I553" t="s">
        <v>376</v>
      </c>
      <c r="J553" t="s">
        <v>380</v>
      </c>
      <c r="K553">
        <f t="shared" si="8"/>
        <v>6</v>
      </c>
      <c r="L553">
        <v>2022</v>
      </c>
    </row>
    <row r="554" spans="1:12">
      <c r="A554">
        <v>2086</v>
      </c>
      <c r="B554" s="1">
        <v>44742</v>
      </c>
      <c r="C554">
        <v>1</v>
      </c>
      <c r="D554">
        <v>2897.37</v>
      </c>
      <c r="E554" t="s">
        <v>382</v>
      </c>
      <c r="F554" t="s">
        <v>154</v>
      </c>
      <c r="G554" t="s">
        <v>2</v>
      </c>
      <c r="H554" t="s">
        <v>5</v>
      </c>
      <c r="I554" t="s">
        <v>9</v>
      </c>
      <c r="J554" t="s">
        <v>381</v>
      </c>
      <c r="K554">
        <f t="shared" si="8"/>
        <v>6</v>
      </c>
      <c r="L554">
        <v>2022</v>
      </c>
    </row>
    <row r="555" spans="1:12">
      <c r="A555">
        <v>1061</v>
      </c>
      <c r="B555" s="1">
        <v>44742</v>
      </c>
      <c r="C555">
        <v>1</v>
      </c>
      <c r="D555">
        <v>1889.37</v>
      </c>
      <c r="E555" t="s">
        <v>382</v>
      </c>
      <c r="F555" t="s">
        <v>288</v>
      </c>
      <c r="G555" t="s">
        <v>14</v>
      </c>
      <c r="H555" t="s">
        <v>13</v>
      </c>
      <c r="I555" t="s">
        <v>0</v>
      </c>
      <c r="J555" t="s">
        <v>381</v>
      </c>
      <c r="K555">
        <f t="shared" si="8"/>
        <v>6</v>
      </c>
      <c r="L555">
        <v>2022</v>
      </c>
    </row>
    <row r="556" spans="1:12">
      <c r="A556">
        <v>1344</v>
      </c>
      <c r="B556" s="1">
        <v>44670</v>
      </c>
      <c r="C556">
        <v>2</v>
      </c>
      <c r="D556">
        <v>8817.48</v>
      </c>
      <c r="E556" t="s">
        <v>382</v>
      </c>
      <c r="F556" t="s">
        <v>287</v>
      </c>
      <c r="G556" t="s">
        <v>14</v>
      </c>
      <c r="H556" t="s">
        <v>13</v>
      </c>
      <c r="I556" t="s">
        <v>37</v>
      </c>
      <c r="J556" t="s">
        <v>380</v>
      </c>
      <c r="K556">
        <f t="shared" si="8"/>
        <v>4</v>
      </c>
      <c r="L556">
        <v>2022</v>
      </c>
    </row>
    <row r="557" spans="1:12">
      <c r="A557">
        <v>2277</v>
      </c>
      <c r="B557" s="1">
        <v>44671</v>
      </c>
      <c r="C557">
        <v>1</v>
      </c>
      <c r="D557">
        <v>3527.37</v>
      </c>
      <c r="E557" t="s">
        <v>382</v>
      </c>
      <c r="F557" t="s">
        <v>108</v>
      </c>
      <c r="G557" t="s">
        <v>14</v>
      </c>
      <c r="H557" t="s">
        <v>28</v>
      </c>
      <c r="I557" t="s">
        <v>16</v>
      </c>
      <c r="J557" t="s">
        <v>381</v>
      </c>
      <c r="K557">
        <f t="shared" si="8"/>
        <v>4</v>
      </c>
      <c r="L557">
        <v>2022</v>
      </c>
    </row>
    <row r="558" spans="1:12">
      <c r="A558">
        <v>1086</v>
      </c>
      <c r="B558" s="1">
        <v>44671</v>
      </c>
      <c r="C558">
        <v>1</v>
      </c>
      <c r="D558">
        <v>1322.37</v>
      </c>
      <c r="E558" t="s">
        <v>382</v>
      </c>
      <c r="F558" t="s">
        <v>106</v>
      </c>
      <c r="G558" t="s">
        <v>14</v>
      </c>
      <c r="H558" t="s">
        <v>13</v>
      </c>
      <c r="I558" t="s">
        <v>0</v>
      </c>
      <c r="J558" t="s">
        <v>381</v>
      </c>
      <c r="K558">
        <f t="shared" si="8"/>
        <v>4</v>
      </c>
      <c r="L558">
        <v>2022</v>
      </c>
    </row>
    <row r="559" spans="1:12">
      <c r="A559">
        <v>1172</v>
      </c>
      <c r="B559" s="1">
        <v>44671</v>
      </c>
      <c r="C559">
        <v>1</v>
      </c>
      <c r="D559">
        <v>5732.37</v>
      </c>
      <c r="E559" t="s">
        <v>382</v>
      </c>
      <c r="F559" t="s">
        <v>286</v>
      </c>
      <c r="G559" t="s">
        <v>2</v>
      </c>
      <c r="H559" t="s">
        <v>1</v>
      </c>
      <c r="I559" t="s">
        <v>0</v>
      </c>
      <c r="J559" t="s">
        <v>381</v>
      </c>
      <c r="K559">
        <f t="shared" si="8"/>
        <v>4</v>
      </c>
      <c r="L559">
        <v>2022</v>
      </c>
    </row>
    <row r="560" spans="1:12">
      <c r="A560">
        <v>1496</v>
      </c>
      <c r="B560" s="1">
        <v>44671</v>
      </c>
      <c r="C560">
        <v>1</v>
      </c>
      <c r="D560">
        <v>5038.74</v>
      </c>
      <c r="E560" t="s">
        <v>382</v>
      </c>
      <c r="F560" t="s">
        <v>280</v>
      </c>
      <c r="G560" t="s">
        <v>14</v>
      </c>
      <c r="H560" t="s">
        <v>13</v>
      </c>
      <c r="I560" t="s">
        <v>37</v>
      </c>
      <c r="J560" t="s">
        <v>380</v>
      </c>
      <c r="K560">
        <f t="shared" si="8"/>
        <v>4</v>
      </c>
      <c r="L560">
        <v>2022</v>
      </c>
    </row>
    <row r="561" spans="1:12">
      <c r="A561">
        <v>778</v>
      </c>
      <c r="B561" s="1">
        <v>44671</v>
      </c>
      <c r="C561">
        <v>1</v>
      </c>
      <c r="D561">
        <v>1542.87</v>
      </c>
      <c r="E561" t="s">
        <v>382</v>
      </c>
      <c r="F561" t="s">
        <v>33</v>
      </c>
      <c r="G561" t="s">
        <v>14</v>
      </c>
      <c r="H561" t="s">
        <v>13</v>
      </c>
      <c r="I561" t="s">
        <v>4</v>
      </c>
      <c r="J561" t="s">
        <v>381</v>
      </c>
      <c r="K561">
        <f t="shared" si="8"/>
        <v>4</v>
      </c>
      <c r="L561">
        <v>2022</v>
      </c>
    </row>
    <row r="562" spans="1:12">
      <c r="A562">
        <v>438</v>
      </c>
      <c r="B562" s="1">
        <v>44617</v>
      </c>
      <c r="C562">
        <v>1</v>
      </c>
      <c r="D562">
        <v>11969.37</v>
      </c>
      <c r="E562" t="s">
        <v>382</v>
      </c>
      <c r="F562" t="s">
        <v>40</v>
      </c>
      <c r="G562" t="s">
        <v>2</v>
      </c>
      <c r="H562" t="s">
        <v>22</v>
      </c>
      <c r="I562" t="s">
        <v>376</v>
      </c>
      <c r="J562" t="s">
        <v>381</v>
      </c>
      <c r="K562">
        <f t="shared" si="8"/>
        <v>2</v>
      </c>
      <c r="L562">
        <v>2022</v>
      </c>
    </row>
    <row r="563" spans="1:12">
      <c r="A563">
        <v>567</v>
      </c>
      <c r="B563" s="1">
        <v>44617</v>
      </c>
      <c r="C563">
        <v>1</v>
      </c>
      <c r="D563">
        <v>10520.37</v>
      </c>
      <c r="E563" t="s">
        <v>382</v>
      </c>
      <c r="F563" t="s">
        <v>112</v>
      </c>
      <c r="G563" t="s">
        <v>2</v>
      </c>
      <c r="H563" t="s">
        <v>5</v>
      </c>
      <c r="I563" t="s">
        <v>376</v>
      </c>
      <c r="J563" t="s">
        <v>381</v>
      </c>
      <c r="K563">
        <f t="shared" si="8"/>
        <v>2</v>
      </c>
      <c r="L563">
        <v>2022</v>
      </c>
    </row>
    <row r="564" spans="1:12">
      <c r="A564">
        <v>478</v>
      </c>
      <c r="B564" s="1">
        <v>44617</v>
      </c>
      <c r="C564">
        <v>1</v>
      </c>
      <c r="D564">
        <v>17009.37</v>
      </c>
      <c r="E564" t="s">
        <v>382</v>
      </c>
      <c r="F564" t="s">
        <v>141</v>
      </c>
      <c r="G564" t="s">
        <v>2</v>
      </c>
      <c r="H564" t="s">
        <v>22</v>
      </c>
      <c r="I564" t="s">
        <v>376</v>
      </c>
      <c r="J564" t="s">
        <v>381</v>
      </c>
      <c r="K564">
        <f t="shared" si="8"/>
        <v>2</v>
      </c>
      <c r="L564">
        <v>2022</v>
      </c>
    </row>
    <row r="565" spans="1:12">
      <c r="A565">
        <v>585</v>
      </c>
      <c r="B565" s="1">
        <v>44618</v>
      </c>
      <c r="C565">
        <v>1</v>
      </c>
      <c r="D565">
        <v>5039.37</v>
      </c>
      <c r="E565" t="s">
        <v>382</v>
      </c>
      <c r="F565" t="s">
        <v>207</v>
      </c>
      <c r="G565" t="s">
        <v>2</v>
      </c>
      <c r="H565" t="s">
        <v>5</v>
      </c>
      <c r="I565" t="s">
        <v>376</v>
      </c>
      <c r="J565" t="s">
        <v>381</v>
      </c>
      <c r="K565">
        <f t="shared" si="8"/>
        <v>2</v>
      </c>
      <c r="L565">
        <v>2022</v>
      </c>
    </row>
    <row r="566" spans="1:12">
      <c r="A566">
        <v>762</v>
      </c>
      <c r="B566" s="1">
        <v>44618</v>
      </c>
      <c r="C566">
        <v>1</v>
      </c>
      <c r="D566">
        <v>2330.37</v>
      </c>
      <c r="E566" t="s">
        <v>382</v>
      </c>
      <c r="F566" t="s">
        <v>178</v>
      </c>
      <c r="G566" t="s">
        <v>14</v>
      </c>
      <c r="H566" t="s">
        <v>13</v>
      </c>
      <c r="I566" t="s">
        <v>4</v>
      </c>
      <c r="J566" t="s">
        <v>381</v>
      </c>
      <c r="K566">
        <f t="shared" si="8"/>
        <v>2</v>
      </c>
      <c r="L566">
        <v>2022</v>
      </c>
    </row>
    <row r="567" spans="1:12">
      <c r="A567">
        <v>457</v>
      </c>
      <c r="B567" s="1">
        <v>44581</v>
      </c>
      <c r="C567">
        <v>1</v>
      </c>
      <c r="D567">
        <v>11969.37</v>
      </c>
      <c r="E567" t="s">
        <v>382</v>
      </c>
      <c r="F567" t="s">
        <v>87</v>
      </c>
      <c r="G567" t="s">
        <v>2</v>
      </c>
      <c r="H567" t="s">
        <v>22</v>
      </c>
      <c r="I567" t="s">
        <v>376</v>
      </c>
      <c r="J567" t="s">
        <v>378</v>
      </c>
      <c r="K567">
        <f t="shared" si="8"/>
        <v>1</v>
      </c>
      <c r="L567">
        <v>2022</v>
      </c>
    </row>
    <row r="568" spans="1:12">
      <c r="A568">
        <v>438</v>
      </c>
      <c r="B568" s="1">
        <v>44582</v>
      </c>
      <c r="C568">
        <v>1</v>
      </c>
      <c r="D568">
        <v>11969.37</v>
      </c>
      <c r="E568" t="s">
        <v>382</v>
      </c>
      <c r="F568" t="s">
        <v>40</v>
      </c>
      <c r="G568" t="s">
        <v>2</v>
      </c>
      <c r="H568" t="s">
        <v>22</v>
      </c>
      <c r="I568" t="s">
        <v>376</v>
      </c>
      <c r="J568" t="s">
        <v>380</v>
      </c>
      <c r="K568">
        <f t="shared" si="8"/>
        <v>1</v>
      </c>
      <c r="L568">
        <v>2022</v>
      </c>
    </row>
    <row r="569" spans="1:12">
      <c r="A569">
        <v>1172</v>
      </c>
      <c r="B569" s="1">
        <v>44582</v>
      </c>
      <c r="C569">
        <v>1</v>
      </c>
      <c r="D569">
        <v>5732.37</v>
      </c>
      <c r="E569" t="s">
        <v>382</v>
      </c>
      <c r="F569" t="s">
        <v>286</v>
      </c>
      <c r="G569" t="s">
        <v>2</v>
      </c>
      <c r="H569" t="s">
        <v>1</v>
      </c>
      <c r="I569" t="s">
        <v>0</v>
      </c>
      <c r="J569" t="s">
        <v>381</v>
      </c>
      <c r="K569">
        <f t="shared" si="8"/>
        <v>1</v>
      </c>
      <c r="L569">
        <v>2022</v>
      </c>
    </row>
    <row r="570" spans="1:12">
      <c r="A570">
        <v>115</v>
      </c>
      <c r="B570" s="1">
        <v>44582</v>
      </c>
      <c r="C570">
        <v>1</v>
      </c>
      <c r="D570">
        <v>10584</v>
      </c>
      <c r="E570" t="s">
        <v>382</v>
      </c>
      <c r="F570" t="s">
        <v>208</v>
      </c>
      <c r="G570" t="s">
        <v>2</v>
      </c>
      <c r="H570" t="s">
        <v>22</v>
      </c>
      <c r="I570" t="s">
        <v>65</v>
      </c>
      <c r="J570" t="s">
        <v>380</v>
      </c>
      <c r="K570">
        <f t="shared" si="8"/>
        <v>1</v>
      </c>
      <c r="L570">
        <v>2022</v>
      </c>
    </row>
    <row r="571" spans="1:12">
      <c r="A571">
        <v>1763</v>
      </c>
      <c r="B571" s="1">
        <v>44562</v>
      </c>
      <c r="C571">
        <v>1</v>
      </c>
      <c r="D571">
        <v>5669.37</v>
      </c>
      <c r="E571" t="s">
        <v>382</v>
      </c>
      <c r="F571" t="s">
        <v>285</v>
      </c>
      <c r="G571" t="s">
        <v>2</v>
      </c>
      <c r="H571" t="s">
        <v>31</v>
      </c>
      <c r="I571" t="s">
        <v>54</v>
      </c>
      <c r="J571" t="s">
        <v>381</v>
      </c>
      <c r="K571">
        <f t="shared" si="8"/>
        <v>1</v>
      </c>
      <c r="L571">
        <v>2022</v>
      </c>
    </row>
    <row r="572" spans="1:12">
      <c r="A572">
        <v>1837</v>
      </c>
      <c r="B572" s="1">
        <v>44562</v>
      </c>
      <c r="C572">
        <v>1</v>
      </c>
      <c r="D572">
        <v>1952.37</v>
      </c>
      <c r="E572" t="s">
        <v>382</v>
      </c>
      <c r="F572" t="s">
        <v>284</v>
      </c>
      <c r="G572" t="s">
        <v>11</v>
      </c>
      <c r="H572" t="s">
        <v>11</v>
      </c>
      <c r="I572" t="s">
        <v>54</v>
      </c>
      <c r="J572" t="s">
        <v>381</v>
      </c>
      <c r="K572">
        <f t="shared" si="8"/>
        <v>1</v>
      </c>
      <c r="L572">
        <v>2022</v>
      </c>
    </row>
    <row r="573" spans="1:12">
      <c r="A573">
        <v>496</v>
      </c>
      <c r="B573" s="1">
        <v>44565</v>
      </c>
      <c r="C573">
        <v>1</v>
      </c>
      <c r="D573">
        <v>11147.85</v>
      </c>
      <c r="E573" t="s">
        <v>382</v>
      </c>
      <c r="F573" t="s">
        <v>132</v>
      </c>
      <c r="G573" t="s">
        <v>2</v>
      </c>
      <c r="H573" t="s">
        <v>22</v>
      </c>
      <c r="I573" t="s">
        <v>376</v>
      </c>
      <c r="J573" t="s">
        <v>380</v>
      </c>
      <c r="K573">
        <f t="shared" si="8"/>
        <v>1</v>
      </c>
      <c r="L573">
        <v>2022</v>
      </c>
    </row>
    <row r="574" spans="1:12">
      <c r="A574">
        <v>1086</v>
      </c>
      <c r="B574" s="1">
        <v>44566</v>
      </c>
      <c r="C574">
        <v>1</v>
      </c>
      <c r="D574">
        <v>1416.87</v>
      </c>
      <c r="E574" t="s">
        <v>382</v>
      </c>
      <c r="F574" t="s">
        <v>106</v>
      </c>
      <c r="G574" t="s">
        <v>14</v>
      </c>
      <c r="H574" t="s">
        <v>13</v>
      </c>
      <c r="I574" t="s">
        <v>0</v>
      </c>
      <c r="J574" t="s">
        <v>381</v>
      </c>
      <c r="K574">
        <f t="shared" si="8"/>
        <v>1</v>
      </c>
      <c r="L574">
        <v>2022</v>
      </c>
    </row>
    <row r="575" spans="1:12">
      <c r="A575">
        <v>506</v>
      </c>
      <c r="B575" s="1">
        <v>44618</v>
      </c>
      <c r="C575">
        <v>1</v>
      </c>
      <c r="D575">
        <v>15560.37</v>
      </c>
      <c r="E575" t="s">
        <v>382</v>
      </c>
      <c r="F575" t="s">
        <v>30</v>
      </c>
      <c r="G575" t="s">
        <v>2</v>
      </c>
      <c r="H575" t="s">
        <v>22</v>
      </c>
      <c r="I575" t="s">
        <v>376</v>
      </c>
      <c r="J575" t="s">
        <v>381</v>
      </c>
      <c r="K575">
        <f t="shared" si="8"/>
        <v>2</v>
      </c>
      <c r="L575">
        <v>2022</v>
      </c>
    </row>
    <row r="576" spans="1:12">
      <c r="A576">
        <v>628</v>
      </c>
      <c r="B576" s="1">
        <v>44618</v>
      </c>
      <c r="C576">
        <v>1</v>
      </c>
      <c r="D576">
        <v>11503.8</v>
      </c>
      <c r="E576" t="s">
        <v>382</v>
      </c>
      <c r="F576" t="s">
        <v>283</v>
      </c>
      <c r="G576" t="s">
        <v>2</v>
      </c>
      <c r="H576" t="s">
        <v>5</v>
      </c>
      <c r="I576" t="s">
        <v>376</v>
      </c>
      <c r="J576" t="s">
        <v>381</v>
      </c>
      <c r="K576">
        <f t="shared" si="8"/>
        <v>2</v>
      </c>
      <c r="L576">
        <v>2022</v>
      </c>
    </row>
    <row r="577" spans="1:12">
      <c r="A577">
        <v>690</v>
      </c>
      <c r="B577" s="1">
        <v>44618</v>
      </c>
      <c r="C577">
        <v>1</v>
      </c>
      <c r="D577">
        <v>4409.37</v>
      </c>
      <c r="E577" t="s">
        <v>382</v>
      </c>
      <c r="F577" t="s">
        <v>62</v>
      </c>
      <c r="G577" t="s">
        <v>2</v>
      </c>
      <c r="H577" t="s">
        <v>5</v>
      </c>
      <c r="I577" t="s">
        <v>376</v>
      </c>
      <c r="J577" t="s">
        <v>381</v>
      </c>
      <c r="K577">
        <f t="shared" si="8"/>
        <v>2</v>
      </c>
      <c r="L577">
        <v>2022</v>
      </c>
    </row>
    <row r="578" spans="1:12">
      <c r="A578">
        <v>761</v>
      </c>
      <c r="B578" s="1">
        <v>44618</v>
      </c>
      <c r="C578">
        <v>1</v>
      </c>
      <c r="D578">
        <v>2330.37</v>
      </c>
      <c r="E578" t="s">
        <v>382</v>
      </c>
      <c r="F578" t="s">
        <v>175</v>
      </c>
      <c r="G578" t="s">
        <v>14</v>
      </c>
      <c r="H578" t="s">
        <v>13</v>
      </c>
      <c r="I578" t="s">
        <v>4</v>
      </c>
      <c r="J578" t="s">
        <v>381</v>
      </c>
      <c r="K578">
        <f t="shared" ref="K578:K641" si="9">MONTH(B578)</f>
        <v>2</v>
      </c>
      <c r="L578">
        <v>2022</v>
      </c>
    </row>
    <row r="579" spans="1:12">
      <c r="A579">
        <v>2269</v>
      </c>
      <c r="B579" s="1">
        <v>44618</v>
      </c>
      <c r="C579">
        <v>1</v>
      </c>
      <c r="D579">
        <v>4188.87</v>
      </c>
      <c r="E579" t="s">
        <v>382</v>
      </c>
      <c r="F579" t="s">
        <v>29</v>
      </c>
      <c r="G579" t="s">
        <v>14</v>
      </c>
      <c r="H579" t="s">
        <v>28</v>
      </c>
      <c r="I579" t="s">
        <v>16</v>
      </c>
      <c r="J579" t="s">
        <v>380</v>
      </c>
      <c r="K579">
        <f t="shared" si="9"/>
        <v>2</v>
      </c>
      <c r="L579">
        <v>2022</v>
      </c>
    </row>
    <row r="580" spans="1:12">
      <c r="A580">
        <v>792</v>
      </c>
      <c r="B580" s="1">
        <v>44583</v>
      </c>
      <c r="C580">
        <v>1</v>
      </c>
      <c r="D580">
        <v>849.87</v>
      </c>
      <c r="E580" t="s">
        <v>382</v>
      </c>
      <c r="F580" t="s">
        <v>282</v>
      </c>
      <c r="G580" t="s">
        <v>14</v>
      </c>
      <c r="H580" t="s">
        <v>13</v>
      </c>
      <c r="I580" t="s">
        <v>4</v>
      </c>
      <c r="J580" t="s">
        <v>380</v>
      </c>
      <c r="K580">
        <f t="shared" si="9"/>
        <v>1</v>
      </c>
      <c r="L580">
        <v>2022</v>
      </c>
    </row>
    <row r="581" spans="1:12">
      <c r="A581">
        <v>2402</v>
      </c>
      <c r="B581" s="1">
        <v>44583</v>
      </c>
      <c r="C581">
        <v>1</v>
      </c>
      <c r="D581">
        <v>4151.7</v>
      </c>
      <c r="E581" t="s">
        <v>382</v>
      </c>
      <c r="F581" t="s">
        <v>255</v>
      </c>
      <c r="G581" t="s">
        <v>11</v>
      </c>
      <c r="H581" t="s">
        <v>11</v>
      </c>
      <c r="I581" t="s">
        <v>16</v>
      </c>
      <c r="J581" t="s">
        <v>381</v>
      </c>
      <c r="K581">
        <f t="shared" si="9"/>
        <v>1</v>
      </c>
      <c r="L581">
        <v>2022</v>
      </c>
    </row>
    <row r="582" spans="1:12">
      <c r="A582">
        <v>487</v>
      </c>
      <c r="B582" s="1">
        <v>44583</v>
      </c>
      <c r="C582">
        <v>1</v>
      </c>
      <c r="D582">
        <v>13229.37</v>
      </c>
      <c r="E582" t="s">
        <v>382</v>
      </c>
      <c r="F582" t="s">
        <v>73</v>
      </c>
      <c r="G582" t="s">
        <v>2</v>
      </c>
      <c r="H582" t="s">
        <v>22</v>
      </c>
      <c r="I582" t="s">
        <v>376</v>
      </c>
      <c r="J582" t="s">
        <v>380</v>
      </c>
      <c r="K582">
        <f t="shared" si="9"/>
        <v>1</v>
      </c>
      <c r="L582">
        <v>2022</v>
      </c>
    </row>
    <row r="583" spans="1:12">
      <c r="A583">
        <v>791</v>
      </c>
      <c r="B583" s="1">
        <v>44583</v>
      </c>
      <c r="C583">
        <v>1</v>
      </c>
      <c r="D583">
        <v>849.87</v>
      </c>
      <c r="E583" t="s">
        <v>382</v>
      </c>
      <c r="F583" t="s">
        <v>281</v>
      </c>
      <c r="G583" t="s">
        <v>14</v>
      </c>
      <c r="H583" t="s">
        <v>13</v>
      </c>
      <c r="I583" t="s">
        <v>4</v>
      </c>
      <c r="J583" t="s">
        <v>380</v>
      </c>
      <c r="K583">
        <f t="shared" si="9"/>
        <v>1</v>
      </c>
      <c r="L583">
        <v>2022</v>
      </c>
    </row>
    <row r="584" spans="1:12">
      <c r="A584">
        <v>2388</v>
      </c>
      <c r="B584" s="1">
        <v>44585</v>
      </c>
      <c r="C584">
        <v>1</v>
      </c>
      <c r="D584">
        <v>4031.37</v>
      </c>
      <c r="E584" t="s">
        <v>382</v>
      </c>
      <c r="F584" t="s">
        <v>158</v>
      </c>
      <c r="G584" t="s">
        <v>2</v>
      </c>
      <c r="H584" t="s">
        <v>5</v>
      </c>
      <c r="I584" t="s">
        <v>16</v>
      </c>
      <c r="J584" t="s">
        <v>380</v>
      </c>
      <c r="K584">
        <f t="shared" si="9"/>
        <v>1</v>
      </c>
      <c r="L584">
        <v>2022</v>
      </c>
    </row>
    <row r="585" spans="1:12">
      <c r="A585">
        <v>1496</v>
      </c>
      <c r="B585" s="1">
        <v>44586</v>
      </c>
      <c r="C585">
        <v>1</v>
      </c>
      <c r="D585">
        <v>5038.74</v>
      </c>
      <c r="E585" t="s">
        <v>382</v>
      </c>
      <c r="F585" t="s">
        <v>280</v>
      </c>
      <c r="G585" t="s">
        <v>14</v>
      </c>
      <c r="H585" t="s">
        <v>13</v>
      </c>
      <c r="I585" t="s">
        <v>37</v>
      </c>
      <c r="J585" t="s">
        <v>381</v>
      </c>
      <c r="K585">
        <f t="shared" si="9"/>
        <v>1</v>
      </c>
      <c r="L585">
        <v>2022</v>
      </c>
    </row>
    <row r="586" spans="1:12">
      <c r="A586">
        <v>959</v>
      </c>
      <c r="B586" s="1">
        <v>44586</v>
      </c>
      <c r="C586">
        <v>1</v>
      </c>
      <c r="D586">
        <v>10362.870000000001</v>
      </c>
      <c r="E586" t="s">
        <v>382</v>
      </c>
      <c r="F586" t="s">
        <v>137</v>
      </c>
      <c r="G586" t="s">
        <v>2</v>
      </c>
      <c r="H586" t="s">
        <v>5</v>
      </c>
      <c r="I586" t="s">
        <v>4</v>
      </c>
      <c r="J586" t="s">
        <v>380</v>
      </c>
      <c r="K586">
        <f t="shared" si="9"/>
        <v>1</v>
      </c>
      <c r="L586">
        <v>2022</v>
      </c>
    </row>
    <row r="587" spans="1:12">
      <c r="A587">
        <v>407</v>
      </c>
      <c r="B587" s="1">
        <v>44619</v>
      </c>
      <c r="C587">
        <v>1</v>
      </c>
      <c r="D587">
        <v>20505.87</v>
      </c>
      <c r="E587" t="s">
        <v>382</v>
      </c>
      <c r="F587" t="s">
        <v>113</v>
      </c>
      <c r="G587" t="s">
        <v>2</v>
      </c>
      <c r="H587" t="s">
        <v>22</v>
      </c>
      <c r="I587" t="s">
        <v>376</v>
      </c>
      <c r="J587" t="s">
        <v>381</v>
      </c>
      <c r="K587">
        <f t="shared" si="9"/>
        <v>2</v>
      </c>
      <c r="L587">
        <v>2022</v>
      </c>
    </row>
    <row r="588" spans="1:12">
      <c r="A588">
        <v>685</v>
      </c>
      <c r="B588" s="1">
        <v>44620</v>
      </c>
      <c r="C588">
        <v>1</v>
      </c>
      <c r="D588">
        <v>9449.3700000000008</v>
      </c>
      <c r="E588" t="s">
        <v>382</v>
      </c>
      <c r="F588" t="s">
        <v>207</v>
      </c>
      <c r="G588" t="s">
        <v>2</v>
      </c>
      <c r="H588" t="s">
        <v>5</v>
      </c>
      <c r="I588" t="s">
        <v>376</v>
      </c>
      <c r="J588" t="s">
        <v>381</v>
      </c>
      <c r="K588">
        <f t="shared" si="9"/>
        <v>2</v>
      </c>
      <c r="L588">
        <v>2022</v>
      </c>
    </row>
    <row r="589" spans="1:12">
      <c r="A589">
        <v>506</v>
      </c>
      <c r="B589" s="1">
        <v>44620</v>
      </c>
      <c r="C589">
        <v>1</v>
      </c>
      <c r="D589">
        <v>15560.37</v>
      </c>
      <c r="E589" t="s">
        <v>382</v>
      </c>
      <c r="F589" t="s">
        <v>30</v>
      </c>
      <c r="G589" t="s">
        <v>2</v>
      </c>
      <c r="H589" t="s">
        <v>22</v>
      </c>
      <c r="I589" t="s">
        <v>376</v>
      </c>
      <c r="J589" t="s">
        <v>381</v>
      </c>
      <c r="K589">
        <f t="shared" si="9"/>
        <v>2</v>
      </c>
      <c r="L589">
        <v>2022</v>
      </c>
    </row>
    <row r="590" spans="1:12">
      <c r="A590">
        <v>2395</v>
      </c>
      <c r="B590" s="1">
        <v>44568</v>
      </c>
      <c r="C590">
        <v>1</v>
      </c>
      <c r="D590">
        <v>1889.37</v>
      </c>
      <c r="E590" t="s">
        <v>382</v>
      </c>
      <c r="F590" t="s">
        <v>125</v>
      </c>
      <c r="G590" t="s">
        <v>11</v>
      </c>
      <c r="H590" t="s">
        <v>11</v>
      </c>
      <c r="I590" t="s">
        <v>16</v>
      </c>
      <c r="J590" t="s">
        <v>378</v>
      </c>
      <c r="K590">
        <f t="shared" si="9"/>
        <v>1</v>
      </c>
      <c r="L590">
        <v>2022</v>
      </c>
    </row>
    <row r="591" spans="1:12">
      <c r="A591">
        <v>1060</v>
      </c>
      <c r="B591" s="1">
        <v>44569</v>
      </c>
      <c r="C591">
        <v>1</v>
      </c>
      <c r="D591">
        <v>2078.37</v>
      </c>
      <c r="E591" t="s">
        <v>382</v>
      </c>
      <c r="F591" t="s">
        <v>247</v>
      </c>
      <c r="G591" t="s">
        <v>14</v>
      </c>
      <c r="H591" t="s">
        <v>13</v>
      </c>
      <c r="I591" t="s">
        <v>0</v>
      </c>
      <c r="J591" t="s">
        <v>380</v>
      </c>
      <c r="K591">
        <f t="shared" si="9"/>
        <v>1</v>
      </c>
      <c r="L591">
        <v>2022</v>
      </c>
    </row>
    <row r="592" spans="1:12">
      <c r="A592">
        <v>1086</v>
      </c>
      <c r="B592" s="1">
        <v>44569</v>
      </c>
      <c r="C592">
        <v>1</v>
      </c>
      <c r="D592">
        <v>1101.8699999999999</v>
      </c>
      <c r="E592" t="s">
        <v>382</v>
      </c>
      <c r="F592" t="s">
        <v>106</v>
      </c>
      <c r="G592" t="s">
        <v>14</v>
      </c>
      <c r="H592" t="s">
        <v>13</v>
      </c>
      <c r="I592" t="s">
        <v>0</v>
      </c>
      <c r="J592" t="s">
        <v>380</v>
      </c>
      <c r="K592">
        <f t="shared" si="9"/>
        <v>1</v>
      </c>
      <c r="L592">
        <v>2022</v>
      </c>
    </row>
    <row r="593" spans="1:12">
      <c r="A593">
        <v>1059</v>
      </c>
      <c r="B593" s="1">
        <v>44569</v>
      </c>
      <c r="C593">
        <v>1</v>
      </c>
      <c r="D593">
        <v>2078.37</v>
      </c>
      <c r="E593" t="s">
        <v>382</v>
      </c>
      <c r="F593" t="s">
        <v>188</v>
      </c>
      <c r="G593" t="s">
        <v>14</v>
      </c>
      <c r="H593" t="s">
        <v>13</v>
      </c>
      <c r="I593" t="s">
        <v>0</v>
      </c>
      <c r="J593" t="s">
        <v>380</v>
      </c>
      <c r="K593">
        <f t="shared" si="9"/>
        <v>1</v>
      </c>
      <c r="L593">
        <v>2022</v>
      </c>
    </row>
    <row r="594" spans="1:12">
      <c r="A594">
        <v>1085</v>
      </c>
      <c r="B594" s="1">
        <v>44569</v>
      </c>
      <c r="C594">
        <v>1</v>
      </c>
      <c r="D594">
        <v>1101.8699999999999</v>
      </c>
      <c r="E594" t="s">
        <v>382</v>
      </c>
      <c r="F594" t="s">
        <v>102</v>
      </c>
      <c r="G594" t="s">
        <v>14</v>
      </c>
      <c r="H594" t="s">
        <v>13</v>
      </c>
      <c r="I594" t="s">
        <v>0</v>
      </c>
      <c r="J594" t="s">
        <v>380</v>
      </c>
      <c r="K594">
        <f t="shared" si="9"/>
        <v>1</v>
      </c>
      <c r="L594">
        <v>2022</v>
      </c>
    </row>
    <row r="595" spans="1:12">
      <c r="A595">
        <v>1000</v>
      </c>
      <c r="B595" s="1">
        <v>44570</v>
      </c>
      <c r="C595">
        <v>1</v>
      </c>
      <c r="D595">
        <v>1290.8699999999999</v>
      </c>
      <c r="E595" t="s">
        <v>382</v>
      </c>
      <c r="F595" t="s">
        <v>183</v>
      </c>
      <c r="G595" t="s">
        <v>11</v>
      </c>
      <c r="H595" t="s">
        <v>11</v>
      </c>
      <c r="I595" t="s">
        <v>4</v>
      </c>
      <c r="J595" t="s">
        <v>380</v>
      </c>
      <c r="K595">
        <f t="shared" si="9"/>
        <v>1</v>
      </c>
      <c r="L595">
        <v>2022</v>
      </c>
    </row>
    <row r="596" spans="1:12">
      <c r="A596">
        <v>438</v>
      </c>
      <c r="B596" s="1">
        <v>44571</v>
      </c>
      <c r="C596">
        <v>1</v>
      </c>
      <c r="D596">
        <v>11969.37</v>
      </c>
      <c r="E596" t="s">
        <v>382</v>
      </c>
      <c r="F596" t="s">
        <v>40</v>
      </c>
      <c r="G596" t="s">
        <v>2</v>
      </c>
      <c r="H596" t="s">
        <v>22</v>
      </c>
      <c r="I596" t="s">
        <v>376</v>
      </c>
      <c r="J596" t="s">
        <v>380</v>
      </c>
      <c r="K596">
        <f t="shared" si="9"/>
        <v>1</v>
      </c>
      <c r="L596">
        <v>2022</v>
      </c>
    </row>
    <row r="597" spans="1:12">
      <c r="A597">
        <v>1916</v>
      </c>
      <c r="B597" s="1">
        <v>44572</v>
      </c>
      <c r="C597">
        <v>1</v>
      </c>
      <c r="D597">
        <v>3590.37</v>
      </c>
      <c r="E597" t="s">
        <v>382</v>
      </c>
      <c r="F597" t="s">
        <v>94</v>
      </c>
      <c r="G597" t="s">
        <v>44</v>
      </c>
      <c r="H597" t="s">
        <v>43</v>
      </c>
      <c r="I597" t="s">
        <v>9</v>
      </c>
      <c r="J597" t="s">
        <v>380</v>
      </c>
      <c r="K597">
        <f t="shared" si="9"/>
        <v>1</v>
      </c>
      <c r="L597">
        <v>2022</v>
      </c>
    </row>
    <row r="598" spans="1:12">
      <c r="A598">
        <v>2045</v>
      </c>
      <c r="B598" s="1">
        <v>44572</v>
      </c>
      <c r="C598">
        <v>1</v>
      </c>
      <c r="D598">
        <v>5921.37</v>
      </c>
      <c r="E598" t="s">
        <v>382</v>
      </c>
      <c r="F598" t="s">
        <v>161</v>
      </c>
      <c r="G598" t="s">
        <v>2</v>
      </c>
      <c r="H598" t="s">
        <v>1</v>
      </c>
      <c r="I598" t="s">
        <v>9</v>
      </c>
      <c r="J598" t="s">
        <v>380</v>
      </c>
      <c r="K598">
        <f t="shared" si="9"/>
        <v>1</v>
      </c>
      <c r="L598">
        <v>2022</v>
      </c>
    </row>
    <row r="599" spans="1:12">
      <c r="A599">
        <v>1115</v>
      </c>
      <c r="B599" s="1">
        <v>44659</v>
      </c>
      <c r="C599">
        <v>1</v>
      </c>
      <c r="D599">
        <v>5070.87</v>
      </c>
      <c r="E599" t="s">
        <v>382</v>
      </c>
      <c r="F599" t="s">
        <v>61</v>
      </c>
      <c r="G599" t="s">
        <v>14</v>
      </c>
      <c r="H599" t="s">
        <v>28</v>
      </c>
      <c r="I599" t="s">
        <v>0</v>
      </c>
      <c r="J599" t="s">
        <v>380</v>
      </c>
      <c r="K599">
        <f t="shared" si="9"/>
        <v>4</v>
      </c>
      <c r="L599">
        <v>2022</v>
      </c>
    </row>
    <row r="600" spans="1:12">
      <c r="A600">
        <v>2218</v>
      </c>
      <c r="B600" s="1">
        <v>44659</v>
      </c>
      <c r="C600">
        <v>1</v>
      </c>
      <c r="D600">
        <v>1826.37</v>
      </c>
      <c r="E600" t="s">
        <v>382</v>
      </c>
      <c r="F600" t="s">
        <v>180</v>
      </c>
      <c r="G600" t="s">
        <v>14</v>
      </c>
      <c r="H600" t="s">
        <v>13</v>
      </c>
      <c r="I600" t="s">
        <v>16</v>
      </c>
      <c r="J600" t="s">
        <v>380</v>
      </c>
      <c r="K600">
        <f t="shared" si="9"/>
        <v>4</v>
      </c>
      <c r="L600">
        <v>2022</v>
      </c>
    </row>
    <row r="601" spans="1:12">
      <c r="A601">
        <v>578</v>
      </c>
      <c r="B601" s="1">
        <v>44659</v>
      </c>
      <c r="C601">
        <v>1</v>
      </c>
      <c r="D601">
        <v>9449.3700000000008</v>
      </c>
      <c r="E601" t="s">
        <v>382</v>
      </c>
      <c r="F601" t="s">
        <v>39</v>
      </c>
      <c r="G601" t="s">
        <v>2</v>
      </c>
      <c r="H601" t="s">
        <v>5</v>
      </c>
      <c r="I601" t="s">
        <v>376</v>
      </c>
      <c r="J601" t="s">
        <v>380</v>
      </c>
      <c r="K601">
        <f t="shared" si="9"/>
        <v>4</v>
      </c>
      <c r="L601">
        <v>2022</v>
      </c>
    </row>
    <row r="602" spans="1:12">
      <c r="A602">
        <v>599</v>
      </c>
      <c r="B602" s="1">
        <v>44660</v>
      </c>
      <c r="C602">
        <v>1</v>
      </c>
      <c r="D602">
        <v>10643.85</v>
      </c>
      <c r="E602" t="s">
        <v>382</v>
      </c>
      <c r="F602" t="s">
        <v>254</v>
      </c>
      <c r="G602" t="s">
        <v>2</v>
      </c>
      <c r="H602" t="s">
        <v>5</v>
      </c>
      <c r="I602" t="s">
        <v>376</v>
      </c>
      <c r="J602" t="s">
        <v>381</v>
      </c>
      <c r="K602">
        <f t="shared" si="9"/>
        <v>4</v>
      </c>
      <c r="L602">
        <v>2022</v>
      </c>
    </row>
    <row r="603" spans="1:12">
      <c r="A603">
        <v>835</v>
      </c>
      <c r="B603" s="1">
        <v>44660</v>
      </c>
      <c r="C603">
        <v>1</v>
      </c>
      <c r="D603">
        <v>6299.37</v>
      </c>
      <c r="E603" t="s">
        <v>382</v>
      </c>
      <c r="F603" t="s">
        <v>185</v>
      </c>
      <c r="G603" t="s">
        <v>2</v>
      </c>
      <c r="H603" t="s">
        <v>22</v>
      </c>
      <c r="I603" t="s">
        <v>4</v>
      </c>
      <c r="J603" t="s">
        <v>381</v>
      </c>
      <c r="K603">
        <f t="shared" si="9"/>
        <v>4</v>
      </c>
      <c r="L603">
        <v>2022</v>
      </c>
    </row>
    <row r="604" spans="1:12">
      <c r="A604">
        <v>2077</v>
      </c>
      <c r="B604" s="1">
        <v>44660</v>
      </c>
      <c r="C604">
        <v>1</v>
      </c>
      <c r="D604">
        <v>4661.37</v>
      </c>
      <c r="E604" t="s">
        <v>382</v>
      </c>
      <c r="F604" t="s">
        <v>279</v>
      </c>
      <c r="G604" t="s">
        <v>2</v>
      </c>
      <c r="H604" t="s">
        <v>5</v>
      </c>
      <c r="I604" t="s">
        <v>9</v>
      </c>
      <c r="J604" t="s">
        <v>381</v>
      </c>
      <c r="K604">
        <f t="shared" si="9"/>
        <v>4</v>
      </c>
      <c r="L604">
        <v>2022</v>
      </c>
    </row>
    <row r="605" spans="1:12">
      <c r="A605">
        <v>1212</v>
      </c>
      <c r="B605" s="1">
        <v>44597</v>
      </c>
      <c r="C605">
        <v>1</v>
      </c>
      <c r="D605">
        <v>5102.37</v>
      </c>
      <c r="E605" t="s">
        <v>382</v>
      </c>
      <c r="F605" t="s">
        <v>117</v>
      </c>
      <c r="G605" t="s">
        <v>2</v>
      </c>
      <c r="H605" t="s">
        <v>5</v>
      </c>
      <c r="I605" t="s">
        <v>0</v>
      </c>
      <c r="J605" t="s">
        <v>380</v>
      </c>
      <c r="K605">
        <f t="shared" si="9"/>
        <v>2</v>
      </c>
      <c r="L605">
        <v>2022</v>
      </c>
    </row>
    <row r="606" spans="1:12">
      <c r="A606">
        <v>438</v>
      </c>
      <c r="B606" s="1">
        <v>44637</v>
      </c>
      <c r="C606">
        <v>1</v>
      </c>
      <c r="D606">
        <v>11969.37</v>
      </c>
      <c r="E606" t="s">
        <v>382</v>
      </c>
      <c r="F606" t="s">
        <v>40</v>
      </c>
      <c r="G606" t="s">
        <v>2</v>
      </c>
      <c r="H606" t="s">
        <v>22</v>
      </c>
      <c r="I606" t="s">
        <v>376</v>
      </c>
      <c r="J606" t="s">
        <v>381</v>
      </c>
      <c r="K606">
        <f t="shared" si="9"/>
        <v>3</v>
      </c>
      <c r="L606">
        <v>2022</v>
      </c>
    </row>
    <row r="607" spans="1:12">
      <c r="A607">
        <v>491</v>
      </c>
      <c r="B607" s="1">
        <v>44612</v>
      </c>
      <c r="C607">
        <v>1</v>
      </c>
      <c r="D607">
        <v>10709.37</v>
      </c>
      <c r="E607" t="s">
        <v>382</v>
      </c>
      <c r="F607" t="s">
        <v>27</v>
      </c>
      <c r="G607" t="s">
        <v>2</v>
      </c>
      <c r="H607" t="s">
        <v>22</v>
      </c>
      <c r="I607" t="s">
        <v>376</v>
      </c>
      <c r="J607" t="s">
        <v>380</v>
      </c>
      <c r="K607">
        <f t="shared" si="9"/>
        <v>2</v>
      </c>
      <c r="L607">
        <v>2022</v>
      </c>
    </row>
    <row r="608" spans="1:12">
      <c r="A608">
        <v>506</v>
      </c>
      <c r="B608" s="1">
        <v>44613</v>
      </c>
      <c r="C608">
        <v>1</v>
      </c>
      <c r="D608">
        <v>15560.37</v>
      </c>
      <c r="E608" t="s">
        <v>382</v>
      </c>
      <c r="F608" t="s">
        <v>30</v>
      </c>
      <c r="G608" t="s">
        <v>2</v>
      </c>
      <c r="H608" t="s">
        <v>22</v>
      </c>
      <c r="I608" t="s">
        <v>376</v>
      </c>
      <c r="J608" t="s">
        <v>380</v>
      </c>
      <c r="K608">
        <f t="shared" si="9"/>
        <v>2</v>
      </c>
      <c r="L608">
        <v>2022</v>
      </c>
    </row>
    <row r="609" spans="1:12">
      <c r="A609">
        <v>615</v>
      </c>
      <c r="B609" s="1">
        <v>44613</v>
      </c>
      <c r="C609">
        <v>1</v>
      </c>
      <c r="D609">
        <v>8189.37</v>
      </c>
      <c r="E609" t="s">
        <v>382</v>
      </c>
      <c r="F609" t="s">
        <v>42</v>
      </c>
      <c r="G609" t="s">
        <v>2</v>
      </c>
      <c r="H609" t="s">
        <v>5</v>
      </c>
      <c r="I609" t="s">
        <v>376</v>
      </c>
      <c r="J609" t="s">
        <v>381</v>
      </c>
      <c r="K609">
        <f t="shared" si="9"/>
        <v>2</v>
      </c>
      <c r="L609">
        <v>2022</v>
      </c>
    </row>
    <row r="610" spans="1:12">
      <c r="A610">
        <v>604</v>
      </c>
      <c r="B610" s="1">
        <v>44613</v>
      </c>
      <c r="C610">
        <v>1</v>
      </c>
      <c r="D610">
        <v>6299.37</v>
      </c>
      <c r="E610" t="s">
        <v>382</v>
      </c>
      <c r="F610" t="s">
        <v>101</v>
      </c>
      <c r="G610" t="s">
        <v>2</v>
      </c>
      <c r="H610" t="s">
        <v>5</v>
      </c>
      <c r="I610" t="s">
        <v>376</v>
      </c>
      <c r="J610" t="s">
        <v>381</v>
      </c>
      <c r="K610">
        <f t="shared" si="9"/>
        <v>2</v>
      </c>
      <c r="L610">
        <v>2022</v>
      </c>
    </row>
    <row r="611" spans="1:12">
      <c r="A611">
        <v>506</v>
      </c>
      <c r="B611" s="1">
        <v>44614</v>
      </c>
      <c r="C611">
        <v>1</v>
      </c>
      <c r="D611">
        <v>15560.37</v>
      </c>
      <c r="E611" t="s">
        <v>382</v>
      </c>
      <c r="F611" t="s">
        <v>30</v>
      </c>
      <c r="G611" t="s">
        <v>2</v>
      </c>
      <c r="H611" t="s">
        <v>22</v>
      </c>
      <c r="I611" t="s">
        <v>376</v>
      </c>
      <c r="J611" t="s">
        <v>378</v>
      </c>
      <c r="K611">
        <f t="shared" si="9"/>
        <v>2</v>
      </c>
      <c r="L611">
        <v>2022</v>
      </c>
    </row>
    <row r="612" spans="1:12">
      <c r="A612">
        <v>1180</v>
      </c>
      <c r="B612" s="1">
        <v>44614</v>
      </c>
      <c r="C612">
        <v>1</v>
      </c>
      <c r="D612">
        <v>6173.37</v>
      </c>
      <c r="E612" t="s">
        <v>382</v>
      </c>
      <c r="F612" t="s">
        <v>72</v>
      </c>
      <c r="G612" t="s">
        <v>2</v>
      </c>
      <c r="H612" t="s">
        <v>1</v>
      </c>
      <c r="I612" t="s">
        <v>0</v>
      </c>
      <c r="J612" t="s">
        <v>381</v>
      </c>
      <c r="K612">
        <f t="shared" si="9"/>
        <v>2</v>
      </c>
      <c r="L612">
        <v>2022</v>
      </c>
    </row>
    <row r="613" spans="1:12">
      <c r="A613">
        <v>501</v>
      </c>
      <c r="B613" s="1">
        <v>44614</v>
      </c>
      <c r="C613">
        <v>1</v>
      </c>
      <c r="D613">
        <v>13347.81</v>
      </c>
      <c r="E613" t="s">
        <v>382</v>
      </c>
      <c r="F613" t="s">
        <v>198</v>
      </c>
      <c r="G613" t="s">
        <v>2</v>
      </c>
      <c r="H613" t="s">
        <v>22</v>
      </c>
      <c r="I613" t="s">
        <v>376</v>
      </c>
      <c r="J613" t="s">
        <v>381</v>
      </c>
      <c r="K613">
        <f t="shared" si="9"/>
        <v>2</v>
      </c>
      <c r="L613">
        <v>2022</v>
      </c>
    </row>
    <row r="614" spans="1:12">
      <c r="A614">
        <v>2284</v>
      </c>
      <c r="B614" s="1">
        <v>44614</v>
      </c>
      <c r="C614">
        <v>1</v>
      </c>
      <c r="D614">
        <v>4157.37</v>
      </c>
      <c r="E614" t="s">
        <v>382</v>
      </c>
      <c r="F614" t="s">
        <v>278</v>
      </c>
      <c r="G614" t="s">
        <v>14</v>
      </c>
      <c r="H614" t="s">
        <v>28</v>
      </c>
      <c r="I614" t="s">
        <v>16</v>
      </c>
      <c r="J614" t="s">
        <v>381</v>
      </c>
      <c r="K614">
        <f t="shared" si="9"/>
        <v>2</v>
      </c>
      <c r="L614">
        <v>2022</v>
      </c>
    </row>
    <row r="615" spans="1:12">
      <c r="A615">
        <v>1053</v>
      </c>
      <c r="B615" s="1">
        <v>44651</v>
      </c>
      <c r="C615">
        <v>1</v>
      </c>
      <c r="D615">
        <v>3527.37</v>
      </c>
      <c r="E615" t="s">
        <v>382</v>
      </c>
      <c r="F615" t="s">
        <v>50</v>
      </c>
      <c r="G615" t="s">
        <v>44</v>
      </c>
      <c r="H615" t="s">
        <v>43</v>
      </c>
      <c r="I615" t="s">
        <v>0</v>
      </c>
      <c r="J615" t="s">
        <v>378</v>
      </c>
      <c r="K615">
        <f t="shared" si="9"/>
        <v>3</v>
      </c>
      <c r="L615">
        <v>2022</v>
      </c>
    </row>
    <row r="616" spans="1:12">
      <c r="A616">
        <v>1228</v>
      </c>
      <c r="B616" s="1">
        <v>44651</v>
      </c>
      <c r="C616">
        <v>1</v>
      </c>
      <c r="D616">
        <v>1763.37</v>
      </c>
      <c r="E616" t="s">
        <v>382</v>
      </c>
      <c r="F616" t="s">
        <v>167</v>
      </c>
      <c r="G616" t="s">
        <v>2</v>
      </c>
      <c r="H616" t="s">
        <v>5</v>
      </c>
      <c r="I616" t="s">
        <v>0</v>
      </c>
      <c r="J616" t="s">
        <v>380</v>
      </c>
      <c r="K616">
        <f t="shared" si="9"/>
        <v>3</v>
      </c>
      <c r="L616">
        <v>2022</v>
      </c>
    </row>
    <row r="617" spans="1:12">
      <c r="A617">
        <v>2045</v>
      </c>
      <c r="B617" s="1">
        <v>44651</v>
      </c>
      <c r="C617">
        <v>1</v>
      </c>
      <c r="D617">
        <v>6173.37</v>
      </c>
      <c r="E617" t="s">
        <v>382</v>
      </c>
      <c r="F617" t="s">
        <v>161</v>
      </c>
      <c r="G617" t="s">
        <v>2</v>
      </c>
      <c r="H617" t="s">
        <v>1</v>
      </c>
      <c r="I617" t="s">
        <v>9</v>
      </c>
      <c r="J617" t="s">
        <v>381</v>
      </c>
      <c r="K617">
        <f t="shared" si="9"/>
        <v>3</v>
      </c>
      <c r="L617">
        <v>2022</v>
      </c>
    </row>
    <row r="618" spans="1:12">
      <c r="A618">
        <v>1085</v>
      </c>
      <c r="B618" s="1">
        <v>44566</v>
      </c>
      <c r="C618">
        <v>1</v>
      </c>
      <c r="D618">
        <v>1416.87</v>
      </c>
      <c r="E618" t="s">
        <v>382</v>
      </c>
      <c r="F618" t="s">
        <v>102</v>
      </c>
      <c r="G618" t="s">
        <v>14</v>
      </c>
      <c r="H618" t="s">
        <v>13</v>
      </c>
      <c r="I618" t="s">
        <v>0</v>
      </c>
      <c r="J618" t="s">
        <v>381</v>
      </c>
      <c r="K618">
        <f t="shared" si="9"/>
        <v>1</v>
      </c>
      <c r="L618">
        <v>2022</v>
      </c>
    </row>
    <row r="619" spans="1:12">
      <c r="A619">
        <v>1049</v>
      </c>
      <c r="B619" s="1">
        <v>44566</v>
      </c>
      <c r="C619">
        <v>1</v>
      </c>
      <c r="D619">
        <v>3086.37</v>
      </c>
      <c r="E619" t="s">
        <v>382</v>
      </c>
      <c r="F619" t="s">
        <v>203</v>
      </c>
      <c r="G619" t="s">
        <v>44</v>
      </c>
      <c r="H619" t="s">
        <v>43</v>
      </c>
      <c r="I619" t="s">
        <v>0</v>
      </c>
      <c r="J619" t="s">
        <v>380</v>
      </c>
      <c r="K619">
        <f t="shared" si="9"/>
        <v>1</v>
      </c>
      <c r="L619">
        <v>2022</v>
      </c>
    </row>
    <row r="620" spans="1:12">
      <c r="A620">
        <v>2396</v>
      </c>
      <c r="B620" s="1">
        <v>44566</v>
      </c>
      <c r="C620">
        <v>1</v>
      </c>
      <c r="D620">
        <v>1385.37</v>
      </c>
      <c r="E620" t="s">
        <v>382</v>
      </c>
      <c r="F620" t="s">
        <v>97</v>
      </c>
      <c r="G620" t="s">
        <v>11</v>
      </c>
      <c r="H620" t="s">
        <v>11</v>
      </c>
      <c r="I620" t="s">
        <v>16</v>
      </c>
      <c r="J620" t="s">
        <v>380</v>
      </c>
      <c r="K620">
        <f t="shared" si="9"/>
        <v>1</v>
      </c>
      <c r="L620">
        <v>2022</v>
      </c>
    </row>
    <row r="621" spans="1:12">
      <c r="A621">
        <v>585</v>
      </c>
      <c r="B621" s="1">
        <v>44567</v>
      </c>
      <c r="C621">
        <v>1</v>
      </c>
      <c r="D621">
        <v>5039.37</v>
      </c>
      <c r="E621" t="s">
        <v>382</v>
      </c>
      <c r="F621" t="s">
        <v>207</v>
      </c>
      <c r="G621" t="s">
        <v>2</v>
      </c>
      <c r="H621" t="s">
        <v>5</v>
      </c>
      <c r="I621" t="s">
        <v>376</v>
      </c>
      <c r="J621" t="s">
        <v>380</v>
      </c>
      <c r="K621">
        <f t="shared" si="9"/>
        <v>1</v>
      </c>
      <c r="L621">
        <v>2022</v>
      </c>
    </row>
    <row r="622" spans="1:12">
      <c r="A622">
        <v>433</v>
      </c>
      <c r="B622" s="1">
        <v>44615</v>
      </c>
      <c r="C622">
        <v>1</v>
      </c>
      <c r="D622">
        <v>11969.37</v>
      </c>
      <c r="E622" t="s">
        <v>382</v>
      </c>
      <c r="F622" t="s">
        <v>127</v>
      </c>
      <c r="G622" t="s">
        <v>2</v>
      </c>
      <c r="H622" t="s">
        <v>22</v>
      </c>
      <c r="I622" t="s">
        <v>376</v>
      </c>
      <c r="J622" t="s">
        <v>381</v>
      </c>
      <c r="K622">
        <f t="shared" si="9"/>
        <v>2</v>
      </c>
      <c r="L622">
        <v>2022</v>
      </c>
    </row>
    <row r="623" spans="1:12">
      <c r="A623">
        <v>407</v>
      </c>
      <c r="B623" s="1">
        <v>44615</v>
      </c>
      <c r="C623">
        <v>1</v>
      </c>
      <c r="D623">
        <v>20505.87</v>
      </c>
      <c r="E623" t="s">
        <v>382</v>
      </c>
      <c r="F623" t="s">
        <v>113</v>
      </c>
      <c r="G623" t="s">
        <v>2</v>
      </c>
      <c r="H623" t="s">
        <v>22</v>
      </c>
      <c r="I623" t="s">
        <v>376</v>
      </c>
      <c r="J623" t="s">
        <v>381</v>
      </c>
      <c r="K623">
        <f t="shared" si="9"/>
        <v>2</v>
      </c>
      <c r="L623">
        <v>2022</v>
      </c>
    </row>
    <row r="624" spans="1:12">
      <c r="A624">
        <v>2396</v>
      </c>
      <c r="B624" s="1">
        <v>44615</v>
      </c>
      <c r="C624">
        <v>1</v>
      </c>
      <c r="D624">
        <v>1385.37</v>
      </c>
      <c r="E624" t="s">
        <v>382</v>
      </c>
      <c r="F624" t="s">
        <v>97</v>
      </c>
      <c r="G624" t="s">
        <v>11</v>
      </c>
      <c r="H624" t="s">
        <v>11</v>
      </c>
      <c r="I624" t="s">
        <v>16</v>
      </c>
      <c r="J624" t="s">
        <v>380</v>
      </c>
      <c r="K624">
        <f t="shared" si="9"/>
        <v>2</v>
      </c>
      <c r="L624">
        <v>2022</v>
      </c>
    </row>
    <row r="625" spans="1:12">
      <c r="A625">
        <v>676</v>
      </c>
      <c r="B625" s="1">
        <v>44615</v>
      </c>
      <c r="C625">
        <v>1</v>
      </c>
      <c r="D625">
        <v>9134.3700000000008</v>
      </c>
      <c r="E625" t="s">
        <v>382</v>
      </c>
      <c r="F625" t="s">
        <v>18</v>
      </c>
      <c r="G625" t="s">
        <v>2</v>
      </c>
      <c r="H625" t="s">
        <v>5</v>
      </c>
      <c r="I625" t="s">
        <v>376</v>
      </c>
      <c r="J625" t="s">
        <v>381</v>
      </c>
      <c r="K625">
        <f t="shared" si="9"/>
        <v>2</v>
      </c>
      <c r="L625">
        <v>2022</v>
      </c>
    </row>
    <row r="626" spans="1:12">
      <c r="A626">
        <v>438</v>
      </c>
      <c r="B626" s="1">
        <v>44615</v>
      </c>
      <c r="C626">
        <v>1</v>
      </c>
      <c r="D626">
        <v>11969.37</v>
      </c>
      <c r="E626" t="s">
        <v>382</v>
      </c>
      <c r="F626" t="s">
        <v>40</v>
      </c>
      <c r="G626" t="s">
        <v>2</v>
      </c>
      <c r="H626" t="s">
        <v>22</v>
      </c>
      <c r="I626" t="s">
        <v>376</v>
      </c>
      <c r="J626" t="s">
        <v>381</v>
      </c>
      <c r="K626">
        <f t="shared" si="9"/>
        <v>2</v>
      </c>
      <c r="L626">
        <v>2022</v>
      </c>
    </row>
    <row r="627" spans="1:12">
      <c r="A627">
        <v>615</v>
      </c>
      <c r="B627" s="1">
        <v>44626</v>
      </c>
      <c r="C627">
        <v>1</v>
      </c>
      <c r="D627">
        <v>8189.37</v>
      </c>
      <c r="E627" t="s">
        <v>382</v>
      </c>
      <c r="F627" t="s">
        <v>42</v>
      </c>
      <c r="G627" t="s">
        <v>2</v>
      </c>
      <c r="H627" t="s">
        <v>5</v>
      </c>
      <c r="I627" t="s">
        <v>376</v>
      </c>
      <c r="J627" t="s">
        <v>381</v>
      </c>
      <c r="K627">
        <f t="shared" si="9"/>
        <v>3</v>
      </c>
      <c r="L627">
        <v>2022</v>
      </c>
    </row>
    <row r="628" spans="1:12">
      <c r="A628">
        <v>516</v>
      </c>
      <c r="B628" s="1">
        <v>44627</v>
      </c>
      <c r="C628">
        <v>1</v>
      </c>
      <c r="D628">
        <v>6296.85</v>
      </c>
      <c r="E628" t="s">
        <v>382</v>
      </c>
      <c r="F628" t="s">
        <v>256</v>
      </c>
      <c r="G628" t="s">
        <v>2</v>
      </c>
      <c r="H628" t="s">
        <v>1</v>
      </c>
      <c r="I628" t="s">
        <v>376</v>
      </c>
      <c r="J628" t="s">
        <v>381</v>
      </c>
      <c r="K628">
        <f t="shared" si="9"/>
        <v>3</v>
      </c>
      <c r="L628">
        <v>2022</v>
      </c>
    </row>
    <row r="629" spans="1:12">
      <c r="A629">
        <v>690</v>
      </c>
      <c r="B629" s="1">
        <v>44627</v>
      </c>
      <c r="C629">
        <v>1</v>
      </c>
      <c r="D629">
        <v>4409.37</v>
      </c>
      <c r="E629" t="s">
        <v>382</v>
      </c>
      <c r="F629" t="s">
        <v>62</v>
      </c>
      <c r="G629" t="s">
        <v>2</v>
      </c>
      <c r="H629" t="s">
        <v>5</v>
      </c>
      <c r="I629" t="s">
        <v>376</v>
      </c>
      <c r="J629" t="s">
        <v>381</v>
      </c>
      <c r="K629">
        <f t="shared" si="9"/>
        <v>3</v>
      </c>
      <c r="L629">
        <v>2022</v>
      </c>
    </row>
    <row r="630" spans="1:12">
      <c r="A630">
        <v>549</v>
      </c>
      <c r="B630" s="1">
        <v>44651</v>
      </c>
      <c r="C630">
        <v>1</v>
      </c>
      <c r="D630">
        <v>6614.37</v>
      </c>
      <c r="E630" t="s">
        <v>382</v>
      </c>
      <c r="F630" t="s">
        <v>114</v>
      </c>
      <c r="G630" t="s">
        <v>2</v>
      </c>
      <c r="H630" t="s">
        <v>5</v>
      </c>
      <c r="I630" t="s">
        <v>376</v>
      </c>
      <c r="J630" t="s">
        <v>381</v>
      </c>
      <c r="K630">
        <f t="shared" si="9"/>
        <v>3</v>
      </c>
      <c r="L630">
        <v>2022</v>
      </c>
    </row>
    <row r="631" spans="1:12">
      <c r="A631">
        <v>1142</v>
      </c>
      <c r="B631" s="1">
        <v>44651</v>
      </c>
      <c r="C631">
        <v>1</v>
      </c>
      <c r="D631">
        <v>8441.3700000000008</v>
      </c>
      <c r="E631" t="s">
        <v>382</v>
      </c>
      <c r="F631" t="s">
        <v>93</v>
      </c>
      <c r="G631" t="s">
        <v>2</v>
      </c>
      <c r="H631" t="s">
        <v>22</v>
      </c>
      <c r="I631" t="s">
        <v>0</v>
      </c>
      <c r="J631" t="s">
        <v>381</v>
      </c>
      <c r="K631">
        <f t="shared" si="9"/>
        <v>3</v>
      </c>
      <c r="L631">
        <v>2022</v>
      </c>
    </row>
    <row r="632" spans="1:12">
      <c r="A632">
        <v>690</v>
      </c>
      <c r="B632" s="1">
        <v>44651</v>
      </c>
      <c r="C632">
        <v>1</v>
      </c>
      <c r="D632">
        <v>4409.37</v>
      </c>
      <c r="E632" t="s">
        <v>382</v>
      </c>
      <c r="F632" t="s">
        <v>62</v>
      </c>
      <c r="G632" t="s">
        <v>2</v>
      </c>
      <c r="H632" t="s">
        <v>5</v>
      </c>
      <c r="I632" t="s">
        <v>376</v>
      </c>
      <c r="J632" t="s">
        <v>381</v>
      </c>
      <c r="K632">
        <f t="shared" si="9"/>
        <v>3</v>
      </c>
      <c r="L632">
        <v>2022</v>
      </c>
    </row>
    <row r="633" spans="1:12">
      <c r="A633">
        <v>568</v>
      </c>
      <c r="B633" s="1">
        <v>44661</v>
      </c>
      <c r="C633">
        <v>1</v>
      </c>
      <c r="D633">
        <v>10546.2</v>
      </c>
      <c r="E633" t="s">
        <v>382</v>
      </c>
      <c r="F633" t="s">
        <v>277</v>
      </c>
      <c r="G633" t="s">
        <v>2</v>
      </c>
      <c r="H633" t="s">
        <v>5</v>
      </c>
      <c r="I633" t="s">
        <v>376</v>
      </c>
      <c r="J633" t="s">
        <v>381</v>
      </c>
      <c r="K633">
        <f t="shared" si="9"/>
        <v>4</v>
      </c>
      <c r="L633">
        <v>2022</v>
      </c>
    </row>
    <row r="634" spans="1:12">
      <c r="A634">
        <v>548</v>
      </c>
      <c r="B634" s="1">
        <v>44661</v>
      </c>
      <c r="C634">
        <v>1</v>
      </c>
      <c r="D634">
        <v>6236.37</v>
      </c>
      <c r="E634" t="s">
        <v>382</v>
      </c>
      <c r="F634" t="s">
        <v>82</v>
      </c>
      <c r="G634" t="s">
        <v>2</v>
      </c>
      <c r="H634" t="s">
        <v>5</v>
      </c>
      <c r="I634" t="s">
        <v>376</v>
      </c>
      <c r="J634" t="s">
        <v>381</v>
      </c>
      <c r="K634">
        <f t="shared" si="9"/>
        <v>4</v>
      </c>
      <c r="L634">
        <v>2022</v>
      </c>
    </row>
    <row r="635" spans="1:12">
      <c r="A635">
        <v>927</v>
      </c>
      <c r="B635" s="1">
        <v>44661</v>
      </c>
      <c r="C635">
        <v>1</v>
      </c>
      <c r="D635">
        <v>6173.37</v>
      </c>
      <c r="E635" t="s">
        <v>382</v>
      </c>
      <c r="F635" t="s">
        <v>24</v>
      </c>
      <c r="G635" t="s">
        <v>2</v>
      </c>
      <c r="H635" t="s">
        <v>1</v>
      </c>
      <c r="I635" t="s">
        <v>4</v>
      </c>
      <c r="J635" t="s">
        <v>381</v>
      </c>
      <c r="K635">
        <f t="shared" si="9"/>
        <v>4</v>
      </c>
      <c r="L635">
        <v>2022</v>
      </c>
    </row>
    <row r="636" spans="1:12">
      <c r="A636">
        <v>438</v>
      </c>
      <c r="B636" s="1">
        <v>44662</v>
      </c>
      <c r="C636">
        <v>1</v>
      </c>
      <c r="D636">
        <v>11969.37</v>
      </c>
      <c r="E636" t="s">
        <v>382</v>
      </c>
      <c r="F636" t="s">
        <v>40</v>
      </c>
      <c r="G636" t="s">
        <v>2</v>
      </c>
      <c r="H636" t="s">
        <v>22</v>
      </c>
      <c r="I636" t="s">
        <v>376</v>
      </c>
      <c r="J636" t="s">
        <v>381</v>
      </c>
      <c r="K636">
        <f t="shared" si="9"/>
        <v>4</v>
      </c>
      <c r="L636">
        <v>2022</v>
      </c>
    </row>
    <row r="637" spans="1:12">
      <c r="A637">
        <v>1180</v>
      </c>
      <c r="B637" s="1">
        <v>44663</v>
      </c>
      <c r="C637">
        <v>1</v>
      </c>
      <c r="D637">
        <v>6173.37</v>
      </c>
      <c r="E637" t="s">
        <v>382</v>
      </c>
      <c r="F637" t="s">
        <v>72</v>
      </c>
      <c r="G637" t="s">
        <v>2</v>
      </c>
      <c r="H637" t="s">
        <v>1</v>
      </c>
      <c r="I637" t="s">
        <v>0</v>
      </c>
      <c r="J637" t="s">
        <v>381</v>
      </c>
      <c r="K637">
        <f t="shared" si="9"/>
        <v>4</v>
      </c>
      <c r="L637">
        <v>2022</v>
      </c>
    </row>
    <row r="638" spans="1:12">
      <c r="A638">
        <v>1523</v>
      </c>
      <c r="B638" s="1">
        <v>44663</v>
      </c>
      <c r="C638">
        <v>1</v>
      </c>
      <c r="D638">
        <v>4408.74</v>
      </c>
      <c r="E638" t="s">
        <v>382</v>
      </c>
      <c r="F638" t="s">
        <v>276</v>
      </c>
      <c r="G638" t="s">
        <v>14</v>
      </c>
      <c r="H638" t="s">
        <v>13</v>
      </c>
      <c r="I638" t="s">
        <v>37</v>
      </c>
      <c r="J638" t="s">
        <v>380</v>
      </c>
      <c r="K638">
        <f t="shared" si="9"/>
        <v>4</v>
      </c>
      <c r="L638">
        <v>2022</v>
      </c>
    </row>
    <row r="639" spans="1:12">
      <c r="A639">
        <v>761</v>
      </c>
      <c r="B639" s="1">
        <v>44568</v>
      </c>
      <c r="C639">
        <v>1</v>
      </c>
      <c r="D639">
        <v>2298.87</v>
      </c>
      <c r="E639" t="s">
        <v>382</v>
      </c>
      <c r="F639" t="s">
        <v>175</v>
      </c>
      <c r="G639" t="s">
        <v>14</v>
      </c>
      <c r="H639" t="s">
        <v>13</v>
      </c>
      <c r="I639" t="s">
        <v>4</v>
      </c>
      <c r="J639" t="s">
        <v>378</v>
      </c>
      <c r="K639">
        <f t="shared" si="9"/>
        <v>1</v>
      </c>
      <c r="L639">
        <v>2022</v>
      </c>
    </row>
    <row r="640" spans="1:12">
      <c r="A640">
        <v>1171</v>
      </c>
      <c r="B640" s="1">
        <v>44568</v>
      </c>
      <c r="C640">
        <v>1</v>
      </c>
      <c r="D640">
        <v>4283.37</v>
      </c>
      <c r="E640" t="s">
        <v>382</v>
      </c>
      <c r="F640" t="s">
        <v>3</v>
      </c>
      <c r="G640" t="s">
        <v>2</v>
      </c>
      <c r="H640" t="s">
        <v>1</v>
      </c>
      <c r="I640" t="s">
        <v>0</v>
      </c>
      <c r="J640" t="s">
        <v>378</v>
      </c>
      <c r="K640">
        <f t="shared" si="9"/>
        <v>1</v>
      </c>
      <c r="L640">
        <v>2022</v>
      </c>
    </row>
    <row r="641" spans="1:12">
      <c r="A641">
        <v>762</v>
      </c>
      <c r="B641" s="1">
        <v>44568</v>
      </c>
      <c r="C641">
        <v>1</v>
      </c>
      <c r="D641">
        <v>2298.87</v>
      </c>
      <c r="E641" t="s">
        <v>382</v>
      </c>
      <c r="F641" t="s">
        <v>178</v>
      </c>
      <c r="G641" t="s">
        <v>14</v>
      </c>
      <c r="H641" t="s">
        <v>13</v>
      </c>
      <c r="I641" t="s">
        <v>4</v>
      </c>
      <c r="J641" t="s">
        <v>378</v>
      </c>
      <c r="K641">
        <f t="shared" si="9"/>
        <v>1</v>
      </c>
      <c r="L641">
        <v>2022</v>
      </c>
    </row>
    <row r="642" spans="1:12">
      <c r="A642">
        <v>985</v>
      </c>
      <c r="B642" s="1">
        <v>44619</v>
      </c>
      <c r="C642">
        <v>1</v>
      </c>
      <c r="D642">
        <v>9953.3700000000008</v>
      </c>
      <c r="E642" t="s">
        <v>382</v>
      </c>
      <c r="F642" t="s">
        <v>275</v>
      </c>
      <c r="G642" t="s">
        <v>2</v>
      </c>
      <c r="H642" t="s">
        <v>5</v>
      </c>
      <c r="I642" t="s">
        <v>4</v>
      </c>
      <c r="J642" t="s">
        <v>381</v>
      </c>
      <c r="K642">
        <f t="shared" ref="K642:K705" si="10">MONTH(B642)</f>
        <v>2</v>
      </c>
      <c r="L642">
        <v>2022</v>
      </c>
    </row>
    <row r="643" spans="1:12">
      <c r="A643">
        <v>506</v>
      </c>
      <c r="B643" s="1">
        <v>44619</v>
      </c>
      <c r="C643">
        <v>1</v>
      </c>
      <c r="D643">
        <v>15560.37</v>
      </c>
      <c r="E643" t="s">
        <v>382</v>
      </c>
      <c r="F643" t="s">
        <v>30</v>
      </c>
      <c r="G643" t="s">
        <v>2</v>
      </c>
      <c r="H643" t="s">
        <v>22</v>
      </c>
      <c r="I643" t="s">
        <v>376</v>
      </c>
      <c r="J643" t="s">
        <v>380</v>
      </c>
      <c r="K643">
        <f t="shared" si="10"/>
        <v>2</v>
      </c>
      <c r="L643">
        <v>2022</v>
      </c>
    </row>
    <row r="644" spans="1:12">
      <c r="A644">
        <v>2055</v>
      </c>
      <c r="B644" s="1">
        <v>44619</v>
      </c>
      <c r="C644">
        <v>1</v>
      </c>
      <c r="D644">
        <v>7874.37</v>
      </c>
      <c r="E644" t="s">
        <v>382</v>
      </c>
      <c r="F644" t="s">
        <v>69</v>
      </c>
      <c r="G644" t="s">
        <v>2</v>
      </c>
      <c r="H644" t="s">
        <v>1</v>
      </c>
      <c r="I644" t="s">
        <v>9</v>
      </c>
      <c r="J644" t="s">
        <v>380</v>
      </c>
      <c r="K644">
        <f t="shared" si="10"/>
        <v>2</v>
      </c>
      <c r="L644">
        <v>2022</v>
      </c>
    </row>
    <row r="645" spans="1:12">
      <c r="A645">
        <v>487</v>
      </c>
      <c r="B645" s="1">
        <v>44619</v>
      </c>
      <c r="C645">
        <v>1</v>
      </c>
      <c r="D645">
        <v>13229.37</v>
      </c>
      <c r="E645" t="s">
        <v>382</v>
      </c>
      <c r="F645" t="s">
        <v>73</v>
      </c>
      <c r="G645" t="s">
        <v>2</v>
      </c>
      <c r="H645" t="s">
        <v>22</v>
      </c>
      <c r="I645" t="s">
        <v>376</v>
      </c>
      <c r="J645" t="s">
        <v>381</v>
      </c>
      <c r="K645">
        <f t="shared" si="10"/>
        <v>2</v>
      </c>
      <c r="L645">
        <v>2022</v>
      </c>
    </row>
    <row r="646" spans="1:12">
      <c r="A646">
        <v>1495</v>
      </c>
      <c r="B646" s="1">
        <v>44586</v>
      </c>
      <c r="C646">
        <v>1</v>
      </c>
      <c r="D646">
        <v>5038.74</v>
      </c>
      <c r="E646" t="s">
        <v>382</v>
      </c>
      <c r="F646" t="s">
        <v>206</v>
      </c>
      <c r="G646" t="s">
        <v>14</v>
      </c>
      <c r="H646" t="s">
        <v>13</v>
      </c>
      <c r="I646" t="s">
        <v>37</v>
      </c>
      <c r="J646" t="s">
        <v>381</v>
      </c>
      <c r="K646">
        <f t="shared" si="10"/>
        <v>1</v>
      </c>
      <c r="L646">
        <v>2022</v>
      </c>
    </row>
    <row r="647" spans="1:12">
      <c r="A647">
        <v>978</v>
      </c>
      <c r="B647" s="1">
        <v>44610</v>
      </c>
      <c r="C647">
        <v>1</v>
      </c>
      <c r="D647">
        <v>9638.3700000000008</v>
      </c>
      <c r="E647" t="s">
        <v>382</v>
      </c>
      <c r="F647" t="s">
        <v>243</v>
      </c>
      <c r="G647" t="s">
        <v>2</v>
      </c>
      <c r="H647" t="s">
        <v>5</v>
      </c>
      <c r="I647" t="s">
        <v>4</v>
      </c>
      <c r="J647" t="s">
        <v>381</v>
      </c>
      <c r="K647">
        <f t="shared" si="10"/>
        <v>2</v>
      </c>
      <c r="L647">
        <v>2022</v>
      </c>
    </row>
    <row r="648" spans="1:12">
      <c r="A648">
        <v>1180</v>
      </c>
      <c r="B648" s="1">
        <v>44610</v>
      </c>
      <c r="C648">
        <v>1</v>
      </c>
      <c r="D648">
        <v>6299.37</v>
      </c>
      <c r="E648" t="s">
        <v>382</v>
      </c>
      <c r="F648" t="s">
        <v>72</v>
      </c>
      <c r="G648" t="s">
        <v>2</v>
      </c>
      <c r="H648" t="s">
        <v>1</v>
      </c>
      <c r="I648" t="s">
        <v>0</v>
      </c>
      <c r="J648" t="s">
        <v>381</v>
      </c>
      <c r="K648">
        <f t="shared" si="10"/>
        <v>2</v>
      </c>
      <c r="L648">
        <v>2022</v>
      </c>
    </row>
    <row r="649" spans="1:12">
      <c r="A649">
        <v>981</v>
      </c>
      <c r="B649" s="1">
        <v>44610</v>
      </c>
      <c r="C649">
        <v>1</v>
      </c>
      <c r="D649">
        <v>2141.37</v>
      </c>
      <c r="E649" t="s">
        <v>382</v>
      </c>
      <c r="F649" t="s">
        <v>171</v>
      </c>
      <c r="G649" t="s">
        <v>2</v>
      </c>
      <c r="H649" t="s">
        <v>5</v>
      </c>
      <c r="I649" t="s">
        <v>4</v>
      </c>
      <c r="J649" t="s">
        <v>381</v>
      </c>
      <c r="K649">
        <f t="shared" si="10"/>
        <v>2</v>
      </c>
      <c r="L649">
        <v>2022</v>
      </c>
    </row>
    <row r="650" spans="1:12">
      <c r="A650">
        <v>2045</v>
      </c>
      <c r="B650" s="1">
        <v>44712</v>
      </c>
      <c r="C650">
        <v>1</v>
      </c>
      <c r="D650">
        <v>6173.37</v>
      </c>
      <c r="E650" t="s">
        <v>382</v>
      </c>
      <c r="F650" t="s">
        <v>161</v>
      </c>
      <c r="G650" t="s">
        <v>2</v>
      </c>
      <c r="H650" t="s">
        <v>1</v>
      </c>
      <c r="I650" t="s">
        <v>9</v>
      </c>
      <c r="J650" t="s">
        <v>381</v>
      </c>
      <c r="K650">
        <f t="shared" si="10"/>
        <v>5</v>
      </c>
      <c r="L650">
        <v>2022</v>
      </c>
    </row>
    <row r="651" spans="1:12">
      <c r="A651">
        <v>2367</v>
      </c>
      <c r="B651" s="1">
        <v>44712</v>
      </c>
      <c r="C651">
        <v>1</v>
      </c>
      <c r="D651">
        <v>5663.7</v>
      </c>
      <c r="E651" t="s">
        <v>382</v>
      </c>
      <c r="F651" t="s">
        <v>187</v>
      </c>
      <c r="G651" t="s">
        <v>2</v>
      </c>
      <c r="H651" t="s">
        <v>5</v>
      </c>
      <c r="I651" t="s">
        <v>16</v>
      </c>
      <c r="J651" t="s">
        <v>381</v>
      </c>
      <c r="K651">
        <f t="shared" si="10"/>
        <v>5</v>
      </c>
      <c r="L651">
        <v>2022</v>
      </c>
    </row>
    <row r="652" spans="1:12">
      <c r="A652">
        <v>615</v>
      </c>
      <c r="B652" s="1">
        <v>44681</v>
      </c>
      <c r="C652">
        <v>1</v>
      </c>
      <c r="D652">
        <v>8189.37</v>
      </c>
      <c r="E652" t="s">
        <v>382</v>
      </c>
      <c r="F652" t="s">
        <v>42</v>
      </c>
      <c r="G652" t="s">
        <v>2</v>
      </c>
      <c r="H652" t="s">
        <v>5</v>
      </c>
      <c r="I652" t="s">
        <v>376</v>
      </c>
      <c r="J652" t="s">
        <v>380</v>
      </c>
      <c r="K652">
        <f t="shared" si="10"/>
        <v>4</v>
      </c>
      <c r="L652">
        <v>2022</v>
      </c>
    </row>
    <row r="653" spans="1:12">
      <c r="A653">
        <v>487</v>
      </c>
      <c r="B653" s="1">
        <v>44674</v>
      </c>
      <c r="C653">
        <v>1</v>
      </c>
      <c r="D653">
        <v>13229.37</v>
      </c>
      <c r="E653" t="s">
        <v>382</v>
      </c>
      <c r="F653" t="s">
        <v>73</v>
      </c>
      <c r="G653" t="s">
        <v>2</v>
      </c>
      <c r="H653" t="s">
        <v>22</v>
      </c>
      <c r="I653" t="s">
        <v>376</v>
      </c>
      <c r="J653" t="s">
        <v>381</v>
      </c>
      <c r="K653">
        <f t="shared" si="10"/>
        <v>4</v>
      </c>
      <c r="L653">
        <v>2022</v>
      </c>
    </row>
    <row r="654" spans="1:12">
      <c r="A654">
        <v>204</v>
      </c>
      <c r="B654" s="1">
        <v>44674</v>
      </c>
      <c r="C654">
        <v>1</v>
      </c>
      <c r="D654">
        <v>11591.37</v>
      </c>
      <c r="E654" t="s">
        <v>382</v>
      </c>
      <c r="F654" t="s">
        <v>274</v>
      </c>
      <c r="G654" t="s">
        <v>2</v>
      </c>
      <c r="H654" t="s">
        <v>22</v>
      </c>
      <c r="I654" t="s">
        <v>146</v>
      </c>
      <c r="J654" t="s">
        <v>381</v>
      </c>
      <c r="K654">
        <f t="shared" si="10"/>
        <v>4</v>
      </c>
      <c r="L654">
        <v>2022</v>
      </c>
    </row>
    <row r="655" spans="1:12">
      <c r="A655">
        <v>2354</v>
      </c>
      <c r="B655" s="1">
        <v>44674</v>
      </c>
      <c r="C655">
        <v>1</v>
      </c>
      <c r="D655">
        <v>4661.37</v>
      </c>
      <c r="E655" t="s">
        <v>382</v>
      </c>
      <c r="F655" t="s">
        <v>84</v>
      </c>
      <c r="G655" t="s">
        <v>2</v>
      </c>
      <c r="H655" t="s">
        <v>5</v>
      </c>
      <c r="I655" t="s">
        <v>16</v>
      </c>
      <c r="J655" t="s">
        <v>381</v>
      </c>
      <c r="K655">
        <f t="shared" si="10"/>
        <v>4</v>
      </c>
      <c r="L655">
        <v>2022</v>
      </c>
    </row>
    <row r="656" spans="1:12">
      <c r="A656">
        <v>1126</v>
      </c>
      <c r="B656" s="1">
        <v>44713</v>
      </c>
      <c r="C656">
        <v>1</v>
      </c>
      <c r="D656">
        <v>8693.3700000000008</v>
      </c>
      <c r="E656" t="s">
        <v>382</v>
      </c>
      <c r="F656" t="s">
        <v>219</v>
      </c>
      <c r="G656" t="s">
        <v>2</v>
      </c>
      <c r="H656" t="s">
        <v>22</v>
      </c>
      <c r="I656" t="s">
        <v>0</v>
      </c>
      <c r="J656" t="s">
        <v>381</v>
      </c>
      <c r="K656">
        <f t="shared" si="10"/>
        <v>6</v>
      </c>
      <c r="L656">
        <v>2022</v>
      </c>
    </row>
    <row r="657" spans="1:12">
      <c r="A657">
        <v>1223</v>
      </c>
      <c r="B657" s="1">
        <v>44674</v>
      </c>
      <c r="C657">
        <v>1</v>
      </c>
      <c r="D657">
        <v>4787.37</v>
      </c>
      <c r="E657" t="s">
        <v>382</v>
      </c>
      <c r="F657" t="s">
        <v>195</v>
      </c>
      <c r="G657" t="s">
        <v>2</v>
      </c>
      <c r="H657" t="s">
        <v>5</v>
      </c>
      <c r="I657" t="s">
        <v>0</v>
      </c>
      <c r="J657" t="s">
        <v>381</v>
      </c>
      <c r="K657">
        <f t="shared" si="10"/>
        <v>4</v>
      </c>
      <c r="L657">
        <v>2022</v>
      </c>
    </row>
    <row r="658" spans="1:12">
      <c r="A658">
        <v>2275</v>
      </c>
      <c r="B658" s="1">
        <v>44611</v>
      </c>
      <c r="C658">
        <v>1</v>
      </c>
      <c r="D658">
        <v>4661.37</v>
      </c>
      <c r="E658" t="s">
        <v>382</v>
      </c>
      <c r="F658" t="s">
        <v>128</v>
      </c>
      <c r="G658" t="s">
        <v>14</v>
      </c>
      <c r="H658" t="s">
        <v>28</v>
      </c>
      <c r="I658" t="s">
        <v>16</v>
      </c>
      <c r="J658" t="s">
        <v>380</v>
      </c>
      <c r="K658">
        <f t="shared" si="10"/>
        <v>2</v>
      </c>
      <c r="L658">
        <v>2022</v>
      </c>
    </row>
    <row r="659" spans="1:12">
      <c r="A659">
        <v>1009</v>
      </c>
      <c r="B659" s="1">
        <v>44611</v>
      </c>
      <c r="C659">
        <v>1</v>
      </c>
      <c r="D659">
        <v>1353.87</v>
      </c>
      <c r="E659" t="s">
        <v>382</v>
      </c>
      <c r="F659" t="s">
        <v>12</v>
      </c>
      <c r="G659" t="s">
        <v>11</v>
      </c>
      <c r="H659" t="s">
        <v>11</v>
      </c>
      <c r="I659" t="s">
        <v>4</v>
      </c>
      <c r="J659" t="s">
        <v>381</v>
      </c>
      <c r="K659">
        <f t="shared" si="10"/>
        <v>2</v>
      </c>
      <c r="L659">
        <v>2022</v>
      </c>
    </row>
    <row r="660" spans="1:12">
      <c r="A660">
        <v>183</v>
      </c>
      <c r="B660" s="1">
        <v>44611</v>
      </c>
      <c r="C660">
        <v>1</v>
      </c>
      <c r="D660">
        <v>8694</v>
      </c>
      <c r="E660" t="s">
        <v>382</v>
      </c>
      <c r="F660" t="s">
        <v>103</v>
      </c>
      <c r="G660" t="s">
        <v>2</v>
      </c>
      <c r="H660" t="s">
        <v>1</v>
      </c>
      <c r="I660" t="s">
        <v>65</v>
      </c>
      <c r="J660" t="s">
        <v>381</v>
      </c>
      <c r="K660">
        <f t="shared" si="10"/>
        <v>2</v>
      </c>
      <c r="L660">
        <v>2022</v>
      </c>
    </row>
    <row r="661" spans="1:12">
      <c r="A661">
        <v>506</v>
      </c>
      <c r="B661" s="1">
        <v>44612</v>
      </c>
      <c r="C661">
        <v>1</v>
      </c>
      <c r="D661">
        <v>15560.37</v>
      </c>
      <c r="E661" t="s">
        <v>382</v>
      </c>
      <c r="F661" t="s">
        <v>30</v>
      </c>
      <c r="G661" t="s">
        <v>2</v>
      </c>
      <c r="H661" t="s">
        <v>22</v>
      </c>
      <c r="I661" t="s">
        <v>376</v>
      </c>
      <c r="J661" t="s">
        <v>381</v>
      </c>
      <c r="K661">
        <f t="shared" si="10"/>
        <v>2</v>
      </c>
      <c r="L661">
        <v>2022</v>
      </c>
    </row>
    <row r="662" spans="1:12">
      <c r="A662">
        <v>520</v>
      </c>
      <c r="B662" s="1">
        <v>44612</v>
      </c>
      <c r="C662">
        <v>1</v>
      </c>
      <c r="D662">
        <v>7367.85</v>
      </c>
      <c r="E662" t="s">
        <v>382</v>
      </c>
      <c r="F662" t="s">
        <v>64</v>
      </c>
      <c r="G662" t="s">
        <v>2</v>
      </c>
      <c r="H662" t="s">
        <v>1</v>
      </c>
      <c r="I662" t="s">
        <v>376</v>
      </c>
      <c r="J662" t="s">
        <v>381</v>
      </c>
      <c r="K662">
        <f t="shared" si="10"/>
        <v>2</v>
      </c>
      <c r="L662">
        <v>2022</v>
      </c>
    </row>
    <row r="663" spans="1:12">
      <c r="A663">
        <v>939</v>
      </c>
      <c r="B663" s="1">
        <v>44612</v>
      </c>
      <c r="C663">
        <v>1</v>
      </c>
      <c r="D663">
        <v>4598.37</v>
      </c>
      <c r="E663" t="s">
        <v>382</v>
      </c>
      <c r="F663" t="s">
        <v>21</v>
      </c>
      <c r="G663" t="s">
        <v>2</v>
      </c>
      <c r="H663" t="s">
        <v>5</v>
      </c>
      <c r="I663" t="s">
        <v>4</v>
      </c>
      <c r="J663" t="s">
        <v>381</v>
      </c>
      <c r="K663">
        <f t="shared" si="10"/>
        <v>2</v>
      </c>
      <c r="L663">
        <v>2022</v>
      </c>
    </row>
    <row r="664" spans="1:12">
      <c r="A664">
        <v>992</v>
      </c>
      <c r="B664" s="1">
        <v>44621</v>
      </c>
      <c r="C664">
        <v>1</v>
      </c>
      <c r="D664">
        <v>3338.37</v>
      </c>
      <c r="E664" t="s">
        <v>382</v>
      </c>
      <c r="F664" t="s">
        <v>273</v>
      </c>
      <c r="G664" t="s">
        <v>2</v>
      </c>
      <c r="H664" t="s">
        <v>5</v>
      </c>
      <c r="I664" t="s">
        <v>4</v>
      </c>
      <c r="J664" t="s">
        <v>381</v>
      </c>
      <c r="K664">
        <f t="shared" si="10"/>
        <v>3</v>
      </c>
      <c r="L664">
        <v>2022</v>
      </c>
    </row>
    <row r="665" spans="1:12">
      <c r="A665">
        <v>2350</v>
      </c>
      <c r="B665" s="1">
        <v>44621</v>
      </c>
      <c r="C665">
        <v>1</v>
      </c>
      <c r="D665">
        <v>4403.7</v>
      </c>
      <c r="E665" t="s">
        <v>382</v>
      </c>
      <c r="F665" t="s">
        <v>86</v>
      </c>
      <c r="G665" t="s">
        <v>2</v>
      </c>
      <c r="H665" t="s">
        <v>1</v>
      </c>
      <c r="I665" t="s">
        <v>16</v>
      </c>
      <c r="J665" t="s">
        <v>380</v>
      </c>
      <c r="K665">
        <f t="shared" si="10"/>
        <v>3</v>
      </c>
      <c r="L665">
        <v>2022</v>
      </c>
    </row>
    <row r="666" spans="1:12">
      <c r="A666">
        <v>545</v>
      </c>
      <c r="B666" s="1">
        <v>44622</v>
      </c>
      <c r="C666">
        <v>1</v>
      </c>
      <c r="D666">
        <v>10835.37</v>
      </c>
      <c r="E666" t="s">
        <v>382</v>
      </c>
      <c r="F666" t="s">
        <v>140</v>
      </c>
      <c r="G666" t="s">
        <v>2</v>
      </c>
      <c r="H666" t="s">
        <v>5</v>
      </c>
      <c r="I666" t="s">
        <v>376</v>
      </c>
      <c r="J666" t="s">
        <v>380</v>
      </c>
      <c r="K666">
        <f t="shared" si="10"/>
        <v>3</v>
      </c>
      <c r="L666">
        <v>2022</v>
      </c>
    </row>
    <row r="667" spans="1:12">
      <c r="A667">
        <v>2277</v>
      </c>
      <c r="B667" s="1">
        <v>44622</v>
      </c>
      <c r="C667">
        <v>1</v>
      </c>
      <c r="D667">
        <v>3653.37</v>
      </c>
      <c r="E667" t="s">
        <v>382</v>
      </c>
      <c r="F667" t="s">
        <v>108</v>
      </c>
      <c r="G667" t="s">
        <v>14</v>
      </c>
      <c r="H667" t="s">
        <v>28</v>
      </c>
      <c r="I667" t="s">
        <v>16</v>
      </c>
      <c r="J667" t="s">
        <v>380</v>
      </c>
      <c r="K667">
        <f t="shared" si="10"/>
        <v>3</v>
      </c>
      <c r="L667">
        <v>2022</v>
      </c>
    </row>
    <row r="668" spans="1:12">
      <c r="A668">
        <v>2054</v>
      </c>
      <c r="B668" s="1">
        <v>44622</v>
      </c>
      <c r="C668">
        <v>1</v>
      </c>
      <c r="D668">
        <v>7685.37</v>
      </c>
      <c r="E668" t="s">
        <v>382</v>
      </c>
      <c r="F668" t="s">
        <v>36</v>
      </c>
      <c r="G668" t="s">
        <v>2</v>
      </c>
      <c r="H668" t="s">
        <v>1</v>
      </c>
      <c r="I668" t="s">
        <v>9</v>
      </c>
      <c r="J668" t="s">
        <v>380</v>
      </c>
      <c r="K668">
        <f t="shared" si="10"/>
        <v>3</v>
      </c>
      <c r="L668">
        <v>2022</v>
      </c>
    </row>
    <row r="669" spans="1:12">
      <c r="A669">
        <v>2058</v>
      </c>
      <c r="B669" s="1">
        <v>44622</v>
      </c>
      <c r="C669">
        <v>1</v>
      </c>
      <c r="D669">
        <v>3275.37</v>
      </c>
      <c r="E669" t="s">
        <v>382</v>
      </c>
      <c r="F669" t="s">
        <v>272</v>
      </c>
      <c r="G669" t="s">
        <v>2</v>
      </c>
      <c r="H669" t="s">
        <v>1</v>
      </c>
      <c r="I669" t="s">
        <v>9</v>
      </c>
      <c r="J669" t="s">
        <v>381</v>
      </c>
      <c r="K669">
        <f t="shared" si="10"/>
        <v>3</v>
      </c>
      <c r="L669">
        <v>2022</v>
      </c>
    </row>
    <row r="670" spans="1:12">
      <c r="A670">
        <v>828</v>
      </c>
      <c r="B670" s="1">
        <v>44622</v>
      </c>
      <c r="C670">
        <v>1</v>
      </c>
      <c r="D670">
        <v>10153.08</v>
      </c>
      <c r="E670" t="s">
        <v>382</v>
      </c>
      <c r="F670" t="s">
        <v>271</v>
      </c>
      <c r="G670" t="s">
        <v>2</v>
      </c>
      <c r="H670" t="s">
        <v>22</v>
      </c>
      <c r="I670" t="s">
        <v>4</v>
      </c>
      <c r="J670" t="s">
        <v>381</v>
      </c>
      <c r="K670">
        <f t="shared" si="10"/>
        <v>3</v>
      </c>
      <c r="L670">
        <v>2022</v>
      </c>
    </row>
    <row r="671" spans="1:12">
      <c r="A671">
        <v>1722</v>
      </c>
      <c r="B671" s="1">
        <v>44622</v>
      </c>
      <c r="C671">
        <v>1</v>
      </c>
      <c r="D671">
        <v>1038.8699999999999</v>
      </c>
      <c r="E671" t="s">
        <v>382</v>
      </c>
      <c r="F671" t="s">
        <v>107</v>
      </c>
      <c r="G671" t="s">
        <v>11</v>
      </c>
      <c r="H671" t="s">
        <v>11</v>
      </c>
      <c r="I671" t="s">
        <v>52</v>
      </c>
      <c r="J671" t="s">
        <v>381</v>
      </c>
      <c r="K671">
        <f t="shared" si="10"/>
        <v>3</v>
      </c>
      <c r="L671">
        <v>2022</v>
      </c>
    </row>
    <row r="672" spans="1:12">
      <c r="A672">
        <v>26</v>
      </c>
      <c r="B672" s="1">
        <v>44633</v>
      </c>
      <c r="C672">
        <v>1</v>
      </c>
      <c r="D672">
        <v>9292.5</v>
      </c>
      <c r="E672" t="s">
        <v>382</v>
      </c>
      <c r="F672" t="s">
        <v>66</v>
      </c>
      <c r="G672" t="s">
        <v>44</v>
      </c>
      <c r="H672" t="s">
        <v>43</v>
      </c>
      <c r="I672" t="s">
        <v>65</v>
      </c>
      <c r="J672" t="s">
        <v>380</v>
      </c>
      <c r="K672">
        <f t="shared" si="10"/>
        <v>3</v>
      </c>
      <c r="L672">
        <v>2022</v>
      </c>
    </row>
    <row r="673" spans="1:12">
      <c r="A673">
        <v>115</v>
      </c>
      <c r="B673" s="1">
        <v>44633</v>
      </c>
      <c r="C673">
        <v>1</v>
      </c>
      <c r="D673">
        <v>10710</v>
      </c>
      <c r="E673" t="s">
        <v>382</v>
      </c>
      <c r="F673" t="s">
        <v>208</v>
      </c>
      <c r="G673" t="s">
        <v>2</v>
      </c>
      <c r="H673" t="s">
        <v>22</v>
      </c>
      <c r="I673" t="s">
        <v>65</v>
      </c>
      <c r="J673" t="s">
        <v>380</v>
      </c>
      <c r="K673">
        <f t="shared" si="10"/>
        <v>3</v>
      </c>
      <c r="L673">
        <v>2022</v>
      </c>
    </row>
    <row r="674" spans="1:12">
      <c r="A674">
        <v>2218</v>
      </c>
      <c r="B674" s="1">
        <v>44605</v>
      </c>
      <c r="C674">
        <v>1</v>
      </c>
      <c r="D674">
        <v>1826.37</v>
      </c>
      <c r="E674" t="s">
        <v>382</v>
      </c>
      <c r="F674" t="s">
        <v>180</v>
      </c>
      <c r="G674" t="s">
        <v>14</v>
      </c>
      <c r="H674" t="s">
        <v>13</v>
      </c>
      <c r="I674" t="s">
        <v>16</v>
      </c>
      <c r="J674" t="s">
        <v>380</v>
      </c>
      <c r="K674">
        <f t="shared" si="10"/>
        <v>2</v>
      </c>
      <c r="L674">
        <v>2022</v>
      </c>
    </row>
    <row r="675" spans="1:12">
      <c r="A675">
        <v>115</v>
      </c>
      <c r="B675" s="1">
        <v>44607</v>
      </c>
      <c r="C675">
        <v>1</v>
      </c>
      <c r="D675">
        <v>10584</v>
      </c>
      <c r="E675" t="s">
        <v>382</v>
      </c>
      <c r="F675" t="s">
        <v>208</v>
      </c>
      <c r="G675" t="s">
        <v>2</v>
      </c>
      <c r="H675" t="s">
        <v>22</v>
      </c>
      <c r="I675" t="s">
        <v>65</v>
      </c>
      <c r="J675" t="s">
        <v>380</v>
      </c>
      <c r="K675">
        <f t="shared" si="10"/>
        <v>2</v>
      </c>
      <c r="L675">
        <v>2022</v>
      </c>
    </row>
    <row r="676" spans="1:12">
      <c r="A676">
        <v>1022</v>
      </c>
      <c r="B676" s="1">
        <v>44631</v>
      </c>
      <c r="C676">
        <v>1</v>
      </c>
      <c r="D676">
        <v>1889.37</v>
      </c>
      <c r="E676" t="s">
        <v>382</v>
      </c>
      <c r="F676" t="s">
        <v>200</v>
      </c>
      <c r="G676" t="s">
        <v>11</v>
      </c>
      <c r="H676" t="s">
        <v>11</v>
      </c>
      <c r="I676" t="s">
        <v>4</v>
      </c>
      <c r="J676" t="s">
        <v>381</v>
      </c>
      <c r="K676">
        <f t="shared" si="10"/>
        <v>3</v>
      </c>
      <c r="L676">
        <v>2022</v>
      </c>
    </row>
    <row r="677" spans="1:12">
      <c r="A677">
        <v>2197</v>
      </c>
      <c r="B677" s="1">
        <v>44631</v>
      </c>
      <c r="C677">
        <v>1</v>
      </c>
      <c r="D677">
        <v>2865.87</v>
      </c>
      <c r="E677" t="s">
        <v>382</v>
      </c>
      <c r="F677" t="s">
        <v>45</v>
      </c>
      <c r="G677" t="s">
        <v>44</v>
      </c>
      <c r="H677" t="s">
        <v>43</v>
      </c>
      <c r="I677" t="s">
        <v>16</v>
      </c>
      <c r="J677" t="s">
        <v>381</v>
      </c>
      <c r="K677">
        <f t="shared" si="10"/>
        <v>3</v>
      </c>
      <c r="L677">
        <v>2022</v>
      </c>
    </row>
    <row r="678" spans="1:12">
      <c r="A678">
        <v>1145</v>
      </c>
      <c r="B678" s="1">
        <v>44631</v>
      </c>
      <c r="C678">
        <v>1</v>
      </c>
      <c r="D678">
        <v>4031.37</v>
      </c>
      <c r="E678" t="s">
        <v>382</v>
      </c>
      <c r="F678" t="s">
        <v>32</v>
      </c>
      <c r="G678" t="s">
        <v>2</v>
      </c>
      <c r="H678" t="s">
        <v>31</v>
      </c>
      <c r="I678" t="s">
        <v>0</v>
      </c>
      <c r="J678" t="s">
        <v>381</v>
      </c>
      <c r="K678">
        <f t="shared" si="10"/>
        <v>3</v>
      </c>
      <c r="L678">
        <v>2022</v>
      </c>
    </row>
    <row r="679" spans="1:12">
      <c r="A679">
        <v>489</v>
      </c>
      <c r="B679" s="1">
        <v>44632</v>
      </c>
      <c r="C679">
        <v>1</v>
      </c>
      <c r="D679">
        <v>11969.37</v>
      </c>
      <c r="E679" t="s">
        <v>382</v>
      </c>
      <c r="F679" t="s">
        <v>270</v>
      </c>
      <c r="G679" t="s">
        <v>2</v>
      </c>
      <c r="H679" t="s">
        <v>22</v>
      </c>
      <c r="I679" t="s">
        <v>376</v>
      </c>
      <c r="J679" t="s">
        <v>381</v>
      </c>
      <c r="K679">
        <f t="shared" si="10"/>
        <v>3</v>
      </c>
      <c r="L679">
        <v>2022</v>
      </c>
    </row>
    <row r="680" spans="1:12">
      <c r="A680">
        <v>2275</v>
      </c>
      <c r="B680" s="1">
        <v>44632</v>
      </c>
      <c r="C680">
        <v>1</v>
      </c>
      <c r="D680">
        <v>4724.37</v>
      </c>
      <c r="E680" t="s">
        <v>382</v>
      </c>
      <c r="F680" t="s">
        <v>128</v>
      </c>
      <c r="G680" t="s">
        <v>14</v>
      </c>
      <c r="H680" t="s">
        <v>28</v>
      </c>
      <c r="I680" t="s">
        <v>16</v>
      </c>
      <c r="J680" t="s">
        <v>380</v>
      </c>
      <c r="K680">
        <f t="shared" si="10"/>
        <v>3</v>
      </c>
      <c r="L680">
        <v>2022</v>
      </c>
    </row>
    <row r="681" spans="1:12">
      <c r="A681">
        <v>2207</v>
      </c>
      <c r="B681" s="1">
        <v>44650</v>
      </c>
      <c r="C681">
        <v>1</v>
      </c>
      <c r="D681">
        <v>1227.8699999999999</v>
      </c>
      <c r="E681" t="s">
        <v>382</v>
      </c>
      <c r="F681" t="s">
        <v>182</v>
      </c>
      <c r="G681" t="s">
        <v>14</v>
      </c>
      <c r="H681" t="s">
        <v>13</v>
      </c>
      <c r="I681" t="s">
        <v>16</v>
      </c>
      <c r="J681" t="s">
        <v>381</v>
      </c>
      <c r="K681">
        <f t="shared" si="10"/>
        <v>3</v>
      </c>
      <c r="L681">
        <v>2022</v>
      </c>
    </row>
    <row r="682" spans="1:12">
      <c r="A682">
        <v>942</v>
      </c>
      <c r="B682" s="1">
        <v>44644</v>
      </c>
      <c r="C682">
        <v>1</v>
      </c>
      <c r="D682">
        <v>7370.37</v>
      </c>
      <c r="E682" t="s">
        <v>382</v>
      </c>
      <c r="F682" t="s">
        <v>131</v>
      </c>
      <c r="G682" t="s">
        <v>2</v>
      </c>
      <c r="H682" t="s">
        <v>5</v>
      </c>
      <c r="I682" t="s">
        <v>4</v>
      </c>
      <c r="J682" t="s">
        <v>381</v>
      </c>
      <c r="K682">
        <f t="shared" si="10"/>
        <v>3</v>
      </c>
      <c r="L682">
        <v>2022</v>
      </c>
    </row>
    <row r="683" spans="1:12">
      <c r="A683">
        <v>2069</v>
      </c>
      <c r="B683" s="1">
        <v>44644</v>
      </c>
      <c r="C683">
        <v>1</v>
      </c>
      <c r="D683">
        <v>6299.37</v>
      </c>
      <c r="E683" t="s">
        <v>382</v>
      </c>
      <c r="F683" t="s">
        <v>269</v>
      </c>
      <c r="G683" t="s">
        <v>2</v>
      </c>
      <c r="H683" t="s">
        <v>5</v>
      </c>
      <c r="I683" t="s">
        <v>9</v>
      </c>
      <c r="J683" t="s">
        <v>381</v>
      </c>
      <c r="K683">
        <f t="shared" si="10"/>
        <v>3</v>
      </c>
      <c r="L683">
        <v>2022</v>
      </c>
    </row>
    <row r="684" spans="1:12">
      <c r="A684">
        <v>438</v>
      </c>
      <c r="B684" s="1">
        <v>44607</v>
      </c>
      <c r="C684">
        <v>1</v>
      </c>
      <c r="D684">
        <v>11969.37</v>
      </c>
      <c r="E684" t="s">
        <v>382</v>
      </c>
      <c r="F684" t="s">
        <v>40</v>
      </c>
      <c r="G684" t="s">
        <v>2</v>
      </c>
      <c r="H684" t="s">
        <v>22</v>
      </c>
      <c r="I684" t="s">
        <v>376</v>
      </c>
      <c r="J684" t="s">
        <v>380</v>
      </c>
      <c r="K684">
        <f t="shared" si="10"/>
        <v>2</v>
      </c>
      <c r="L684">
        <v>2022</v>
      </c>
    </row>
    <row r="685" spans="1:12">
      <c r="A685">
        <v>2332</v>
      </c>
      <c r="B685" s="1">
        <v>44657</v>
      </c>
      <c r="C685">
        <v>1</v>
      </c>
      <c r="D685">
        <v>6356.7</v>
      </c>
      <c r="E685" t="s">
        <v>382</v>
      </c>
      <c r="F685" t="s">
        <v>76</v>
      </c>
      <c r="G685" t="s">
        <v>2</v>
      </c>
      <c r="H685" t="s">
        <v>1</v>
      </c>
      <c r="I685" t="s">
        <v>16</v>
      </c>
      <c r="J685" t="s">
        <v>381</v>
      </c>
      <c r="K685">
        <f t="shared" si="10"/>
        <v>4</v>
      </c>
      <c r="L685">
        <v>2022</v>
      </c>
    </row>
    <row r="686" spans="1:12">
      <c r="A686">
        <v>206</v>
      </c>
      <c r="B686" s="1">
        <v>44657</v>
      </c>
      <c r="C686">
        <v>1</v>
      </c>
      <c r="D686">
        <v>10457.370000000001</v>
      </c>
      <c r="E686" t="s">
        <v>382</v>
      </c>
      <c r="F686" t="s">
        <v>189</v>
      </c>
      <c r="G686" t="s">
        <v>2</v>
      </c>
      <c r="H686" t="s">
        <v>22</v>
      </c>
      <c r="I686" t="s">
        <v>146</v>
      </c>
      <c r="J686" t="s">
        <v>381</v>
      </c>
      <c r="K686">
        <f t="shared" si="10"/>
        <v>4</v>
      </c>
      <c r="L686">
        <v>2022</v>
      </c>
    </row>
    <row r="687" spans="1:12">
      <c r="A687">
        <v>1134</v>
      </c>
      <c r="B687" s="1">
        <v>44657</v>
      </c>
      <c r="C687">
        <v>1</v>
      </c>
      <c r="D687">
        <v>10583.37</v>
      </c>
      <c r="E687" t="s">
        <v>382</v>
      </c>
      <c r="F687" t="s">
        <v>166</v>
      </c>
      <c r="G687" t="s">
        <v>2</v>
      </c>
      <c r="H687" t="s">
        <v>22</v>
      </c>
      <c r="I687" t="s">
        <v>0</v>
      </c>
      <c r="J687" t="s">
        <v>381</v>
      </c>
      <c r="K687">
        <f t="shared" si="10"/>
        <v>4</v>
      </c>
      <c r="L687">
        <v>2022</v>
      </c>
    </row>
    <row r="688" spans="1:12">
      <c r="A688">
        <v>609</v>
      </c>
      <c r="B688" s="1">
        <v>44657</v>
      </c>
      <c r="C688">
        <v>1</v>
      </c>
      <c r="D688">
        <v>10079.370000000001</v>
      </c>
      <c r="E688" t="s">
        <v>382</v>
      </c>
      <c r="F688" t="s">
        <v>20</v>
      </c>
      <c r="G688" t="s">
        <v>2</v>
      </c>
      <c r="H688" t="s">
        <v>5</v>
      </c>
      <c r="I688" t="s">
        <v>376</v>
      </c>
      <c r="J688" t="s">
        <v>380</v>
      </c>
      <c r="K688">
        <f t="shared" si="10"/>
        <v>4</v>
      </c>
      <c r="L688">
        <v>2022</v>
      </c>
    </row>
    <row r="689" spans="1:12">
      <c r="A689">
        <v>2224</v>
      </c>
      <c r="B689" s="1">
        <v>44657</v>
      </c>
      <c r="C689">
        <v>1</v>
      </c>
      <c r="D689">
        <v>818.37</v>
      </c>
      <c r="E689" t="s">
        <v>382</v>
      </c>
      <c r="F689" t="s">
        <v>169</v>
      </c>
      <c r="G689" t="s">
        <v>14</v>
      </c>
      <c r="H689" t="s">
        <v>13</v>
      </c>
      <c r="I689" t="s">
        <v>16</v>
      </c>
      <c r="J689" t="s">
        <v>380</v>
      </c>
      <c r="K689">
        <f t="shared" si="10"/>
        <v>4</v>
      </c>
      <c r="L689">
        <v>2022</v>
      </c>
    </row>
    <row r="690" spans="1:12">
      <c r="A690">
        <v>438</v>
      </c>
      <c r="B690" s="1">
        <v>44657</v>
      </c>
      <c r="C690">
        <v>1</v>
      </c>
      <c r="D690">
        <v>11969.37</v>
      </c>
      <c r="E690" t="s">
        <v>382</v>
      </c>
      <c r="F690" t="s">
        <v>40</v>
      </c>
      <c r="G690" t="s">
        <v>2</v>
      </c>
      <c r="H690" t="s">
        <v>22</v>
      </c>
      <c r="I690" t="s">
        <v>376</v>
      </c>
      <c r="J690" t="s">
        <v>381</v>
      </c>
      <c r="K690">
        <f t="shared" si="10"/>
        <v>4</v>
      </c>
      <c r="L690">
        <v>2022</v>
      </c>
    </row>
    <row r="691" spans="1:12">
      <c r="A691">
        <v>3</v>
      </c>
      <c r="B691" s="1">
        <v>44646</v>
      </c>
      <c r="C691">
        <v>1</v>
      </c>
      <c r="D691">
        <v>10710</v>
      </c>
      <c r="E691" t="s">
        <v>382</v>
      </c>
      <c r="F691" t="s">
        <v>227</v>
      </c>
      <c r="G691" t="s">
        <v>44</v>
      </c>
      <c r="H691" t="s">
        <v>43</v>
      </c>
      <c r="I691" t="s">
        <v>65</v>
      </c>
      <c r="J691" t="s">
        <v>381</v>
      </c>
      <c r="K691">
        <f t="shared" si="10"/>
        <v>3</v>
      </c>
      <c r="L691">
        <v>2022</v>
      </c>
    </row>
    <row r="692" spans="1:12">
      <c r="A692">
        <v>440</v>
      </c>
      <c r="B692" s="1">
        <v>44646</v>
      </c>
      <c r="C692">
        <v>1</v>
      </c>
      <c r="D692">
        <v>19529.37</v>
      </c>
      <c r="E692" t="s">
        <v>382</v>
      </c>
      <c r="F692" t="s">
        <v>48</v>
      </c>
      <c r="G692" t="s">
        <v>2</v>
      </c>
      <c r="H692" t="s">
        <v>22</v>
      </c>
      <c r="I692" t="s">
        <v>376</v>
      </c>
      <c r="J692" t="s">
        <v>381</v>
      </c>
      <c r="K692">
        <f t="shared" si="10"/>
        <v>3</v>
      </c>
      <c r="L692">
        <v>2022</v>
      </c>
    </row>
    <row r="693" spans="1:12">
      <c r="A693">
        <v>959</v>
      </c>
      <c r="B693" s="1">
        <v>44646</v>
      </c>
      <c r="C693">
        <v>1</v>
      </c>
      <c r="D693">
        <v>10110.870000000001</v>
      </c>
      <c r="E693" t="s">
        <v>382</v>
      </c>
      <c r="F693" t="s">
        <v>137</v>
      </c>
      <c r="G693" t="s">
        <v>2</v>
      </c>
      <c r="H693" t="s">
        <v>5</v>
      </c>
      <c r="I693" t="s">
        <v>4</v>
      </c>
      <c r="J693" t="s">
        <v>381</v>
      </c>
      <c r="K693">
        <f t="shared" si="10"/>
        <v>3</v>
      </c>
      <c r="L693">
        <v>2022</v>
      </c>
    </row>
    <row r="694" spans="1:12">
      <c r="A694">
        <v>556</v>
      </c>
      <c r="B694" s="1">
        <v>44668</v>
      </c>
      <c r="C694">
        <v>1</v>
      </c>
      <c r="D694">
        <v>10268.370000000001</v>
      </c>
      <c r="E694" t="s">
        <v>382</v>
      </c>
      <c r="F694" t="s">
        <v>186</v>
      </c>
      <c r="G694" t="s">
        <v>2</v>
      </c>
      <c r="H694" t="s">
        <v>5</v>
      </c>
      <c r="I694" t="s">
        <v>376</v>
      </c>
      <c r="J694" t="s">
        <v>381</v>
      </c>
      <c r="K694">
        <f t="shared" si="10"/>
        <v>4</v>
      </c>
      <c r="L694">
        <v>2022</v>
      </c>
    </row>
    <row r="695" spans="1:12">
      <c r="A695">
        <v>963</v>
      </c>
      <c r="B695" s="1">
        <v>44668</v>
      </c>
      <c r="C695">
        <v>1</v>
      </c>
      <c r="D695">
        <v>5039.37</v>
      </c>
      <c r="E695" t="s">
        <v>382</v>
      </c>
      <c r="F695" t="s">
        <v>133</v>
      </c>
      <c r="G695" t="s">
        <v>2</v>
      </c>
      <c r="H695" t="s">
        <v>5</v>
      </c>
      <c r="I695" t="s">
        <v>4</v>
      </c>
      <c r="J695" t="s">
        <v>381</v>
      </c>
      <c r="K695">
        <f t="shared" si="10"/>
        <v>4</v>
      </c>
      <c r="L695">
        <v>2022</v>
      </c>
    </row>
    <row r="696" spans="1:12">
      <c r="A696">
        <v>506</v>
      </c>
      <c r="B696" s="1">
        <v>44669</v>
      </c>
      <c r="C696">
        <v>1</v>
      </c>
      <c r="D696">
        <v>15560.37</v>
      </c>
      <c r="E696" t="s">
        <v>382</v>
      </c>
      <c r="F696" t="s">
        <v>30</v>
      </c>
      <c r="G696" t="s">
        <v>2</v>
      </c>
      <c r="H696" t="s">
        <v>22</v>
      </c>
      <c r="I696" t="s">
        <v>376</v>
      </c>
      <c r="J696" t="s">
        <v>380</v>
      </c>
      <c r="K696">
        <f t="shared" si="10"/>
        <v>4</v>
      </c>
      <c r="L696">
        <v>2022</v>
      </c>
    </row>
    <row r="697" spans="1:12">
      <c r="A697">
        <v>438</v>
      </c>
      <c r="B697" s="1">
        <v>44639</v>
      </c>
      <c r="C697">
        <v>1</v>
      </c>
      <c r="D697">
        <v>11969.37</v>
      </c>
      <c r="E697" t="s">
        <v>382</v>
      </c>
      <c r="F697" t="s">
        <v>40</v>
      </c>
      <c r="G697" t="s">
        <v>2</v>
      </c>
      <c r="H697" t="s">
        <v>22</v>
      </c>
      <c r="I697" t="s">
        <v>376</v>
      </c>
      <c r="J697" t="s">
        <v>380</v>
      </c>
      <c r="K697">
        <f t="shared" si="10"/>
        <v>3</v>
      </c>
      <c r="L697">
        <v>2022</v>
      </c>
    </row>
    <row r="698" spans="1:12">
      <c r="A698">
        <v>491</v>
      </c>
      <c r="B698" s="1">
        <v>44640</v>
      </c>
      <c r="C698">
        <v>1</v>
      </c>
      <c r="D698">
        <v>10709.37</v>
      </c>
      <c r="E698" t="s">
        <v>382</v>
      </c>
      <c r="F698" t="s">
        <v>27</v>
      </c>
      <c r="G698" t="s">
        <v>2</v>
      </c>
      <c r="H698" t="s">
        <v>22</v>
      </c>
      <c r="I698" t="s">
        <v>376</v>
      </c>
      <c r="J698" t="s">
        <v>381</v>
      </c>
      <c r="K698">
        <f t="shared" si="10"/>
        <v>3</v>
      </c>
      <c r="L698">
        <v>2022</v>
      </c>
    </row>
    <row r="699" spans="1:12">
      <c r="A699">
        <v>2206</v>
      </c>
      <c r="B699" s="1">
        <v>44640</v>
      </c>
      <c r="C699">
        <v>1</v>
      </c>
      <c r="D699">
        <v>1164.8699999999999</v>
      </c>
      <c r="E699" t="s">
        <v>382</v>
      </c>
      <c r="F699" t="s">
        <v>165</v>
      </c>
      <c r="G699" t="s">
        <v>14</v>
      </c>
      <c r="H699" t="s">
        <v>13</v>
      </c>
      <c r="I699" t="s">
        <v>16</v>
      </c>
      <c r="J699" t="s">
        <v>380</v>
      </c>
      <c r="K699">
        <f t="shared" si="10"/>
        <v>3</v>
      </c>
      <c r="L699">
        <v>2022</v>
      </c>
    </row>
    <row r="700" spans="1:12">
      <c r="A700">
        <v>2207</v>
      </c>
      <c r="B700" s="1">
        <v>44640</v>
      </c>
      <c r="C700">
        <v>1</v>
      </c>
      <c r="D700">
        <v>1164.8699999999999</v>
      </c>
      <c r="E700" t="s">
        <v>382</v>
      </c>
      <c r="F700" t="s">
        <v>182</v>
      </c>
      <c r="G700" t="s">
        <v>14</v>
      </c>
      <c r="H700" t="s">
        <v>13</v>
      </c>
      <c r="I700" t="s">
        <v>16</v>
      </c>
      <c r="J700" t="s">
        <v>380</v>
      </c>
      <c r="K700">
        <f t="shared" si="10"/>
        <v>3</v>
      </c>
      <c r="L700">
        <v>2022</v>
      </c>
    </row>
    <row r="701" spans="1:12">
      <c r="A701">
        <v>438</v>
      </c>
      <c r="B701" s="1">
        <v>44642</v>
      </c>
      <c r="C701">
        <v>1</v>
      </c>
      <c r="D701">
        <v>11969.37</v>
      </c>
      <c r="E701" t="s">
        <v>382</v>
      </c>
      <c r="F701" t="s">
        <v>40</v>
      </c>
      <c r="G701" t="s">
        <v>2</v>
      </c>
      <c r="H701" t="s">
        <v>22</v>
      </c>
      <c r="I701" t="s">
        <v>376</v>
      </c>
      <c r="J701" t="s">
        <v>380</v>
      </c>
      <c r="K701">
        <f t="shared" si="10"/>
        <v>3</v>
      </c>
      <c r="L701">
        <v>2022</v>
      </c>
    </row>
    <row r="702" spans="1:12">
      <c r="A702">
        <v>1137</v>
      </c>
      <c r="B702" s="1">
        <v>44621</v>
      </c>
      <c r="C702">
        <v>1</v>
      </c>
      <c r="D702">
        <v>9638.3700000000008</v>
      </c>
      <c r="E702" t="s">
        <v>382</v>
      </c>
      <c r="F702" t="s">
        <v>209</v>
      </c>
      <c r="G702" t="s">
        <v>2</v>
      </c>
      <c r="H702" t="s">
        <v>22</v>
      </c>
      <c r="I702" t="s">
        <v>0</v>
      </c>
      <c r="J702" t="s">
        <v>381</v>
      </c>
      <c r="K702">
        <f t="shared" si="10"/>
        <v>3</v>
      </c>
      <c r="L702">
        <v>2022</v>
      </c>
    </row>
    <row r="703" spans="1:12">
      <c r="A703">
        <v>1852</v>
      </c>
      <c r="B703" s="1">
        <v>44621</v>
      </c>
      <c r="C703">
        <v>1</v>
      </c>
      <c r="D703">
        <v>2078.37</v>
      </c>
      <c r="E703" t="s">
        <v>382</v>
      </c>
      <c r="F703" t="s">
        <v>268</v>
      </c>
      <c r="G703" t="s">
        <v>11</v>
      </c>
      <c r="H703" t="s">
        <v>11</v>
      </c>
      <c r="I703" t="s">
        <v>54</v>
      </c>
      <c r="J703" t="s">
        <v>381</v>
      </c>
      <c r="K703">
        <f t="shared" si="10"/>
        <v>3</v>
      </c>
      <c r="L703">
        <v>2022</v>
      </c>
    </row>
    <row r="704" spans="1:12">
      <c r="A704">
        <v>1999</v>
      </c>
      <c r="B704" s="1">
        <v>44621</v>
      </c>
      <c r="C704">
        <v>1</v>
      </c>
      <c r="D704">
        <v>8126.37</v>
      </c>
      <c r="E704" t="s">
        <v>382</v>
      </c>
      <c r="F704" t="s">
        <v>262</v>
      </c>
      <c r="G704" t="s">
        <v>2</v>
      </c>
      <c r="H704" t="s">
        <v>31</v>
      </c>
      <c r="I704" t="s">
        <v>9</v>
      </c>
      <c r="J704" t="s">
        <v>381</v>
      </c>
      <c r="K704">
        <f t="shared" si="10"/>
        <v>3</v>
      </c>
      <c r="L704">
        <v>2022</v>
      </c>
    </row>
    <row r="705" spans="1:12">
      <c r="A705">
        <v>556</v>
      </c>
      <c r="B705" s="1">
        <v>44621</v>
      </c>
      <c r="C705">
        <v>1</v>
      </c>
      <c r="D705">
        <v>10268.370000000001</v>
      </c>
      <c r="E705" t="s">
        <v>382</v>
      </c>
      <c r="F705" t="s">
        <v>186</v>
      </c>
      <c r="G705" t="s">
        <v>2</v>
      </c>
      <c r="H705" t="s">
        <v>5</v>
      </c>
      <c r="I705" t="s">
        <v>376</v>
      </c>
      <c r="J705" t="s">
        <v>380</v>
      </c>
      <c r="K705">
        <f t="shared" si="10"/>
        <v>3</v>
      </c>
      <c r="L705">
        <v>2022</v>
      </c>
    </row>
    <row r="706" spans="1:12">
      <c r="A706">
        <v>407</v>
      </c>
      <c r="B706" s="1">
        <v>44632</v>
      </c>
      <c r="C706">
        <v>1</v>
      </c>
      <c r="D706">
        <v>20505.87</v>
      </c>
      <c r="E706" t="s">
        <v>382</v>
      </c>
      <c r="F706" t="s">
        <v>113</v>
      </c>
      <c r="G706" t="s">
        <v>2</v>
      </c>
      <c r="H706" t="s">
        <v>22</v>
      </c>
      <c r="I706" t="s">
        <v>376</v>
      </c>
      <c r="J706" t="s">
        <v>380</v>
      </c>
      <c r="K706">
        <f t="shared" ref="K706:K769" si="11">MONTH(B706)</f>
        <v>3</v>
      </c>
      <c r="L706">
        <v>2022</v>
      </c>
    </row>
    <row r="707" spans="1:12">
      <c r="A707">
        <v>1086</v>
      </c>
      <c r="B707" s="1">
        <v>44638</v>
      </c>
      <c r="C707">
        <v>1</v>
      </c>
      <c r="D707">
        <v>1101.8699999999999</v>
      </c>
      <c r="E707" t="s">
        <v>382</v>
      </c>
      <c r="F707" t="s">
        <v>106</v>
      </c>
      <c r="G707" t="s">
        <v>14</v>
      </c>
      <c r="H707" t="s">
        <v>13</v>
      </c>
      <c r="I707" t="s">
        <v>0</v>
      </c>
      <c r="J707" t="s">
        <v>381</v>
      </c>
      <c r="K707">
        <f t="shared" si="11"/>
        <v>3</v>
      </c>
      <c r="L707">
        <v>2022</v>
      </c>
    </row>
    <row r="708" spans="1:12">
      <c r="A708">
        <v>1212</v>
      </c>
      <c r="B708" s="1">
        <v>44638</v>
      </c>
      <c r="C708">
        <v>1</v>
      </c>
      <c r="D708">
        <v>5102.37</v>
      </c>
      <c r="E708" t="s">
        <v>382</v>
      </c>
      <c r="F708" t="s">
        <v>117</v>
      </c>
      <c r="G708" t="s">
        <v>2</v>
      </c>
      <c r="H708" t="s">
        <v>5</v>
      </c>
      <c r="I708" t="s">
        <v>0</v>
      </c>
      <c r="J708" t="s">
        <v>381</v>
      </c>
      <c r="K708">
        <f t="shared" si="11"/>
        <v>3</v>
      </c>
      <c r="L708">
        <v>2022</v>
      </c>
    </row>
    <row r="709" spans="1:12">
      <c r="A709">
        <v>2066</v>
      </c>
      <c r="B709" s="1">
        <v>44639</v>
      </c>
      <c r="C709">
        <v>1</v>
      </c>
      <c r="D709">
        <v>4724.37</v>
      </c>
      <c r="E709" t="s">
        <v>382</v>
      </c>
      <c r="F709" t="s">
        <v>267</v>
      </c>
      <c r="G709" t="s">
        <v>2</v>
      </c>
      <c r="H709" t="s">
        <v>5</v>
      </c>
      <c r="I709" t="s">
        <v>9</v>
      </c>
      <c r="J709" t="s">
        <v>380</v>
      </c>
      <c r="K709">
        <f t="shared" si="11"/>
        <v>3</v>
      </c>
      <c r="L709">
        <v>2022</v>
      </c>
    </row>
    <row r="710" spans="1:12">
      <c r="A710">
        <v>1722</v>
      </c>
      <c r="B710" s="1">
        <v>44639</v>
      </c>
      <c r="C710">
        <v>1</v>
      </c>
      <c r="D710">
        <v>1038.8699999999999</v>
      </c>
      <c r="E710" t="s">
        <v>382</v>
      </c>
      <c r="F710" t="s">
        <v>107</v>
      </c>
      <c r="G710" t="s">
        <v>11</v>
      </c>
      <c r="H710" t="s">
        <v>11</v>
      </c>
      <c r="I710" t="s">
        <v>52</v>
      </c>
      <c r="J710" t="s">
        <v>380</v>
      </c>
      <c r="K710">
        <f t="shared" si="11"/>
        <v>3</v>
      </c>
      <c r="L710">
        <v>2022</v>
      </c>
    </row>
    <row r="711" spans="1:12">
      <c r="A711">
        <v>609</v>
      </c>
      <c r="B711" s="1">
        <v>44639</v>
      </c>
      <c r="C711">
        <v>1</v>
      </c>
      <c r="D711">
        <v>10079.370000000001</v>
      </c>
      <c r="E711" t="s">
        <v>382</v>
      </c>
      <c r="F711" t="s">
        <v>20</v>
      </c>
      <c r="G711" t="s">
        <v>2</v>
      </c>
      <c r="H711" t="s">
        <v>5</v>
      </c>
      <c r="I711" t="s">
        <v>376</v>
      </c>
      <c r="J711" t="s">
        <v>380</v>
      </c>
      <c r="K711">
        <f t="shared" si="11"/>
        <v>3</v>
      </c>
      <c r="L711">
        <v>2022</v>
      </c>
    </row>
    <row r="712" spans="1:12">
      <c r="A712">
        <v>978</v>
      </c>
      <c r="B712" s="1">
        <v>44628</v>
      </c>
      <c r="C712">
        <v>1</v>
      </c>
      <c r="D712">
        <v>9638.3700000000008</v>
      </c>
      <c r="E712" t="s">
        <v>382</v>
      </c>
      <c r="F712" t="s">
        <v>243</v>
      </c>
      <c r="G712" t="s">
        <v>2</v>
      </c>
      <c r="H712" t="s">
        <v>5</v>
      </c>
      <c r="I712" t="s">
        <v>4</v>
      </c>
      <c r="J712" t="s">
        <v>380</v>
      </c>
      <c r="K712">
        <f t="shared" si="11"/>
        <v>3</v>
      </c>
      <c r="L712">
        <v>2022</v>
      </c>
    </row>
    <row r="713" spans="1:12">
      <c r="A713">
        <v>438</v>
      </c>
      <c r="B713" s="1">
        <v>44628</v>
      </c>
      <c r="C713">
        <v>1</v>
      </c>
      <c r="D713">
        <v>11969.37</v>
      </c>
      <c r="E713" t="s">
        <v>382</v>
      </c>
      <c r="F713" t="s">
        <v>40</v>
      </c>
      <c r="G713" t="s">
        <v>2</v>
      </c>
      <c r="H713" t="s">
        <v>22</v>
      </c>
      <c r="I713" t="s">
        <v>376</v>
      </c>
      <c r="J713" t="s">
        <v>380</v>
      </c>
      <c r="K713">
        <f t="shared" si="11"/>
        <v>3</v>
      </c>
      <c r="L713">
        <v>2022</v>
      </c>
    </row>
    <row r="714" spans="1:12">
      <c r="A714">
        <v>605</v>
      </c>
      <c r="B714" s="1">
        <v>44628</v>
      </c>
      <c r="C714">
        <v>1</v>
      </c>
      <c r="D714">
        <v>5039.37</v>
      </c>
      <c r="E714" t="s">
        <v>382</v>
      </c>
      <c r="F714" t="s">
        <v>241</v>
      </c>
      <c r="G714" t="s">
        <v>2</v>
      </c>
      <c r="H714" t="s">
        <v>5</v>
      </c>
      <c r="I714" t="s">
        <v>376</v>
      </c>
      <c r="J714" t="s">
        <v>381</v>
      </c>
      <c r="K714">
        <f t="shared" si="11"/>
        <v>3</v>
      </c>
      <c r="L714">
        <v>2022</v>
      </c>
    </row>
    <row r="715" spans="1:12">
      <c r="A715">
        <v>1530</v>
      </c>
      <c r="B715" s="1">
        <v>44629</v>
      </c>
      <c r="C715">
        <v>1</v>
      </c>
      <c r="D715">
        <v>5038.74</v>
      </c>
      <c r="E715" t="s">
        <v>382</v>
      </c>
      <c r="F715" t="s">
        <v>266</v>
      </c>
      <c r="G715" t="s">
        <v>14</v>
      </c>
      <c r="H715" t="s">
        <v>13</v>
      </c>
      <c r="I715" t="s">
        <v>37</v>
      </c>
      <c r="J715" t="s">
        <v>380</v>
      </c>
      <c r="K715">
        <f t="shared" si="11"/>
        <v>3</v>
      </c>
      <c r="L715">
        <v>2022</v>
      </c>
    </row>
    <row r="716" spans="1:12">
      <c r="A716">
        <v>579</v>
      </c>
      <c r="B716" s="1">
        <v>44651</v>
      </c>
      <c r="C716">
        <v>1</v>
      </c>
      <c r="D716">
        <v>15938.37</v>
      </c>
      <c r="E716" t="s">
        <v>382</v>
      </c>
      <c r="F716" t="s">
        <v>265</v>
      </c>
      <c r="G716" t="s">
        <v>2</v>
      </c>
      <c r="H716" t="s">
        <v>5</v>
      </c>
      <c r="I716" t="s">
        <v>376</v>
      </c>
      <c r="J716" t="s">
        <v>381</v>
      </c>
      <c r="K716">
        <f t="shared" si="11"/>
        <v>3</v>
      </c>
      <c r="L716">
        <v>2022</v>
      </c>
    </row>
    <row r="717" spans="1:12">
      <c r="A717">
        <v>491</v>
      </c>
      <c r="B717" s="1">
        <v>44663</v>
      </c>
      <c r="C717">
        <v>1</v>
      </c>
      <c r="D717">
        <v>10709.37</v>
      </c>
      <c r="E717" t="s">
        <v>382</v>
      </c>
      <c r="F717" t="s">
        <v>27</v>
      </c>
      <c r="G717" t="s">
        <v>2</v>
      </c>
      <c r="H717" t="s">
        <v>22</v>
      </c>
      <c r="I717" t="s">
        <v>376</v>
      </c>
      <c r="J717" t="s">
        <v>380</v>
      </c>
      <c r="K717">
        <f t="shared" si="11"/>
        <v>4</v>
      </c>
      <c r="L717">
        <v>2022</v>
      </c>
    </row>
    <row r="718" spans="1:12">
      <c r="A718">
        <v>1182</v>
      </c>
      <c r="B718" s="1">
        <v>44632</v>
      </c>
      <c r="C718">
        <v>1</v>
      </c>
      <c r="D718">
        <v>2582.37</v>
      </c>
      <c r="E718" t="s">
        <v>382</v>
      </c>
      <c r="F718" t="s">
        <v>41</v>
      </c>
      <c r="G718" t="s">
        <v>2</v>
      </c>
      <c r="H718" t="s">
        <v>1</v>
      </c>
      <c r="I718" t="s">
        <v>0</v>
      </c>
      <c r="J718" t="s">
        <v>381</v>
      </c>
      <c r="K718">
        <f t="shared" si="11"/>
        <v>3</v>
      </c>
      <c r="L718">
        <v>2022</v>
      </c>
    </row>
    <row r="719" spans="1:12">
      <c r="A719">
        <v>2155</v>
      </c>
      <c r="B719" s="1">
        <v>44632</v>
      </c>
      <c r="C719">
        <v>1</v>
      </c>
      <c r="D719">
        <v>7748.37</v>
      </c>
      <c r="E719" t="s">
        <v>382</v>
      </c>
      <c r="F719" t="s">
        <v>264</v>
      </c>
      <c r="G719" t="s">
        <v>2</v>
      </c>
      <c r="H719" t="s">
        <v>1</v>
      </c>
      <c r="I719" t="s">
        <v>7</v>
      </c>
      <c r="J719" t="s">
        <v>380</v>
      </c>
      <c r="K719">
        <f t="shared" si="11"/>
        <v>3</v>
      </c>
      <c r="L719">
        <v>2022</v>
      </c>
    </row>
    <row r="720" spans="1:12">
      <c r="A720">
        <v>702</v>
      </c>
      <c r="B720" s="1">
        <v>44632</v>
      </c>
      <c r="C720">
        <v>1</v>
      </c>
      <c r="D720">
        <v>3779.37</v>
      </c>
      <c r="E720" t="s">
        <v>382</v>
      </c>
      <c r="F720" t="s">
        <v>192</v>
      </c>
      <c r="G720" t="s">
        <v>44</v>
      </c>
      <c r="H720" t="s">
        <v>43</v>
      </c>
      <c r="I720" t="s">
        <v>4</v>
      </c>
      <c r="J720" t="s">
        <v>381</v>
      </c>
      <c r="K720">
        <f t="shared" si="11"/>
        <v>3</v>
      </c>
      <c r="L720">
        <v>2022</v>
      </c>
    </row>
    <row r="721" spans="1:12">
      <c r="A721">
        <v>2055</v>
      </c>
      <c r="B721" s="1">
        <v>44632</v>
      </c>
      <c r="C721">
        <v>1</v>
      </c>
      <c r="D721">
        <v>7874.37</v>
      </c>
      <c r="E721" t="s">
        <v>382</v>
      </c>
      <c r="F721" t="s">
        <v>69</v>
      </c>
      <c r="G721" t="s">
        <v>2</v>
      </c>
      <c r="H721" t="s">
        <v>1</v>
      </c>
      <c r="I721" t="s">
        <v>9</v>
      </c>
      <c r="J721" t="s">
        <v>380</v>
      </c>
      <c r="K721">
        <f t="shared" si="11"/>
        <v>3</v>
      </c>
      <c r="L721">
        <v>2022</v>
      </c>
    </row>
    <row r="722" spans="1:12">
      <c r="A722">
        <v>2099</v>
      </c>
      <c r="B722" s="1">
        <v>44632</v>
      </c>
      <c r="C722">
        <v>1</v>
      </c>
      <c r="D722">
        <v>5165.37</v>
      </c>
      <c r="E722" t="s">
        <v>382</v>
      </c>
      <c r="F722" t="s">
        <v>263</v>
      </c>
      <c r="G722" t="s">
        <v>11</v>
      </c>
      <c r="H722" t="s">
        <v>11</v>
      </c>
      <c r="I722" t="s">
        <v>9</v>
      </c>
      <c r="J722" t="s">
        <v>380</v>
      </c>
      <c r="K722">
        <f t="shared" si="11"/>
        <v>3</v>
      </c>
      <c r="L722">
        <v>2022</v>
      </c>
    </row>
    <row r="723" spans="1:12">
      <c r="A723">
        <v>907</v>
      </c>
      <c r="B723" s="1">
        <v>44633</v>
      </c>
      <c r="C723">
        <v>1</v>
      </c>
      <c r="D723">
        <v>7307.37</v>
      </c>
      <c r="E723" t="s">
        <v>382</v>
      </c>
      <c r="F723" t="s">
        <v>78</v>
      </c>
      <c r="G723" t="s">
        <v>2</v>
      </c>
      <c r="H723" t="s">
        <v>1</v>
      </c>
      <c r="I723" t="s">
        <v>4</v>
      </c>
      <c r="J723" t="s">
        <v>381</v>
      </c>
      <c r="K723">
        <f t="shared" si="11"/>
        <v>3</v>
      </c>
      <c r="L723">
        <v>2022</v>
      </c>
    </row>
    <row r="724" spans="1:12">
      <c r="A724">
        <v>590</v>
      </c>
      <c r="B724" s="1">
        <v>44633</v>
      </c>
      <c r="C724">
        <v>1</v>
      </c>
      <c r="D724">
        <v>10709.37</v>
      </c>
      <c r="E724" t="s">
        <v>382</v>
      </c>
      <c r="F724" t="s">
        <v>62</v>
      </c>
      <c r="G724" t="s">
        <v>2</v>
      </c>
      <c r="H724" t="s">
        <v>5</v>
      </c>
      <c r="I724" t="s">
        <v>376</v>
      </c>
      <c r="J724" t="s">
        <v>380</v>
      </c>
      <c r="K724">
        <f t="shared" si="11"/>
        <v>3</v>
      </c>
      <c r="L724">
        <v>2022</v>
      </c>
    </row>
    <row r="725" spans="1:12">
      <c r="A725">
        <v>819</v>
      </c>
      <c r="B725" s="1">
        <v>44633</v>
      </c>
      <c r="C725">
        <v>1</v>
      </c>
      <c r="D725">
        <v>16757.37</v>
      </c>
      <c r="E725" t="s">
        <v>382</v>
      </c>
      <c r="F725" t="s">
        <v>210</v>
      </c>
      <c r="G725" t="s">
        <v>2</v>
      </c>
      <c r="H725" t="s">
        <v>22</v>
      </c>
      <c r="I725" t="s">
        <v>4</v>
      </c>
      <c r="J725" t="s">
        <v>380</v>
      </c>
      <c r="K725">
        <f t="shared" si="11"/>
        <v>3</v>
      </c>
      <c r="L725">
        <v>2022</v>
      </c>
    </row>
    <row r="726" spans="1:12">
      <c r="A726">
        <v>506</v>
      </c>
      <c r="B726" s="1">
        <v>44711</v>
      </c>
      <c r="C726">
        <v>1</v>
      </c>
      <c r="D726">
        <v>15560.37</v>
      </c>
      <c r="E726" t="s">
        <v>382</v>
      </c>
      <c r="F726" t="s">
        <v>30</v>
      </c>
      <c r="G726" t="s">
        <v>2</v>
      </c>
      <c r="H726" t="s">
        <v>22</v>
      </c>
      <c r="I726" t="s">
        <v>376</v>
      </c>
      <c r="J726" t="s">
        <v>381</v>
      </c>
      <c r="K726">
        <f t="shared" si="11"/>
        <v>5</v>
      </c>
      <c r="L726">
        <v>2022</v>
      </c>
    </row>
    <row r="727" spans="1:12">
      <c r="A727">
        <v>1999</v>
      </c>
      <c r="B727" s="1">
        <v>44712</v>
      </c>
      <c r="C727">
        <v>1</v>
      </c>
      <c r="D727">
        <v>8126.37</v>
      </c>
      <c r="E727" t="s">
        <v>382</v>
      </c>
      <c r="F727" t="s">
        <v>262</v>
      </c>
      <c r="G727" t="s">
        <v>2</v>
      </c>
      <c r="H727" t="s">
        <v>31</v>
      </c>
      <c r="I727" t="s">
        <v>9</v>
      </c>
      <c r="J727" t="s">
        <v>378</v>
      </c>
      <c r="K727">
        <f t="shared" si="11"/>
        <v>5</v>
      </c>
      <c r="L727">
        <v>2022</v>
      </c>
    </row>
    <row r="728" spans="1:12">
      <c r="A728">
        <v>1391</v>
      </c>
      <c r="B728" s="1">
        <v>44712</v>
      </c>
      <c r="C728">
        <v>1</v>
      </c>
      <c r="D728">
        <v>2266.7399999999998</v>
      </c>
      <c r="E728" t="s">
        <v>382</v>
      </c>
      <c r="F728" t="s">
        <v>119</v>
      </c>
      <c r="G728" t="s">
        <v>14</v>
      </c>
      <c r="H728" t="s">
        <v>13</v>
      </c>
      <c r="I728" t="s">
        <v>37</v>
      </c>
      <c r="J728" t="s">
        <v>381</v>
      </c>
      <c r="K728">
        <f t="shared" si="11"/>
        <v>5</v>
      </c>
      <c r="L728">
        <v>2022</v>
      </c>
    </row>
    <row r="729" spans="1:12">
      <c r="A729">
        <v>1507</v>
      </c>
      <c r="B729" s="1">
        <v>44712</v>
      </c>
      <c r="C729">
        <v>1</v>
      </c>
      <c r="D729">
        <v>1069.74</v>
      </c>
      <c r="E729" t="s">
        <v>382</v>
      </c>
      <c r="F729" t="s">
        <v>261</v>
      </c>
      <c r="G729" t="s">
        <v>14</v>
      </c>
      <c r="H729" t="s">
        <v>13</v>
      </c>
      <c r="I729" t="s">
        <v>37</v>
      </c>
      <c r="J729" t="s">
        <v>381</v>
      </c>
      <c r="K729">
        <f t="shared" si="11"/>
        <v>5</v>
      </c>
      <c r="L729">
        <v>2022</v>
      </c>
    </row>
    <row r="730" spans="1:12">
      <c r="A730">
        <v>1392</v>
      </c>
      <c r="B730" s="1">
        <v>44712</v>
      </c>
      <c r="C730">
        <v>1</v>
      </c>
      <c r="D730">
        <v>2266.7399999999998</v>
      </c>
      <c r="E730" t="s">
        <v>382</v>
      </c>
      <c r="F730" t="s">
        <v>118</v>
      </c>
      <c r="G730" t="s">
        <v>14</v>
      </c>
      <c r="H730" t="s">
        <v>13</v>
      </c>
      <c r="I730" t="s">
        <v>37</v>
      </c>
      <c r="J730" t="s">
        <v>381</v>
      </c>
      <c r="K730">
        <f t="shared" si="11"/>
        <v>5</v>
      </c>
      <c r="L730">
        <v>2022</v>
      </c>
    </row>
    <row r="731" spans="1:12">
      <c r="A731">
        <v>1508</v>
      </c>
      <c r="B731" s="1">
        <v>44712</v>
      </c>
      <c r="C731">
        <v>1</v>
      </c>
      <c r="D731">
        <v>1069.74</v>
      </c>
      <c r="E731" t="s">
        <v>382</v>
      </c>
      <c r="F731" t="s">
        <v>260</v>
      </c>
      <c r="G731" t="s">
        <v>14</v>
      </c>
      <c r="H731" t="s">
        <v>13</v>
      </c>
      <c r="I731" t="s">
        <v>37</v>
      </c>
      <c r="J731" t="s">
        <v>381</v>
      </c>
      <c r="K731">
        <f t="shared" si="11"/>
        <v>5</v>
      </c>
      <c r="L731">
        <v>2022</v>
      </c>
    </row>
    <row r="732" spans="1:12">
      <c r="A732">
        <v>927</v>
      </c>
      <c r="B732" s="1">
        <v>44742</v>
      </c>
      <c r="C732">
        <v>1</v>
      </c>
      <c r="D732">
        <v>6173.37</v>
      </c>
      <c r="E732" t="s">
        <v>382</v>
      </c>
      <c r="F732" t="s">
        <v>24</v>
      </c>
      <c r="G732" t="s">
        <v>2</v>
      </c>
      <c r="H732" t="s">
        <v>1</v>
      </c>
      <c r="I732" t="s">
        <v>4</v>
      </c>
      <c r="J732" t="s">
        <v>381</v>
      </c>
      <c r="K732">
        <f t="shared" si="11"/>
        <v>6</v>
      </c>
      <c r="L732">
        <v>2022</v>
      </c>
    </row>
    <row r="733" spans="1:12">
      <c r="A733">
        <v>487</v>
      </c>
      <c r="B733" s="1">
        <v>44742</v>
      </c>
      <c r="C733">
        <v>1</v>
      </c>
      <c r="D733">
        <v>13229.37</v>
      </c>
      <c r="E733" t="s">
        <v>382</v>
      </c>
      <c r="F733" t="s">
        <v>73</v>
      </c>
      <c r="G733" t="s">
        <v>2</v>
      </c>
      <c r="H733" t="s">
        <v>22</v>
      </c>
      <c r="I733" t="s">
        <v>376</v>
      </c>
      <c r="J733" t="s">
        <v>381</v>
      </c>
      <c r="K733">
        <f t="shared" si="11"/>
        <v>6</v>
      </c>
      <c r="L733">
        <v>2022</v>
      </c>
    </row>
    <row r="734" spans="1:12">
      <c r="A734">
        <v>1229</v>
      </c>
      <c r="B734" s="1">
        <v>44623</v>
      </c>
      <c r="C734">
        <v>1</v>
      </c>
      <c r="D734">
        <v>3464.37</v>
      </c>
      <c r="E734" t="s">
        <v>382</v>
      </c>
      <c r="F734" t="s">
        <v>163</v>
      </c>
      <c r="G734" t="s">
        <v>2</v>
      </c>
      <c r="H734" t="s">
        <v>5</v>
      </c>
      <c r="I734" t="s">
        <v>0</v>
      </c>
      <c r="J734" t="s">
        <v>380</v>
      </c>
      <c r="K734">
        <f t="shared" si="11"/>
        <v>3</v>
      </c>
      <c r="L734">
        <v>2022</v>
      </c>
    </row>
    <row r="735" spans="1:12">
      <c r="A735">
        <v>2180</v>
      </c>
      <c r="B735" s="1">
        <v>44624</v>
      </c>
      <c r="C735">
        <v>1</v>
      </c>
      <c r="D735">
        <v>5606.37</v>
      </c>
      <c r="E735" t="s">
        <v>382</v>
      </c>
      <c r="F735" t="s">
        <v>259</v>
      </c>
      <c r="G735" t="s">
        <v>2</v>
      </c>
      <c r="H735" t="s">
        <v>5</v>
      </c>
      <c r="I735" t="s">
        <v>7</v>
      </c>
      <c r="J735" t="s">
        <v>381</v>
      </c>
      <c r="K735">
        <f t="shared" si="11"/>
        <v>3</v>
      </c>
      <c r="L735">
        <v>2022</v>
      </c>
    </row>
    <row r="736" spans="1:12">
      <c r="A736">
        <v>1180</v>
      </c>
      <c r="B736" s="1">
        <v>44631</v>
      </c>
      <c r="C736">
        <v>1</v>
      </c>
      <c r="D736">
        <v>6173.37</v>
      </c>
      <c r="E736" t="s">
        <v>382</v>
      </c>
      <c r="F736" t="s">
        <v>72</v>
      </c>
      <c r="G736" t="s">
        <v>2</v>
      </c>
      <c r="H736" t="s">
        <v>1</v>
      </c>
      <c r="I736" t="s">
        <v>0</v>
      </c>
      <c r="J736" t="s">
        <v>381</v>
      </c>
      <c r="K736">
        <f t="shared" si="11"/>
        <v>3</v>
      </c>
      <c r="L736">
        <v>2022</v>
      </c>
    </row>
    <row r="737" spans="1:12">
      <c r="A737">
        <v>1009</v>
      </c>
      <c r="B737" s="1">
        <v>44631</v>
      </c>
      <c r="C737">
        <v>1</v>
      </c>
      <c r="D737">
        <v>1353.87</v>
      </c>
      <c r="E737" t="s">
        <v>382</v>
      </c>
      <c r="F737" t="s">
        <v>12</v>
      </c>
      <c r="G737" t="s">
        <v>11</v>
      </c>
      <c r="H737" t="s">
        <v>11</v>
      </c>
      <c r="I737" t="s">
        <v>4</v>
      </c>
      <c r="J737" t="s">
        <v>381</v>
      </c>
      <c r="K737">
        <f t="shared" si="11"/>
        <v>3</v>
      </c>
      <c r="L737">
        <v>2022</v>
      </c>
    </row>
    <row r="738" spans="1:12">
      <c r="A738">
        <v>1129</v>
      </c>
      <c r="B738" s="1">
        <v>44644</v>
      </c>
      <c r="C738">
        <v>1</v>
      </c>
      <c r="D738">
        <v>5543.37</v>
      </c>
      <c r="E738" t="s">
        <v>382</v>
      </c>
      <c r="F738" t="s">
        <v>81</v>
      </c>
      <c r="G738" t="s">
        <v>2</v>
      </c>
      <c r="H738" t="s">
        <v>22</v>
      </c>
      <c r="I738" t="s">
        <v>0</v>
      </c>
      <c r="J738" t="s">
        <v>380</v>
      </c>
      <c r="K738">
        <f t="shared" si="11"/>
        <v>3</v>
      </c>
      <c r="L738">
        <v>2022</v>
      </c>
    </row>
    <row r="739" spans="1:12">
      <c r="A739">
        <v>556</v>
      </c>
      <c r="B739" s="1">
        <v>44644</v>
      </c>
      <c r="C739">
        <v>1</v>
      </c>
      <c r="D739">
        <v>10268.370000000001</v>
      </c>
      <c r="E739" t="s">
        <v>382</v>
      </c>
      <c r="F739" t="s">
        <v>186</v>
      </c>
      <c r="G739" t="s">
        <v>2</v>
      </c>
      <c r="H739" t="s">
        <v>5</v>
      </c>
      <c r="I739" t="s">
        <v>376</v>
      </c>
      <c r="J739" t="s">
        <v>381</v>
      </c>
      <c r="K739">
        <f t="shared" si="11"/>
        <v>3</v>
      </c>
      <c r="L739">
        <v>2022</v>
      </c>
    </row>
    <row r="740" spans="1:12">
      <c r="A740">
        <v>615</v>
      </c>
      <c r="B740" s="1">
        <v>44644</v>
      </c>
      <c r="C740">
        <v>1</v>
      </c>
      <c r="D740">
        <v>8189.37</v>
      </c>
      <c r="E740" t="s">
        <v>382</v>
      </c>
      <c r="F740" t="s">
        <v>42</v>
      </c>
      <c r="G740" t="s">
        <v>2</v>
      </c>
      <c r="H740" t="s">
        <v>5</v>
      </c>
      <c r="I740" t="s">
        <v>376</v>
      </c>
      <c r="J740" t="s">
        <v>380</v>
      </c>
      <c r="K740">
        <f t="shared" si="11"/>
        <v>3</v>
      </c>
      <c r="L740">
        <v>2022</v>
      </c>
    </row>
    <row r="741" spans="1:12">
      <c r="A741">
        <v>993</v>
      </c>
      <c r="B741" s="1">
        <v>44604</v>
      </c>
      <c r="C741">
        <v>1</v>
      </c>
      <c r="D741">
        <v>4598.37</v>
      </c>
      <c r="E741" t="s">
        <v>382</v>
      </c>
      <c r="F741" t="s">
        <v>6</v>
      </c>
      <c r="G741" t="s">
        <v>2</v>
      </c>
      <c r="H741" t="s">
        <v>5</v>
      </c>
      <c r="I741" t="s">
        <v>4</v>
      </c>
      <c r="J741" t="s">
        <v>380</v>
      </c>
      <c r="K741">
        <f t="shared" si="11"/>
        <v>2</v>
      </c>
      <c r="L741">
        <v>2022</v>
      </c>
    </row>
    <row r="742" spans="1:12">
      <c r="A742">
        <v>939</v>
      </c>
      <c r="B742" s="1">
        <v>44604</v>
      </c>
      <c r="C742">
        <v>1</v>
      </c>
      <c r="D742">
        <v>4598.37</v>
      </c>
      <c r="E742" t="s">
        <v>382</v>
      </c>
      <c r="F742" t="s">
        <v>21</v>
      </c>
      <c r="G742" t="s">
        <v>2</v>
      </c>
      <c r="H742" t="s">
        <v>5</v>
      </c>
      <c r="I742" t="s">
        <v>4</v>
      </c>
      <c r="J742" t="s">
        <v>381</v>
      </c>
      <c r="K742">
        <f t="shared" si="11"/>
        <v>2</v>
      </c>
      <c r="L742">
        <v>2022</v>
      </c>
    </row>
    <row r="743" spans="1:12">
      <c r="A743">
        <v>2219</v>
      </c>
      <c r="B743" s="1">
        <v>44605</v>
      </c>
      <c r="C743">
        <v>1</v>
      </c>
      <c r="D743">
        <v>1826.37</v>
      </c>
      <c r="E743" t="s">
        <v>382</v>
      </c>
      <c r="F743" t="s">
        <v>217</v>
      </c>
      <c r="G743" t="s">
        <v>14</v>
      </c>
      <c r="H743" t="s">
        <v>13</v>
      </c>
      <c r="I743" t="s">
        <v>16</v>
      </c>
      <c r="J743" t="s">
        <v>380</v>
      </c>
      <c r="K743">
        <f t="shared" si="11"/>
        <v>2</v>
      </c>
      <c r="L743">
        <v>2022</v>
      </c>
    </row>
    <row r="744" spans="1:12">
      <c r="A744">
        <v>862</v>
      </c>
      <c r="B744" s="1">
        <v>44733</v>
      </c>
      <c r="C744">
        <v>1</v>
      </c>
      <c r="D744">
        <v>2330.37</v>
      </c>
      <c r="E744" t="s">
        <v>382</v>
      </c>
      <c r="F744" t="s">
        <v>258</v>
      </c>
      <c r="G744" t="s">
        <v>2</v>
      </c>
      <c r="H744" t="s">
        <v>31</v>
      </c>
      <c r="I744" t="s">
        <v>4</v>
      </c>
      <c r="J744" t="s">
        <v>380</v>
      </c>
      <c r="K744">
        <f t="shared" si="11"/>
        <v>6</v>
      </c>
      <c r="L744">
        <v>2022</v>
      </c>
    </row>
    <row r="745" spans="1:12">
      <c r="A745">
        <v>438</v>
      </c>
      <c r="B745" s="1">
        <v>44651</v>
      </c>
      <c r="C745">
        <v>1</v>
      </c>
      <c r="D745">
        <v>11969.37</v>
      </c>
      <c r="E745" t="s">
        <v>382</v>
      </c>
      <c r="F745" t="s">
        <v>40</v>
      </c>
      <c r="G745" t="s">
        <v>2</v>
      </c>
      <c r="H745" t="s">
        <v>22</v>
      </c>
      <c r="I745" t="s">
        <v>376</v>
      </c>
      <c r="J745" t="s">
        <v>381</v>
      </c>
      <c r="K745">
        <f t="shared" si="11"/>
        <v>3</v>
      </c>
      <c r="L745">
        <v>2022</v>
      </c>
    </row>
    <row r="746" spans="1:12">
      <c r="A746">
        <v>978</v>
      </c>
      <c r="B746" s="1">
        <v>44651</v>
      </c>
      <c r="C746">
        <v>1</v>
      </c>
      <c r="D746">
        <v>9386.3700000000008</v>
      </c>
      <c r="E746" t="s">
        <v>382</v>
      </c>
      <c r="F746" t="s">
        <v>243</v>
      </c>
      <c r="G746" t="s">
        <v>2</v>
      </c>
      <c r="H746" t="s">
        <v>5</v>
      </c>
      <c r="I746" t="s">
        <v>4</v>
      </c>
      <c r="J746" t="s">
        <v>381</v>
      </c>
      <c r="K746">
        <f t="shared" si="11"/>
        <v>3</v>
      </c>
      <c r="L746">
        <v>2022</v>
      </c>
    </row>
    <row r="747" spans="1:12">
      <c r="A747">
        <v>2055</v>
      </c>
      <c r="B747" s="1">
        <v>44651</v>
      </c>
      <c r="C747">
        <v>1</v>
      </c>
      <c r="D747">
        <v>7874.37</v>
      </c>
      <c r="E747" t="s">
        <v>382</v>
      </c>
      <c r="F747" t="s">
        <v>69</v>
      </c>
      <c r="G747" t="s">
        <v>2</v>
      </c>
      <c r="H747" t="s">
        <v>1</v>
      </c>
      <c r="I747" t="s">
        <v>9</v>
      </c>
      <c r="J747" t="s">
        <v>380</v>
      </c>
      <c r="K747">
        <f t="shared" si="11"/>
        <v>3</v>
      </c>
      <c r="L747">
        <v>2022</v>
      </c>
    </row>
    <row r="748" spans="1:12">
      <c r="A748">
        <v>443</v>
      </c>
      <c r="B748" s="1">
        <v>44658</v>
      </c>
      <c r="C748">
        <v>1</v>
      </c>
      <c r="D748">
        <v>11084.85</v>
      </c>
      <c r="E748" t="s">
        <v>382</v>
      </c>
      <c r="F748" t="s">
        <v>221</v>
      </c>
      <c r="G748" t="s">
        <v>2</v>
      </c>
      <c r="H748" t="s">
        <v>22</v>
      </c>
      <c r="I748" t="s">
        <v>376</v>
      </c>
      <c r="J748" t="s">
        <v>381</v>
      </c>
      <c r="K748">
        <f t="shared" si="11"/>
        <v>4</v>
      </c>
      <c r="L748">
        <v>2022</v>
      </c>
    </row>
    <row r="749" spans="1:12">
      <c r="A749">
        <v>2379</v>
      </c>
      <c r="B749" s="1">
        <v>44645</v>
      </c>
      <c r="C749">
        <v>1</v>
      </c>
      <c r="D749">
        <v>2330.37</v>
      </c>
      <c r="E749" t="s">
        <v>382</v>
      </c>
      <c r="F749" t="s">
        <v>177</v>
      </c>
      <c r="G749" t="s">
        <v>2</v>
      </c>
      <c r="H749" t="s">
        <v>5</v>
      </c>
      <c r="I749" t="s">
        <v>16</v>
      </c>
      <c r="J749" t="s">
        <v>381</v>
      </c>
      <c r="K749">
        <f t="shared" si="11"/>
        <v>3</v>
      </c>
      <c r="L749">
        <v>2022</v>
      </c>
    </row>
    <row r="750" spans="1:12">
      <c r="A750">
        <v>585</v>
      </c>
      <c r="B750" s="1">
        <v>44645</v>
      </c>
      <c r="C750">
        <v>1</v>
      </c>
      <c r="D750">
        <v>5039.37</v>
      </c>
      <c r="E750" t="s">
        <v>382</v>
      </c>
      <c r="F750" t="s">
        <v>207</v>
      </c>
      <c r="G750" t="s">
        <v>2</v>
      </c>
      <c r="H750" t="s">
        <v>5</v>
      </c>
      <c r="I750" t="s">
        <v>376</v>
      </c>
      <c r="J750" t="s">
        <v>381</v>
      </c>
      <c r="K750">
        <f t="shared" si="11"/>
        <v>3</v>
      </c>
      <c r="L750">
        <v>2022</v>
      </c>
    </row>
    <row r="751" spans="1:12">
      <c r="A751">
        <v>1022</v>
      </c>
      <c r="B751" s="1">
        <v>44589</v>
      </c>
      <c r="C751">
        <v>1</v>
      </c>
      <c r="D751">
        <v>1889.37</v>
      </c>
      <c r="E751" t="s">
        <v>382</v>
      </c>
      <c r="F751" t="s">
        <v>200</v>
      </c>
      <c r="G751" t="s">
        <v>11</v>
      </c>
      <c r="H751" t="s">
        <v>11</v>
      </c>
      <c r="I751" t="s">
        <v>4</v>
      </c>
      <c r="J751" t="s">
        <v>381</v>
      </c>
      <c r="K751">
        <f t="shared" si="11"/>
        <v>1</v>
      </c>
      <c r="L751">
        <v>2022</v>
      </c>
    </row>
    <row r="752" spans="1:12">
      <c r="A752">
        <v>1175</v>
      </c>
      <c r="B752" s="1">
        <v>44590</v>
      </c>
      <c r="C752">
        <v>1</v>
      </c>
      <c r="D752">
        <v>7622.37</v>
      </c>
      <c r="E752" t="s">
        <v>382</v>
      </c>
      <c r="F752" t="s">
        <v>71</v>
      </c>
      <c r="G752" t="s">
        <v>2</v>
      </c>
      <c r="H752" t="s">
        <v>1</v>
      </c>
      <c r="I752" t="s">
        <v>0</v>
      </c>
      <c r="J752" t="s">
        <v>380</v>
      </c>
      <c r="K752">
        <f t="shared" si="11"/>
        <v>1</v>
      </c>
      <c r="L752">
        <v>2022</v>
      </c>
    </row>
    <row r="753" spans="1:12">
      <c r="A753">
        <v>1180</v>
      </c>
      <c r="B753" s="1">
        <v>44590</v>
      </c>
      <c r="C753">
        <v>1</v>
      </c>
      <c r="D753">
        <v>6173.37</v>
      </c>
      <c r="E753" t="s">
        <v>382</v>
      </c>
      <c r="F753" t="s">
        <v>72</v>
      </c>
      <c r="G753" t="s">
        <v>2</v>
      </c>
      <c r="H753" t="s">
        <v>1</v>
      </c>
      <c r="I753" t="s">
        <v>0</v>
      </c>
      <c r="J753" t="s">
        <v>380</v>
      </c>
      <c r="K753">
        <f t="shared" si="11"/>
        <v>1</v>
      </c>
      <c r="L753">
        <v>2022</v>
      </c>
    </row>
    <row r="754" spans="1:12">
      <c r="A754">
        <v>1722</v>
      </c>
      <c r="B754" s="1">
        <v>44590</v>
      </c>
      <c r="C754">
        <v>1</v>
      </c>
      <c r="D754">
        <v>1038.8699999999999</v>
      </c>
      <c r="E754" t="s">
        <v>382</v>
      </c>
      <c r="F754" t="s">
        <v>107</v>
      </c>
      <c r="G754" t="s">
        <v>11</v>
      </c>
      <c r="H754" t="s">
        <v>11</v>
      </c>
      <c r="I754" t="s">
        <v>52</v>
      </c>
      <c r="J754" t="s">
        <v>380</v>
      </c>
      <c r="K754">
        <f t="shared" si="11"/>
        <v>1</v>
      </c>
      <c r="L754">
        <v>2022</v>
      </c>
    </row>
    <row r="755" spans="1:12">
      <c r="A755">
        <v>2117</v>
      </c>
      <c r="B755" s="1">
        <v>44590</v>
      </c>
      <c r="C755">
        <v>1</v>
      </c>
      <c r="D755">
        <v>8189.37</v>
      </c>
      <c r="E755" t="s">
        <v>382</v>
      </c>
      <c r="F755" t="s">
        <v>257</v>
      </c>
      <c r="G755" t="s">
        <v>2</v>
      </c>
      <c r="H755" t="s">
        <v>22</v>
      </c>
      <c r="I755" t="s">
        <v>7</v>
      </c>
      <c r="J755" t="s">
        <v>380</v>
      </c>
      <c r="K755">
        <f t="shared" si="11"/>
        <v>1</v>
      </c>
      <c r="L755">
        <v>2022</v>
      </c>
    </row>
    <row r="756" spans="1:12">
      <c r="A756">
        <v>907</v>
      </c>
      <c r="B756" s="1">
        <v>44590</v>
      </c>
      <c r="C756">
        <v>1</v>
      </c>
      <c r="D756">
        <v>7307.37</v>
      </c>
      <c r="E756" t="s">
        <v>382</v>
      </c>
      <c r="F756" t="s">
        <v>78</v>
      </c>
      <c r="G756" t="s">
        <v>2</v>
      </c>
      <c r="H756" t="s">
        <v>1</v>
      </c>
      <c r="I756" t="s">
        <v>4</v>
      </c>
      <c r="J756" t="s">
        <v>381</v>
      </c>
      <c r="K756">
        <f t="shared" si="11"/>
        <v>1</v>
      </c>
      <c r="L756">
        <v>2022</v>
      </c>
    </row>
    <row r="757" spans="1:12">
      <c r="A757">
        <v>1529</v>
      </c>
      <c r="B757" s="1">
        <v>44629</v>
      </c>
      <c r="C757">
        <v>1</v>
      </c>
      <c r="D757">
        <v>5038.74</v>
      </c>
      <c r="E757" t="s">
        <v>382</v>
      </c>
      <c r="F757" t="s">
        <v>170</v>
      </c>
      <c r="G757" t="s">
        <v>14</v>
      </c>
      <c r="H757" t="s">
        <v>13</v>
      </c>
      <c r="I757" t="s">
        <v>37</v>
      </c>
      <c r="J757" t="s">
        <v>380</v>
      </c>
      <c r="K757">
        <f t="shared" si="11"/>
        <v>3</v>
      </c>
      <c r="L757">
        <v>2022</v>
      </c>
    </row>
    <row r="758" spans="1:12">
      <c r="A758">
        <v>516</v>
      </c>
      <c r="B758" s="1">
        <v>44629</v>
      </c>
      <c r="C758">
        <v>1</v>
      </c>
      <c r="D758">
        <v>6296.85</v>
      </c>
      <c r="E758" t="s">
        <v>382</v>
      </c>
      <c r="F758" t="s">
        <v>256</v>
      </c>
      <c r="G758" t="s">
        <v>2</v>
      </c>
      <c r="H758" t="s">
        <v>1</v>
      </c>
      <c r="I758" t="s">
        <v>376</v>
      </c>
      <c r="J758" t="s">
        <v>381</v>
      </c>
      <c r="K758">
        <f t="shared" si="11"/>
        <v>3</v>
      </c>
      <c r="L758">
        <v>2022</v>
      </c>
    </row>
    <row r="759" spans="1:12">
      <c r="A759">
        <v>1223</v>
      </c>
      <c r="B759" s="1">
        <v>44629</v>
      </c>
      <c r="C759">
        <v>1</v>
      </c>
      <c r="D759">
        <v>4787.37</v>
      </c>
      <c r="E759" t="s">
        <v>382</v>
      </c>
      <c r="F759" t="s">
        <v>195</v>
      </c>
      <c r="G759" t="s">
        <v>2</v>
      </c>
      <c r="H759" t="s">
        <v>5</v>
      </c>
      <c r="I759" t="s">
        <v>0</v>
      </c>
      <c r="J759" t="s">
        <v>380</v>
      </c>
      <c r="K759">
        <f t="shared" si="11"/>
        <v>3</v>
      </c>
      <c r="L759">
        <v>2022</v>
      </c>
    </row>
    <row r="760" spans="1:12">
      <c r="A760">
        <v>405</v>
      </c>
      <c r="B760" s="1">
        <v>44588</v>
      </c>
      <c r="C760">
        <v>1</v>
      </c>
      <c r="D760">
        <v>22994.37</v>
      </c>
      <c r="E760" t="s">
        <v>382</v>
      </c>
      <c r="F760" t="s">
        <v>228</v>
      </c>
      <c r="G760" t="s">
        <v>2</v>
      </c>
      <c r="H760" t="s">
        <v>22</v>
      </c>
      <c r="I760" t="s">
        <v>376</v>
      </c>
      <c r="J760" t="s">
        <v>381</v>
      </c>
      <c r="K760">
        <f t="shared" si="11"/>
        <v>1</v>
      </c>
      <c r="L760">
        <v>2022</v>
      </c>
    </row>
    <row r="761" spans="1:12">
      <c r="A761">
        <v>577</v>
      </c>
      <c r="B761" s="1">
        <v>44588</v>
      </c>
      <c r="C761">
        <v>1</v>
      </c>
      <c r="D761">
        <v>12284.37</v>
      </c>
      <c r="E761" t="s">
        <v>382</v>
      </c>
      <c r="F761" t="s">
        <v>124</v>
      </c>
      <c r="G761" t="s">
        <v>2</v>
      </c>
      <c r="H761" t="s">
        <v>5</v>
      </c>
      <c r="I761" t="s">
        <v>376</v>
      </c>
      <c r="J761" t="s">
        <v>380</v>
      </c>
      <c r="K761">
        <f t="shared" si="11"/>
        <v>1</v>
      </c>
      <c r="L761">
        <v>2022</v>
      </c>
    </row>
    <row r="762" spans="1:12">
      <c r="A762">
        <v>2385</v>
      </c>
      <c r="B762" s="1">
        <v>44588</v>
      </c>
      <c r="C762">
        <v>1</v>
      </c>
      <c r="D762">
        <v>9569.7000000000007</v>
      </c>
      <c r="E762" t="s">
        <v>382</v>
      </c>
      <c r="F762" t="s">
        <v>181</v>
      </c>
      <c r="G762" t="s">
        <v>2</v>
      </c>
      <c r="H762" t="s">
        <v>5</v>
      </c>
      <c r="I762" t="s">
        <v>16</v>
      </c>
      <c r="J762" t="s">
        <v>381</v>
      </c>
      <c r="K762">
        <f t="shared" si="11"/>
        <v>1</v>
      </c>
      <c r="L762">
        <v>2022</v>
      </c>
    </row>
    <row r="763" spans="1:12">
      <c r="A763">
        <v>2224</v>
      </c>
      <c r="B763" s="1">
        <v>44588</v>
      </c>
      <c r="C763">
        <v>1</v>
      </c>
      <c r="D763">
        <v>818.37</v>
      </c>
      <c r="E763" t="s">
        <v>382</v>
      </c>
      <c r="F763" t="s">
        <v>169</v>
      </c>
      <c r="G763" t="s">
        <v>14</v>
      </c>
      <c r="H763" t="s">
        <v>13</v>
      </c>
      <c r="I763" t="s">
        <v>16</v>
      </c>
      <c r="J763" t="s">
        <v>380</v>
      </c>
      <c r="K763">
        <f t="shared" si="11"/>
        <v>1</v>
      </c>
      <c r="L763">
        <v>2022</v>
      </c>
    </row>
    <row r="764" spans="1:12">
      <c r="A764">
        <v>2225</v>
      </c>
      <c r="B764" s="1">
        <v>44588</v>
      </c>
      <c r="C764">
        <v>1</v>
      </c>
      <c r="D764">
        <v>818.37</v>
      </c>
      <c r="E764" t="s">
        <v>382</v>
      </c>
      <c r="F764" t="s">
        <v>135</v>
      </c>
      <c r="G764" t="s">
        <v>14</v>
      </c>
      <c r="H764" t="s">
        <v>13</v>
      </c>
      <c r="I764" t="s">
        <v>16</v>
      </c>
      <c r="J764" t="s">
        <v>380</v>
      </c>
      <c r="K764">
        <f t="shared" si="11"/>
        <v>1</v>
      </c>
      <c r="L764">
        <v>2022</v>
      </c>
    </row>
    <row r="765" spans="1:12">
      <c r="A765">
        <v>2402</v>
      </c>
      <c r="B765" s="1">
        <v>44589</v>
      </c>
      <c r="C765">
        <v>1</v>
      </c>
      <c r="D765">
        <v>3842.37</v>
      </c>
      <c r="E765" t="s">
        <v>382</v>
      </c>
      <c r="F765" t="s">
        <v>255</v>
      </c>
      <c r="G765" t="s">
        <v>11</v>
      </c>
      <c r="H765" t="s">
        <v>11</v>
      </c>
      <c r="I765" t="s">
        <v>16</v>
      </c>
      <c r="J765" t="s">
        <v>381</v>
      </c>
      <c r="K765">
        <f t="shared" si="11"/>
        <v>1</v>
      </c>
      <c r="L765">
        <v>2022</v>
      </c>
    </row>
    <row r="766" spans="1:12">
      <c r="A766">
        <v>1180</v>
      </c>
      <c r="B766" s="1">
        <v>44589</v>
      </c>
      <c r="C766">
        <v>1</v>
      </c>
      <c r="D766">
        <v>6299.37</v>
      </c>
      <c r="E766" t="s">
        <v>382</v>
      </c>
      <c r="F766" t="s">
        <v>72</v>
      </c>
      <c r="G766" t="s">
        <v>2</v>
      </c>
      <c r="H766" t="s">
        <v>1</v>
      </c>
      <c r="I766" t="s">
        <v>0</v>
      </c>
      <c r="J766" t="s">
        <v>381</v>
      </c>
      <c r="K766">
        <f t="shared" si="11"/>
        <v>1</v>
      </c>
      <c r="L766">
        <v>2022</v>
      </c>
    </row>
    <row r="767" spans="1:12">
      <c r="A767">
        <v>1129</v>
      </c>
      <c r="B767" s="1">
        <v>44589</v>
      </c>
      <c r="C767">
        <v>1</v>
      </c>
      <c r="D767">
        <v>5543.37</v>
      </c>
      <c r="E767" t="s">
        <v>382</v>
      </c>
      <c r="F767" t="s">
        <v>81</v>
      </c>
      <c r="G767" t="s">
        <v>2</v>
      </c>
      <c r="H767" t="s">
        <v>22</v>
      </c>
      <c r="I767" t="s">
        <v>0</v>
      </c>
      <c r="J767" t="s">
        <v>380</v>
      </c>
      <c r="K767">
        <f t="shared" si="11"/>
        <v>1</v>
      </c>
      <c r="L767">
        <v>2022</v>
      </c>
    </row>
    <row r="768" spans="1:12">
      <c r="A768">
        <v>496</v>
      </c>
      <c r="B768" s="1">
        <v>44589</v>
      </c>
      <c r="C768">
        <v>1</v>
      </c>
      <c r="D768">
        <v>11339.37</v>
      </c>
      <c r="E768" t="s">
        <v>382</v>
      </c>
      <c r="F768" t="s">
        <v>132</v>
      </c>
      <c r="G768" t="s">
        <v>2</v>
      </c>
      <c r="H768" t="s">
        <v>22</v>
      </c>
      <c r="I768" t="s">
        <v>376</v>
      </c>
      <c r="J768" t="s">
        <v>380</v>
      </c>
      <c r="K768">
        <f t="shared" si="11"/>
        <v>1</v>
      </c>
      <c r="L768">
        <v>2022</v>
      </c>
    </row>
    <row r="769" spans="1:12">
      <c r="A769">
        <v>183</v>
      </c>
      <c r="B769" s="1">
        <v>44598</v>
      </c>
      <c r="C769">
        <v>1</v>
      </c>
      <c r="D769">
        <v>8694</v>
      </c>
      <c r="E769" t="s">
        <v>382</v>
      </c>
      <c r="F769" t="s">
        <v>103</v>
      </c>
      <c r="G769" t="s">
        <v>2</v>
      </c>
      <c r="H769" t="s">
        <v>1</v>
      </c>
      <c r="I769" t="s">
        <v>65</v>
      </c>
      <c r="J769" t="s">
        <v>381</v>
      </c>
      <c r="K769">
        <f t="shared" si="11"/>
        <v>2</v>
      </c>
      <c r="L769">
        <v>2022</v>
      </c>
    </row>
    <row r="770" spans="1:12">
      <c r="A770">
        <v>599</v>
      </c>
      <c r="B770" s="1">
        <v>44658</v>
      </c>
      <c r="C770">
        <v>1</v>
      </c>
      <c r="D770">
        <v>10643.85</v>
      </c>
      <c r="E770" t="s">
        <v>382</v>
      </c>
      <c r="F770" t="s">
        <v>254</v>
      </c>
      <c r="G770" t="s">
        <v>2</v>
      </c>
      <c r="H770" t="s">
        <v>5</v>
      </c>
      <c r="I770" t="s">
        <v>376</v>
      </c>
      <c r="J770" t="s">
        <v>381</v>
      </c>
      <c r="K770">
        <f t="shared" ref="K770:K833" si="12">MONTH(B770)</f>
        <v>4</v>
      </c>
      <c r="L770">
        <v>2022</v>
      </c>
    </row>
    <row r="771" spans="1:12">
      <c r="A771">
        <v>615</v>
      </c>
      <c r="B771" s="1">
        <v>44658</v>
      </c>
      <c r="C771">
        <v>1</v>
      </c>
      <c r="D771">
        <v>8189.37</v>
      </c>
      <c r="E771" t="s">
        <v>382</v>
      </c>
      <c r="F771" t="s">
        <v>42</v>
      </c>
      <c r="G771" t="s">
        <v>2</v>
      </c>
      <c r="H771" t="s">
        <v>5</v>
      </c>
      <c r="I771" t="s">
        <v>376</v>
      </c>
      <c r="J771" t="s">
        <v>380</v>
      </c>
      <c r="K771">
        <f t="shared" si="12"/>
        <v>4</v>
      </c>
      <c r="L771">
        <v>2022</v>
      </c>
    </row>
    <row r="772" spans="1:12">
      <c r="A772">
        <v>907</v>
      </c>
      <c r="B772" s="1">
        <v>44659</v>
      </c>
      <c r="C772">
        <v>1</v>
      </c>
      <c r="D772">
        <v>7559.37</v>
      </c>
      <c r="E772" t="s">
        <v>382</v>
      </c>
      <c r="F772" t="s">
        <v>78</v>
      </c>
      <c r="G772" t="s">
        <v>2</v>
      </c>
      <c r="H772" t="s">
        <v>1</v>
      </c>
      <c r="I772" t="s">
        <v>4</v>
      </c>
      <c r="J772" t="s">
        <v>380</v>
      </c>
      <c r="K772">
        <f t="shared" si="12"/>
        <v>4</v>
      </c>
      <c r="L772">
        <v>2022</v>
      </c>
    </row>
    <row r="773" spans="1:12">
      <c r="A773">
        <v>1129</v>
      </c>
      <c r="B773" s="1">
        <v>44659</v>
      </c>
      <c r="C773">
        <v>1</v>
      </c>
      <c r="D773">
        <v>5543.37</v>
      </c>
      <c r="E773" t="s">
        <v>382</v>
      </c>
      <c r="F773" t="s">
        <v>81</v>
      </c>
      <c r="G773" t="s">
        <v>2</v>
      </c>
      <c r="H773" t="s">
        <v>22</v>
      </c>
      <c r="I773" t="s">
        <v>0</v>
      </c>
      <c r="J773" t="s">
        <v>381</v>
      </c>
      <c r="K773">
        <f t="shared" si="12"/>
        <v>4</v>
      </c>
      <c r="L773">
        <v>2022</v>
      </c>
    </row>
    <row r="774" spans="1:12">
      <c r="A774">
        <v>1520</v>
      </c>
      <c r="B774" s="1">
        <v>44630</v>
      </c>
      <c r="C774">
        <v>1</v>
      </c>
      <c r="D774">
        <v>2707.74</v>
      </c>
      <c r="E774" t="s">
        <v>382</v>
      </c>
      <c r="F774" t="s">
        <v>253</v>
      </c>
      <c r="G774" t="s">
        <v>14</v>
      </c>
      <c r="H774" t="s">
        <v>13</v>
      </c>
      <c r="I774" t="s">
        <v>37</v>
      </c>
      <c r="J774" t="s">
        <v>381</v>
      </c>
      <c r="K774">
        <f t="shared" si="12"/>
        <v>3</v>
      </c>
      <c r="L774">
        <v>2022</v>
      </c>
    </row>
    <row r="775" spans="1:12">
      <c r="A775">
        <v>2331</v>
      </c>
      <c r="B775" s="1">
        <v>44678</v>
      </c>
      <c r="C775">
        <v>1</v>
      </c>
      <c r="D775">
        <v>7868.7</v>
      </c>
      <c r="E775" t="s">
        <v>382</v>
      </c>
      <c r="F775" t="s">
        <v>70</v>
      </c>
      <c r="G775" t="s">
        <v>2</v>
      </c>
      <c r="H775" t="s">
        <v>1</v>
      </c>
      <c r="I775" t="s">
        <v>16</v>
      </c>
      <c r="J775" t="s">
        <v>381</v>
      </c>
      <c r="K775">
        <f t="shared" si="12"/>
        <v>4</v>
      </c>
      <c r="L775">
        <v>2022</v>
      </c>
    </row>
    <row r="776" spans="1:12">
      <c r="A776">
        <v>578</v>
      </c>
      <c r="B776" s="1">
        <v>44678</v>
      </c>
      <c r="C776">
        <v>1</v>
      </c>
      <c r="D776">
        <v>9449.3700000000008</v>
      </c>
      <c r="E776" t="s">
        <v>382</v>
      </c>
      <c r="F776" t="s">
        <v>39</v>
      </c>
      <c r="G776" t="s">
        <v>2</v>
      </c>
      <c r="H776" t="s">
        <v>5</v>
      </c>
      <c r="I776" t="s">
        <v>376</v>
      </c>
      <c r="J776" t="s">
        <v>380</v>
      </c>
      <c r="K776">
        <f t="shared" si="12"/>
        <v>4</v>
      </c>
      <c r="L776">
        <v>2022</v>
      </c>
    </row>
    <row r="777" spans="1:12">
      <c r="A777">
        <v>1320</v>
      </c>
      <c r="B777" s="1">
        <v>44740</v>
      </c>
      <c r="C777">
        <v>1</v>
      </c>
      <c r="D777">
        <v>4975.74</v>
      </c>
      <c r="E777" t="s">
        <v>382</v>
      </c>
      <c r="F777" t="s">
        <v>253</v>
      </c>
      <c r="G777" t="s">
        <v>14</v>
      </c>
      <c r="H777" t="s">
        <v>13</v>
      </c>
      <c r="I777" t="s">
        <v>37</v>
      </c>
      <c r="J777" t="s">
        <v>380</v>
      </c>
      <c r="K777">
        <f t="shared" si="12"/>
        <v>6</v>
      </c>
      <c r="L777">
        <v>2022</v>
      </c>
    </row>
    <row r="778" spans="1:12">
      <c r="A778">
        <v>1182</v>
      </c>
      <c r="B778" s="1">
        <v>44649</v>
      </c>
      <c r="C778">
        <v>1</v>
      </c>
      <c r="D778">
        <v>2834.37</v>
      </c>
      <c r="E778" t="s">
        <v>382</v>
      </c>
      <c r="F778" t="s">
        <v>41</v>
      </c>
      <c r="G778" t="s">
        <v>2</v>
      </c>
      <c r="H778" t="s">
        <v>1</v>
      </c>
      <c r="I778" t="s">
        <v>0</v>
      </c>
      <c r="J778" t="s">
        <v>380</v>
      </c>
      <c r="K778">
        <f t="shared" si="12"/>
        <v>3</v>
      </c>
      <c r="L778">
        <v>2022</v>
      </c>
    </row>
    <row r="779" spans="1:12">
      <c r="A779">
        <v>2236</v>
      </c>
      <c r="B779" s="1">
        <v>44649</v>
      </c>
      <c r="C779">
        <v>1</v>
      </c>
      <c r="D779">
        <v>2330.37</v>
      </c>
      <c r="E779" t="s">
        <v>382</v>
      </c>
      <c r="F779" t="s">
        <v>252</v>
      </c>
      <c r="G779" t="s">
        <v>14</v>
      </c>
      <c r="H779" t="s">
        <v>13</v>
      </c>
      <c r="I779" t="s">
        <v>16</v>
      </c>
      <c r="J779" t="s">
        <v>381</v>
      </c>
      <c r="K779">
        <f t="shared" si="12"/>
        <v>3</v>
      </c>
      <c r="L779">
        <v>2022</v>
      </c>
    </row>
    <row r="780" spans="1:12">
      <c r="A780">
        <v>2036</v>
      </c>
      <c r="B780" s="1">
        <v>44665</v>
      </c>
      <c r="C780">
        <v>2</v>
      </c>
      <c r="D780">
        <v>4408.74</v>
      </c>
      <c r="E780" t="s">
        <v>382</v>
      </c>
      <c r="F780" t="s">
        <v>251</v>
      </c>
      <c r="G780" t="s">
        <v>2</v>
      </c>
      <c r="H780" t="s">
        <v>31</v>
      </c>
      <c r="I780" t="s">
        <v>9</v>
      </c>
      <c r="J780" t="s">
        <v>380</v>
      </c>
      <c r="K780">
        <f t="shared" si="12"/>
        <v>4</v>
      </c>
      <c r="L780">
        <v>2022</v>
      </c>
    </row>
    <row r="781" spans="1:12">
      <c r="A781">
        <v>1137</v>
      </c>
      <c r="B781" s="1">
        <v>44665</v>
      </c>
      <c r="C781">
        <v>1</v>
      </c>
      <c r="D781">
        <v>9638.3700000000008</v>
      </c>
      <c r="E781" t="s">
        <v>382</v>
      </c>
      <c r="F781" t="s">
        <v>209</v>
      </c>
      <c r="G781" t="s">
        <v>2</v>
      </c>
      <c r="H781" t="s">
        <v>22</v>
      </c>
      <c r="I781" t="s">
        <v>0</v>
      </c>
      <c r="J781" t="s">
        <v>381</v>
      </c>
      <c r="K781">
        <f t="shared" si="12"/>
        <v>4</v>
      </c>
      <c r="L781">
        <v>2022</v>
      </c>
    </row>
    <row r="782" spans="1:12">
      <c r="A782">
        <v>2045</v>
      </c>
      <c r="B782" s="1">
        <v>44665</v>
      </c>
      <c r="C782">
        <v>1</v>
      </c>
      <c r="D782">
        <v>6173.37</v>
      </c>
      <c r="E782" t="s">
        <v>382</v>
      </c>
      <c r="F782" t="s">
        <v>161</v>
      </c>
      <c r="G782" t="s">
        <v>2</v>
      </c>
      <c r="H782" t="s">
        <v>1</v>
      </c>
      <c r="I782" t="s">
        <v>9</v>
      </c>
      <c r="J782" t="s">
        <v>381</v>
      </c>
      <c r="K782">
        <f t="shared" si="12"/>
        <v>4</v>
      </c>
      <c r="L782">
        <v>2022</v>
      </c>
    </row>
    <row r="783" spans="1:12">
      <c r="A783">
        <v>734</v>
      </c>
      <c r="B783" s="1">
        <v>44665</v>
      </c>
      <c r="C783">
        <v>1</v>
      </c>
      <c r="D783">
        <v>4787.37</v>
      </c>
      <c r="E783" t="s">
        <v>382</v>
      </c>
      <c r="F783" t="s">
        <v>162</v>
      </c>
      <c r="G783" t="s">
        <v>14</v>
      </c>
      <c r="H783" t="s">
        <v>13</v>
      </c>
      <c r="I783" t="s">
        <v>4</v>
      </c>
      <c r="J783" t="s">
        <v>381</v>
      </c>
      <c r="K783">
        <f t="shared" si="12"/>
        <v>4</v>
      </c>
      <c r="L783">
        <v>2022</v>
      </c>
    </row>
    <row r="784" spans="1:12">
      <c r="A784">
        <v>1212</v>
      </c>
      <c r="B784" s="1">
        <v>44665</v>
      </c>
      <c r="C784">
        <v>1</v>
      </c>
      <c r="D784">
        <v>4850.37</v>
      </c>
      <c r="E784" t="s">
        <v>382</v>
      </c>
      <c r="F784" t="s">
        <v>117</v>
      </c>
      <c r="G784" t="s">
        <v>2</v>
      </c>
      <c r="H784" t="s">
        <v>5</v>
      </c>
      <c r="I784" t="s">
        <v>0</v>
      </c>
      <c r="J784" t="s">
        <v>381</v>
      </c>
      <c r="K784">
        <f t="shared" si="12"/>
        <v>4</v>
      </c>
      <c r="L784">
        <v>2022</v>
      </c>
    </row>
    <row r="785" spans="1:12">
      <c r="A785">
        <v>1909</v>
      </c>
      <c r="B785" s="1">
        <v>44665</v>
      </c>
      <c r="C785">
        <v>2</v>
      </c>
      <c r="D785">
        <v>4975.74</v>
      </c>
      <c r="E785" t="s">
        <v>382</v>
      </c>
      <c r="F785" t="s">
        <v>250</v>
      </c>
      <c r="G785" t="s">
        <v>44</v>
      </c>
      <c r="H785" t="s">
        <v>43</v>
      </c>
      <c r="I785" t="s">
        <v>9</v>
      </c>
      <c r="J785" t="s">
        <v>380</v>
      </c>
      <c r="K785">
        <f t="shared" si="12"/>
        <v>4</v>
      </c>
      <c r="L785">
        <v>2022</v>
      </c>
    </row>
    <row r="786" spans="1:12">
      <c r="A786">
        <v>1059</v>
      </c>
      <c r="B786" s="1">
        <v>44666</v>
      </c>
      <c r="C786">
        <v>1</v>
      </c>
      <c r="D786">
        <v>1952.37</v>
      </c>
      <c r="E786" t="s">
        <v>382</v>
      </c>
      <c r="F786" t="s">
        <v>188</v>
      </c>
      <c r="G786" t="s">
        <v>14</v>
      </c>
      <c r="H786" t="s">
        <v>13</v>
      </c>
      <c r="I786" t="s">
        <v>0</v>
      </c>
      <c r="J786" t="s">
        <v>381</v>
      </c>
      <c r="K786">
        <f t="shared" si="12"/>
        <v>4</v>
      </c>
      <c r="L786">
        <v>2022</v>
      </c>
    </row>
    <row r="787" spans="1:12">
      <c r="A787">
        <v>1134</v>
      </c>
      <c r="B787" s="1">
        <v>44666</v>
      </c>
      <c r="C787">
        <v>1</v>
      </c>
      <c r="D787">
        <v>10898.37</v>
      </c>
      <c r="E787" t="s">
        <v>382</v>
      </c>
      <c r="F787" t="s">
        <v>166</v>
      </c>
      <c r="G787" t="s">
        <v>2</v>
      </c>
      <c r="H787" t="s">
        <v>22</v>
      </c>
      <c r="I787" t="s">
        <v>0</v>
      </c>
      <c r="J787" t="s">
        <v>381</v>
      </c>
      <c r="K787">
        <f t="shared" si="12"/>
        <v>4</v>
      </c>
      <c r="L787">
        <v>2022</v>
      </c>
    </row>
    <row r="788" spans="1:12">
      <c r="A788">
        <v>443</v>
      </c>
      <c r="B788" s="1">
        <v>44666</v>
      </c>
      <c r="C788">
        <v>1</v>
      </c>
      <c r="D788">
        <v>11084.85</v>
      </c>
      <c r="E788" t="s">
        <v>382</v>
      </c>
      <c r="F788" t="s">
        <v>221</v>
      </c>
      <c r="G788" t="s">
        <v>2</v>
      </c>
      <c r="H788" t="s">
        <v>22</v>
      </c>
      <c r="I788" t="s">
        <v>376</v>
      </c>
      <c r="J788" t="s">
        <v>381</v>
      </c>
      <c r="K788">
        <f t="shared" si="12"/>
        <v>4</v>
      </c>
      <c r="L788">
        <v>2022</v>
      </c>
    </row>
    <row r="789" spans="1:12">
      <c r="A789">
        <v>2368</v>
      </c>
      <c r="B789" s="1">
        <v>44716</v>
      </c>
      <c r="C789">
        <v>1</v>
      </c>
      <c r="D789">
        <v>8687.7000000000007</v>
      </c>
      <c r="E789" t="s">
        <v>382</v>
      </c>
      <c r="F789" t="s">
        <v>179</v>
      </c>
      <c r="G789" t="s">
        <v>2</v>
      </c>
      <c r="H789" t="s">
        <v>5</v>
      </c>
      <c r="I789" t="s">
        <v>16</v>
      </c>
      <c r="J789" t="s">
        <v>380</v>
      </c>
      <c r="K789">
        <f t="shared" si="12"/>
        <v>6</v>
      </c>
      <c r="L789">
        <v>2022</v>
      </c>
    </row>
    <row r="790" spans="1:12">
      <c r="A790">
        <v>478</v>
      </c>
      <c r="B790" s="1">
        <v>44716</v>
      </c>
      <c r="C790">
        <v>1</v>
      </c>
      <c r="D790">
        <v>17009.37</v>
      </c>
      <c r="E790" t="s">
        <v>382</v>
      </c>
      <c r="F790" t="s">
        <v>141</v>
      </c>
      <c r="G790" t="s">
        <v>2</v>
      </c>
      <c r="H790" t="s">
        <v>22</v>
      </c>
      <c r="I790" t="s">
        <v>376</v>
      </c>
      <c r="J790" t="s">
        <v>380</v>
      </c>
      <c r="K790">
        <f t="shared" si="12"/>
        <v>6</v>
      </c>
      <c r="L790">
        <v>2022</v>
      </c>
    </row>
    <row r="791" spans="1:12">
      <c r="A791">
        <v>2367</v>
      </c>
      <c r="B791" s="1">
        <v>44716</v>
      </c>
      <c r="C791">
        <v>1</v>
      </c>
      <c r="D791">
        <v>5915.7</v>
      </c>
      <c r="E791" t="s">
        <v>382</v>
      </c>
      <c r="F791" t="s">
        <v>187</v>
      </c>
      <c r="G791" t="s">
        <v>2</v>
      </c>
      <c r="H791" t="s">
        <v>5</v>
      </c>
      <c r="I791" t="s">
        <v>16</v>
      </c>
      <c r="J791" t="s">
        <v>380</v>
      </c>
      <c r="K791">
        <f t="shared" si="12"/>
        <v>6</v>
      </c>
      <c r="L791">
        <v>2022</v>
      </c>
    </row>
    <row r="792" spans="1:12">
      <c r="A792">
        <v>965</v>
      </c>
      <c r="B792" s="1">
        <v>44717</v>
      </c>
      <c r="C792">
        <v>1</v>
      </c>
      <c r="D792">
        <v>6299.37</v>
      </c>
      <c r="E792" t="s">
        <v>382</v>
      </c>
      <c r="F792" t="s">
        <v>249</v>
      </c>
      <c r="G792" t="s">
        <v>2</v>
      </c>
      <c r="H792" t="s">
        <v>5</v>
      </c>
      <c r="I792" t="s">
        <v>4</v>
      </c>
      <c r="J792" t="s">
        <v>381</v>
      </c>
      <c r="K792">
        <f t="shared" si="12"/>
        <v>6</v>
      </c>
      <c r="L792">
        <v>2022</v>
      </c>
    </row>
    <row r="793" spans="1:12">
      <c r="A793">
        <v>107</v>
      </c>
      <c r="B793" s="1">
        <v>44717</v>
      </c>
      <c r="C793">
        <v>1</v>
      </c>
      <c r="D793">
        <v>6870.15</v>
      </c>
      <c r="E793" t="s">
        <v>382</v>
      </c>
      <c r="F793" t="s">
        <v>248</v>
      </c>
      <c r="G793" t="s">
        <v>2</v>
      </c>
      <c r="H793" t="s">
        <v>22</v>
      </c>
      <c r="I793" t="s">
        <v>65</v>
      </c>
      <c r="J793" t="s">
        <v>381</v>
      </c>
      <c r="K793">
        <f t="shared" si="12"/>
        <v>6</v>
      </c>
      <c r="L793">
        <v>2022</v>
      </c>
    </row>
    <row r="794" spans="1:12">
      <c r="A794">
        <v>609</v>
      </c>
      <c r="B794" s="1">
        <v>44719</v>
      </c>
      <c r="C794">
        <v>1</v>
      </c>
      <c r="D794">
        <v>10079.370000000001</v>
      </c>
      <c r="E794" t="s">
        <v>382</v>
      </c>
      <c r="F794" t="s">
        <v>20</v>
      </c>
      <c r="G794" t="s">
        <v>2</v>
      </c>
      <c r="H794" t="s">
        <v>5</v>
      </c>
      <c r="I794" t="s">
        <v>376</v>
      </c>
      <c r="J794" t="s">
        <v>381</v>
      </c>
      <c r="K794">
        <f t="shared" si="12"/>
        <v>6</v>
      </c>
      <c r="L794">
        <v>2022</v>
      </c>
    </row>
    <row r="795" spans="1:12">
      <c r="A795">
        <v>993</v>
      </c>
      <c r="B795" s="1">
        <v>44719</v>
      </c>
      <c r="C795">
        <v>1</v>
      </c>
      <c r="D795">
        <v>4409.37</v>
      </c>
      <c r="E795" t="s">
        <v>382</v>
      </c>
      <c r="F795" t="s">
        <v>6</v>
      </c>
      <c r="G795" t="s">
        <v>2</v>
      </c>
      <c r="H795" t="s">
        <v>5</v>
      </c>
      <c r="I795" t="s">
        <v>4</v>
      </c>
      <c r="J795" t="s">
        <v>381</v>
      </c>
      <c r="K795">
        <f t="shared" si="12"/>
        <v>6</v>
      </c>
      <c r="L795">
        <v>2022</v>
      </c>
    </row>
    <row r="796" spans="1:12">
      <c r="A796">
        <v>438</v>
      </c>
      <c r="B796" s="1">
        <v>44719</v>
      </c>
      <c r="C796">
        <v>1</v>
      </c>
      <c r="D796">
        <v>11969.37</v>
      </c>
      <c r="E796" t="s">
        <v>382</v>
      </c>
      <c r="F796" t="s">
        <v>40</v>
      </c>
      <c r="G796" t="s">
        <v>2</v>
      </c>
      <c r="H796" t="s">
        <v>22</v>
      </c>
      <c r="I796" t="s">
        <v>376</v>
      </c>
      <c r="J796" t="s">
        <v>380</v>
      </c>
      <c r="K796">
        <f t="shared" si="12"/>
        <v>6</v>
      </c>
      <c r="L796">
        <v>2022</v>
      </c>
    </row>
    <row r="797" spans="1:12">
      <c r="A797">
        <v>1060</v>
      </c>
      <c r="B797" s="1">
        <v>44666</v>
      </c>
      <c r="C797">
        <v>1</v>
      </c>
      <c r="D797">
        <v>1952.37</v>
      </c>
      <c r="E797" t="s">
        <v>382</v>
      </c>
      <c r="F797" t="s">
        <v>247</v>
      </c>
      <c r="G797" t="s">
        <v>14</v>
      </c>
      <c r="H797" t="s">
        <v>13</v>
      </c>
      <c r="I797" t="s">
        <v>0</v>
      </c>
      <c r="J797" t="s">
        <v>381</v>
      </c>
      <c r="K797">
        <f t="shared" si="12"/>
        <v>4</v>
      </c>
      <c r="L797">
        <v>2022</v>
      </c>
    </row>
    <row r="798" spans="1:12">
      <c r="A798">
        <v>1009</v>
      </c>
      <c r="B798" s="1">
        <v>44680</v>
      </c>
      <c r="C798">
        <v>1</v>
      </c>
      <c r="D798">
        <v>1353.87</v>
      </c>
      <c r="E798" t="s">
        <v>382</v>
      </c>
      <c r="F798" t="s">
        <v>12</v>
      </c>
      <c r="G798" t="s">
        <v>11</v>
      </c>
      <c r="H798" t="s">
        <v>11</v>
      </c>
      <c r="I798" t="s">
        <v>4</v>
      </c>
      <c r="J798" t="s">
        <v>381</v>
      </c>
      <c r="K798">
        <f t="shared" si="12"/>
        <v>4</v>
      </c>
      <c r="L798">
        <v>2022</v>
      </c>
    </row>
    <row r="799" spans="1:12">
      <c r="A799">
        <v>615</v>
      </c>
      <c r="B799" s="1">
        <v>44680</v>
      </c>
      <c r="C799">
        <v>1</v>
      </c>
      <c r="D799">
        <v>8189.37</v>
      </c>
      <c r="E799" t="s">
        <v>382</v>
      </c>
      <c r="F799" t="s">
        <v>42</v>
      </c>
      <c r="G799" t="s">
        <v>2</v>
      </c>
      <c r="H799" t="s">
        <v>5</v>
      </c>
      <c r="I799" t="s">
        <v>376</v>
      </c>
      <c r="J799" t="s">
        <v>381</v>
      </c>
      <c r="K799">
        <f t="shared" si="12"/>
        <v>4</v>
      </c>
      <c r="L799">
        <v>2022</v>
      </c>
    </row>
    <row r="800" spans="1:12">
      <c r="A800">
        <v>1180</v>
      </c>
      <c r="B800" s="1">
        <v>44680</v>
      </c>
      <c r="C800">
        <v>1</v>
      </c>
      <c r="D800">
        <v>6173.37</v>
      </c>
      <c r="E800" t="s">
        <v>382</v>
      </c>
      <c r="F800" t="s">
        <v>72</v>
      </c>
      <c r="G800" t="s">
        <v>2</v>
      </c>
      <c r="H800" t="s">
        <v>1</v>
      </c>
      <c r="I800" t="s">
        <v>0</v>
      </c>
      <c r="J800" t="s">
        <v>381</v>
      </c>
      <c r="K800">
        <f t="shared" si="12"/>
        <v>4</v>
      </c>
      <c r="L800">
        <v>2022</v>
      </c>
    </row>
    <row r="801" spans="1:12">
      <c r="A801">
        <v>2237</v>
      </c>
      <c r="B801" s="1">
        <v>44649</v>
      </c>
      <c r="C801">
        <v>1</v>
      </c>
      <c r="D801">
        <v>2330.37</v>
      </c>
      <c r="E801" t="s">
        <v>382</v>
      </c>
      <c r="F801" t="s">
        <v>246</v>
      </c>
      <c r="G801" t="s">
        <v>14</v>
      </c>
      <c r="H801" t="s">
        <v>13</v>
      </c>
      <c r="I801" t="s">
        <v>16</v>
      </c>
      <c r="J801" t="s">
        <v>381</v>
      </c>
      <c r="K801">
        <f t="shared" si="12"/>
        <v>3</v>
      </c>
      <c r="L801">
        <v>2022</v>
      </c>
    </row>
    <row r="802" spans="1:12">
      <c r="A802">
        <v>2055</v>
      </c>
      <c r="B802" s="1">
        <v>44740</v>
      </c>
      <c r="C802">
        <v>1</v>
      </c>
      <c r="D802">
        <v>7874.37</v>
      </c>
      <c r="E802" t="s">
        <v>382</v>
      </c>
      <c r="F802" t="s">
        <v>69</v>
      </c>
      <c r="G802" t="s">
        <v>2</v>
      </c>
      <c r="H802" t="s">
        <v>1</v>
      </c>
      <c r="I802" t="s">
        <v>9</v>
      </c>
      <c r="J802" t="s">
        <v>380</v>
      </c>
      <c r="K802">
        <f t="shared" si="12"/>
        <v>6</v>
      </c>
      <c r="L802">
        <v>2022</v>
      </c>
    </row>
    <row r="803" spans="1:12">
      <c r="A803">
        <v>506</v>
      </c>
      <c r="B803" s="1">
        <v>44741</v>
      </c>
      <c r="C803">
        <v>1</v>
      </c>
      <c r="D803">
        <v>15560.37</v>
      </c>
      <c r="E803" t="s">
        <v>382</v>
      </c>
      <c r="F803" t="s">
        <v>30</v>
      </c>
      <c r="G803" t="s">
        <v>2</v>
      </c>
      <c r="H803" t="s">
        <v>22</v>
      </c>
      <c r="I803" t="s">
        <v>376</v>
      </c>
      <c r="J803" t="s">
        <v>378</v>
      </c>
      <c r="K803">
        <f t="shared" si="12"/>
        <v>6</v>
      </c>
      <c r="L803">
        <v>2022</v>
      </c>
    </row>
    <row r="804" spans="1:12">
      <c r="A804">
        <v>993</v>
      </c>
      <c r="B804" s="1">
        <v>44741</v>
      </c>
      <c r="C804">
        <v>1</v>
      </c>
      <c r="D804">
        <v>4598.37</v>
      </c>
      <c r="E804" t="s">
        <v>382</v>
      </c>
      <c r="F804" t="s">
        <v>6</v>
      </c>
      <c r="G804" t="s">
        <v>2</v>
      </c>
      <c r="H804" t="s">
        <v>5</v>
      </c>
      <c r="I804" t="s">
        <v>4</v>
      </c>
      <c r="J804" t="s">
        <v>381</v>
      </c>
      <c r="K804">
        <f t="shared" si="12"/>
        <v>6</v>
      </c>
      <c r="L804">
        <v>2022</v>
      </c>
    </row>
    <row r="805" spans="1:12">
      <c r="A805">
        <v>674</v>
      </c>
      <c r="B805" s="1">
        <v>44741</v>
      </c>
      <c r="C805">
        <v>1</v>
      </c>
      <c r="D805">
        <v>8189.37</v>
      </c>
      <c r="E805" t="s">
        <v>382</v>
      </c>
      <c r="F805" t="s">
        <v>83</v>
      </c>
      <c r="G805" t="s">
        <v>2</v>
      </c>
      <c r="H805" t="s">
        <v>5</v>
      </c>
      <c r="I805" t="s">
        <v>376</v>
      </c>
      <c r="J805" t="s">
        <v>381</v>
      </c>
      <c r="K805">
        <f t="shared" si="12"/>
        <v>6</v>
      </c>
      <c r="L805">
        <v>2022</v>
      </c>
    </row>
    <row r="806" spans="1:12">
      <c r="A806">
        <v>2368</v>
      </c>
      <c r="B806" s="1">
        <v>44741</v>
      </c>
      <c r="C806">
        <v>1</v>
      </c>
      <c r="D806">
        <v>9191.7000000000007</v>
      </c>
      <c r="E806" t="s">
        <v>382</v>
      </c>
      <c r="F806" t="s">
        <v>179</v>
      </c>
      <c r="G806" t="s">
        <v>2</v>
      </c>
      <c r="H806" t="s">
        <v>5</v>
      </c>
      <c r="I806" t="s">
        <v>16</v>
      </c>
      <c r="J806" t="s">
        <v>381</v>
      </c>
      <c r="K806">
        <f t="shared" si="12"/>
        <v>6</v>
      </c>
      <c r="L806">
        <v>2022</v>
      </c>
    </row>
    <row r="807" spans="1:12">
      <c r="A807">
        <v>993</v>
      </c>
      <c r="B807" s="1">
        <v>44741</v>
      </c>
      <c r="C807">
        <v>1</v>
      </c>
      <c r="D807">
        <v>4094.37</v>
      </c>
      <c r="E807" t="s">
        <v>382</v>
      </c>
      <c r="F807" t="s">
        <v>6</v>
      </c>
      <c r="G807" t="s">
        <v>2</v>
      </c>
      <c r="H807" t="s">
        <v>5</v>
      </c>
      <c r="I807" t="s">
        <v>4</v>
      </c>
      <c r="J807" t="s">
        <v>381</v>
      </c>
      <c r="K807">
        <f t="shared" si="12"/>
        <v>6</v>
      </c>
      <c r="L807">
        <v>2022</v>
      </c>
    </row>
    <row r="808" spans="1:12">
      <c r="A808">
        <v>1085</v>
      </c>
      <c r="B808" s="1">
        <v>44741</v>
      </c>
      <c r="C808">
        <v>1</v>
      </c>
      <c r="D808">
        <v>1101.8699999999999</v>
      </c>
      <c r="E808" t="s">
        <v>382</v>
      </c>
      <c r="F808" t="s">
        <v>102</v>
      </c>
      <c r="G808" t="s">
        <v>14</v>
      </c>
      <c r="H808" t="s">
        <v>13</v>
      </c>
      <c r="I808" t="s">
        <v>0</v>
      </c>
      <c r="J808" t="s">
        <v>380</v>
      </c>
      <c r="K808">
        <f t="shared" si="12"/>
        <v>6</v>
      </c>
      <c r="L808">
        <v>2022</v>
      </c>
    </row>
    <row r="809" spans="1:12">
      <c r="A809">
        <v>457</v>
      </c>
      <c r="B809" s="1">
        <v>44741</v>
      </c>
      <c r="C809">
        <v>1</v>
      </c>
      <c r="D809">
        <v>11969.37</v>
      </c>
      <c r="E809" t="s">
        <v>382</v>
      </c>
      <c r="F809" t="s">
        <v>87</v>
      </c>
      <c r="G809" t="s">
        <v>2</v>
      </c>
      <c r="H809" t="s">
        <v>22</v>
      </c>
      <c r="I809" t="s">
        <v>376</v>
      </c>
      <c r="J809" t="s">
        <v>381</v>
      </c>
      <c r="K809">
        <f t="shared" si="12"/>
        <v>6</v>
      </c>
      <c r="L809">
        <v>2022</v>
      </c>
    </row>
    <row r="810" spans="1:12">
      <c r="A810">
        <v>826</v>
      </c>
      <c r="B810" s="1">
        <v>44741</v>
      </c>
      <c r="C810">
        <v>1</v>
      </c>
      <c r="D810">
        <v>14426.37</v>
      </c>
      <c r="E810" t="s">
        <v>382</v>
      </c>
      <c r="F810" t="s">
        <v>23</v>
      </c>
      <c r="G810" t="s">
        <v>2</v>
      </c>
      <c r="H810" t="s">
        <v>22</v>
      </c>
      <c r="I810" t="s">
        <v>4</v>
      </c>
      <c r="J810" t="s">
        <v>381</v>
      </c>
      <c r="K810">
        <f t="shared" si="12"/>
        <v>6</v>
      </c>
      <c r="L810">
        <v>2022</v>
      </c>
    </row>
    <row r="811" spans="1:12">
      <c r="A811">
        <v>348</v>
      </c>
      <c r="B811" s="1">
        <v>44741</v>
      </c>
      <c r="C811">
        <v>1</v>
      </c>
      <c r="D811">
        <v>7556.85</v>
      </c>
      <c r="E811" t="s">
        <v>382</v>
      </c>
      <c r="F811" t="s">
        <v>245</v>
      </c>
      <c r="G811" t="s">
        <v>2</v>
      </c>
      <c r="H811" t="s">
        <v>1</v>
      </c>
      <c r="I811" t="s">
        <v>99</v>
      </c>
      <c r="J811" t="s">
        <v>380</v>
      </c>
      <c r="K811">
        <f t="shared" si="12"/>
        <v>6</v>
      </c>
      <c r="L811">
        <v>2022</v>
      </c>
    </row>
    <row r="812" spans="1:12">
      <c r="A812">
        <v>1086</v>
      </c>
      <c r="B812" s="1">
        <v>44741</v>
      </c>
      <c r="C812">
        <v>1</v>
      </c>
      <c r="D812">
        <v>1101.8699999999999</v>
      </c>
      <c r="E812" t="s">
        <v>382</v>
      </c>
      <c r="F812" t="s">
        <v>106</v>
      </c>
      <c r="G812" t="s">
        <v>14</v>
      </c>
      <c r="H812" t="s">
        <v>13</v>
      </c>
      <c r="I812" t="s">
        <v>0</v>
      </c>
      <c r="J812" t="s">
        <v>380</v>
      </c>
      <c r="K812">
        <f t="shared" si="12"/>
        <v>6</v>
      </c>
      <c r="L812">
        <v>2022</v>
      </c>
    </row>
    <row r="813" spans="1:12">
      <c r="A813">
        <v>2090</v>
      </c>
      <c r="B813" s="1">
        <v>44742</v>
      </c>
      <c r="C813">
        <v>1</v>
      </c>
      <c r="D813">
        <v>4598.37</v>
      </c>
      <c r="E813" t="s">
        <v>382</v>
      </c>
      <c r="F813" t="s">
        <v>191</v>
      </c>
      <c r="G813" t="s">
        <v>2</v>
      </c>
      <c r="H813" t="s">
        <v>5</v>
      </c>
      <c r="I813" t="s">
        <v>9</v>
      </c>
      <c r="J813" t="s">
        <v>380</v>
      </c>
      <c r="K813">
        <f t="shared" si="12"/>
        <v>6</v>
      </c>
      <c r="L813">
        <v>2022</v>
      </c>
    </row>
    <row r="814" spans="1:12">
      <c r="A814">
        <v>3</v>
      </c>
      <c r="B814" s="1">
        <v>44742</v>
      </c>
      <c r="C814">
        <v>1</v>
      </c>
      <c r="D814">
        <v>10552.5</v>
      </c>
      <c r="E814" t="s">
        <v>382</v>
      </c>
      <c r="F814" t="s">
        <v>227</v>
      </c>
      <c r="G814" t="s">
        <v>44</v>
      </c>
      <c r="H814" t="s">
        <v>43</v>
      </c>
      <c r="I814" t="s">
        <v>65</v>
      </c>
      <c r="J814" t="s">
        <v>380</v>
      </c>
      <c r="K814">
        <f t="shared" si="12"/>
        <v>6</v>
      </c>
      <c r="L814">
        <v>2022</v>
      </c>
    </row>
    <row r="815" spans="1:12">
      <c r="A815">
        <v>690</v>
      </c>
      <c r="B815" s="1">
        <v>44742</v>
      </c>
      <c r="C815">
        <v>1</v>
      </c>
      <c r="D815">
        <v>4409.37</v>
      </c>
      <c r="E815" t="s">
        <v>382</v>
      </c>
      <c r="F815" t="s">
        <v>62</v>
      </c>
      <c r="G815" t="s">
        <v>2</v>
      </c>
      <c r="H815" t="s">
        <v>5</v>
      </c>
      <c r="I815" t="s">
        <v>376</v>
      </c>
      <c r="J815" t="s">
        <v>380</v>
      </c>
      <c r="K815">
        <f t="shared" si="12"/>
        <v>6</v>
      </c>
      <c r="L815">
        <v>2022</v>
      </c>
    </row>
    <row r="816" spans="1:12">
      <c r="A816">
        <v>808</v>
      </c>
      <c r="B816" s="1">
        <v>44742</v>
      </c>
      <c r="C816">
        <v>1</v>
      </c>
      <c r="D816">
        <v>4125.87</v>
      </c>
      <c r="E816" t="s">
        <v>382</v>
      </c>
      <c r="F816" t="s">
        <v>226</v>
      </c>
      <c r="G816" t="s">
        <v>14</v>
      </c>
      <c r="H816" t="s">
        <v>28</v>
      </c>
      <c r="I816" t="s">
        <v>4</v>
      </c>
      <c r="J816" t="s">
        <v>380</v>
      </c>
      <c r="K816">
        <f t="shared" si="12"/>
        <v>6</v>
      </c>
      <c r="L816">
        <v>2022</v>
      </c>
    </row>
    <row r="817" spans="1:12">
      <c r="A817">
        <v>491</v>
      </c>
      <c r="B817" s="1">
        <v>44699</v>
      </c>
      <c r="C817">
        <v>1</v>
      </c>
      <c r="D817">
        <v>10709.37</v>
      </c>
      <c r="E817" t="s">
        <v>382</v>
      </c>
      <c r="F817" t="s">
        <v>27</v>
      </c>
      <c r="G817" t="s">
        <v>2</v>
      </c>
      <c r="H817" t="s">
        <v>22</v>
      </c>
      <c r="I817" t="s">
        <v>376</v>
      </c>
      <c r="J817" t="s">
        <v>381</v>
      </c>
      <c r="K817">
        <f t="shared" si="12"/>
        <v>5</v>
      </c>
      <c r="L817">
        <v>2022</v>
      </c>
    </row>
    <row r="818" spans="1:12">
      <c r="A818">
        <v>556</v>
      </c>
      <c r="B818" s="1">
        <v>44682</v>
      </c>
      <c r="C818">
        <v>1</v>
      </c>
      <c r="D818">
        <v>10268.370000000001</v>
      </c>
      <c r="E818" t="s">
        <v>382</v>
      </c>
      <c r="F818" t="s">
        <v>186</v>
      </c>
      <c r="G818" t="s">
        <v>2</v>
      </c>
      <c r="H818" t="s">
        <v>5</v>
      </c>
      <c r="I818" t="s">
        <v>376</v>
      </c>
      <c r="J818" t="s">
        <v>381</v>
      </c>
      <c r="K818">
        <f t="shared" si="12"/>
        <v>5</v>
      </c>
      <c r="L818">
        <v>2022</v>
      </c>
    </row>
    <row r="819" spans="1:12">
      <c r="A819">
        <v>1851</v>
      </c>
      <c r="B819" s="1">
        <v>44684</v>
      </c>
      <c r="C819">
        <v>1</v>
      </c>
      <c r="D819">
        <v>3905.37</v>
      </c>
      <c r="E819" t="s">
        <v>382</v>
      </c>
      <c r="F819" t="s">
        <v>244</v>
      </c>
      <c r="G819" t="s">
        <v>11</v>
      </c>
      <c r="H819" t="s">
        <v>11</v>
      </c>
      <c r="I819" t="s">
        <v>54</v>
      </c>
      <c r="J819" t="s">
        <v>378</v>
      </c>
      <c r="K819">
        <f t="shared" si="12"/>
        <v>5</v>
      </c>
      <c r="L819">
        <v>2022</v>
      </c>
    </row>
    <row r="820" spans="1:12">
      <c r="A820">
        <v>1009</v>
      </c>
      <c r="B820" s="1">
        <v>44684</v>
      </c>
      <c r="C820">
        <v>1</v>
      </c>
      <c r="D820">
        <v>1353.87</v>
      </c>
      <c r="E820" t="s">
        <v>382</v>
      </c>
      <c r="F820" t="s">
        <v>12</v>
      </c>
      <c r="G820" t="s">
        <v>11</v>
      </c>
      <c r="H820" t="s">
        <v>11</v>
      </c>
      <c r="I820" t="s">
        <v>4</v>
      </c>
      <c r="J820" t="s">
        <v>381</v>
      </c>
      <c r="K820">
        <f t="shared" si="12"/>
        <v>5</v>
      </c>
      <c r="L820">
        <v>2022</v>
      </c>
    </row>
    <row r="821" spans="1:12">
      <c r="A821">
        <v>1009</v>
      </c>
      <c r="B821" s="1">
        <v>44684</v>
      </c>
      <c r="C821">
        <v>1</v>
      </c>
      <c r="D821">
        <v>1353.87</v>
      </c>
      <c r="E821" t="s">
        <v>382</v>
      </c>
      <c r="F821" t="s">
        <v>12</v>
      </c>
      <c r="G821" t="s">
        <v>11</v>
      </c>
      <c r="H821" t="s">
        <v>11</v>
      </c>
      <c r="I821" t="s">
        <v>4</v>
      </c>
      <c r="J821" t="s">
        <v>381</v>
      </c>
      <c r="K821">
        <f t="shared" si="12"/>
        <v>5</v>
      </c>
      <c r="L821">
        <v>2022</v>
      </c>
    </row>
    <row r="822" spans="1:12">
      <c r="A822">
        <v>2332</v>
      </c>
      <c r="B822" s="1">
        <v>44684</v>
      </c>
      <c r="C822">
        <v>1</v>
      </c>
      <c r="D822">
        <v>6419.7</v>
      </c>
      <c r="E822" t="s">
        <v>382</v>
      </c>
      <c r="F822" t="s">
        <v>76</v>
      </c>
      <c r="G822" t="s">
        <v>2</v>
      </c>
      <c r="H822" t="s">
        <v>1</v>
      </c>
      <c r="I822" t="s">
        <v>16</v>
      </c>
      <c r="J822" t="s">
        <v>381</v>
      </c>
      <c r="K822">
        <f t="shared" si="12"/>
        <v>5</v>
      </c>
      <c r="L822">
        <v>2022</v>
      </c>
    </row>
    <row r="823" spans="1:12">
      <c r="A823">
        <v>978</v>
      </c>
      <c r="B823" s="1">
        <v>44684</v>
      </c>
      <c r="C823">
        <v>1</v>
      </c>
      <c r="D823">
        <v>9386.3700000000008</v>
      </c>
      <c r="E823" t="s">
        <v>382</v>
      </c>
      <c r="F823" t="s">
        <v>243</v>
      </c>
      <c r="G823" t="s">
        <v>2</v>
      </c>
      <c r="H823" t="s">
        <v>5</v>
      </c>
      <c r="I823" t="s">
        <v>4</v>
      </c>
      <c r="J823" t="s">
        <v>380</v>
      </c>
      <c r="K823">
        <f t="shared" si="12"/>
        <v>5</v>
      </c>
      <c r="L823">
        <v>2022</v>
      </c>
    </row>
    <row r="824" spans="1:12">
      <c r="A824">
        <v>2280</v>
      </c>
      <c r="B824" s="1">
        <v>44685</v>
      </c>
      <c r="C824">
        <v>1</v>
      </c>
      <c r="D824">
        <v>2324.6999999999998</v>
      </c>
      <c r="E824" t="s">
        <v>382</v>
      </c>
      <c r="F824" t="s">
        <v>168</v>
      </c>
      <c r="G824" t="s">
        <v>14</v>
      </c>
      <c r="H824" t="s">
        <v>28</v>
      </c>
      <c r="I824" t="s">
        <v>16</v>
      </c>
      <c r="J824" t="s">
        <v>380</v>
      </c>
      <c r="K824">
        <f t="shared" si="12"/>
        <v>5</v>
      </c>
      <c r="L824">
        <v>2022</v>
      </c>
    </row>
    <row r="825" spans="1:12">
      <c r="A825">
        <v>2380</v>
      </c>
      <c r="B825" s="1">
        <v>44685</v>
      </c>
      <c r="C825">
        <v>1</v>
      </c>
      <c r="D825">
        <v>4031.37</v>
      </c>
      <c r="E825" t="s">
        <v>382</v>
      </c>
      <c r="F825" t="s">
        <v>176</v>
      </c>
      <c r="G825" t="s">
        <v>2</v>
      </c>
      <c r="H825" t="s">
        <v>5</v>
      </c>
      <c r="I825" t="s">
        <v>16</v>
      </c>
      <c r="J825" t="s">
        <v>380</v>
      </c>
      <c r="K825">
        <f t="shared" si="12"/>
        <v>5</v>
      </c>
      <c r="L825">
        <v>2022</v>
      </c>
    </row>
    <row r="826" spans="1:12">
      <c r="A826">
        <v>2379</v>
      </c>
      <c r="B826" s="1">
        <v>44685</v>
      </c>
      <c r="C826">
        <v>1</v>
      </c>
      <c r="D826">
        <v>2513.6999999999998</v>
      </c>
      <c r="E826" t="s">
        <v>382</v>
      </c>
      <c r="F826" t="s">
        <v>177</v>
      </c>
      <c r="G826" t="s">
        <v>2</v>
      </c>
      <c r="H826" t="s">
        <v>5</v>
      </c>
      <c r="I826" t="s">
        <v>16</v>
      </c>
      <c r="J826" t="s">
        <v>380</v>
      </c>
      <c r="K826">
        <f t="shared" si="12"/>
        <v>5</v>
      </c>
      <c r="L826">
        <v>2022</v>
      </c>
    </row>
    <row r="827" spans="1:12">
      <c r="A827">
        <v>676</v>
      </c>
      <c r="B827" s="1">
        <v>44685</v>
      </c>
      <c r="C827">
        <v>1</v>
      </c>
      <c r="D827">
        <v>9134.3700000000008</v>
      </c>
      <c r="E827" t="s">
        <v>382</v>
      </c>
      <c r="F827" t="s">
        <v>18</v>
      </c>
      <c r="G827" t="s">
        <v>2</v>
      </c>
      <c r="H827" t="s">
        <v>5</v>
      </c>
      <c r="I827" t="s">
        <v>376</v>
      </c>
      <c r="J827" t="s">
        <v>381</v>
      </c>
      <c r="K827">
        <f t="shared" si="12"/>
        <v>5</v>
      </c>
      <c r="L827">
        <v>2022</v>
      </c>
    </row>
    <row r="828" spans="1:12">
      <c r="A828">
        <v>706</v>
      </c>
      <c r="B828" s="1">
        <v>44686</v>
      </c>
      <c r="C828">
        <v>1</v>
      </c>
      <c r="D828">
        <v>3401.37</v>
      </c>
      <c r="E828" t="s">
        <v>382</v>
      </c>
      <c r="F828" t="s">
        <v>242</v>
      </c>
      <c r="G828" t="s">
        <v>44</v>
      </c>
      <c r="H828" t="s">
        <v>43</v>
      </c>
      <c r="I828" t="s">
        <v>4</v>
      </c>
      <c r="J828" t="s">
        <v>381</v>
      </c>
      <c r="K828">
        <f t="shared" si="12"/>
        <v>5</v>
      </c>
      <c r="L828">
        <v>2022</v>
      </c>
    </row>
    <row r="829" spans="1:12">
      <c r="A829">
        <v>674</v>
      </c>
      <c r="B829" s="1">
        <v>44686</v>
      </c>
      <c r="C829">
        <v>1</v>
      </c>
      <c r="D829">
        <v>8189.37</v>
      </c>
      <c r="E829" t="s">
        <v>382</v>
      </c>
      <c r="F829" t="s">
        <v>83</v>
      </c>
      <c r="G829" t="s">
        <v>2</v>
      </c>
      <c r="H829" t="s">
        <v>5</v>
      </c>
      <c r="I829" t="s">
        <v>376</v>
      </c>
      <c r="J829" t="s">
        <v>381</v>
      </c>
      <c r="K829">
        <f t="shared" si="12"/>
        <v>5</v>
      </c>
      <c r="L829">
        <v>2022</v>
      </c>
    </row>
    <row r="830" spans="1:12">
      <c r="A830">
        <v>609</v>
      </c>
      <c r="B830" s="1">
        <v>44686</v>
      </c>
      <c r="C830">
        <v>1</v>
      </c>
      <c r="D830">
        <v>10079.370000000001</v>
      </c>
      <c r="E830" t="s">
        <v>382</v>
      </c>
      <c r="F830" t="s">
        <v>20</v>
      </c>
      <c r="G830" t="s">
        <v>2</v>
      </c>
      <c r="H830" t="s">
        <v>5</v>
      </c>
      <c r="I830" t="s">
        <v>376</v>
      </c>
      <c r="J830" t="s">
        <v>381</v>
      </c>
      <c r="K830">
        <f t="shared" si="12"/>
        <v>5</v>
      </c>
      <c r="L830">
        <v>2022</v>
      </c>
    </row>
    <row r="831" spans="1:12">
      <c r="A831">
        <v>1229</v>
      </c>
      <c r="B831" s="1">
        <v>44686</v>
      </c>
      <c r="C831">
        <v>1</v>
      </c>
      <c r="D831">
        <v>3464.37</v>
      </c>
      <c r="E831" t="s">
        <v>382</v>
      </c>
      <c r="F831" t="s">
        <v>163</v>
      </c>
      <c r="G831" t="s">
        <v>2</v>
      </c>
      <c r="H831" t="s">
        <v>5</v>
      </c>
      <c r="I831" t="s">
        <v>0</v>
      </c>
      <c r="J831" t="s">
        <v>381</v>
      </c>
      <c r="K831">
        <f t="shared" si="12"/>
        <v>5</v>
      </c>
      <c r="L831">
        <v>2022</v>
      </c>
    </row>
    <row r="832" spans="1:12">
      <c r="A832">
        <v>605</v>
      </c>
      <c r="B832" s="1">
        <v>44687</v>
      </c>
      <c r="C832">
        <v>1</v>
      </c>
      <c r="D832">
        <v>5039.37</v>
      </c>
      <c r="E832" t="s">
        <v>382</v>
      </c>
      <c r="F832" t="s">
        <v>241</v>
      </c>
      <c r="G832" t="s">
        <v>2</v>
      </c>
      <c r="H832" t="s">
        <v>5</v>
      </c>
      <c r="I832" t="s">
        <v>376</v>
      </c>
      <c r="J832" t="s">
        <v>380</v>
      </c>
      <c r="K832">
        <f t="shared" si="12"/>
        <v>5</v>
      </c>
      <c r="L832">
        <v>2022</v>
      </c>
    </row>
    <row r="833" spans="1:12">
      <c r="A833">
        <v>945</v>
      </c>
      <c r="B833" s="1">
        <v>44649</v>
      </c>
      <c r="C833">
        <v>1</v>
      </c>
      <c r="D833">
        <v>8189.37</v>
      </c>
      <c r="E833" t="s">
        <v>382</v>
      </c>
      <c r="F833" t="s">
        <v>67</v>
      </c>
      <c r="G833" t="s">
        <v>2</v>
      </c>
      <c r="H833" t="s">
        <v>5</v>
      </c>
      <c r="I833" t="s">
        <v>4</v>
      </c>
      <c r="J833" t="s">
        <v>381</v>
      </c>
      <c r="K833">
        <f t="shared" si="12"/>
        <v>3</v>
      </c>
      <c r="L833">
        <v>2022</v>
      </c>
    </row>
    <row r="834" spans="1:12">
      <c r="A834">
        <v>491</v>
      </c>
      <c r="B834" s="1">
        <v>44691</v>
      </c>
      <c r="C834">
        <v>1</v>
      </c>
      <c r="D834">
        <v>10709.37</v>
      </c>
      <c r="E834" t="s">
        <v>382</v>
      </c>
      <c r="F834" t="s">
        <v>27</v>
      </c>
      <c r="G834" t="s">
        <v>2</v>
      </c>
      <c r="H834" t="s">
        <v>22</v>
      </c>
      <c r="I834" t="s">
        <v>376</v>
      </c>
      <c r="J834" t="s">
        <v>380</v>
      </c>
      <c r="K834">
        <f t="shared" ref="K834:K897" si="13">MONTH(B834)</f>
        <v>5</v>
      </c>
      <c r="L834">
        <v>2022</v>
      </c>
    </row>
    <row r="835" spans="1:12">
      <c r="A835">
        <v>1518</v>
      </c>
      <c r="B835" s="1">
        <v>44691</v>
      </c>
      <c r="C835">
        <v>1</v>
      </c>
      <c r="D835">
        <v>2770.74</v>
      </c>
      <c r="E835" t="s">
        <v>382</v>
      </c>
      <c r="F835" t="s">
        <v>240</v>
      </c>
      <c r="G835" t="s">
        <v>14</v>
      </c>
      <c r="H835" t="s">
        <v>13</v>
      </c>
      <c r="I835" t="s">
        <v>37</v>
      </c>
      <c r="J835" t="s">
        <v>380</v>
      </c>
      <c r="K835">
        <f t="shared" si="13"/>
        <v>5</v>
      </c>
      <c r="L835">
        <v>2022</v>
      </c>
    </row>
    <row r="836" spans="1:12">
      <c r="A836">
        <v>1517</v>
      </c>
      <c r="B836" s="1">
        <v>44691</v>
      </c>
      <c r="C836">
        <v>1</v>
      </c>
      <c r="D836">
        <v>2770.74</v>
      </c>
      <c r="E836" t="s">
        <v>382</v>
      </c>
      <c r="F836" t="s">
        <v>239</v>
      </c>
      <c r="G836" t="s">
        <v>14</v>
      </c>
      <c r="H836" t="s">
        <v>13</v>
      </c>
      <c r="I836" t="s">
        <v>37</v>
      </c>
      <c r="J836" t="s">
        <v>380</v>
      </c>
      <c r="K836">
        <f t="shared" si="13"/>
        <v>5</v>
      </c>
      <c r="L836">
        <v>2022</v>
      </c>
    </row>
    <row r="837" spans="1:12">
      <c r="A837">
        <v>659</v>
      </c>
      <c r="B837" s="1">
        <v>44691</v>
      </c>
      <c r="C837">
        <v>1</v>
      </c>
      <c r="D837">
        <v>17639.37</v>
      </c>
      <c r="E837" t="s">
        <v>382</v>
      </c>
      <c r="F837" t="s">
        <v>75</v>
      </c>
      <c r="G837" t="s">
        <v>2</v>
      </c>
      <c r="H837" t="s">
        <v>5</v>
      </c>
      <c r="I837" t="s">
        <v>376</v>
      </c>
      <c r="J837" t="s">
        <v>381</v>
      </c>
      <c r="K837">
        <f t="shared" si="13"/>
        <v>5</v>
      </c>
      <c r="L837">
        <v>2022</v>
      </c>
    </row>
    <row r="838" spans="1:12">
      <c r="A838">
        <v>438</v>
      </c>
      <c r="B838" s="1">
        <v>44691</v>
      </c>
      <c r="C838">
        <v>1</v>
      </c>
      <c r="D838">
        <v>11969.37</v>
      </c>
      <c r="E838" t="s">
        <v>382</v>
      </c>
      <c r="F838" t="s">
        <v>40</v>
      </c>
      <c r="G838" t="s">
        <v>2</v>
      </c>
      <c r="H838" t="s">
        <v>22</v>
      </c>
      <c r="I838" t="s">
        <v>376</v>
      </c>
      <c r="J838" t="s">
        <v>378</v>
      </c>
      <c r="K838">
        <f t="shared" si="13"/>
        <v>5</v>
      </c>
      <c r="L838">
        <v>2022</v>
      </c>
    </row>
    <row r="839" spans="1:12">
      <c r="A839">
        <v>2225</v>
      </c>
      <c r="B839" s="1">
        <v>44666</v>
      </c>
      <c r="C839">
        <v>1</v>
      </c>
      <c r="D839">
        <v>818.37</v>
      </c>
      <c r="E839" t="s">
        <v>382</v>
      </c>
      <c r="F839" t="s">
        <v>135</v>
      </c>
      <c r="G839" t="s">
        <v>14</v>
      </c>
      <c r="H839" t="s">
        <v>13</v>
      </c>
      <c r="I839" t="s">
        <v>16</v>
      </c>
      <c r="J839" t="s">
        <v>381</v>
      </c>
      <c r="K839">
        <f t="shared" si="13"/>
        <v>4</v>
      </c>
      <c r="L839">
        <v>2022</v>
      </c>
    </row>
    <row r="840" spans="1:12">
      <c r="A840">
        <v>977</v>
      </c>
      <c r="B840" s="1">
        <v>44666</v>
      </c>
      <c r="C840">
        <v>1</v>
      </c>
      <c r="D840">
        <v>6110.37</v>
      </c>
      <c r="E840" t="s">
        <v>382</v>
      </c>
      <c r="F840" t="s">
        <v>77</v>
      </c>
      <c r="G840" t="s">
        <v>2</v>
      </c>
      <c r="H840" t="s">
        <v>5</v>
      </c>
      <c r="I840" t="s">
        <v>4</v>
      </c>
      <c r="J840" t="s">
        <v>380</v>
      </c>
      <c r="K840">
        <f t="shared" si="13"/>
        <v>4</v>
      </c>
      <c r="L840">
        <v>2022</v>
      </c>
    </row>
    <row r="841" spans="1:12">
      <c r="A841">
        <v>2224</v>
      </c>
      <c r="B841" s="1">
        <v>44666</v>
      </c>
      <c r="C841">
        <v>1</v>
      </c>
      <c r="D841">
        <v>818.37</v>
      </c>
      <c r="E841" t="s">
        <v>382</v>
      </c>
      <c r="F841" t="s">
        <v>169</v>
      </c>
      <c r="G841" t="s">
        <v>14</v>
      </c>
      <c r="H841" t="s">
        <v>13</v>
      </c>
      <c r="I841" t="s">
        <v>16</v>
      </c>
      <c r="J841" t="s">
        <v>381</v>
      </c>
      <c r="K841">
        <f t="shared" si="13"/>
        <v>4</v>
      </c>
      <c r="L841">
        <v>2022</v>
      </c>
    </row>
    <row r="842" spans="1:12">
      <c r="A842">
        <v>2207</v>
      </c>
      <c r="B842" s="1">
        <v>44666</v>
      </c>
      <c r="C842">
        <v>1</v>
      </c>
      <c r="D842">
        <v>1227.8699999999999</v>
      </c>
      <c r="E842" t="s">
        <v>382</v>
      </c>
      <c r="F842" t="s">
        <v>182</v>
      </c>
      <c r="G842" t="s">
        <v>14</v>
      </c>
      <c r="H842" t="s">
        <v>13</v>
      </c>
      <c r="I842" t="s">
        <v>16</v>
      </c>
      <c r="J842" t="s">
        <v>381</v>
      </c>
      <c r="K842">
        <f t="shared" si="13"/>
        <v>4</v>
      </c>
      <c r="L842">
        <v>2022</v>
      </c>
    </row>
    <row r="843" spans="1:12">
      <c r="A843">
        <v>487</v>
      </c>
      <c r="B843" s="1">
        <v>44666</v>
      </c>
      <c r="C843">
        <v>1</v>
      </c>
      <c r="D843">
        <v>13229.37</v>
      </c>
      <c r="E843" t="s">
        <v>382</v>
      </c>
      <c r="F843" t="s">
        <v>73</v>
      </c>
      <c r="G843" t="s">
        <v>2</v>
      </c>
      <c r="H843" t="s">
        <v>22</v>
      </c>
      <c r="I843" t="s">
        <v>376</v>
      </c>
      <c r="J843" t="s">
        <v>381</v>
      </c>
      <c r="K843">
        <f t="shared" si="13"/>
        <v>4</v>
      </c>
      <c r="L843">
        <v>2022</v>
      </c>
    </row>
    <row r="844" spans="1:12">
      <c r="A844">
        <v>2186</v>
      </c>
      <c r="B844" s="1">
        <v>44666</v>
      </c>
      <c r="C844">
        <v>1</v>
      </c>
      <c r="D844">
        <v>5606.37</v>
      </c>
      <c r="E844" t="s">
        <v>382</v>
      </c>
      <c r="F844" t="s">
        <v>8</v>
      </c>
      <c r="G844" t="s">
        <v>2</v>
      </c>
      <c r="H844" t="s">
        <v>5</v>
      </c>
      <c r="I844" t="s">
        <v>7</v>
      </c>
      <c r="J844" t="s">
        <v>377</v>
      </c>
      <c r="K844">
        <f t="shared" si="13"/>
        <v>4</v>
      </c>
      <c r="L844">
        <v>2022</v>
      </c>
    </row>
    <row r="845" spans="1:12">
      <c r="A845">
        <v>977</v>
      </c>
      <c r="B845" s="1">
        <v>44716</v>
      </c>
      <c r="C845">
        <v>1</v>
      </c>
      <c r="D845">
        <v>6047.37</v>
      </c>
      <c r="E845" t="s">
        <v>382</v>
      </c>
      <c r="F845" t="s">
        <v>77</v>
      </c>
      <c r="G845" t="s">
        <v>2</v>
      </c>
      <c r="H845" t="s">
        <v>5</v>
      </c>
      <c r="I845" t="s">
        <v>4</v>
      </c>
      <c r="J845" t="s">
        <v>377</v>
      </c>
      <c r="K845">
        <f t="shared" si="13"/>
        <v>6</v>
      </c>
      <c r="L845">
        <v>2022</v>
      </c>
    </row>
    <row r="846" spans="1:12">
      <c r="A846">
        <v>1053</v>
      </c>
      <c r="B846" s="1">
        <v>44716</v>
      </c>
      <c r="C846">
        <v>1</v>
      </c>
      <c r="D846">
        <v>3527.37</v>
      </c>
      <c r="E846" t="s">
        <v>382</v>
      </c>
      <c r="F846" t="s">
        <v>50</v>
      </c>
      <c r="G846" t="s">
        <v>44</v>
      </c>
      <c r="H846" t="s">
        <v>43</v>
      </c>
      <c r="I846" t="s">
        <v>0</v>
      </c>
      <c r="J846" t="s">
        <v>377</v>
      </c>
      <c r="K846">
        <f t="shared" si="13"/>
        <v>6</v>
      </c>
      <c r="L846">
        <v>2022</v>
      </c>
    </row>
    <row r="847" spans="1:12">
      <c r="A847">
        <v>2367</v>
      </c>
      <c r="B847" s="1">
        <v>44716</v>
      </c>
      <c r="C847">
        <v>1</v>
      </c>
      <c r="D847">
        <v>5726.7</v>
      </c>
      <c r="E847" t="s">
        <v>382</v>
      </c>
      <c r="F847" t="s">
        <v>187</v>
      </c>
      <c r="G847" t="s">
        <v>2</v>
      </c>
      <c r="H847" t="s">
        <v>5</v>
      </c>
      <c r="I847" t="s">
        <v>16</v>
      </c>
      <c r="J847" t="s">
        <v>377</v>
      </c>
      <c r="K847">
        <f t="shared" si="13"/>
        <v>6</v>
      </c>
      <c r="L847">
        <v>2022</v>
      </c>
    </row>
    <row r="848" spans="1:12">
      <c r="A848">
        <v>977</v>
      </c>
      <c r="B848" s="1">
        <v>44717</v>
      </c>
      <c r="C848">
        <v>1</v>
      </c>
      <c r="D848">
        <v>6236.37</v>
      </c>
      <c r="E848" t="s">
        <v>382</v>
      </c>
      <c r="F848" t="s">
        <v>77</v>
      </c>
      <c r="G848" t="s">
        <v>2</v>
      </c>
      <c r="H848" t="s">
        <v>5</v>
      </c>
      <c r="I848" t="s">
        <v>4</v>
      </c>
      <c r="J848" t="s">
        <v>377</v>
      </c>
      <c r="K848">
        <f t="shared" si="13"/>
        <v>6</v>
      </c>
      <c r="L848">
        <v>2022</v>
      </c>
    </row>
    <row r="849" spans="1:12">
      <c r="A849">
        <v>1171</v>
      </c>
      <c r="B849" s="1">
        <v>44719</v>
      </c>
      <c r="C849">
        <v>1</v>
      </c>
      <c r="D849">
        <v>4283.37</v>
      </c>
      <c r="E849" t="s">
        <v>382</v>
      </c>
      <c r="F849" t="s">
        <v>3</v>
      </c>
      <c r="G849" t="s">
        <v>2</v>
      </c>
      <c r="H849" t="s">
        <v>1</v>
      </c>
      <c r="I849" t="s">
        <v>0</v>
      </c>
      <c r="J849" t="s">
        <v>377</v>
      </c>
      <c r="K849">
        <f t="shared" si="13"/>
        <v>6</v>
      </c>
      <c r="L849">
        <v>2022</v>
      </c>
    </row>
    <row r="850" spans="1:12">
      <c r="A850">
        <v>2073</v>
      </c>
      <c r="B850" s="1">
        <v>44666</v>
      </c>
      <c r="C850">
        <v>1</v>
      </c>
      <c r="D850">
        <v>4535.37</v>
      </c>
      <c r="E850" t="s">
        <v>382</v>
      </c>
      <c r="F850" t="s">
        <v>238</v>
      </c>
      <c r="G850" t="s">
        <v>2</v>
      </c>
      <c r="H850" t="s">
        <v>5</v>
      </c>
      <c r="I850" t="s">
        <v>9</v>
      </c>
      <c r="J850" t="s">
        <v>377</v>
      </c>
      <c r="K850">
        <f t="shared" si="13"/>
        <v>4</v>
      </c>
      <c r="L850">
        <v>2022</v>
      </c>
    </row>
    <row r="851" spans="1:12">
      <c r="A851">
        <v>2345</v>
      </c>
      <c r="B851" s="1">
        <v>44666</v>
      </c>
      <c r="C851">
        <v>1</v>
      </c>
      <c r="D851">
        <v>5354.37</v>
      </c>
      <c r="E851" t="s">
        <v>382</v>
      </c>
      <c r="F851" t="s">
        <v>237</v>
      </c>
      <c r="G851" t="s">
        <v>2</v>
      </c>
      <c r="H851" t="s">
        <v>1</v>
      </c>
      <c r="I851" t="s">
        <v>16</v>
      </c>
      <c r="J851" t="s">
        <v>377</v>
      </c>
      <c r="K851">
        <f t="shared" si="13"/>
        <v>4</v>
      </c>
      <c r="L851">
        <v>2022</v>
      </c>
    </row>
    <row r="852" spans="1:12">
      <c r="A852">
        <v>2224</v>
      </c>
      <c r="B852" s="1">
        <v>44680</v>
      </c>
      <c r="C852">
        <v>1</v>
      </c>
      <c r="D852">
        <v>755.37</v>
      </c>
      <c r="E852" t="s">
        <v>382</v>
      </c>
      <c r="F852" t="s">
        <v>169</v>
      </c>
      <c r="G852" t="s">
        <v>14</v>
      </c>
      <c r="H852" t="s">
        <v>13</v>
      </c>
      <c r="I852" t="s">
        <v>16</v>
      </c>
      <c r="J852" t="s">
        <v>378</v>
      </c>
      <c r="K852">
        <f t="shared" si="13"/>
        <v>4</v>
      </c>
      <c r="L852">
        <v>2022</v>
      </c>
    </row>
    <row r="853" spans="1:12">
      <c r="A853">
        <v>604</v>
      </c>
      <c r="B853" s="1">
        <v>44680</v>
      </c>
      <c r="C853">
        <v>1</v>
      </c>
      <c r="D853">
        <v>6299.37</v>
      </c>
      <c r="E853" t="s">
        <v>382</v>
      </c>
      <c r="F853" t="s">
        <v>101</v>
      </c>
      <c r="G853" t="s">
        <v>2</v>
      </c>
      <c r="H853" t="s">
        <v>5</v>
      </c>
      <c r="I853" t="s">
        <v>376</v>
      </c>
      <c r="J853" t="s">
        <v>378</v>
      </c>
      <c r="K853">
        <f t="shared" si="13"/>
        <v>4</v>
      </c>
      <c r="L853">
        <v>2022</v>
      </c>
    </row>
    <row r="854" spans="1:12">
      <c r="A854">
        <v>1183</v>
      </c>
      <c r="B854" s="1">
        <v>44680</v>
      </c>
      <c r="C854">
        <v>1</v>
      </c>
      <c r="D854">
        <v>7433.37</v>
      </c>
      <c r="E854" t="s">
        <v>382</v>
      </c>
      <c r="F854" t="s">
        <v>19</v>
      </c>
      <c r="G854" t="s">
        <v>2</v>
      </c>
      <c r="H854" t="s">
        <v>1</v>
      </c>
      <c r="I854" t="s">
        <v>0</v>
      </c>
      <c r="J854" t="s">
        <v>377</v>
      </c>
      <c r="K854">
        <f t="shared" si="13"/>
        <v>4</v>
      </c>
      <c r="L854">
        <v>2022</v>
      </c>
    </row>
    <row r="855" spans="1:12">
      <c r="A855">
        <v>2225</v>
      </c>
      <c r="B855" s="1">
        <v>44680</v>
      </c>
      <c r="C855">
        <v>1</v>
      </c>
      <c r="D855">
        <v>755.37</v>
      </c>
      <c r="E855" t="s">
        <v>382</v>
      </c>
      <c r="F855" t="s">
        <v>135</v>
      </c>
      <c r="G855" t="s">
        <v>14</v>
      </c>
      <c r="H855" t="s">
        <v>13</v>
      </c>
      <c r="I855" t="s">
        <v>16</v>
      </c>
      <c r="J855" t="s">
        <v>378</v>
      </c>
      <c r="K855">
        <f t="shared" si="13"/>
        <v>4</v>
      </c>
      <c r="L855">
        <v>2022</v>
      </c>
    </row>
    <row r="856" spans="1:12">
      <c r="A856">
        <v>1180</v>
      </c>
      <c r="B856" s="1">
        <v>44680</v>
      </c>
      <c r="C856">
        <v>1</v>
      </c>
      <c r="D856">
        <v>6173.37</v>
      </c>
      <c r="E856" t="s">
        <v>382</v>
      </c>
      <c r="F856" t="s">
        <v>72</v>
      </c>
      <c r="G856" t="s">
        <v>2</v>
      </c>
      <c r="H856" t="s">
        <v>1</v>
      </c>
      <c r="I856" t="s">
        <v>0</v>
      </c>
      <c r="J856" t="s">
        <v>377</v>
      </c>
      <c r="K856">
        <f t="shared" si="13"/>
        <v>4</v>
      </c>
      <c r="L856">
        <v>2022</v>
      </c>
    </row>
    <row r="857" spans="1:12">
      <c r="A857">
        <v>183</v>
      </c>
      <c r="B857" s="1">
        <v>44740</v>
      </c>
      <c r="C857">
        <v>1</v>
      </c>
      <c r="D857">
        <v>8694</v>
      </c>
      <c r="E857" t="s">
        <v>382</v>
      </c>
      <c r="F857" t="s">
        <v>103</v>
      </c>
      <c r="G857" t="s">
        <v>2</v>
      </c>
      <c r="H857" t="s">
        <v>1</v>
      </c>
      <c r="I857" t="s">
        <v>65</v>
      </c>
      <c r="J857" t="s">
        <v>377</v>
      </c>
      <c r="K857">
        <f t="shared" si="13"/>
        <v>6</v>
      </c>
      <c r="L857">
        <v>2022</v>
      </c>
    </row>
    <row r="858" spans="1:12">
      <c r="A858">
        <v>438</v>
      </c>
      <c r="B858" s="1">
        <v>44740</v>
      </c>
      <c r="C858">
        <v>1</v>
      </c>
      <c r="D858">
        <v>11969.37</v>
      </c>
      <c r="E858" t="s">
        <v>382</v>
      </c>
      <c r="F858" t="s">
        <v>40</v>
      </c>
      <c r="G858" t="s">
        <v>2</v>
      </c>
      <c r="H858" t="s">
        <v>22</v>
      </c>
      <c r="I858" t="s">
        <v>376</v>
      </c>
      <c r="J858" t="s">
        <v>377</v>
      </c>
      <c r="K858">
        <f t="shared" si="13"/>
        <v>6</v>
      </c>
      <c r="L858">
        <v>2022</v>
      </c>
    </row>
    <row r="859" spans="1:12">
      <c r="A859">
        <v>407</v>
      </c>
      <c r="B859" s="1">
        <v>44741</v>
      </c>
      <c r="C859">
        <v>1</v>
      </c>
      <c r="D859">
        <v>20505.87</v>
      </c>
      <c r="E859" t="s">
        <v>382</v>
      </c>
      <c r="F859" t="s">
        <v>113</v>
      </c>
      <c r="G859" t="s">
        <v>2</v>
      </c>
      <c r="H859" t="s">
        <v>22</v>
      </c>
      <c r="I859" t="s">
        <v>376</v>
      </c>
      <c r="J859" t="s">
        <v>377</v>
      </c>
      <c r="K859">
        <f t="shared" si="13"/>
        <v>6</v>
      </c>
      <c r="L859">
        <v>2022</v>
      </c>
    </row>
    <row r="860" spans="1:12">
      <c r="A860">
        <v>1043</v>
      </c>
      <c r="B860" s="1">
        <v>44741</v>
      </c>
      <c r="C860">
        <v>1</v>
      </c>
      <c r="D860">
        <v>4346.37</v>
      </c>
      <c r="E860" t="s">
        <v>382</v>
      </c>
      <c r="F860" t="s">
        <v>223</v>
      </c>
      <c r="G860" t="s">
        <v>44</v>
      </c>
      <c r="H860" t="s">
        <v>43</v>
      </c>
      <c r="I860" t="s">
        <v>0</v>
      </c>
      <c r="J860" t="s">
        <v>377</v>
      </c>
      <c r="K860">
        <f t="shared" si="13"/>
        <v>6</v>
      </c>
      <c r="L860">
        <v>2022</v>
      </c>
    </row>
    <row r="861" spans="1:12">
      <c r="A861">
        <v>2097</v>
      </c>
      <c r="B861" s="1">
        <v>44741</v>
      </c>
      <c r="C861">
        <v>1</v>
      </c>
      <c r="D861">
        <v>5858.37</v>
      </c>
      <c r="E861" t="s">
        <v>382</v>
      </c>
      <c r="F861" t="s">
        <v>236</v>
      </c>
      <c r="G861" t="s">
        <v>11</v>
      </c>
      <c r="H861" t="s">
        <v>11</v>
      </c>
      <c r="I861" t="s">
        <v>9</v>
      </c>
      <c r="J861" t="s">
        <v>378</v>
      </c>
      <c r="K861">
        <f t="shared" si="13"/>
        <v>6</v>
      </c>
      <c r="L861">
        <v>2022</v>
      </c>
    </row>
    <row r="862" spans="1:12">
      <c r="A862">
        <v>959</v>
      </c>
      <c r="B862" s="1">
        <v>44741</v>
      </c>
      <c r="C862">
        <v>1</v>
      </c>
      <c r="D862">
        <v>10362.870000000001</v>
      </c>
      <c r="E862" t="s">
        <v>382</v>
      </c>
      <c r="F862" t="s">
        <v>137</v>
      </c>
      <c r="G862" t="s">
        <v>2</v>
      </c>
      <c r="H862" t="s">
        <v>5</v>
      </c>
      <c r="I862" t="s">
        <v>4</v>
      </c>
      <c r="J862" t="s">
        <v>378</v>
      </c>
      <c r="K862">
        <f t="shared" si="13"/>
        <v>6</v>
      </c>
      <c r="L862">
        <v>2022</v>
      </c>
    </row>
    <row r="863" spans="1:12">
      <c r="A863">
        <v>1009</v>
      </c>
      <c r="B863" s="1">
        <v>44741</v>
      </c>
      <c r="C863">
        <v>1</v>
      </c>
      <c r="D863">
        <v>1353.87</v>
      </c>
      <c r="E863" t="s">
        <v>382</v>
      </c>
      <c r="F863" t="s">
        <v>12</v>
      </c>
      <c r="G863" t="s">
        <v>11</v>
      </c>
      <c r="H863" t="s">
        <v>11</v>
      </c>
      <c r="I863" t="s">
        <v>4</v>
      </c>
      <c r="J863" t="s">
        <v>377</v>
      </c>
      <c r="K863">
        <f t="shared" si="13"/>
        <v>6</v>
      </c>
      <c r="L863">
        <v>2022</v>
      </c>
    </row>
    <row r="864" spans="1:12">
      <c r="A864">
        <v>690</v>
      </c>
      <c r="B864" s="1">
        <v>44741</v>
      </c>
      <c r="C864">
        <v>1</v>
      </c>
      <c r="D864">
        <v>4409.37</v>
      </c>
      <c r="E864" t="s">
        <v>382</v>
      </c>
      <c r="F864" t="s">
        <v>62</v>
      </c>
      <c r="G864" t="s">
        <v>2</v>
      </c>
      <c r="H864" t="s">
        <v>5</v>
      </c>
      <c r="I864" t="s">
        <v>376</v>
      </c>
      <c r="J864" t="s">
        <v>378</v>
      </c>
      <c r="K864">
        <f t="shared" si="13"/>
        <v>6</v>
      </c>
      <c r="L864">
        <v>2022</v>
      </c>
    </row>
    <row r="865" spans="1:12">
      <c r="A865">
        <v>2064</v>
      </c>
      <c r="B865" s="1">
        <v>44742</v>
      </c>
      <c r="C865">
        <v>1</v>
      </c>
      <c r="D865">
        <v>6929.37</v>
      </c>
      <c r="E865" t="s">
        <v>382</v>
      </c>
      <c r="F865" t="s">
        <v>89</v>
      </c>
      <c r="G865" t="s">
        <v>2</v>
      </c>
      <c r="H865" t="s">
        <v>1</v>
      </c>
      <c r="I865" t="s">
        <v>9</v>
      </c>
      <c r="J865" t="s">
        <v>379</v>
      </c>
      <c r="K865">
        <f t="shared" si="13"/>
        <v>6</v>
      </c>
      <c r="L865">
        <v>2022</v>
      </c>
    </row>
    <row r="866" spans="1:12">
      <c r="A866">
        <v>2067</v>
      </c>
      <c r="B866" s="1">
        <v>44742</v>
      </c>
      <c r="C866">
        <v>1</v>
      </c>
      <c r="D866">
        <v>6614.37</v>
      </c>
      <c r="E866" t="s">
        <v>382</v>
      </c>
      <c r="F866" t="s">
        <v>235</v>
      </c>
      <c r="G866" t="s">
        <v>2</v>
      </c>
      <c r="H866" t="s">
        <v>5</v>
      </c>
      <c r="I866" t="s">
        <v>9</v>
      </c>
      <c r="J866" t="s">
        <v>379</v>
      </c>
      <c r="K866">
        <f t="shared" si="13"/>
        <v>6</v>
      </c>
      <c r="L866">
        <v>2022</v>
      </c>
    </row>
    <row r="867" spans="1:12">
      <c r="A867">
        <v>487</v>
      </c>
      <c r="B867" s="1">
        <v>44742</v>
      </c>
      <c r="C867">
        <v>1</v>
      </c>
      <c r="D867">
        <v>13229.37</v>
      </c>
      <c r="E867" t="s">
        <v>382</v>
      </c>
      <c r="F867" t="s">
        <v>73</v>
      </c>
      <c r="G867" t="s">
        <v>2</v>
      </c>
      <c r="H867" t="s">
        <v>22</v>
      </c>
      <c r="I867" t="s">
        <v>376</v>
      </c>
      <c r="J867" t="s">
        <v>379</v>
      </c>
      <c r="K867">
        <f t="shared" si="13"/>
        <v>6</v>
      </c>
      <c r="L867">
        <v>2022</v>
      </c>
    </row>
    <row r="868" spans="1:12">
      <c r="A868">
        <v>1829</v>
      </c>
      <c r="B868" s="1">
        <v>44682</v>
      </c>
      <c r="C868">
        <v>1</v>
      </c>
      <c r="D868">
        <v>3968.37</v>
      </c>
      <c r="E868" t="s">
        <v>382</v>
      </c>
      <c r="F868" t="s">
        <v>234</v>
      </c>
      <c r="G868" t="s">
        <v>11</v>
      </c>
      <c r="H868" t="s">
        <v>11</v>
      </c>
      <c r="I868" t="s">
        <v>54</v>
      </c>
      <c r="J868" t="s">
        <v>377</v>
      </c>
      <c r="K868">
        <f t="shared" si="13"/>
        <v>5</v>
      </c>
      <c r="L868">
        <v>2022</v>
      </c>
    </row>
    <row r="869" spans="1:12">
      <c r="A869">
        <v>438</v>
      </c>
      <c r="B869" s="1">
        <v>44682</v>
      </c>
      <c r="C869">
        <v>1</v>
      </c>
      <c r="D869">
        <v>11969.37</v>
      </c>
      <c r="E869" t="s">
        <v>382</v>
      </c>
      <c r="F869" t="s">
        <v>40</v>
      </c>
      <c r="G869" t="s">
        <v>2</v>
      </c>
      <c r="H869" t="s">
        <v>22</v>
      </c>
      <c r="I869" t="s">
        <v>376</v>
      </c>
      <c r="J869" t="s">
        <v>377</v>
      </c>
      <c r="K869">
        <f t="shared" si="13"/>
        <v>5</v>
      </c>
      <c r="L869">
        <v>2022</v>
      </c>
    </row>
    <row r="870" spans="1:12">
      <c r="A870">
        <v>2238</v>
      </c>
      <c r="B870" s="1">
        <v>44684</v>
      </c>
      <c r="C870">
        <v>1</v>
      </c>
      <c r="D870">
        <v>1700.37</v>
      </c>
      <c r="E870" t="s">
        <v>382</v>
      </c>
      <c r="F870" t="s">
        <v>46</v>
      </c>
      <c r="G870" t="s">
        <v>14</v>
      </c>
      <c r="H870" t="s">
        <v>13</v>
      </c>
      <c r="I870" t="s">
        <v>16</v>
      </c>
      <c r="J870" t="s">
        <v>378</v>
      </c>
      <c r="K870">
        <f t="shared" si="13"/>
        <v>5</v>
      </c>
      <c r="L870">
        <v>2022</v>
      </c>
    </row>
    <row r="871" spans="1:12">
      <c r="A871">
        <v>2239</v>
      </c>
      <c r="B871" s="1">
        <v>44684</v>
      </c>
      <c r="C871">
        <v>1</v>
      </c>
      <c r="D871">
        <v>1700.37</v>
      </c>
      <c r="E871" t="s">
        <v>382</v>
      </c>
      <c r="F871" t="s">
        <v>47</v>
      </c>
      <c r="G871" t="s">
        <v>14</v>
      </c>
      <c r="H871" t="s">
        <v>13</v>
      </c>
      <c r="I871" t="s">
        <v>16</v>
      </c>
      <c r="J871" t="s">
        <v>378</v>
      </c>
      <c r="K871">
        <f t="shared" si="13"/>
        <v>5</v>
      </c>
      <c r="L871">
        <v>2022</v>
      </c>
    </row>
    <row r="872" spans="1:12">
      <c r="A872">
        <v>487</v>
      </c>
      <c r="B872" s="1">
        <v>44685</v>
      </c>
      <c r="C872">
        <v>1</v>
      </c>
      <c r="D872">
        <v>13229.37</v>
      </c>
      <c r="E872" t="s">
        <v>382</v>
      </c>
      <c r="F872" t="s">
        <v>73</v>
      </c>
      <c r="G872" t="s">
        <v>2</v>
      </c>
      <c r="H872" t="s">
        <v>22</v>
      </c>
      <c r="I872" t="s">
        <v>376</v>
      </c>
      <c r="J872" t="s">
        <v>377</v>
      </c>
      <c r="K872">
        <f t="shared" si="13"/>
        <v>5</v>
      </c>
      <c r="L872">
        <v>2022</v>
      </c>
    </row>
    <row r="873" spans="1:12">
      <c r="A873">
        <v>496</v>
      </c>
      <c r="B873" s="1">
        <v>44686</v>
      </c>
      <c r="C873">
        <v>1</v>
      </c>
      <c r="D873">
        <v>11147.85</v>
      </c>
      <c r="E873" t="s">
        <v>382</v>
      </c>
      <c r="F873" t="s">
        <v>132</v>
      </c>
      <c r="G873" t="s">
        <v>2</v>
      </c>
      <c r="H873" t="s">
        <v>22</v>
      </c>
      <c r="I873" t="s">
        <v>376</v>
      </c>
      <c r="J873" t="s">
        <v>378</v>
      </c>
      <c r="K873">
        <f t="shared" si="13"/>
        <v>5</v>
      </c>
      <c r="L873">
        <v>2022</v>
      </c>
    </row>
    <row r="874" spans="1:12">
      <c r="A874">
        <v>930</v>
      </c>
      <c r="B874" s="1">
        <v>44686</v>
      </c>
      <c r="C874">
        <v>1</v>
      </c>
      <c r="D874">
        <v>6929.37</v>
      </c>
      <c r="E874" t="s">
        <v>382</v>
      </c>
      <c r="F874" t="s">
        <v>233</v>
      </c>
      <c r="G874" t="s">
        <v>2</v>
      </c>
      <c r="H874" t="s">
        <v>1</v>
      </c>
      <c r="I874" t="s">
        <v>4</v>
      </c>
      <c r="J874" t="s">
        <v>377</v>
      </c>
      <c r="K874">
        <f t="shared" si="13"/>
        <v>5</v>
      </c>
      <c r="L874">
        <v>2022</v>
      </c>
    </row>
    <row r="875" spans="1:12">
      <c r="A875">
        <v>2055</v>
      </c>
      <c r="B875" s="1">
        <v>44686</v>
      </c>
      <c r="C875">
        <v>1</v>
      </c>
      <c r="D875">
        <v>7874.37</v>
      </c>
      <c r="E875" t="s">
        <v>382</v>
      </c>
      <c r="F875" t="s">
        <v>69</v>
      </c>
      <c r="G875" t="s">
        <v>2</v>
      </c>
      <c r="H875" t="s">
        <v>1</v>
      </c>
      <c r="I875" t="s">
        <v>9</v>
      </c>
      <c r="J875" t="s">
        <v>378</v>
      </c>
      <c r="K875">
        <f t="shared" si="13"/>
        <v>5</v>
      </c>
      <c r="L875">
        <v>2022</v>
      </c>
    </row>
    <row r="876" spans="1:12">
      <c r="A876">
        <v>2115</v>
      </c>
      <c r="B876" s="1">
        <v>44686</v>
      </c>
      <c r="C876">
        <v>1</v>
      </c>
      <c r="D876">
        <v>7433.37</v>
      </c>
      <c r="E876" t="s">
        <v>382</v>
      </c>
      <c r="F876" t="s">
        <v>232</v>
      </c>
      <c r="G876" t="s">
        <v>2</v>
      </c>
      <c r="H876" t="s">
        <v>22</v>
      </c>
      <c r="I876" t="s">
        <v>7</v>
      </c>
      <c r="J876" t="s">
        <v>378</v>
      </c>
      <c r="K876">
        <f t="shared" si="13"/>
        <v>5</v>
      </c>
      <c r="L876">
        <v>2022</v>
      </c>
    </row>
    <row r="877" spans="1:12">
      <c r="A877">
        <v>1223</v>
      </c>
      <c r="B877" s="1">
        <v>44687</v>
      </c>
      <c r="C877">
        <v>1</v>
      </c>
      <c r="D877">
        <v>4787.37</v>
      </c>
      <c r="E877" t="s">
        <v>382</v>
      </c>
      <c r="F877" t="s">
        <v>195</v>
      </c>
      <c r="G877" t="s">
        <v>2</v>
      </c>
      <c r="H877" t="s">
        <v>5</v>
      </c>
      <c r="I877" t="s">
        <v>0</v>
      </c>
      <c r="J877" t="s">
        <v>377</v>
      </c>
      <c r="K877">
        <f t="shared" si="13"/>
        <v>5</v>
      </c>
      <c r="L877">
        <v>2022</v>
      </c>
    </row>
    <row r="878" spans="1:12">
      <c r="A878">
        <v>927</v>
      </c>
      <c r="B878" s="1">
        <v>44687</v>
      </c>
      <c r="C878">
        <v>1</v>
      </c>
      <c r="D878">
        <v>7685.37</v>
      </c>
      <c r="E878" t="s">
        <v>382</v>
      </c>
      <c r="F878" t="s">
        <v>24</v>
      </c>
      <c r="G878" t="s">
        <v>2</v>
      </c>
      <c r="H878" t="s">
        <v>1</v>
      </c>
      <c r="I878" t="s">
        <v>4</v>
      </c>
      <c r="J878" t="s">
        <v>377</v>
      </c>
      <c r="K878">
        <f t="shared" si="13"/>
        <v>5</v>
      </c>
      <c r="L878">
        <v>2022</v>
      </c>
    </row>
    <row r="879" spans="1:12">
      <c r="A879">
        <v>438</v>
      </c>
      <c r="B879" s="1">
        <v>44688</v>
      </c>
      <c r="C879">
        <v>1</v>
      </c>
      <c r="D879">
        <v>11969.37</v>
      </c>
      <c r="E879" t="s">
        <v>382</v>
      </c>
      <c r="F879" t="s">
        <v>40</v>
      </c>
      <c r="G879" t="s">
        <v>2</v>
      </c>
      <c r="H879" t="s">
        <v>22</v>
      </c>
      <c r="I879" t="s">
        <v>376</v>
      </c>
      <c r="J879" t="s">
        <v>377</v>
      </c>
      <c r="K879">
        <f t="shared" si="13"/>
        <v>5</v>
      </c>
      <c r="L879">
        <v>2022</v>
      </c>
    </row>
    <row r="880" spans="1:12">
      <c r="A880">
        <v>733</v>
      </c>
      <c r="B880" s="1">
        <v>44688</v>
      </c>
      <c r="C880">
        <v>1</v>
      </c>
      <c r="D880">
        <v>4787.37</v>
      </c>
      <c r="E880" t="s">
        <v>382</v>
      </c>
      <c r="F880" t="s">
        <v>153</v>
      </c>
      <c r="G880" t="s">
        <v>14</v>
      </c>
      <c r="H880" t="s">
        <v>13</v>
      </c>
      <c r="I880" t="s">
        <v>4</v>
      </c>
      <c r="J880" t="s">
        <v>377</v>
      </c>
      <c r="K880">
        <f t="shared" si="13"/>
        <v>5</v>
      </c>
      <c r="L880">
        <v>2022</v>
      </c>
    </row>
    <row r="881" spans="1:12">
      <c r="A881">
        <v>945</v>
      </c>
      <c r="B881" s="1">
        <v>44649</v>
      </c>
      <c r="C881">
        <v>1</v>
      </c>
      <c r="D881">
        <v>8189.37</v>
      </c>
      <c r="E881" t="s">
        <v>382</v>
      </c>
      <c r="F881" t="s">
        <v>67</v>
      </c>
      <c r="G881" t="s">
        <v>2</v>
      </c>
      <c r="H881" t="s">
        <v>5</v>
      </c>
      <c r="I881" t="s">
        <v>4</v>
      </c>
      <c r="J881" t="s">
        <v>377</v>
      </c>
      <c r="K881">
        <f t="shared" si="13"/>
        <v>3</v>
      </c>
      <c r="L881">
        <v>2022</v>
      </c>
    </row>
    <row r="882" spans="1:12">
      <c r="A882">
        <v>2295</v>
      </c>
      <c r="B882" s="1">
        <v>44649</v>
      </c>
      <c r="C882">
        <v>1</v>
      </c>
      <c r="D882">
        <v>11459.7</v>
      </c>
      <c r="E882" t="s">
        <v>382</v>
      </c>
      <c r="F882" t="s">
        <v>25</v>
      </c>
      <c r="G882" t="s">
        <v>2</v>
      </c>
      <c r="H882" t="s">
        <v>22</v>
      </c>
      <c r="I882" t="s">
        <v>16</v>
      </c>
      <c r="J882" t="s">
        <v>379</v>
      </c>
      <c r="K882">
        <f t="shared" si="13"/>
        <v>3</v>
      </c>
      <c r="L882">
        <v>2022</v>
      </c>
    </row>
    <row r="883" spans="1:12">
      <c r="A883">
        <v>1089</v>
      </c>
      <c r="B883" s="1">
        <v>44649</v>
      </c>
      <c r="C883">
        <v>1</v>
      </c>
      <c r="D883">
        <v>4598.37</v>
      </c>
      <c r="E883" t="s">
        <v>382</v>
      </c>
      <c r="F883" t="s">
        <v>231</v>
      </c>
      <c r="G883" t="s">
        <v>14</v>
      </c>
      <c r="H883" t="s">
        <v>13</v>
      </c>
      <c r="I883" t="s">
        <v>0</v>
      </c>
      <c r="J883" t="s">
        <v>377</v>
      </c>
      <c r="K883">
        <f t="shared" si="13"/>
        <v>3</v>
      </c>
      <c r="L883">
        <v>2022</v>
      </c>
    </row>
    <row r="884" spans="1:12">
      <c r="A884">
        <v>1830</v>
      </c>
      <c r="B884" s="1">
        <v>44649</v>
      </c>
      <c r="C884">
        <v>1</v>
      </c>
      <c r="D884">
        <v>3779.37</v>
      </c>
      <c r="E884" t="s">
        <v>382</v>
      </c>
      <c r="F884" t="s">
        <v>230</v>
      </c>
      <c r="G884" t="s">
        <v>11</v>
      </c>
      <c r="H884" t="s">
        <v>11</v>
      </c>
      <c r="I884" t="s">
        <v>54</v>
      </c>
      <c r="J884" t="s">
        <v>377</v>
      </c>
      <c r="K884">
        <f t="shared" si="13"/>
        <v>3</v>
      </c>
      <c r="L884">
        <v>2022</v>
      </c>
    </row>
    <row r="885" spans="1:12">
      <c r="A885">
        <v>690</v>
      </c>
      <c r="B885" s="1">
        <v>44650</v>
      </c>
      <c r="C885">
        <v>1</v>
      </c>
      <c r="D885">
        <v>4409.37</v>
      </c>
      <c r="E885" t="s">
        <v>382</v>
      </c>
      <c r="F885" t="s">
        <v>62</v>
      </c>
      <c r="G885" t="s">
        <v>2</v>
      </c>
      <c r="H885" t="s">
        <v>5</v>
      </c>
      <c r="I885" t="s">
        <v>376</v>
      </c>
      <c r="J885" t="s">
        <v>377</v>
      </c>
      <c r="K885">
        <f t="shared" si="13"/>
        <v>3</v>
      </c>
      <c r="L885">
        <v>2022</v>
      </c>
    </row>
    <row r="886" spans="1:12">
      <c r="A886">
        <v>1863</v>
      </c>
      <c r="B886" s="1">
        <v>44689</v>
      </c>
      <c r="C886">
        <v>1</v>
      </c>
      <c r="D886">
        <v>10079.370000000001</v>
      </c>
      <c r="E886" t="s">
        <v>382</v>
      </c>
      <c r="F886" t="s">
        <v>229</v>
      </c>
      <c r="G886" t="s">
        <v>2</v>
      </c>
      <c r="H886" t="s">
        <v>22</v>
      </c>
      <c r="I886" t="s">
        <v>109</v>
      </c>
      <c r="J886" t="s">
        <v>377</v>
      </c>
      <c r="K886">
        <f t="shared" si="13"/>
        <v>5</v>
      </c>
      <c r="L886">
        <v>2022</v>
      </c>
    </row>
    <row r="887" spans="1:12">
      <c r="A887">
        <v>2355</v>
      </c>
      <c r="B887" s="1">
        <v>44689</v>
      </c>
      <c r="C887">
        <v>1</v>
      </c>
      <c r="D887">
        <v>7937.37</v>
      </c>
      <c r="E887" t="s">
        <v>382</v>
      </c>
      <c r="F887" t="s">
        <v>216</v>
      </c>
      <c r="G887" t="s">
        <v>2</v>
      </c>
      <c r="H887" t="s">
        <v>5</v>
      </c>
      <c r="I887" t="s">
        <v>16</v>
      </c>
      <c r="J887" t="s">
        <v>377</v>
      </c>
      <c r="K887">
        <f t="shared" si="13"/>
        <v>5</v>
      </c>
      <c r="L887">
        <v>2022</v>
      </c>
    </row>
    <row r="888" spans="1:12">
      <c r="A888">
        <v>491</v>
      </c>
      <c r="B888" s="1">
        <v>44690</v>
      </c>
      <c r="C888">
        <v>1</v>
      </c>
      <c r="D888">
        <v>10709.37</v>
      </c>
      <c r="E888" t="s">
        <v>382</v>
      </c>
      <c r="F888" t="s">
        <v>27</v>
      </c>
      <c r="G888" t="s">
        <v>2</v>
      </c>
      <c r="H888" t="s">
        <v>22</v>
      </c>
      <c r="I888" t="s">
        <v>376</v>
      </c>
      <c r="J888" t="s">
        <v>377</v>
      </c>
      <c r="K888">
        <f t="shared" si="13"/>
        <v>5</v>
      </c>
      <c r="L888">
        <v>2022</v>
      </c>
    </row>
    <row r="889" spans="1:12">
      <c r="A889">
        <v>1212</v>
      </c>
      <c r="B889" s="1">
        <v>44691</v>
      </c>
      <c r="C889">
        <v>1</v>
      </c>
      <c r="D889">
        <v>4850.37</v>
      </c>
      <c r="E889" t="s">
        <v>382</v>
      </c>
      <c r="F889" t="s">
        <v>117</v>
      </c>
      <c r="G889" t="s">
        <v>2</v>
      </c>
      <c r="H889" t="s">
        <v>5</v>
      </c>
      <c r="I889" t="s">
        <v>0</v>
      </c>
      <c r="J889" t="s">
        <v>377</v>
      </c>
      <c r="K889">
        <f t="shared" si="13"/>
        <v>5</v>
      </c>
      <c r="L889">
        <v>2022</v>
      </c>
    </row>
    <row r="890" spans="1:12">
      <c r="A890">
        <v>1183</v>
      </c>
      <c r="B890" s="1">
        <v>44691</v>
      </c>
      <c r="C890">
        <v>1</v>
      </c>
      <c r="D890">
        <v>7275.87</v>
      </c>
      <c r="E890" t="s">
        <v>382</v>
      </c>
      <c r="F890" t="s">
        <v>19</v>
      </c>
      <c r="G890" t="s">
        <v>2</v>
      </c>
      <c r="H890" t="s">
        <v>1</v>
      </c>
      <c r="I890" t="s">
        <v>0</v>
      </c>
      <c r="J890" t="s">
        <v>379</v>
      </c>
      <c r="K890">
        <f t="shared" si="13"/>
        <v>5</v>
      </c>
      <c r="L890">
        <v>2022</v>
      </c>
    </row>
    <row r="891" spans="1:12">
      <c r="A891">
        <v>1000</v>
      </c>
      <c r="B891" s="1">
        <v>44691</v>
      </c>
      <c r="C891">
        <v>1</v>
      </c>
      <c r="D891">
        <v>1290.8699999999999</v>
      </c>
      <c r="E891" t="s">
        <v>382</v>
      </c>
      <c r="F891" t="s">
        <v>183</v>
      </c>
      <c r="G891" t="s">
        <v>11</v>
      </c>
      <c r="H891" t="s">
        <v>11</v>
      </c>
      <c r="I891" t="s">
        <v>4</v>
      </c>
      <c r="J891" t="s">
        <v>377</v>
      </c>
      <c r="K891">
        <f t="shared" si="13"/>
        <v>5</v>
      </c>
      <c r="L891">
        <v>2022</v>
      </c>
    </row>
    <row r="892" spans="1:12">
      <c r="A892">
        <v>1212</v>
      </c>
      <c r="B892" s="1">
        <v>44691</v>
      </c>
      <c r="C892">
        <v>1</v>
      </c>
      <c r="D892">
        <v>5448.87</v>
      </c>
      <c r="E892" t="s">
        <v>382</v>
      </c>
      <c r="F892" t="s">
        <v>117</v>
      </c>
      <c r="G892" t="s">
        <v>2</v>
      </c>
      <c r="H892" t="s">
        <v>5</v>
      </c>
      <c r="I892" t="s">
        <v>0</v>
      </c>
      <c r="J892" t="s">
        <v>377</v>
      </c>
      <c r="K892">
        <f t="shared" si="13"/>
        <v>5</v>
      </c>
      <c r="L892">
        <v>2022</v>
      </c>
    </row>
    <row r="893" spans="1:12">
      <c r="A893">
        <v>405</v>
      </c>
      <c r="B893" s="1">
        <v>44691</v>
      </c>
      <c r="C893">
        <v>1</v>
      </c>
      <c r="D893">
        <v>22994.37</v>
      </c>
      <c r="E893" t="s">
        <v>382</v>
      </c>
      <c r="F893" t="s">
        <v>228</v>
      </c>
      <c r="G893" t="s">
        <v>2</v>
      </c>
      <c r="H893" t="s">
        <v>22</v>
      </c>
      <c r="I893" t="s">
        <v>376</v>
      </c>
      <c r="J893" t="s">
        <v>378</v>
      </c>
      <c r="K893">
        <f t="shared" si="13"/>
        <v>5</v>
      </c>
      <c r="L893">
        <v>2022</v>
      </c>
    </row>
    <row r="894" spans="1:12">
      <c r="A894">
        <v>487</v>
      </c>
      <c r="B894" s="1">
        <v>44691</v>
      </c>
      <c r="C894">
        <v>1</v>
      </c>
      <c r="D894">
        <v>13229.37</v>
      </c>
      <c r="E894" t="s">
        <v>382</v>
      </c>
      <c r="F894" t="s">
        <v>73</v>
      </c>
      <c r="G894" t="s">
        <v>2</v>
      </c>
      <c r="H894" t="s">
        <v>22</v>
      </c>
      <c r="I894" t="s">
        <v>376</v>
      </c>
      <c r="J894" t="s">
        <v>377</v>
      </c>
      <c r="K894">
        <f t="shared" si="13"/>
        <v>5</v>
      </c>
      <c r="L894">
        <v>2022</v>
      </c>
    </row>
    <row r="895" spans="1:12">
      <c r="A895">
        <v>3</v>
      </c>
      <c r="B895" s="1">
        <v>44666</v>
      </c>
      <c r="C895">
        <v>1</v>
      </c>
      <c r="D895">
        <v>10710</v>
      </c>
      <c r="E895" t="s">
        <v>382</v>
      </c>
      <c r="F895" t="s">
        <v>227</v>
      </c>
      <c r="G895" t="s">
        <v>44</v>
      </c>
      <c r="H895" t="s">
        <v>43</v>
      </c>
      <c r="I895" t="s">
        <v>65</v>
      </c>
      <c r="J895" t="s">
        <v>377</v>
      </c>
      <c r="K895">
        <f t="shared" si="13"/>
        <v>4</v>
      </c>
      <c r="L895">
        <v>2022</v>
      </c>
    </row>
    <row r="896" spans="1:12">
      <c r="A896">
        <v>995</v>
      </c>
      <c r="B896" s="1">
        <v>44666</v>
      </c>
      <c r="C896">
        <v>1</v>
      </c>
      <c r="D896">
        <v>7118.37</v>
      </c>
      <c r="E896" t="s">
        <v>382</v>
      </c>
      <c r="F896" t="s">
        <v>79</v>
      </c>
      <c r="G896" t="s">
        <v>2</v>
      </c>
      <c r="H896" t="s">
        <v>5</v>
      </c>
      <c r="I896" t="s">
        <v>4</v>
      </c>
      <c r="J896" t="s">
        <v>378</v>
      </c>
      <c r="K896">
        <f t="shared" si="13"/>
        <v>4</v>
      </c>
      <c r="L896">
        <v>2022</v>
      </c>
    </row>
    <row r="897" spans="1:12">
      <c r="A897">
        <v>1180</v>
      </c>
      <c r="B897" s="1">
        <v>44666</v>
      </c>
      <c r="C897">
        <v>1</v>
      </c>
      <c r="D897">
        <v>6173.37</v>
      </c>
      <c r="E897" t="s">
        <v>382</v>
      </c>
      <c r="F897" t="s">
        <v>72</v>
      </c>
      <c r="G897" t="s">
        <v>2</v>
      </c>
      <c r="H897" t="s">
        <v>1</v>
      </c>
      <c r="I897" t="s">
        <v>0</v>
      </c>
      <c r="J897" t="s">
        <v>377</v>
      </c>
      <c r="K897">
        <f t="shared" si="13"/>
        <v>4</v>
      </c>
      <c r="L897">
        <v>2022</v>
      </c>
    </row>
    <row r="898" spans="1:12">
      <c r="A898">
        <v>835</v>
      </c>
      <c r="B898" s="1">
        <v>44666</v>
      </c>
      <c r="C898">
        <v>1</v>
      </c>
      <c r="D898">
        <v>6299.37</v>
      </c>
      <c r="E898" t="s">
        <v>382</v>
      </c>
      <c r="F898" t="s">
        <v>185</v>
      </c>
      <c r="G898" t="s">
        <v>2</v>
      </c>
      <c r="H898" t="s">
        <v>22</v>
      </c>
      <c r="I898" t="s">
        <v>4</v>
      </c>
      <c r="J898" t="s">
        <v>378</v>
      </c>
      <c r="K898">
        <f t="shared" ref="K898:K961" si="14">MONTH(B898)</f>
        <v>4</v>
      </c>
      <c r="L898">
        <v>2022</v>
      </c>
    </row>
    <row r="899" spans="1:12">
      <c r="A899">
        <v>1022</v>
      </c>
      <c r="B899" s="1">
        <v>44667</v>
      </c>
      <c r="C899">
        <v>1</v>
      </c>
      <c r="D899">
        <v>1889.37</v>
      </c>
      <c r="E899" t="s">
        <v>382</v>
      </c>
      <c r="F899" t="s">
        <v>200</v>
      </c>
      <c r="G899" t="s">
        <v>11</v>
      </c>
      <c r="H899" t="s">
        <v>11</v>
      </c>
      <c r="I899" t="s">
        <v>4</v>
      </c>
      <c r="J899" t="s">
        <v>377</v>
      </c>
      <c r="K899">
        <f t="shared" si="14"/>
        <v>4</v>
      </c>
      <c r="L899">
        <v>2022</v>
      </c>
    </row>
    <row r="900" spans="1:12">
      <c r="A900">
        <v>808</v>
      </c>
      <c r="B900" s="1">
        <v>44688</v>
      </c>
      <c r="C900">
        <v>1</v>
      </c>
      <c r="D900">
        <v>4535.37</v>
      </c>
      <c r="E900" t="s">
        <v>382</v>
      </c>
      <c r="F900" t="s">
        <v>226</v>
      </c>
      <c r="G900" t="s">
        <v>14</v>
      </c>
      <c r="H900" t="s">
        <v>28</v>
      </c>
      <c r="I900" t="s">
        <v>4</v>
      </c>
      <c r="J900" t="s">
        <v>378</v>
      </c>
      <c r="K900">
        <f t="shared" si="14"/>
        <v>5</v>
      </c>
      <c r="L900">
        <v>2022</v>
      </c>
    </row>
    <row r="901" spans="1:12">
      <c r="A901">
        <v>734</v>
      </c>
      <c r="B901" s="1">
        <v>44688</v>
      </c>
      <c r="C901">
        <v>1</v>
      </c>
      <c r="D901">
        <v>4787.37</v>
      </c>
      <c r="E901" t="s">
        <v>382</v>
      </c>
      <c r="F901" t="s">
        <v>162</v>
      </c>
      <c r="G901" t="s">
        <v>14</v>
      </c>
      <c r="H901" t="s">
        <v>13</v>
      </c>
      <c r="I901" t="s">
        <v>4</v>
      </c>
      <c r="J901" t="s">
        <v>377</v>
      </c>
      <c r="K901">
        <f t="shared" si="14"/>
        <v>5</v>
      </c>
      <c r="L901">
        <v>2022</v>
      </c>
    </row>
    <row r="902" spans="1:12">
      <c r="A902">
        <v>1223</v>
      </c>
      <c r="B902" s="1">
        <v>44664</v>
      </c>
      <c r="C902">
        <v>1</v>
      </c>
      <c r="D902">
        <v>4787.37</v>
      </c>
      <c r="E902" t="s">
        <v>382</v>
      </c>
      <c r="F902" t="s">
        <v>195</v>
      </c>
      <c r="G902" t="s">
        <v>2</v>
      </c>
      <c r="H902" t="s">
        <v>5</v>
      </c>
      <c r="I902" t="s">
        <v>0</v>
      </c>
      <c r="J902" t="s">
        <v>377</v>
      </c>
      <c r="K902">
        <f t="shared" si="14"/>
        <v>4</v>
      </c>
      <c r="L902">
        <v>2022</v>
      </c>
    </row>
    <row r="903" spans="1:12">
      <c r="A903">
        <v>593</v>
      </c>
      <c r="B903" s="1">
        <v>44664</v>
      </c>
      <c r="C903">
        <v>1</v>
      </c>
      <c r="D903">
        <v>10961.37</v>
      </c>
      <c r="E903" t="s">
        <v>382</v>
      </c>
      <c r="F903" t="s">
        <v>225</v>
      </c>
      <c r="G903" t="s">
        <v>2</v>
      </c>
      <c r="H903" t="s">
        <v>5</v>
      </c>
      <c r="I903" t="s">
        <v>376</v>
      </c>
      <c r="J903" t="s">
        <v>377</v>
      </c>
      <c r="K903">
        <f t="shared" si="14"/>
        <v>4</v>
      </c>
      <c r="L903">
        <v>2022</v>
      </c>
    </row>
    <row r="904" spans="1:12">
      <c r="A904">
        <v>2169</v>
      </c>
      <c r="B904" s="1">
        <v>44664</v>
      </c>
      <c r="C904">
        <v>1</v>
      </c>
      <c r="D904">
        <v>7118.37</v>
      </c>
      <c r="E904" t="s">
        <v>382</v>
      </c>
      <c r="F904" t="s">
        <v>224</v>
      </c>
      <c r="G904" t="s">
        <v>2</v>
      </c>
      <c r="H904" t="s">
        <v>1</v>
      </c>
      <c r="I904" t="s">
        <v>7</v>
      </c>
      <c r="J904" t="s">
        <v>377</v>
      </c>
      <c r="K904">
        <f t="shared" si="14"/>
        <v>4</v>
      </c>
      <c r="L904">
        <v>2022</v>
      </c>
    </row>
    <row r="905" spans="1:12">
      <c r="A905">
        <v>2350</v>
      </c>
      <c r="B905" s="1">
        <v>44664</v>
      </c>
      <c r="C905">
        <v>1</v>
      </c>
      <c r="D905">
        <v>4466.7</v>
      </c>
      <c r="E905" t="s">
        <v>382</v>
      </c>
      <c r="F905" t="s">
        <v>86</v>
      </c>
      <c r="G905" t="s">
        <v>2</v>
      </c>
      <c r="H905" t="s">
        <v>1</v>
      </c>
      <c r="I905" t="s">
        <v>16</v>
      </c>
      <c r="J905" t="s">
        <v>377</v>
      </c>
      <c r="K905">
        <f t="shared" si="14"/>
        <v>4</v>
      </c>
      <c r="L905">
        <v>2022</v>
      </c>
    </row>
    <row r="906" spans="1:12">
      <c r="A906">
        <v>438</v>
      </c>
      <c r="B906" s="1">
        <v>44664</v>
      </c>
      <c r="C906">
        <v>1</v>
      </c>
      <c r="D906">
        <v>11969.37</v>
      </c>
      <c r="E906" t="s">
        <v>382</v>
      </c>
      <c r="F906" t="s">
        <v>40</v>
      </c>
      <c r="G906" t="s">
        <v>2</v>
      </c>
      <c r="H906" t="s">
        <v>22</v>
      </c>
      <c r="I906" t="s">
        <v>376</v>
      </c>
      <c r="J906" t="s">
        <v>377</v>
      </c>
      <c r="K906">
        <f t="shared" si="14"/>
        <v>4</v>
      </c>
      <c r="L906">
        <v>2022</v>
      </c>
    </row>
    <row r="907" spans="1:12">
      <c r="A907">
        <v>1175</v>
      </c>
      <c r="B907" s="1">
        <v>44664</v>
      </c>
      <c r="C907">
        <v>1</v>
      </c>
      <c r="D907">
        <v>7811.37</v>
      </c>
      <c r="E907" t="s">
        <v>382</v>
      </c>
      <c r="F907" t="s">
        <v>71</v>
      </c>
      <c r="G907" t="s">
        <v>2</v>
      </c>
      <c r="H907" t="s">
        <v>1</v>
      </c>
      <c r="I907" t="s">
        <v>0</v>
      </c>
      <c r="J907" t="s">
        <v>377</v>
      </c>
      <c r="K907">
        <f t="shared" si="14"/>
        <v>4</v>
      </c>
      <c r="L907">
        <v>2022</v>
      </c>
    </row>
    <row r="908" spans="1:12">
      <c r="A908">
        <v>1043</v>
      </c>
      <c r="B908" s="1">
        <v>44688</v>
      </c>
      <c r="C908">
        <v>1</v>
      </c>
      <c r="D908">
        <v>4346.37</v>
      </c>
      <c r="E908" t="s">
        <v>382</v>
      </c>
      <c r="F908" t="s">
        <v>223</v>
      </c>
      <c r="G908" t="s">
        <v>44</v>
      </c>
      <c r="H908" t="s">
        <v>43</v>
      </c>
      <c r="I908" t="s">
        <v>0</v>
      </c>
      <c r="J908" t="s">
        <v>377</v>
      </c>
      <c r="K908">
        <f t="shared" si="14"/>
        <v>5</v>
      </c>
      <c r="L908">
        <v>2022</v>
      </c>
    </row>
    <row r="909" spans="1:12">
      <c r="A909">
        <v>2379</v>
      </c>
      <c r="B909" s="1">
        <v>44689</v>
      </c>
      <c r="C909">
        <v>1</v>
      </c>
      <c r="D909">
        <v>2330.37</v>
      </c>
      <c r="E909" t="s">
        <v>382</v>
      </c>
      <c r="F909" t="s">
        <v>177</v>
      </c>
      <c r="G909" t="s">
        <v>2</v>
      </c>
      <c r="H909" t="s">
        <v>5</v>
      </c>
      <c r="I909" t="s">
        <v>16</v>
      </c>
      <c r="J909" t="s">
        <v>377</v>
      </c>
      <c r="K909">
        <f t="shared" si="14"/>
        <v>5</v>
      </c>
      <c r="L909">
        <v>2022</v>
      </c>
    </row>
    <row r="910" spans="1:12">
      <c r="A910">
        <v>2388</v>
      </c>
      <c r="B910" s="1">
        <v>44689</v>
      </c>
      <c r="C910">
        <v>1</v>
      </c>
      <c r="D910">
        <v>4157.37</v>
      </c>
      <c r="E910" t="s">
        <v>382</v>
      </c>
      <c r="F910" t="s">
        <v>158</v>
      </c>
      <c r="G910" t="s">
        <v>2</v>
      </c>
      <c r="H910" t="s">
        <v>5</v>
      </c>
      <c r="I910" t="s">
        <v>16</v>
      </c>
      <c r="J910" t="s">
        <v>377</v>
      </c>
      <c r="K910">
        <f t="shared" si="14"/>
        <v>5</v>
      </c>
      <c r="L910">
        <v>2022</v>
      </c>
    </row>
    <row r="911" spans="1:12">
      <c r="A911">
        <v>676</v>
      </c>
      <c r="B911" s="1">
        <v>44689</v>
      </c>
      <c r="C911">
        <v>1</v>
      </c>
      <c r="D911">
        <v>9134.3700000000008</v>
      </c>
      <c r="E911" t="s">
        <v>382</v>
      </c>
      <c r="F911" t="s">
        <v>18</v>
      </c>
      <c r="G911" t="s">
        <v>2</v>
      </c>
      <c r="H911" t="s">
        <v>5</v>
      </c>
      <c r="I911" t="s">
        <v>376</v>
      </c>
      <c r="J911" t="s">
        <v>378</v>
      </c>
      <c r="K911">
        <f t="shared" si="14"/>
        <v>5</v>
      </c>
      <c r="L911">
        <v>2022</v>
      </c>
    </row>
    <row r="912" spans="1:12">
      <c r="A912">
        <v>438</v>
      </c>
      <c r="B912" s="1">
        <v>44689</v>
      </c>
      <c r="C912">
        <v>1</v>
      </c>
      <c r="D912">
        <v>11969.37</v>
      </c>
      <c r="E912" t="s">
        <v>382</v>
      </c>
      <c r="F912" t="s">
        <v>40</v>
      </c>
      <c r="G912" t="s">
        <v>2</v>
      </c>
      <c r="H912" t="s">
        <v>22</v>
      </c>
      <c r="I912" t="s">
        <v>376</v>
      </c>
      <c r="J912" t="s">
        <v>377</v>
      </c>
      <c r="K912">
        <f t="shared" si="14"/>
        <v>5</v>
      </c>
      <c r="L912">
        <v>2022</v>
      </c>
    </row>
    <row r="913" spans="1:12">
      <c r="A913">
        <v>2368</v>
      </c>
      <c r="B913" s="1">
        <v>44665</v>
      </c>
      <c r="C913">
        <v>1</v>
      </c>
      <c r="D913">
        <v>9128.7000000000007</v>
      </c>
      <c r="E913" t="s">
        <v>382</v>
      </c>
      <c r="F913" t="s">
        <v>179</v>
      </c>
      <c r="G913" t="s">
        <v>2</v>
      </c>
      <c r="H913" t="s">
        <v>5</v>
      </c>
      <c r="I913" t="s">
        <v>16</v>
      </c>
      <c r="J913" t="s">
        <v>378</v>
      </c>
      <c r="K913">
        <f t="shared" si="14"/>
        <v>4</v>
      </c>
      <c r="L913">
        <v>2022</v>
      </c>
    </row>
    <row r="914" spans="1:12">
      <c r="A914">
        <v>1182</v>
      </c>
      <c r="B914" s="1">
        <v>44665</v>
      </c>
      <c r="C914">
        <v>1</v>
      </c>
      <c r="D914">
        <v>2519.37</v>
      </c>
      <c r="E914" t="s">
        <v>382</v>
      </c>
      <c r="F914" t="s">
        <v>41</v>
      </c>
      <c r="G914" t="s">
        <v>2</v>
      </c>
      <c r="H914" t="s">
        <v>1</v>
      </c>
      <c r="I914" t="s">
        <v>0</v>
      </c>
      <c r="J914" t="s">
        <v>377</v>
      </c>
      <c r="K914">
        <f t="shared" si="14"/>
        <v>4</v>
      </c>
      <c r="L914">
        <v>2022</v>
      </c>
    </row>
    <row r="915" spans="1:12">
      <c r="A915">
        <v>1774</v>
      </c>
      <c r="B915" s="1">
        <v>44665</v>
      </c>
      <c r="C915">
        <v>1</v>
      </c>
      <c r="D915">
        <v>10079.370000000001</v>
      </c>
      <c r="E915" t="s">
        <v>382</v>
      </c>
      <c r="F915" t="s">
        <v>222</v>
      </c>
      <c r="G915" t="s">
        <v>2</v>
      </c>
      <c r="H915" t="s">
        <v>1</v>
      </c>
      <c r="I915" t="s">
        <v>54</v>
      </c>
      <c r="J915" t="s">
        <v>377</v>
      </c>
      <c r="K915">
        <f t="shared" si="14"/>
        <v>4</v>
      </c>
      <c r="L915">
        <v>2022</v>
      </c>
    </row>
    <row r="916" spans="1:12">
      <c r="A916">
        <v>993</v>
      </c>
      <c r="B916" s="1">
        <v>44665</v>
      </c>
      <c r="C916">
        <v>1</v>
      </c>
      <c r="D916">
        <v>4598.37</v>
      </c>
      <c r="E916" t="s">
        <v>382</v>
      </c>
      <c r="F916" t="s">
        <v>6</v>
      </c>
      <c r="G916" t="s">
        <v>2</v>
      </c>
      <c r="H916" t="s">
        <v>5</v>
      </c>
      <c r="I916" t="s">
        <v>4</v>
      </c>
      <c r="J916" t="s">
        <v>377</v>
      </c>
      <c r="K916">
        <f t="shared" si="14"/>
        <v>4</v>
      </c>
      <c r="L916">
        <v>2022</v>
      </c>
    </row>
    <row r="917" spans="1:12">
      <c r="A917">
        <v>636</v>
      </c>
      <c r="B917" s="1">
        <v>44665</v>
      </c>
      <c r="C917">
        <v>1</v>
      </c>
      <c r="D917">
        <v>10583.37</v>
      </c>
      <c r="E917" t="s">
        <v>382</v>
      </c>
      <c r="F917" t="s">
        <v>160</v>
      </c>
      <c r="G917" t="s">
        <v>2</v>
      </c>
      <c r="H917" t="s">
        <v>5</v>
      </c>
      <c r="I917" t="s">
        <v>376</v>
      </c>
      <c r="J917" t="s">
        <v>377</v>
      </c>
      <c r="K917">
        <f t="shared" si="14"/>
        <v>4</v>
      </c>
      <c r="L917">
        <v>2022</v>
      </c>
    </row>
    <row r="918" spans="1:12">
      <c r="A918">
        <v>604</v>
      </c>
      <c r="B918" s="1">
        <v>44665</v>
      </c>
      <c r="C918">
        <v>1</v>
      </c>
      <c r="D918">
        <v>6299.37</v>
      </c>
      <c r="E918" t="s">
        <v>382</v>
      </c>
      <c r="F918" t="s">
        <v>101</v>
      </c>
      <c r="G918" t="s">
        <v>2</v>
      </c>
      <c r="H918" t="s">
        <v>5</v>
      </c>
      <c r="I918" t="s">
        <v>376</v>
      </c>
      <c r="J918" t="s">
        <v>377</v>
      </c>
      <c r="K918">
        <f t="shared" si="14"/>
        <v>4</v>
      </c>
      <c r="L918">
        <v>2022</v>
      </c>
    </row>
    <row r="919" spans="1:12">
      <c r="A919">
        <v>615</v>
      </c>
      <c r="B919" s="1">
        <v>44647</v>
      </c>
      <c r="C919">
        <v>1</v>
      </c>
      <c r="D919">
        <v>8189.37</v>
      </c>
      <c r="E919" t="s">
        <v>382</v>
      </c>
      <c r="F919" t="s">
        <v>42</v>
      </c>
      <c r="G919" t="s">
        <v>2</v>
      </c>
      <c r="H919" t="s">
        <v>5</v>
      </c>
      <c r="I919" t="s">
        <v>376</v>
      </c>
      <c r="J919" t="s">
        <v>377</v>
      </c>
      <c r="K919">
        <f t="shared" si="14"/>
        <v>3</v>
      </c>
      <c r="L919">
        <v>2022</v>
      </c>
    </row>
    <row r="920" spans="1:12">
      <c r="A920">
        <v>443</v>
      </c>
      <c r="B920" s="1">
        <v>44648</v>
      </c>
      <c r="C920">
        <v>1</v>
      </c>
      <c r="D920">
        <v>11084.85</v>
      </c>
      <c r="E920" t="s">
        <v>382</v>
      </c>
      <c r="F920" t="s">
        <v>221</v>
      </c>
      <c r="G920" t="s">
        <v>2</v>
      </c>
      <c r="H920" t="s">
        <v>22</v>
      </c>
      <c r="I920" t="s">
        <v>376</v>
      </c>
      <c r="J920" t="s">
        <v>377</v>
      </c>
      <c r="K920">
        <f t="shared" si="14"/>
        <v>3</v>
      </c>
      <c r="L920">
        <v>2022</v>
      </c>
    </row>
    <row r="921" spans="1:12">
      <c r="A921">
        <v>443</v>
      </c>
      <c r="B921" s="1">
        <v>44648</v>
      </c>
      <c r="C921">
        <v>1</v>
      </c>
      <c r="D921">
        <v>11084.85</v>
      </c>
      <c r="E921" t="s">
        <v>382</v>
      </c>
      <c r="F921" t="s">
        <v>221</v>
      </c>
      <c r="G921" t="s">
        <v>2</v>
      </c>
      <c r="H921" t="s">
        <v>22</v>
      </c>
      <c r="I921" t="s">
        <v>376</v>
      </c>
      <c r="J921" t="s">
        <v>377</v>
      </c>
      <c r="K921">
        <f t="shared" si="14"/>
        <v>3</v>
      </c>
      <c r="L921">
        <v>2022</v>
      </c>
    </row>
    <row r="922" spans="1:12">
      <c r="A922">
        <v>487</v>
      </c>
      <c r="B922" s="1">
        <v>44648</v>
      </c>
      <c r="C922">
        <v>1</v>
      </c>
      <c r="D922">
        <v>13229.37</v>
      </c>
      <c r="E922" t="s">
        <v>382</v>
      </c>
      <c r="F922" t="s">
        <v>73</v>
      </c>
      <c r="G922" t="s">
        <v>2</v>
      </c>
      <c r="H922" t="s">
        <v>22</v>
      </c>
      <c r="I922" t="s">
        <v>376</v>
      </c>
      <c r="J922" t="s">
        <v>377</v>
      </c>
      <c r="K922">
        <f t="shared" si="14"/>
        <v>3</v>
      </c>
      <c r="L922">
        <v>2022</v>
      </c>
    </row>
    <row r="923" spans="1:12">
      <c r="A923">
        <v>487</v>
      </c>
      <c r="B923" s="1">
        <v>44648</v>
      </c>
      <c r="C923">
        <v>1</v>
      </c>
      <c r="D923">
        <v>13229.37</v>
      </c>
      <c r="E923" t="s">
        <v>382</v>
      </c>
      <c r="F923" t="s">
        <v>73</v>
      </c>
      <c r="G923" t="s">
        <v>2</v>
      </c>
      <c r="H923" t="s">
        <v>22</v>
      </c>
      <c r="I923" t="s">
        <v>376</v>
      </c>
      <c r="J923" t="s">
        <v>377</v>
      </c>
      <c r="K923">
        <f t="shared" si="14"/>
        <v>3</v>
      </c>
      <c r="L923">
        <v>2022</v>
      </c>
    </row>
    <row r="924" spans="1:12">
      <c r="A924">
        <v>1115</v>
      </c>
      <c r="B924" s="1">
        <v>44649</v>
      </c>
      <c r="C924">
        <v>1</v>
      </c>
      <c r="D924">
        <v>4755.87</v>
      </c>
      <c r="E924" t="s">
        <v>382</v>
      </c>
      <c r="F924" t="s">
        <v>61</v>
      </c>
      <c r="G924" t="s">
        <v>14</v>
      </c>
      <c r="H924" t="s">
        <v>28</v>
      </c>
      <c r="I924" t="s">
        <v>0</v>
      </c>
      <c r="J924" t="s">
        <v>377</v>
      </c>
      <c r="K924">
        <f t="shared" si="14"/>
        <v>3</v>
      </c>
      <c r="L924">
        <v>2022</v>
      </c>
    </row>
    <row r="925" spans="1:12">
      <c r="A925">
        <v>2054</v>
      </c>
      <c r="B925" s="1">
        <v>44649</v>
      </c>
      <c r="C925">
        <v>1</v>
      </c>
      <c r="D925">
        <v>7244.37</v>
      </c>
      <c r="E925" t="s">
        <v>382</v>
      </c>
      <c r="F925" t="s">
        <v>36</v>
      </c>
      <c r="G925" t="s">
        <v>2</v>
      </c>
      <c r="H925" t="s">
        <v>1</v>
      </c>
      <c r="I925" t="s">
        <v>9</v>
      </c>
      <c r="J925" t="s">
        <v>377</v>
      </c>
      <c r="K925">
        <f t="shared" si="14"/>
        <v>3</v>
      </c>
      <c r="L925">
        <v>2022</v>
      </c>
    </row>
    <row r="926" spans="1:12">
      <c r="A926">
        <v>1090</v>
      </c>
      <c r="B926" s="1">
        <v>44649</v>
      </c>
      <c r="C926">
        <v>1</v>
      </c>
      <c r="D926">
        <v>4598.37</v>
      </c>
      <c r="E926" t="s">
        <v>382</v>
      </c>
      <c r="F926" t="s">
        <v>220</v>
      </c>
      <c r="G926" t="s">
        <v>14</v>
      </c>
      <c r="H926" t="s">
        <v>13</v>
      </c>
      <c r="I926" t="s">
        <v>0</v>
      </c>
      <c r="J926" t="s">
        <v>377</v>
      </c>
      <c r="K926">
        <f t="shared" si="14"/>
        <v>3</v>
      </c>
      <c r="L926">
        <v>2022</v>
      </c>
    </row>
    <row r="927" spans="1:12">
      <c r="A927">
        <v>1183</v>
      </c>
      <c r="B927" s="1">
        <v>44650</v>
      </c>
      <c r="C927">
        <v>1</v>
      </c>
      <c r="D927">
        <v>7275.87</v>
      </c>
      <c r="E927" t="s">
        <v>382</v>
      </c>
      <c r="F927" t="s">
        <v>19</v>
      </c>
      <c r="G927" t="s">
        <v>2</v>
      </c>
      <c r="H927" t="s">
        <v>1</v>
      </c>
      <c r="I927" t="s">
        <v>0</v>
      </c>
      <c r="J927" t="s">
        <v>378</v>
      </c>
      <c r="K927">
        <f t="shared" si="14"/>
        <v>3</v>
      </c>
      <c r="L927">
        <v>2022</v>
      </c>
    </row>
    <row r="928" spans="1:12">
      <c r="A928">
        <v>2332</v>
      </c>
      <c r="B928" s="1">
        <v>44650</v>
      </c>
      <c r="C928">
        <v>1</v>
      </c>
      <c r="D928">
        <v>6293.7</v>
      </c>
      <c r="E928" t="s">
        <v>382</v>
      </c>
      <c r="F928" t="s">
        <v>76</v>
      </c>
      <c r="G928" t="s">
        <v>2</v>
      </c>
      <c r="H928" t="s">
        <v>1</v>
      </c>
      <c r="I928" t="s">
        <v>16</v>
      </c>
      <c r="J928" t="s">
        <v>377</v>
      </c>
      <c r="K928">
        <f t="shared" si="14"/>
        <v>3</v>
      </c>
      <c r="L928">
        <v>2022</v>
      </c>
    </row>
    <row r="929" spans="1:12">
      <c r="A929">
        <v>578</v>
      </c>
      <c r="B929" s="1">
        <v>44650</v>
      </c>
      <c r="C929">
        <v>1</v>
      </c>
      <c r="D929">
        <v>9449.3700000000008</v>
      </c>
      <c r="E929" t="s">
        <v>382</v>
      </c>
      <c r="F929" t="s">
        <v>39</v>
      </c>
      <c r="G929" t="s">
        <v>2</v>
      </c>
      <c r="H929" t="s">
        <v>5</v>
      </c>
      <c r="I929" t="s">
        <v>376</v>
      </c>
      <c r="J929" t="s">
        <v>377</v>
      </c>
      <c r="K929">
        <f t="shared" si="14"/>
        <v>3</v>
      </c>
      <c r="L929">
        <v>2022</v>
      </c>
    </row>
    <row r="930" spans="1:12">
      <c r="A930">
        <v>1086</v>
      </c>
      <c r="B930" s="1">
        <v>44650</v>
      </c>
      <c r="C930">
        <v>1</v>
      </c>
      <c r="D930">
        <v>1416.87</v>
      </c>
      <c r="E930" t="s">
        <v>382</v>
      </c>
      <c r="F930" t="s">
        <v>106</v>
      </c>
      <c r="G930" t="s">
        <v>14</v>
      </c>
      <c r="H930" t="s">
        <v>13</v>
      </c>
      <c r="I930" t="s">
        <v>0</v>
      </c>
      <c r="J930" t="s">
        <v>377</v>
      </c>
      <c r="K930">
        <f t="shared" si="14"/>
        <v>3</v>
      </c>
      <c r="L930">
        <v>2022</v>
      </c>
    </row>
    <row r="931" spans="1:12">
      <c r="A931">
        <v>1126</v>
      </c>
      <c r="B931" s="1">
        <v>44650</v>
      </c>
      <c r="C931">
        <v>1</v>
      </c>
      <c r="D931">
        <v>8693.3700000000008</v>
      </c>
      <c r="E931" t="s">
        <v>382</v>
      </c>
      <c r="F931" t="s">
        <v>219</v>
      </c>
      <c r="G931" t="s">
        <v>2</v>
      </c>
      <c r="H931" t="s">
        <v>22</v>
      </c>
      <c r="I931" t="s">
        <v>0</v>
      </c>
      <c r="J931" t="s">
        <v>378</v>
      </c>
      <c r="K931">
        <f t="shared" si="14"/>
        <v>3</v>
      </c>
      <c r="L931">
        <v>2022</v>
      </c>
    </row>
    <row r="932" spans="1:12">
      <c r="A932">
        <v>1171</v>
      </c>
      <c r="B932" s="1">
        <v>44692</v>
      </c>
      <c r="C932">
        <v>1</v>
      </c>
      <c r="D932">
        <v>4283.37</v>
      </c>
      <c r="E932" t="s">
        <v>382</v>
      </c>
      <c r="F932" t="s">
        <v>3</v>
      </c>
      <c r="G932" t="s">
        <v>2</v>
      </c>
      <c r="H932" t="s">
        <v>1</v>
      </c>
      <c r="I932" t="s">
        <v>0</v>
      </c>
      <c r="J932" t="s">
        <v>377</v>
      </c>
      <c r="K932">
        <f t="shared" si="14"/>
        <v>5</v>
      </c>
      <c r="L932">
        <v>2022</v>
      </c>
    </row>
    <row r="933" spans="1:12">
      <c r="A933">
        <v>1995</v>
      </c>
      <c r="B933" s="1">
        <v>44692</v>
      </c>
      <c r="C933">
        <v>1</v>
      </c>
      <c r="D933">
        <v>5354.37</v>
      </c>
      <c r="E933" t="s">
        <v>382</v>
      </c>
      <c r="F933" t="s">
        <v>150</v>
      </c>
      <c r="G933" t="s">
        <v>2</v>
      </c>
      <c r="H933" t="s">
        <v>22</v>
      </c>
      <c r="I933" t="s">
        <v>9</v>
      </c>
      <c r="J933" t="s">
        <v>377</v>
      </c>
      <c r="K933">
        <f t="shared" si="14"/>
        <v>5</v>
      </c>
      <c r="L933">
        <v>2022</v>
      </c>
    </row>
    <row r="934" spans="1:12">
      <c r="A934">
        <v>1171</v>
      </c>
      <c r="B934" s="1">
        <v>44699</v>
      </c>
      <c r="C934">
        <v>1</v>
      </c>
      <c r="D934">
        <v>4283.37</v>
      </c>
      <c r="E934" t="s">
        <v>382</v>
      </c>
      <c r="F934" t="s">
        <v>3</v>
      </c>
      <c r="G934" t="s">
        <v>2</v>
      </c>
      <c r="H934" t="s">
        <v>1</v>
      </c>
      <c r="I934" t="s">
        <v>0</v>
      </c>
      <c r="J934" t="s">
        <v>377</v>
      </c>
      <c r="K934">
        <f t="shared" si="14"/>
        <v>5</v>
      </c>
      <c r="L934">
        <v>2022</v>
      </c>
    </row>
    <row r="935" spans="1:12">
      <c r="A935">
        <v>556</v>
      </c>
      <c r="B935" s="1">
        <v>44667</v>
      </c>
      <c r="C935">
        <v>1</v>
      </c>
      <c r="D935">
        <v>10268.370000000001</v>
      </c>
      <c r="E935" t="s">
        <v>382</v>
      </c>
      <c r="F935" t="s">
        <v>186</v>
      </c>
      <c r="G935" t="s">
        <v>2</v>
      </c>
      <c r="H935" t="s">
        <v>5</v>
      </c>
      <c r="I935" t="s">
        <v>376</v>
      </c>
      <c r="J935" t="s">
        <v>378</v>
      </c>
      <c r="K935">
        <f t="shared" si="14"/>
        <v>4</v>
      </c>
      <c r="L935">
        <v>2022</v>
      </c>
    </row>
    <row r="936" spans="1:12">
      <c r="A936">
        <v>578</v>
      </c>
      <c r="B936" s="1">
        <v>44667</v>
      </c>
      <c r="C936">
        <v>1</v>
      </c>
      <c r="D936">
        <v>9449.3700000000008</v>
      </c>
      <c r="E936" t="s">
        <v>382</v>
      </c>
      <c r="F936" t="s">
        <v>39</v>
      </c>
      <c r="G936" t="s">
        <v>2</v>
      </c>
      <c r="H936" t="s">
        <v>5</v>
      </c>
      <c r="I936" t="s">
        <v>376</v>
      </c>
      <c r="J936" t="s">
        <v>377</v>
      </c>
      <c r="K936">
        <f t="shared" si="14"/>
        <v>4</v>
      </c>
      <c r="L936">
        <v>2022</v>
      </c>
    </row>
    <row r="937" spans="1:12">
      <c r="A937">
        <v>1212</v>
      </c>
      <c r="B937" s="1">
        <v>44667</v>
      </c>
      <c r="C937">
        <v>1</v>
      </c>
      <c r="D937">
        <v>4850.37</v>
      </c>
      <c r="E937" t="s">
        <v>382</v>
      </c>
      <c r="F937" t="s">
        <v>117</v>
      </c>
      <c r="G937" t="s">
        <v>2</v>
      </c>
      <c r="H937" t="s">
        <v>5</v>
      </c>
      <c r="I937" t="s">
        <v>0</v>
      </c>
      <c r="J937" t="s">
        <v>377</v>
      </c>
      <c r="K937">
        <f t="shared" si="14"/>
        <v>4</v>
      </c>
      <c r="L937">
        <v>2022</v>
      </c>
    </row>
    <row r="938" spans="1:12">
      <c r="A938">
        <v>907</v>
      </c>
      <c r="B938" s="1">
        <v>44650</v>
      </c>
      <c r="C938">
        <v>1</v>
      </c>
      <c r="D938">
        <v>7559.37</v>
      </c>
      <c r="E938" t="s">
        <v>382</v>
      </c>
      <c r="F938" t="s">
        <v>78</v>
      </c>
      <c r="G938" t="s">
        <v>2</v>
      </c>
      <c r="H938" t="s">
        <v>1</v>
      </c>
      <c r="I938" t="s">
        <v>4</v>
      </c>
      <c r="J938" t="s">
        <v>377</v>
      </c>
      <c r="K938">
        <f t="shared" si="14"/>
        <v>3</v>
      </c>
      <c r="L938">
        <v>2022</v>
      </c>
    </row>
    <row r="939" spans="1:12">
      <c r="A939">
        <v>2275</v>
      </c>
      <c r="B939" s="1">
        <v>44650</v>
      </c>
      <c r="C939">
        <v>1</v>
      </c>
      <c r="D939">
        <v>4472.37</v>
      </c>
      <c r="E939" t="s">
        <v>382</v>
      </c>
      <c r="F939" t="s">
        <v>128</v>
      </c>
      <c r="G939" t="s">
        <v>14</v>
      </c>
      <c r="H939" t="s">
        <v>28</v>
      </c>
      <c r="I939" t="s">
        <v>16</v>
      </c>
      <c r="J939" t="s">
        <v>379</v>
      </c>
      <c r="K939">
        <f t="shared" si="14"/>
        <v>3</v>
      </c>
      <c r="L939">
        <v>2022</v>
      </c>
    </row>
    <row r="940" spans="1:12">
      <c r="A940">
        <v>506</v>
      </c>
      <c r="B940" s="1">
        <v>44650</v>
      </c>
      <c r="C940">
        <v>1</v>
      </c>
      <c r="D940">
        <v>15560.37</v>
      </c>
      <c r="E940" t="s">
        <v>382</v>
      </c>
      <c r="F940" t="s">
        <v>30</v>
      </c>
      <c r="G940" t="s">
        <v>2</v>
      </c>
      <c r="H940" t="s">
        <v>22</v>
      </c>
      <c r="I940" t="s">
        <v>376</v>
      </c>
      <c r="J940" t="s">
        <v>377</v>
      </c>
      <c r="K940">
        <f t="shared" si="14"/>
        <v>3</v>
      </c>
      <c r="L940">
        <v>2022</v>
      </c>
    </row>
    <row r="941" spans="1:12">
      <c r="A941">
        <v>676</v>
      </c>
      <c r="B941" s="1">
        <v>44602</v>
      </c>
      <c r="C941">
        <v>1</v>
      </c>
      <c r="D941">
        <v>9134.3700000000008</v>
      </c>
      <c r="E941" t="s">
        <v>382</v>
      </c>
      <c r="F941" t="s">
        <v>18</v>
      </c>
      <c r="G941" t="s">
        <v>2</v>
      </c>
      <c r="H941" t="s">
        <v>5</v>
      </c>
      <c r="I941" t="s">
        <v>376</v>
      </c>
      <c r="J941" t="s">
        <v>380</v>
      </c>
      <c r="K941">
        <f t="shared" si="14"/>
        <v>2</v>
      </c>
      <c r="L941">
        <v>2022</v>
      </c>
    </row>
    <row r="942" spans="1:12">
      <c r="A942">
        <v>1175</v>
      </c>
      <c r="B942" s="1">
        <v>44603</v>
      </c>
      <c r="C942">
        <v>1</v>
      </c>
      <c r="D942">
        <v>7811.37</v>
      </c>
      <c r="E942" t="s">
        <v>382</v>
      </c>
      <c r="F942" t="s">
        <v>71</v>
      </c>
      <c r="G942" t="s">
        <v>2</v>
      </c>
      <c r="H942" t="s">
        <v>1</v>
      </c>
      <c r="I942" t="s">
        <v>0</v>
      </c>
      <c r="J942" t="s">
        <v>380</v>
      </c>
      <c r="K942">
        <f t="shared" si="14"/>
        <v>2</v>
      </c>
      <c r="L942">
        <v>2022</v>
      </c>
    </row>
    <row r="943" spans="1:12">
      <c r="A943">
        <v>534</v>
      </c>
      <c r="B943" s="1">
        <v>44603</v>
      </c>
      <c r="C943">
        <v>1</v>
      </c>
      <c r="D943">
        <v>6296.85</v>
      </c>
      <c r="E943" t="s">
        <v>382</v>
      </c>
      <c r="F943" t="s">
        <v>218</v>
      </c>
      <c r="G943" t="s">
        <v>2</v>
      </c>
      <c r="H943" t="s">
        <v>1</v>
      </c>
      <c r="I943" t="s">
        <v>376</v>
      </c>
      <c r="J943" t="s">
        <v>381</v>
      </c>
      <c r="K943">
        <f t="shared" si="14"/>
        <v>2</v>
      </c>
      <c r="L943">
        <v>2022</v>
      </c>
    </row>
    <row r="944" spans="1:12">
      <c r="A944">
        <v>2218</v>
      </c>
      <c r="B944" s="1">
        <v>44603</v>
      </c>
      <c r="C944">
        <v>1</v>
      </c>
      <c r="D944">
        <v>1826.37</v>
      </c>
      <c r="E944" t="s">
        <v>382</v>
      </c>
      <c r="F944" t="s">
        <v>180</v>
      </c>
      <c r="G944" t="s">
        <v>14</v>
      </c>
      <c r="H944" t="s">
        <v>13</v>
      </c>
      <c r="I944" t="s">
        <v>16</v>
      </c>
      <c r="J944" t="s">
        <v>381</v>
      </c>
      <c r="K944">
        <f t="shared" si="14"/>
        <v>2</v>
      </c>
      <c r="L944">
        <v>2022</v>
      </c>
    </row>
    <row r="945" spans="1:12">
      <c r="A945">
        <v>2219</v>
      </c>
      <c r="B945" s="1">
        <v>44603</v>
      </c>
      <c r="C945">
        <v>1</v>
      </c>
      <c r="D945">
        <v>1826.37</v>
      </c>
      <c r="E945" t="s">
        <v>382</v>
      </c>
      <c r="F945" t="s">
        <v>217</v>
      </c>
      <c r="G945" t="s">
        <v>14</v>
      </c>
      <c r="H945" t="s">
        <v>13</v>
      </c>
      <c r="I945" t="s">
        <v>16</v>
      </c>
      <c r="J945" t="s">
        <v>381</v>
      </c>
      <c r="K945">
        <f t="shared" si="14"/>
        <v>2</v>
      </c>
      <c r="L945">
        <v>2022</v>
      </c>
    </row>
    <row r="946" spans="1:12">
      <c r="A946">
        <v>440</v>
      </c>
      <c r="B946" s="1">
        <v>44603</v>
      </c>
      <c r="C946">
        <v>1</v>
      </c>
      <c r="D946">
        <v>19529.37</v>
      </c>
      <c r="E946" t="s">
        <v>382</v>
      </c>
      <c r="F946" t="s">
        <v>48</v>
      </c>
      <c r="G946" t="s">
        <v>2</v>
      </c>
      <c r="H946" t="s">
        <v>22</v>
      </c>
      <c r="I946" t="s">
        <v>376</v>
      </c>
      <c r="J946" t="s">
        <v>380</v>
      </c>
      <c r="K946">
        <f t="shared" si="14"/>
        <v>2</v>
      </c>
      <c r="L946">
        <v>2022</v>
      </c>
    </row>
    <row r="947" spans="1:12">
      <c r="A947">
        <v>2084</v>
      </c>
      <c r="B947" s="1">
        <v>44692</v>
      </c>
      <c r="C947">
        <v>1</v>
      </c>
      <c r="D947">
        <v>8252.3700000000008</v>
      </c>
      <c r="E947" t="s">
        <v>382</v>
      </c>
      <c r="F947" t="s">
        <v>74</v>
      </c>
      <c r="G947" t="s">
        <v>2</v>
      </c>
      <c r="H947" t="s">
        <v>5</v>
      </c>
      <c r="I947" t="s">
        <v>9</v>
      </c>
      <c r="J947" t="s">
        <v>380</v>
      </c>
      <c r="K947">
        <f t="shared" si="14"/>
        <v>5</v>
      </c>
      <c r="L947">
        <v>2022</v>
      </c>
    </row>
    <row r="948" spans="1:12">
      <c r="A948">
        <v>1182</v>
      </c>
      <c r="B948" s="1">
        <v>44692</v>
      </c>
      <c r="C948">
        <v>1</v>
      </c>
      <c r="D948">
        <v>2519.37</v>
      </c>
      <c r="E948" t="s">
        <v>382</v>
      </c>
      <c r="F948" t="s">
        <v>41</v>
      </c>
      <c r="G948" t="s">
        <v>2</v>
      </c>
      <c r="H948" t="s">
        <v>1</v>
      </c>
      <c r="I948" t="s">
        <v>0</v>
      </c>
      <c r="J948" t="s">
        <v>380</v>
      </c>
      <c r="K948">
        <f t="shared" si="14"/>
        <v>5</v>
      </c>
      <c r="L948">
        <v>2022</v>
      </c>
    </row>
    <row r="949" spans="1:12">
      <c r="A949">
        <v>2355</v>
      </c>
      <c r="B949" s="1">
        <v>44692</v>
      </c>
      <c r="C949">
        <v>1</v>
      </c>
      <c r="D949">
        <v>7496.37</v>
      </c>
      <c r="E949" t="s">
        <v>382</v>
      </c>
      <c r="F949" t="s">
        <v>216</v>
      </c>
      <c r="G949" t="s">
        <v>2</v>
      </c>
      <c r="H949" t="s">
        <v>5</v>
      </c>
      <c r="I949" t="s">
        <v>16</v>
      </c>
      <c r="J949" t="s">
        <v>380</v>
      </c>
      <c r="K949">
        <f t="shared" si="14"/>
        <v>5</v>
      </c>
      <c r="L949">
        <v>2022</v>
      </c>
    </row>
    <row r="950" spans="1:12">
      <c r="A950">
        <v>478</v>
      </c>
      <c r="B950" s="1">
        <v>44692</v>
      </c>
      <c r="C950">
        <v>1</v>
      </c>
      <c r="D950">
        <v>17009.37</v>
      </c>
      <c r="E950" t="s">
        <v>382</v>
      </c>
      <c r="F950" t="s">
        <v>141</v>
      </c>
      <c r="G950" t="s">
        <v>2</v>
      </c>
      <c r="H950" t="s">
        <v>22</v>
      </c>
      <c r="I950" t="s">
        <v>376</v>
      </c>
      <c r="J950" t="s">
        <v>381</v>
      </c>
      <c r="K950">
        <f t="shared" si="14"/>
        <v>5</v>
      </c>
      <c r="L950">
        <v>2022</v>
      </c>
    </row>
    <row r="951" spans="1:12">
      <c r="A951">
        <v>2224</v>
      </c>
      <c r="B951" s="1">
        <v>44692</v>
      </c>
      <c r="C951">
        <v>1</v>
      </c>
      <c r="D951">
        <v>755.37</v>
      </c>
      <c r="E951" t="s">
        <v>382</v>
      </c>
      <c r="F951" t="s">
        <v>169</v>
      </c>
      <c r="G951" t="s">
        <v>14</v>
      </c>
      <c r="H951" t="s">
        <v>13</v>
      </c>
      <c r="I951" t="s">
        <v>16</v>
      </c>
      <c r="J951" t="s">
        <v>380</v>
      </c>
      <c r="K951">
        <f t="shared" si="14"/>
        <v>5</v>
      </c>
      <c r="L951">
        <v>2022</v>
      </c>
    </row>
    <row r="952" spans="1:12">
      <c r="A952">
        <v>1182</v>
      </c>
      <c r="B952" s="1">
        <v>44693</v>
      </c>
      <c r="C952">
        <v>1</v>
      </c>
      <c r="D952">
        <v>2582.37</v>
      </c>
      <c r="E952" t="s">
        <v>382</v>
      </c>
      <c r="F952" t="s">
        <v>41</v>
      </c>
      <c r="G952" t="s">
        <v>2</v>
      </c>
      <c r="H952" t="s">
        <v>1</v>
      </c>
      <c r="I952" t="s">
        <v>0</v>
      </c>
      <c r="J952" t="s">
        <v>381</v>
      </c>
      <c r="K952">
        <f t="shared" si="14"/>
        <v>5</v>
      </c>
      <c r="L952">
        <v>2022</v>
      </c>
    </row>
    <row r="953" spans="1:12">
      <c r="A953">
        <v>1145</v>
      </c>
      <c r="B953" s="1">
        <v>44693</v>
      </c>
      <c r="C953">
        <v>1</v>
      </c>
      <c r="D953">
        <v>4031.37</v>
      </c>
      <c r="E953" t="s">
        <v>382</v>
      </c>
      <c r="F953" t="s">
        <v>32</v>
      </c>
      <c r="G953" t="s">
        <v>2</v>
      </c>
      <c r="H953" t="s">
        <v>31</v>
      </c>
      <c r="I953" t="s">
        <v>0</v>
      </c>
      <c r="J953" t="s">
        <v>381</v>
      </c>
      <c r="K953">
        <f t="shared" si="14"/>
        <v>5</v>
      </c>
      <c r="L953">
        <v>2022</v>
      </c>
    </row>
    <row r="954" spans="1:12">
      <c r="A954">
        <v>183</v>
      </c>
      <c r="B954" s="1">
        <v>44693</v>
      </c>
      <c r="C954">
        <v>1</v>
      </c>
      <c r="D954">
        <v>8694</v>
      </c>
      <c r="E954" t="s">
        <v>382</v>
      </c>
      <c r="F954" t="s">
        <v>103</v>
      </c>
      <c r="G954" t="s">
        <v>2</v>
      </c>
      <c r="H954" t="s">
        <v>1</v>
      </c>
      <c r="I954" t="s">
        <v>65</v>
      </c>
      <c r="J954" t="s">
        <v>381</v>
      </c>
      <c r="K954">
        <f t="shared" si="14"/>
        <v>5</v>
      </c>
      <c r="L954">
        <v>2022</v>
      </c>
    </row>
    <row r="955" spans="1:12">
      <c r="A955">
        <v>945</v>
      </c>
      <c r="B955" s="1">
        <v>44693</v>
      </c>
      <c r="C955">
        <v>1</v>
      </c>
      <c r="D955">
        <v>8189.37</v>
      </c>
      <c r="E955" t="s">
        <v>382</v>
      </c>
      <c r="F955" t="s">
        <v>67</v>
      </c>
      <c r="G955" t="s">
        <v>2</v>
      </c>
      <c r="H955" t="s">
        <v>5</v>
      </c>
      <c r="I955" t="s">
        <v>4</v>
      </c>
      <c r="J955" t="s">
        <v>380</v>
      </c>
      <c r="K955">
        <f t="shared" si="14"/>
        <v>5</v>
      </c>
      <c r="L955">
        <v>2022</v>
      </c>
    </row>
    <row r="956" spans="1:12">
      <c r="A956">
        <v>1001</v>
      </c>
      <c r="B956" s="1">
        <v>44693</v>
      </c>
      <c r="C956">
        <v>1</v>
      </c>
      <c r="D956">
        <v>5165.37</v>
      </c>
      <c r="E956" t="s">
        <v>382</v>
      </c>
      <c r="F956" t="s">
        <v>215</v>
      </c>
      <c r="G956" t="s">
        <v>11</v>
      </c>
      <c r="H956" t="s">
        <v>11</v>
      </c>
      <c r="I956" t="s">
        <v>4</v>
      </c>
      <c r="J956" t="s">
        <v>380</v>
      </c>
      <c r="K956">
        <f t="shared" si="14"/>
        <v>5</v>
      </c>
      <c r="L956">
        <v>2022</v>
      </c>
    </row>
    <row r="957" spans="1:12">
      <c r="A957">
        <v>1000</v>
      </c>
      <c r="B957" s="1">
        <v>44694</v>
      </c>
      <c r="C957">
        <v>1</v>
      </c>
      <c r="D957">
        <v>1353.87</v>
      </c>
      <c r="E957" t="s">
        <v>382</v>
      </c>
      <c r="F957" t="s">
        <v>183</v>
      </c>
      <c r="G957" t="s">
        <v>11</v>
      </c>
      <c r="H957" t="s">
        <v>11</v>
      </c>
      <c r="I957" t="s">
        <v>4</v>
      </c>
      <c r="J957" t="s">
        <v>380</v>
      </c>
      <c r="K957">
        <f t="shared" si="14"/>
        <v>5</v>
      </c>
      <c r="L957">
        <v>2022</v>
      </c>
    </row>
    <row r="958" spans="1:12">
      <c r="A958">
        <v>1705</v>
      </c>
      <c r="B958" s="1">
        <v>44694</v>
      </c>
      <c r="C958">
        <v>1</v>
      </c>
      <c r="D958">
        <v>1763.37</v>
      </c>
      <c r="E958" t="s">
        <v>382</v>
      </c>
      <c r="F958" t="s">
        <v>214</v>
      </c>
      <c r="G958" t="s">
        <v>11</v>
      </c>
      <c r="H958" t="s">
        <v>11</v>
      </c>
      <c r="I958" t="s">
        <v>52</v>
      </c>
      <c r="J958" t="s">
        <v>380</v>
      </c>
      <c r="K958">
        <f t="shared" si="14"/>
        <v>5</v>
      </c>
      <c r="L958">
        <v>2022</v>
      </c>
    </row>
    <row r="959" spans="1:12">
      <c r="A959">
        <v>2090</v>
      </c>
      <c r="B959" s="1">
        <v>44694</v>
      </c>
      <c r="C959">
        <v>1</v>
      </c>
      <c r="D959">
        <v>4283.37</v>
      </c>
      <c r="E959" t="s">
        <v>382</v>
      </c>
      <c r="F959" t="s">
        <v>191</v>
      </c>
      <c r="G959" t="s">
        <v>2</v>
      </c>
      <c r="H959" t="s">
        <v>5</v>
      </c>
      <c r="I959" t="s">
        <v>9</v>
      </c>
      <c r="J959" t="s">
        <v>381</v>
      </c>
      <c r="K959">
        <f t="shared" si="14"/>
        <v>5</v>
      </c>
      <c r="L959">
        <v>2022</v>
      </c>
    </row>
    <row r="960" spans="1:12">
      <c r="A960">
        <v>2354</v>
      </c>
      <c r="B960" s="1">
        <v>44694</v>
      </c>
      <c r="C960">
        <v>1</v>
      </c>
      <c r="D960">
        <v>4661.37</v>
      </c>
      <c r="E960" t="s">
        <v>382</v>
      </c>
      <c r="F960" t="s">
        <v>84</v>
      </c>
      <c r="G960" t="s">
        <v>2</v>
      </c>
      <c r="H960" t="s">
        <v>5</v>
      </c>
      <c r="I960" t="s">
        <v>16</v>
      </c>
      <c r="J960" t="s">
        <v>381</v>
      </c>
      <c r="K960">
        <f t="shared" si="14"/>
        <v>5</v>
      </c>
      <c r="L960">
        <v>2022</v>
      </c>
    </row>
    <row r="961" spans="1:12">
      <c r="A961">
        <v>690</v>
      </c>
      <c r="B961" s="1">
        <v>44695</v>
      </c>
      <c r="C961">
        <v>1</v>
      </c>
      <c r="D961">
        <v>4409.37</v>
      </c>
      <c r="E961" t="s">
        <v>382</v>
      </c>
      <c r="F961" t="s">
        <v>62</v>
      </c>
      <c r="G961" t="s">
        <v>2</v>
      </c>
      <c r="H961" t="s">
        <v>5</v>
      </c>
      <c r="I961" t="s">
        <v>376</v>
      </c>
      <c r="J961" t="s">
        <v>380</v>
      </c>
      <c r="K961">
        <f t="shared" si="14"/>
        <v>5</v>
      </c>
      <c r="L961">
        <v>2022</v>
      </c>
    </row>
    <row r="962" spans="1:12">
      <c r="A962">
        <v>1180</v>
      </c>
      <c r="B962" s="1">
        <v>44695</v>
      </c>
      <c r="C962">
        <v>1</v>
      </c>
      <c r="D962">
        <v>6299.37</v>
      </c>
      <c r="E962" t="s">
        <v>382</v>
      </c>
      <c r="F962" t="s">
        <v>72</v>
      </c>
      <c r="G962" t="s">
        <v>2</v>
      </c>
      <c r="H962" t="s">
        <v>1</v>
      </c>
      <c r="I962" t="s">
        <v>0</v>
      </c>
      <c r="J962" t="s">
        <v>381</v>
      </c>
      <c r="K962">
        <f t="shared" ref="K962:K1025" si="15">MONTH(B962)</f>
        <v>5</v>
      </c>
      <c r="L962">
        <v>2022</v>
      </c>
    </row>
    <row r="963" spans="1:12">
      <c r="A963">
        <v>457</v>
      </c>
      <c r="B963" s="1">
        <v>44695</v>
      </c>
      <c r="C963">
        <v>1</v>
      </c>
      <c r="D963">
        <v>11969.37</v>
      </c>
      <c r="E963" t="s">
        <v>382</v>
      </c>
      <c r="F963" t="s">
        <v>87</v>
      </c>
      <c r="G963" t="s">
        <v>2</v>
      </c>
      <c r="H963" t="s">
        <v>22</v>
      </c>
      <c r="I963" t="s">
        <v>376</v>
      </c>
      <c r="J963" t="s">
        <v>380</v>
      </c>
      <c r="K963">
        <f t="shared" si="15"/>
        <v>5</v>
      </c>
      <c r="L963">
        <v>2022</v>
      </c>
    </row>
    <row r="964" spans="1:12">
      <c r="A964">
        <v>1212</v>
      </c>
      <c r="B964" s="1">
        <v>44695</v>
      </c>
      <c r="C964">
        <v>1</v>
      </c>
      <c r="D964">
        <v>5102.37</v>
      </c>
      <c r="E964" t="s">
        <v>382</v>
      </c>
      <c r="F964" t="s">
        <v>117</v>
      </c>
      <c r="G964" t="s">
        <v>2</v>
      </c>
      <c r="H964" t="s">
        <v>5</v>
      </c>
      <c r="I964" t="s">
        <v>0</v>
      </c>
      <c r="J964" t="s">
        <v>381</v>
      </c>
      <c r="K964">
        <f t="shared" si="15"/>
        <v>5</v>
      </c>
      <c r="L964">
        <v>2022</v>
      </c>
    </row>
    <row r="965" spans="1:12">
      <c r="A965">
        <v>1180</v>
      </c>
      <c r="B965" s="1">
        <v>44701</v>
      </c>
      <c r="C965">
        <v>1</v>
      </c>
      <c r="D965">
        <v>6173.37</v>
      </c>
      <c r="E965" t="s">
        <v>382</v>
      </c>
      <c r="F965" t="s">
        <v>72</v>
      </c>
      <c r="G965" t="s">
        <v>2</v>
      </c>
      <c r="H965" t="s">
        <v>1</v>
      </c>
      <c r="I965" t="s">
        <v>0</v>
      </c>
      <c r="J965" t="s">
        <v>378</v>
      </c>
      <c r="K965">
        <f t="shared" si="15"/>
        <v>5</v>
      </c>
      <c r="L965">
        <v>2022</v>
      </c>
    </row>
    <row r="966" spans="1:12">
      <c r="A966">
        <v>1697</v>
      </c>
      <c r="B966" s="1">
        <v>44702</v>
      </c>
      <c r="C966">
        <v>1</v>
      </c>
      <c r="D966">
        <v>2834.37</v>
      </c>
      <c r="E966" t="s">
        <v>382</v>
      </c>
      <c r="F966" t="s">
        <v>213</v>
      </c>
      <c r="G966" t="s">
        <v>11</v>
      </c>
      <c r="H966" t="s">
        <v>11</v>
      </c>
      <c r="I966" t="s">
        <v>52</v>
      </c>
      <c r="J966" t="s">
        <v>381</v>
      </c>
      <c r="K966">
        <f t="shared" si="15"/>
        <v>5</v>
      </c>
      <c r="L966">
        <v>2022</v>
      </c>
    </row>
    <row r="967" spans="1:12">
      <c r="A967">
        <v>1706</v>
      </c>
      <c r="B967" s="1">
        <v>44702</v>
      </c>
      <c r="C967">
        <v>1</v>
      </c>
      <c r="D967">
        <v>2834.37</v>
      </c>
      <c r="E967" t="s">
        <v>382</v>
      </c>
      <c r="F967" t="s">
        <v>212</v>
      </c>
      <c r="G967" t="s">
        <v>11</v>
      </c>
      <c r="H967" t="s">
        <v>11</v>
      </c>
      <c r="I967" t="s">
        <v>52</v>
      </c>
      <c r="J967" t="s">
        <v>381</v>
      </c>
      <c r="K967">
        <f t="shared" si="15"/>
        <v>5</v>
      </c>
      <c r="L967">
        <v>2022</v>
      </c>
    </row>
    <row r="968" spans="1:12">
      <c r="A968">
        <v>1875</v>
      </c>
      <c r="B968" s="1">
        <v>44702</v>
      </c>
      <c r="C968">
        <v>1</v>
      </c>
      <c r="D968">
        <v>12914.37</v>
      </c>
      <c r="E968" t="s">
        <v>382</v>
      </c>
      <c r="F968" t="s">
        <v>134</v>
      </c>
      <c r="G968" t="s">
        <v>2</v>
      </c>
      <c r="H968" t="s">
        <v>22</v>
      </c>
      <c r="I968" t="s">
        <v>109</v>
      </c>
      <c r="J968" t="s">
        <v>381</v>
      </c>
      <c r="K968">
        <f t="shared" si="15"/>
        <v>5</v>
      </c>
      <c r="L968">
        <v>2022</v>
      </c>
    </row>
    <row r="969" spans="1:12">
      <c r="A969">
        <v>659</v>
      </c>
      <c r="B969" s="1">
        <v>44702</v>
      </c>
      <c r="C969">
        <v>1</v>
      </c>
      <c r="D969">
        <v>17639.37</v>
      </c>
      <c r="E969" t="s">
        <v>382</v>
      </c>
      <c r="F969" t="s">
        <v>75</v>
      </c>
      <c r="G969" t="s">
        <v>2</v>
      </c>
      <c r="H969" t="s">
        <v>5</v>
      </c>
      <c r="I969" t="s">
        <v>376</v>
      </c>
      <c r="J969" t="s">
        <v>380</v>
      </c>
      <c r="K969">
        <f t="shared" si="15"/>
        <v>5</v>
      </c>
      <c r="L969">
        <v>2022</v>
      </c>
    </row>
    <row r="970" spans="1:12">
      <c r="A970">
        <v>905</v>
      </c>
      <c r="B970" s="1">
        <v>44702</v>
      </c>
      <c r="C970">
        <v>1</v>
      </c>
      <c r="D970">
        <v>7244.37</v>
      </c>
      <c r="E970" t="s">
        <v>382</v>
      </c>
      <c r="F970" t="s">
        <v>211</v>
      </c>
      <c r="G970" t="s">
        <v>2</v>
      </c>
      <c r="H970" t="s">
        <v>1</v>
      </c>
      <c r="I970" t="s">
        <v>4</v>
      </c>
      <c r="J970" t="s">
        <v>380</v>
      </c>
      <c r="K970">
        <f t="shared" si="15"/>
        <v>5</v>
      </c>
      <c r="L970">
        <v>2022</v>
      </c>
    </row>
    <row r="971" spans="1:12">
      <c r="A971">
        <v>1182</v>
      </c>
      <c r="B971" s="1">
        <v>44702</v>
      </c>
      <c r="C971">
        <v>1</v>
      </c>
      <c r="D971">
        <v>2834.37</v>
      </c>
      <c r="E971" t="s">
        <v>382</v>
      </c>
      <c r="F971" t="s">
        <v>41</v>
      </c>
      <c r="G971" t="s">
        <v>2</v>
      </c>
      <c r="H971" t="s">
        <v>1</v>
      </c>
      <c r="I971" t="s">
        <v>0</v>
      </c>
      <c r="J971" t="s">
        <v>380</v>
      </c>
      <c r="K971">
        <f t="shared" si="15"/>
        <v>5</v>
      </c>
      <c r="L971">
        <v>2022</v>
      </c>
    </row>
    <row r="972" spans="1:12">
      <c r="A972">
        <v>487</v>
      </c>
      <c r="B972" s="1">
        <v>44702</v>
      </c>
      <c r="C972">
        <v>1</v>
      </c>
      <c r="D972">
        <v>13229.37</v>
      </c>
      <c r="E972" t="s">
        <v>382</v>
      </c>
      <c r="F972" t="s">
        <v>73</v>
      </c>
      <c r="G972" t="s">
        <v>2</v>
      </c>
      <c r="H972" t="s">
        <v>22</v>
      </c>
      <c r="I972" t="s">
        <v>376</v>
      </c>
      <c r="J972" t="s">
        <v>381</v>
      </c>
      <c r="K972">
        <f t="shared" si="15"/>
        <v>5</v>
      </c>
      <c r="L972">
        <v>2022</v>
      </c>
    </row>
    <row r="973" spans="1:12">
      <c r="A973">
        <v>1180</v>
      </c>
      <c r="B973" s="1">
        <v>44702</v>
      </c>
      <c r="C973">
        <v>1</v>
      </c>
      <c r="D973">
        <v>6173.37</v>
      </c>
      <c r="E973" t="s">
        <v>382</v>
      </c>
      <c r="F973" t="s">
        <v>72</v>
      </c>
      <c r="G973" t="s">
        <v>2</v>
      </c>
      <c r="H973" t="s">
        <v>1</v>
      </c>
      <c r="I973" t="s">
        <v>0</v>
      </c>
      <c r="J973" t="s">
        <v>381</v>
      </c>
      <c r="K973">
        <f t="shared" si="15"/>
        <v>5</v>
      </c>
      <c r="L973">
        <v>2022</v>
      </c>
    </row>
    <row r="974" spans="1:12">
      <c r="A974">
        <v>1212</v>
      </c>
      <c r="B974" s="1">
        <v>44702</v>
      </c>
      <c r="C974">
        <v>1</v>
      </c>
      <c r="D974">
        <v>4661.37</v>
      </c>
      <c r="E974" t="s">
        <v>382</v>
      </c>
      <c r="F974" t="s">
        <v>117</v>
      </c>
      <c r="G974" t="s">
        <v>2</v>
      </c>
      <c r="H974" t="s">
        <v>5</v>
      </c>
      <c r="I974" t="s">
        <v>0</v>
      </c>
      <c r="J974" t="s">
        <v>381</v>
      </c>
      <c r="K974">
        <f t="shared" si="15"/>
        <v>5</v>
      </c>
      <c r="L974">
        <v>2022</v>
      </c>
    </row>
    <row r="975" spans="1:12">
      <c r="A975">
        <v>1722</v>
      </c>
      <c r="B975" s="1">
        <v>44702</v>
      </c>
      <c r="C975">
        <v>1</v>
      </c>
      <c r="D975">
        <v>1038.8699999999999</v>
      </c>
      <c r="E975" t="s">
        <v>382</v>
      </c>
      <c r="F975" t="s">
        <v>107</v>
      </c>
      <c r="G975" t="s">
        <v>11</v>
      </c>
      <c r="H975" t="s">
        <v>11</v>
      </c>
      <c r="I975" t="s">
        <v>52</v>
      </c>
      <c r="J975" t="s">
        <v>381</v>
      </c>
      <c r="K975">
        <f t="shared" si="15"/>
        <v>5</v>
      </c>
      <c r="L975">
        <v>2022</v>
      </c>
    </row>
    <row r="976" spans="1:12">
      <c r="A976">
        <v>1129</v>
      </c>
      <c r="B976" s="1">
        <v>44702</v>
      </c>
      <c r="C976">
        <v>1</v>
      </c>
      <c r="D976">
        <v>5543.37</v>
      </c>
      <c r="E976" t="s">
        <v>382</v>
      </c>
      <c r="F976" t="s">
        <v>81</v>
      </c>
      <c r="G976" t="s">
        <v>2</v>
      </c>
      <c r="H976" t="s">
        <v>22</v>
      </c>
      <c r="I976" t="s">
        <v>0</v>
      </c>
      <c r="J976" t="s">
        <v>381</v>
      </c>
      <c r="K976">
        <f t="shared" si="15"/>
        <v>5</v>
      </c>
      <c r="L976">
        <v>2022</v>
      </c>
    </row>
    <row r="977" spans="1:12">
      <c r="A977">
        <v>819</v>
      </c>
      <c r="B977" s="1">
        <v>44703</v>
      </c>
      <c r="C977">
        <v>1</v>
      </c>
      <c r="D977">
        <v>16757.37</v>
      </c>
      <c r="E977" t="s">
        <v>382</v>
      </c>
      <c r="F977" t="s">
        <v>210</v>
      </c>
      <c r="G977" t="s">
        <v>2</v>
      </c>
      <c r="H977" t="s">
        <v>22</v>
      </c>
      <c r="I977" t="s">
        <v>4</v>
      </c>
      <c r="J977" t="s">
        <v>380</v>
      </c>
      <c r="K977">
        <f t="shared" si="15"/>
        <v>5</v>
      </c>
      <c r="L977">
        <v>2022</v>
      </c>
    </row>
    <row r="978" spans="1:12">
      <c r="A978">
        <v>506</v>
      </c>
      <c r="B978" s="1">
        <v>44705</v>
      </c>
      <c r="C978">
        <v>1</v>
      </c>
      <c r="D978">
        <v>15560.37</v>
      </c>
      <c r="E978" t="s">
        <v>382</v>
      </c>
      <c r="F978" t="s">
        <v>30</v>
      </c>
      <c r="G978" t="s">
        <v>2</v>
      </c>
      <c r="H978" t="s">
        <v>22</v>
      </c>
      <c r="I978" t="s">
        <v>376</v>
      </c>
      <c r="J978" t="s">
        <v>380</v>
      </c>
      <c r="K978">
        <f t="shared" si="15"/>
        <v>5</v>
      </c>
      <c r="L978">
        <v>2022</v>
      </c>
    </row>
    <row r="979" spans="1:12">
      <c r="A979">
        <v>1137</v>
      </c>
      <c r="B979" s="1">
        <v>44723</v>
      </c>
      <c r="C979">
        <v>1</v>
      </c>
      <c r="D979">
        <v>8945.3700000000008</v>
      </c>
      <c r="E979" t="s">
        <v>382</v>
      </c>
      <c r="F979" t="s">
        <v>209</v>
      </c>
      <c r="G979" t="s">
        <v>2</v>
      </c>
      <c r="H979" t="s">
        <v>22</v>
      </c>
      <c r="I979" t="s">
        <v>0</v>
      </c>
      <c r="J979" t="s">
        <v>381</v>
      </c>
      <c r="K979">
        <f t="shared" si="15"/>
        <v>6</v>
      </c>
      <c r="L979">
        <v>2022</v>
      </c>
    </row>
    <row r="980" spans="1:12">
      <c r="A980">
        <v>2379</v>
      </c>
      <c r="B980" s="1">
        <v>44724</v>
      </c>
      <c r="C980">
        <v>1</v>
      </c>
      <c r="D980">
        <v>2513.6999999999998</v>
      </c>
      <c r="E980" t="s">
        <v>382</v>
      </c>
      <c r="F980" t="s">
        <v>177</v>
      </c>
      <c r="G980" t="s">
        <v>2</v>
      </c>
      <c r="H980" t="s">
        <v>5</v>
      </c>
      <c r="I980" t="s">
        <v>16</v>
      </c>
      <c r="J980" t="s">
        <v>381</v>
      </c>
      <c r="K980">
        <f t="shared" si="15"/>
        <v>6</v>
      </c>
      <c r="L980">
        <v>2022</v>
      </c>
    </row>
    <row r="981" spans="1:12">
      <c r="A981">
        <v>2368</v>
      </c>
      <c r="B981" s="1">
        <v>44724</v>
      </c>
      <c r="C981">
        <v>1</v>
      </c>
      <c r="D981">
        <v>8813.7000000000007</v>
      </c>
      <c r="E981" t="s">
        <v>382</v>
      </c>
      <c r="F981" t="s">
        <v>179</v>
      </c>
      <c r="G981" t="s">
        <v>2</v>
      </c>
      <c r="H981" t="s">
        <v>5</v>
      </c>
      <c r="I981" t="s">
        <v>16</v>
      </c>
      <c r="J981" t="s">
        <v>381</v>
      </c>
      <c r="K981">
        <f t="shared" si="15"/>
        <v>6</v>
      </c>
      <c r="L981">
        <v>2022</v>
      </c>
    </row>
    <row r="982" spans="1:12">
      <c r="A982">
        <v>487</v>
      </c>
      <c r="B982" s="1">
        <v>44724</v>
      </c>
      <c r="C982">
        <v>1</v>
      </c>
      <c r="D982">
        <v>13229.37</v>
      </c>
      <c r="E982" t="s">
        <v>382</v>
      </c>
      <c r="F982" t="s">
        <v>73</v>
      </c>
      <c r="G982" t="s">
        <v>2</v>
      </c>
      <c r="H982" t="s">
        <v>22</v>
      </c>
      <c r="I982" t="s">
        <v>376</v>
      </c>
      <c r="J982" t="s">
        <v>381</v>
      </c>
      <c r="K982">
        <f t="shared" si="15"/>
        <v>6</v>
      </c>
      <c r="L982">
        <v>2022</v>
      </c>
    </row>
    <row r="983" spans="1:12">
      <c r="A983">
        <v>995</v>
      </c>
      <c r="B983" s="1">
        <v>44729</v>
      </c>
      <c r="C983">
        <v>1</v>
      </c>
      <c r="D983">
        <v>7118.37</v>
      </c>
      <c r="E983" t="s">
        <v>382</v>
      </c>
      <c r="F983" t="s">
        <v>79</v>
      </c>
      <c r="G983" t="s">
        <v>2</v>
      </c>
      <c r="H983" t="s">
        <v>5</v>
      </c>
      <c r="I983" t="s">
        <v>4</v>
      </c>
      <c r="J983" t="s">
        <v>381</v>
      </c>
      <c r="K983">
        <f t="shared" si="15"/>
        <v>6</v>
      </c>
      <c r="L983">
        <v>2022</v>
      </c>
    </row>
    <row r="984" spans="1:12">
      <c r="A984">
        <v>2350</v>
      </c>
      <c r="B984" s="1">
        <v>44729</v>
      </c>
      <c r="C984">
        <v>1</v>
      </c>
      <c r="D984">
        <v>4466.7</v>
      </c>
      <c r="E984" t="s">
        <v>382</v>
      </c>
      <c r="F984" t="s">
        <v>86</v>
      </c>
      <c r="G984" t="s">
        <v>2</v>
      </c>
      <c r="H984" t="s">
        <v>1</v>
      </c>
      <c r="I984" t="s">
        <v>16</v>
      </c>
      <c r="J984" t="s">
        <v>381</v>
      </c>
      <c r="K984">
        <f t="shared" si="15"/>
        <v>6</v>
      </c>
      <c r="L984">
        <v>2022</v>
      </c>
    </row>
    <row r="985" spans="1:12">
      <c r="A985">
        <v>1134</v>
      </c>
      <c r="B985" s="1">
        <v>44729</v>
      </c>
      <c r="C985">
        <v>1</v>
      </c>
      <c r="D985">
        <v>10898.37</v>
      </c>
      <c r="E985" t="s">
        <v>382</v>
      </c>
      <c r="F985" t="s">
        <v>166</v>
      </c>
      <c r="G985" t="s">
        <v>2</v>
      </c>
      <c r="H985" t="s">
        <v>22</v>
      </c>
      <c r="I985" t="s">
        <v>0</v>
      </c>
      <c r="J985" t="s">
        <v>381</v>
      </c>
      <c r="K985">
        <f t="shared" si="15"/>
        <v>6</v>
      </c>
      <c r="L985">
        <v>2022</v>
      </c>
    </row>
    <row r="986" spans="1:12">
      <c r="A986">
        <v>1714</v>
      </c>
      <c r="B986" s="1">
        <v>44729</v>
      </c>
      <c r="C986">
        <v>1</v>
      </c>
      <c r="D986">
        <v>1259.3699999999999</v>
      </c>
      <c r="E986" t="s">
        <v>382</v>
      </c>
      <c r="F986" t="s">
        <v>53</v>
      </c>
      <c r="G986" t="s">
        <v>11</v>
      </c>
      <c r="H986" t="s">
        <v>11</v>
      </c>
      <c r="I986" t="s">
        <v>52</v>
      </c>
      <c r="J986" t="s">
        <v>381</v>
      </c>
      <c r="K986">
        <f t="shared" si="15"/>
        <v>6</v>
      </c>
      <c r="L986">
        <v>2022</v>
      </c>
    </row>
    <row r="987" spans="1:12">
      <c r="A987">
        <v>578</v>
      </c>
      <c r="B987" s="1">
        <v>44729</v>
      </c>
      <c r="C987">
        <v>1</v>
      </c>
      <c r="D987">
        <v>9449.3700000000008</v>
      </c>
      <c r="E987" t="s">
        <v>382</v>
      </c>
      <c r="F987" t="s">
        <v>39</v>
      </c>
      <c r="G987" t="s">
        <v>2</v>
      </c>
      <c r="H987" t="s">
        <v>5</v>
      </c>
      <c r="I987" t="s">
        <v>376</v>
      </c>
      <c r="J987" t="s">
        <v>381</v>
      </c>
      <c r="K987">
        <f t="shared" si="15"/>
        <v>6</v>
      </c>
      <c r="L987">
        <v>2022</v>
      </c>
    </row>
    <row r="988" spans="1:12">
      <c r="A988">
        <v>115</v>
      </c>
      <c r="B988" s="1">
        <v>44708</v>
      </c>
      <c r="C988">
        <v>1</v>
      </c>
      <c r="D988">
        <v>10710</v>
      </c>
      <c r="E988" t="s">
        <v>382</v>
      </c>
      <c r="F988" t="s">
        <v>208</v>
      </c>
      <c r="G988" t="s">
        <v>2</v>
      </c>
      <c r="H988" t="s">
        <v>22</v>
      </c>
      <c r="I988" t="s">
        <v>65</v>
      </c>
      <c r="J988" t="s">
        <v>381</v>
      </c>
      <c r="K988">
        <f t="shared" si="15"/>
        <v>5</v>
      </c>
      <c r="L988">
        <v>2022</v>
      </c>
    </row>
    <row r="989" spans="1:12">
      <c r="A989">
        <v>1145</v>
      </c>
      <c r="B989" s="1">
        <v>44699</v>
      </c>
      <c r="C989">
        <v>1</v>
      </c>
      <c r="D989">
        <v>4031.37</v>
      </c>
      <c r="E989" t="s">
        <v>382</v>
      </c>
      <c r="F989" t="s">
        <v>32</v>
      </c>
      <c r="G989" t="s">
        <v>2</v>
      </c>
      <c r="H989" t="s">
        <v>31</v>
      </c>
      <c r="I989" t="s">
        <v>0</v>
      </c>
      <c r="J989" t="s">
        <v>381</v>
      </c>
      <c r="K989">
        <f t="shared" si="15"/>
        <v>5</v>
      </c>
      <c r="L989">
        <v>2022</v>
      </c>
    </row>
    <row r="990" spans="1:12">
      <c r="A990">
        <v>585</v>
      </c>
      <c r="B990" s="1">
        <v>44699</v>
      </c>
      <c r="C990">
        <v>1</v>
      </c>
      <c r="D990">
        <v>5039.37</v>
      </c>
      <c r="E990" t="s">
        <v>382</v>
      </c>
      <c r="F990" t="s">
        <v>207</v>
      </c>
      <c r="G990" t="s">
        <v>2</v>
      </c>
      <c r="H990" t="s">
        <v>5</v>
      </c>
      <c r="I990" t="s">
        <v>376</v>
      </c>
      <c r="J990" t="s">
        <v>381</v>
      </c>
      <c r="K990">
        <f t="shared" si="15"/>
        <v>5</v>
      </c>
      <c r="L990">
        <v>2022</v>
      </c>
    </row>
    <row r="991" spans="1:12">
      <c r="A991">
        <v>927</v>
      </c>
      <c r="B991" s="1">
        <v>44699</v>
      </c>
      <c r="C991">
        <v>1</v>
      </c>
      <c r="D991">
        <v>6173.37</v>
      </c>
      <c r="E991" t="s">
        <v>382</v>
      </c>
      <c r="F991" t="s">
        <v>24</v>
      </c>
      <c r="G991" t="s">
        <v>2</v>
      </c>
      <c r="H991" t="s">
        <v>1</v>
      </c>
      <c r="I991" t="s">
        <v>4</v>
      </c>
      <c r="J991" t="s">
        <v>381</v>
      </c>
      <c r="K991">
        <f t="shared" si="15"/>
        <v>5</v>
      </c>
      <c r="L991">
        <v>2022</v>
      </c>
    </row>
    <row r="992" spans="1:12">
      <c r="A992">
        <v>585</v>
      </c>
      <c r="B992" s="1">
        <v>44700</v>
      </c>
      <c r="C992">
        <v>1</v>
      </c>
      <c r="D992">
        <v>5039.37</v>
      </c>
      <c r="E992" t="s">
        <v>382</v>
      </c>
      <c r="F992" t="s">
        <v>207</v>
      </c>
      <c r="G992" t="s">
        <v>2</v>
      </c>
      <c r="H992" t="s">
        <v>5</v>
      </c>
      <c r="I992" t="s">
        <v>376</v>
      </c>
      <c r="J992" t="s">
        <v>381</v>
      </c>
      <c r="K992">
        <f t="shared" si="15"/>
        <v>5</v>
      </c>
      <c r="L992">
        <v>2022</v>
      </c>
    </row>
    <row r="993" spans="1:12">
      <c r="A993">
        <v>2388</v>
      </c>
      <c r="B993" s="1">
        <v>44727</v>
      </c>
      <c r="C993">
        <v>1</v>
      </c>
      <c r="D993">
        <v>4031.37</v>
      </c>
      <c r="E993" t="s">
        <v>382</v>
      </c>
      <c r="F993" t="s">
        <v>158</v>
      </c>
      <c r="G993" t="s">
        <v>2</v>
      </c>
      <c r="H993" t="s">
        <v>5</v>
      </c>
      <c r="I993" t="s">
        <v>16</v>
      </c>
      <c r="J993" t="s">
        <v>380</v>
      </c>
      <c r="K993">
        <f t="shared" si="15"/>
        <v>6</v>
      </c>
      <c r="L993">
        <v>2022</v>
      </c>
    </row>
    <row r="994" spans="1:12">
      <c r="A994">
        <v>496</v>
      </c>
      <c r="B994" s="1">
        <v>44671</v>
      </c>
      <c r="C994">
        <v>1</v>
      </c>
      <c r="D994">
        <v>11339.37</v>
      </c>
      <c r="E994" t="s">
        <v>382</v>
      </c>
      <c r="F994" t="s">
        <v>132</v>
      </c>
      <c r="G994" t="s">
        <v>2</v>
      </c>
      <c r="H994" t="s">
        <v>22</v>
      </c>
      <c r="I994" t="s">
        <v>376</v>
      </c>
      <c r="J994" t="s">
        <v>380</v>
      </c>
      <c r="K994">
        <f t="shared" si="15"/>
        <v>4</v>
      </c>
      <c r="L994">
        <v>2022</v>
      </c>
    </row>
    <row r="995" spans="1:12">
      <c r="A995">
        <v>777</v>
      </c>
      <c r="B995" s="1">
        <v>44671</v>
      </c>
      <c r="C995">
        <v>1</v>
      </c>
      <c r="D995">
        <v>1542.87</v>
      </c>
      <c r="E995" t="s">
        <v>382</v>
      </c>
      <c r="F995" t="s">
        <v>190</v>
      </c>
      <c r="G995" t="s">
        <v>14</v>
      </c>
      <c r="H995" t="s">
        <v>13</v>
      </c>
      <c r="I995" t="s">
        <v>4</v>
      </c>
      <c r="J995" t="s">
        <v>381</v>
      </c>
      <c r="K995">
        <f t="shared" si="15"/>
        <v>4</v>
      </c>
      <c r="L995">
        <v>2022</v>
      </c>
    </row>
    <row r="996" spans="1:12">
      <c r="A996">
        <v>1495</v>
      </c>
      <c r="B996" s="1">
        <v>44671</v>
      </c>
      <c r="C996">
        <v>1</v>
      </c>
      <c r="D996">
        <v>5038.74</v>
      </c>
      <c r="E996" t="s">
        <v>382</v>
      </c>
      <c r="F996" t="s">
        <v>206</v>
      </c>
      <c r="G996" t="s">
        <v>14</v>
      </c>
      <c r="H996" t="s">
        <v>13</v>
      </c>
      <c r="I996" t="s">
        <v>37</v>
      </c>
      <c r="J996" t="s">
        <v>380</v>
      </c>
      <c r="K996">
        <f t="shared" si="15"/>
        <v>4</v>
      </c>
      <c r="L996">
        <v>2022</v>
      </c>
    </row>
    <row r="997" spans="1:12">
      <c r="A997">
        <v>650</v>
      </c>
      <c r="B997" s="1">
        <v>44671</v>
      </c>
      <c r="C997">
        <v>1</v>
      </c>
      <c r="D997">
        <v>6173.37</v>
      </c>
      <c r="E997" t="s">
        <v>382</v>
      </c>
      <c r="F997" t="s">
        <v>205</v>
      </c>
      <c r="G997" t="s">
        <v>2</v>
      </c>
      <c r="H997" t="s">
        <v>5</v>
      </c>
      <c r="I997" t="s">
        <v>376</v>
      </c>
      <c r="J997" t="s">
        <v>380</v>
      </c>
      <c r="K997">
        <f t="shared" si="15"/>
        <v>4</v>
      </c>
      <c r="L997">
        <v>2022</v>
      </c>
    </row>
    <row r="998" spans="1:12">
      <c r="A998">
        <v>2367</v>
      </c>
      <c r="B998" s="1">
        <v>44671</v>
      </c>
      <c r="C998">
        <v>1</v>
      </c>
      <c r="D998">
        <v>5915.7</v>
      </c>
      <c r="E998" t="s">
        <v>382</v>
      </c>
      <c r="F998" t="s">
        <v>187</v>
      </c>
      <c r="G998" t="s">
        <v>2</v>
      </c>
      <c r="H998" t="s">
        <v>5</v>
      </c>
      <c r="I998" t="s">
        <v>16</v>
      </c>
      <c r="J998" t="s">
        <v>380</v>
      </c>
      <c r="K998">
        <f t="shared" si="15"/>
        <v>4</v>
      </c>
      <c r="L998">
        <v>2022</v>
      </c>
    </row>
    <row r="999" spans="1:12">
      <c r="A999">
        <v>1000</v>
      </c>
      <c r="B999" s="1">
        <v>44671</v>
      </c>
      <c r="C999">
        <v>1</v>
      </c>
      <c r="D999">
        <v>1290.8699999999999</v>
      </c>
      <c r="E999" t="s">
        <v>382</v>
      </c>
      <c r="F999" t="s">
        <v>183</v>
      </c>
      <c r="G999" t="s">
        <v>11</v>
      </c>
      <c r="H999" t="s">
        <v>11</v>
      </c>
      <c r="I999" t="s">
        <v>4</v>
      </c>
      <c r="J999" t="s">
        <v>381</v>
      </c>
      <c r="K999">
        <f t="shared" si="15"/>
        <v>4</v>
      </c>
      <c r="L999">
        <v>2022</v>
      </c>
    </row>
    <row r="1000" spans="1:12">
      <c r="A1000">
        <v>1085</v>
      </c>
      <c r="B1000" s="1">
        <v>44671</v>
      </c>
      <c r="C1000">
        <v>1</v>
      </c>
      <c r="D1000">
        <v>1322.37</v>
      </c>
      <c r="E1000" t="s">
        <v>382</v>
      </c>
      <c r="F1000" t="s">
        <v>102</v>
      </c>
      <c r="G1000" t="s">
        <v>14</v>
      </c>
      <c r="H1000" t="s">
        <v>13</v>
      </c>
      <c r="I1000" t="s">
        <v>0</v>
      </c>
      <c r="J1000" t="s">
        <v>381</v>
      </c>
      <c r="K1000">
        <f t="shared" si="15"/>
        <v>4</v>
      </c>
      <c r="L1000">
        <v>2022</v>
      </c>
    </row>
    <row r="1001" spans="1:12">
      <c r="A1001">
        <v>478</v>
      </c>
      <c r="B1001" s="1">
        <v>44672</v>
      </c>
      <c r="C1001">
        <v>1</v>
      </c>
      <c r="D1001">
        <v>17009.37</v>
      </c>
      <c r="E1001" t="s">
        <v>382</v>
      </c>
      <c r="F1001" t="s">
        <v>141</v>
      </c>
      <c r="G1001" t="s">
        <v>2</v>
      </c>
      <c r="H1001" t="s">
        <v>22</v>
      </c>
      <c r="I1001" t="s">
        <v>376</v>
      </c>
      <c r="J1001" t="s">
        <v>380</v>
      </c>
      <c r="K1001">
        <f t="shared" si="15"/>
        <v>4</v>
      </c>
      <c r="L1001">
        <v>2022</v>
      </c>
    </row>
    <row r="1002" spans="1:12">
      <c r="A1002">
        <v>1182</v>
      </c>
      <c r="B1002" s="1">
        <v>44674</v>
      </c>
      <c r="C1002">
        <v>1</v>
      </c>
      <c r="D1002">
        <v>2708.37</v>
      </c>
      <c r="E1002" t="s">
        <v>382</v>
      </c>
      <c r="F1002" t="s">
        <v>41</v>
      </c>
      <c r="G1002" t="s">
        <v>2</v>
      </c>
      <c r="H1002" t="s">
        <v>1</v>
      </c>
      <c r="I1002" t="s">
        <v>0</v>
      </c>
      <c r="J1002" t="s">
        <v>381</v>
      </c>
      <c r="K1002">
        <f t="shared" si="15"/>
        <v>4</v>
      </c>
      <c r="L1002">
        <v>2022</v>
      </c>
    </row>
    <row r="1003" spans="1:12">
      <c r="A1003">
        <v>1223</v>
      </c>
      <c r="B1003" s="1">
        <v>44674</v>
      </c>
      <c r="C1003">
        <v>1</v>
      </c>
      <c r="D1003">
        <v>4787.37</v>
      </c>
      <c r="E1003" t="s">
        <v>382</v>
      </c>
      <c r="F1003" t="s">
        <v>195</v>
      </c>
      <c r="G1003" t="s">
        <v>2</v>
      </c>
      <c r="H1003" t="s">
        <v>5</v>
      </c>
      <c r="I1003" t="s">
        <v>0</v>
      </c>
      <c r="J1003" t="s">
        <v>381</v>
      </c>
      <c r="K1003">
        <f t="shared" si="15"/>
        <v>4</v>
      </c>
      <c r="L1003">
        <v>2022</v>
      </c>
    </row>
    <row r="1004" spans="1:12">
      <c r="A1004">
        <v>999</v>
      </c>
      <c r="B1004" s="1">
        <v>44680</v>
      </c>
      <c r="C1004">
        <v>1</v>
      </c>
      <c r="D1004">
        <v>9386.3700000000008</v>
      </c>
      <c r="E1004" t="s">
        <v>382</v>
      </c>
      <c r="F1004" t="s">
        <v>204</v>
      </c>
      <c r="G1004" t="s">
        <v>2</v>
      </c>
      <c r="H1004" t="s">
        <v>5</v>
      </c>
      <c r="I1004" t="s">
        <v>4</v>
      </c>
      <c r="J1004" t="s">
        <v>380</v>
      </c>
      <c r="K1004">
        <f t="shared" si="15"/>
        <v>4</v>
      </c>
      <c r="L1004">
        <v>2022</v>
      </c>
    </row>
    <row r="1005" spans="1:12">
      <c r="A1005">
        <v>927</v>
      </c>
      <c r="B1005" s="1">
        <v>44681</v>
      </c>
      <c r="C1005">
        <v>1</v>
      </c>
      <c r="D1005">
        <v>6173.37</v>
      </c>
      <c r="E1005" t="s">
        <v>382</v>
      </c>
      <c r="F1005" t="s">
        <v>24</v>
      </c>
      <c r="G1005" t="s">
        <v>2</v>
      </c>
      <c r="H1005" t="s">
        <v>1</v>
      </c>
      <c r="I1005" t="s">
        <v>4</v>
      </c>
      <c r="J1005" t="s">
        <v>381</v>
      </c>
      <c r="K1005">
        <f t="shared" si="15"/>
        <v>4</v>
      </c>
      <c r="L1005">
        <v>2022</v>
      </c>
    </row>
    <row r="1006" spans="1:12">
      <c r="A1006">
        <v>1049</v>
      </c>
      <c r="B1006" s="1">
        <v>44681</v>
      </c>
      <c r="C1006">
        <v>1</v>
      </c>
      <c r="D1006">
        <v>3086.37</v>
      </c>
      <c r="E1006" t="s">
        <v>382</v>
      </c>
      <c r="F1006" t="s">
        <v>203</v>
      </c>
      <c r="G1006" t="s">
        <v>44</v>
      </c>
      <c r="H1006" t="s">
        <v>43</v>
      </c>
      <c r="I1006" t="s">
        <v>0</v>
      </c>
      <c r="J1006" t="s">
        <v>381</v>
      </c>
      <c r="K1006">
        <f t="shared" si="15"/>
        <v>4</v>
      </c>
      <c r="L1006">
        <v>2022</v>
      </c>
    </row>
    <row r="1007" spans="1:12">
      <c r="A1007">
        <v>1995</v>
      </c>
      <c r="B1007" s="1">
        <v>44681</v>
      </c>
      <c r="C1007">
        <v>1</v>
      </c>
      <c r="D1007">
        <v>5354.37</v>
      </c>
      <c r="E1007" t="s">
        <v>382</v>
      </c>
      <c r="F1007" t="s">
        <v>150</v>
      </c>
      <c r="G1007" t="s">
        <v>2</v>
      </c>
      <c r="H1007" t="s">
        <v>22</v>
      </c>
      <c r="I1007" t="s">
        <v>9</v>
      </c>
      <c r="J1007" t="s">
        <v>381</v>
      </c>
      <c r="K1007">
        <f t="shared" si="15"/>
        <v>4</v>
      </c>
      <c r="L1007">
        <v>2022</v>
      </c>
    </row>
    <row r="1008" spans="1:12">
      <c r="A1008">
        <v>2395</v>
      </c>
      <c r="B1008" s="1">
        <v>44681</v>
      </c>
      <c r="C1008">
        <v>1</v>
      </c>
      <c r="D1008">
        <v>2009.7</v>
      </c>
      <c r="E1008" t="s">
        <v>382</v>
      </c>
      <c r="F1008" t="s">
        <v>125</v>
      </c>
      <c r="G1008" t="s">
        <v>11</v>
      </c>
      <c r="H1008" t="s">
        <v>11</v>
      </c>
      <c r="I1008" t="s">
        <v>16</v>
      </c>
      <c r="J1008" t="s">
        <v>381</v>
      </c>
      <c r="K1008">
        <f t="shared" si="15"/>
        <v>4</v>
      </c>
      <c r="L1008">
        <v>2022</v>
      </c>
    </row>
    <row r="1009" spans="1:12">
      <c r="A1009">
        <v>1229</v>
      </c>
      <c r="B1009" s="1">
        <v>44709</v>
      </c>
      <c r="C1009">
        <v>1</v>
      </c>
      <c r="D1009">
        <v>3464.37</v>
      </c>
      <c r="E1009" t="s">
        <v>382</v>
      </c>
      <c r="F1009" t="s">
        <v>163</v>
      </c>
      <c r="G1009" t="s">
        <v>2</v>
      </c>
      <c r="H1009" t="s">
        <v>5</v>
      </c>
      <c r="I1009" t="s">
        <v>0</v>
      </c>
      <c r="J1009" t="s">
        <v>380</v>
      </c>
      <c r="K1009">
        <f t="shared" si="15"/>
        <v>5</v>
      </c>
      <c r="L1009">
        <v>2022</v>
      </c>
    </row>
    <row r="1010" spans="1:12">
      <c r="A1010">
        <v>2022</v>
      </c>
      <c r="B1010" s="1">
        <v>44709</v>
      </c>
      <c r="C1010">
        <v>1</v>
      </c>
      <c r="D1010">
        <v>4094.37</v>
      </c>
      <c r="E1010" t="s">
        <v>382</v>
      </c>
      <c r="F1010" t="s">
        <v>88</v>
      </c>
      <c r="G1010" t="s">
        <v>2</v>
      </c>
      <c r="H1010" t="s">
        <v>31</v>
      </c>
      <c r="I1010" t="s">
        <v>9</v>
      </c>
      <c r="J1010" t="s">
        <v>381</v>
      </c>
      <c r="K1010">
        <f t="shared" si="15"/>
        <v>5</v>
      </c>
      <c r="L1010">
        <v>2022</v>
      </c>
    </row>
    <row r="1011" spans="1:12">
      <c r="A1011">
        <v>2400</v>
      </c>
      <c r="B1011" s="1">
        <v>44709</v>
      </c>
      <c r="C1011">
        <v>1</v>
      </c>
      <c r="D1011">
        <v>1070.3699999999999</v>
      </c>
      <c r="E1011" t="s">
        <v>382</v>
      </c>
      <c r="F1011" t="s">
        <v>202</v>
      </c>
      <c r="G1011" t="s">
        <v>11</v>
      </c>
      <c r="H1011" t="s">
        <v>11</v>
      </c>
      <c r="I1011" t="s">
        <v>16</v>
      </c>
      <c r="J1011" t="s">
        <v>381</v>
      </c>
      <c r="K1011">
        <f t="shared" si="15"/>
        <v>5</v>
      </c>
      <c r="L1011">
        <v>2022</v>
      </c>
    </row>
    <row r="1012" spans="1:12">
      <c r="A1012">
        <v>487</v>
      </c>
      <c r="B1012" s="1">
        <v>44709</v>
      </c>
      <c r="C1012">
        <v>1</v>
      </c>
      <c r="D1012">
        <v>13229.37</v>
      </c>
      <c r="E1012" t="s">
        <v>382</v>
      </c>
      <c r="F1012" t="s">
        <v>73</v>
      </c>
      <c r="G1012" t="s">
        <v>2</v>
      </c>
      <c r="H1012" t="s">
        <v>22</v>
      </c>
      <c r="I1012" t="s">
        <v>376</v>
      </c>
      <c r="J1012" t="s">
        <v>380</v>
      </c>
      <c r="K1012">
        <f t="shared" si="15"/>
        <v>5</v>
      </c>
      <c r="L1012">
        <v>2022</v>
      </c>
    </row>
    <row r="1013" spans="1:12">
      <c r="A1013">
        <v>491</v>
      </c>
      <c r="B1013" s="1">
        <v>44709</v>
      </c>
      <c r="C1013">
        <v>1</v>
      </c>
      <c r="D1013">
        <v>10709.37</v>
      </c>
      <c r="E1013" t="s">
        <v>382</v>
      </c>
      <c r="F1013" t="s">
        <v>27</v>
      </c>
      <c r="G1013" t="s">
        <v>2</v>
      </c>
      <c r="H1013" t="s">
        <v>22</v>
      </c>
      <c r="I1013" t="s">
        <v>376</v>
      </c>
      <c r="J1013" t="s">
        <v>380</v>
      </c>
      <c r="K1013">
        <f t="shared" si="15"/>
        <v>5</v>
      </c>
      <c r="L1013">
        <v>2022</v>
      </c>
    </row>
    <row r="1014" spans="1:12">
      <c r="A1014">
        <v>927</v>
      </c>
      <c r="B1014" s="1">
        <v>44709</v>
      </c>
      <c r="C1014">
        <v>1</v>
      </c>
      <c r="D1014">
        <v>5417.37</v>
      </c>
      <c r="E1014" t="s">
        <v>382</v>
      </c>
      <c r="F1014" t="s">
        <v>24</v>
      </c>
      <c r="G1014" t="s">
        <v>2</v>
      </c>
      <c r="H1014" t="s">
        <v>1</v>
      </c>
      <c r="I1014" t="s">
        <v>4</v>
      </c>
      <c r="J1014" t="s">
        <v>381</v>
      </c>
      <c r="K1014">
        <f t="shared" si="15"/>
        <v>5</v>
      </c>
      <c r="L1014">
        <v>2022</v>
      </c>
    </row>
    <row r="1015" spans="1:12">
      <c r="A1015">
        <v>2136</v>
      </c>
      <c r="B1015" s="1">
        <v>44672</v>
      </c>
      <c r="C1015">
        <v>1</v>
      </c>
      <c r="D1015">
        <v>5417.37</v>
      </c>
      <c r="E1015" t="s">
        <v>382</v>
      </c>
      <c r="F1015" t="s">
        <v>201</v>
      </c>
      <c r="G1015" t="s">
        <v>2</v>
      </c>
      <c r="H1015" t="s">
        <v>31</v>
      </c>
      <c r="I1015" t="s">
        <v>7</v>
      </c>
      <c r="J1015" t="s">
        <v>380</v>
      </c>
      <c r="K1015">
        <f t="shared" si="15"/>
        <v>4</v>
      </c>
      <c r="L1015">
        <v>2022</v>
      </c>
    </row>
    <row r="1016" spans="1:12">
      <c r="A1016">
        <v>438</v>
      </c>
      <c r="B1016" s="1">
        <v>44672</v>
      </c>
      <c r="C1016">
        <v>1</v>
      </c>
      <c r="D1016">
        <v>11969.37</v>
      </c>
      <c r="E1016" t="s">
        <v>382</v>
      </c>
      <c r="F1016" t="s">
        <v>40</v>
      </c>
      <c r="G1016" t="s">
        <v>2</v>
      </c>
      <c r="H1016" t="s">
        <v>22</v>
      </c>
      <c r="I1016" t="s">
        <v>376</v>
      </c>
      <c r="J1016" t="s">
        <v>380</v>
      </c>
      <c r="K1016">
        <f t="shared" si="15"/>
        <v>4</v>
      </c>
      <c r="L1016">
        <v>2022</v>
      </c>
    </row>
    <row r="1017" spans="1:12">
      <c r="A1017">
        <v>2199</v>
      </c>
      <c r="B1017" s="1">
        <v>44681</v>
      </c>
      <c r="C1017">
        <v>1</v>
      </c>
      <c r="D1017">
        <v>2456.37</v>
      </c>
      <c r="E1017" t="s">
        <v>382</v>
      </c>
      <c r="F1017" t="s">
        <v>129</v>
      </c>
      <c r="G1017" t="s">
        <v>44</v>
      </c>
      <c r="H1017" t="s">
        <v>43</v>
      </c>
      <c r="I1017" t="s">
        <v>16</v>
      </c>
      <c r="J1017" t="s">
        <v>380</v>
      </c>
      <c r="K1017">
        <f t="shared" si="15"/>
        <v>4</v>
      </c>
      <c r="L1017">
        <v>2022</v>
      </c>
    </row>
    <row r="1018" spans="1:12">
      <c r="A1018">
        <v>506</v>
      </c>
      <c r="B1018" s="1">
        <v>44681</v>
      </c>
      <c r="C1018">
        <v>1</v>
      </c>
      <c r="D1018">
        <v>15560.37</v>
      </c>
      <c r="E1018" t="s">
        <v>382</v>
      </c>
      <c r="F1018" t="s">
        <v>30</v>
      </c>
      <c r="G1018" t="s">
        <v>2</v>
      </c>
      <c r="H1018" t="s">
        <v>22</v>
      </c>
      <c r="I1018" t="s">
        <v>376</v>
      </c>
      <c r="J1018" t="s">
        <v>381</v>
      </c>
      <c r="K1018">
        <f t="shared" si="15"/>
        <v>4</v>
      </c>
      <c r="L1018">
        <v>2022</v>
      </c>
    </row>
    <row r="1019" spans="1:12">
      <c r="A1019">
        <v>927</v>
      </c>
      <c r="B1019" s="1">
        <v>44710</v>
      </c>
      <c r="C1019">
        <v>1</v>
      </c>
      <c r="D1019">
        <v>6173.37</v>
      </c>
      <c r="E1019" t="s">
        <v>382</v>
      </c>
      <c r="F1019" t="s">
        <v>24</v>
      </c>
      <c r="G1019" t="s">
        <v>2</v>
      </c>
      <c r="H1019" t="s">
        <v>1</v>
      </c>
      <c r="I1019" t="s">
        <v>4</v>
      </c>
      <c r="J1019" t="s">
        <v>380</v>
      </c>
      <c r="K1019">
        <f t="shared" si="15"/>
        <v>5</v>
      </c>
      <c r="L1019">
        <v>2022</v>
      </c>
    </row>
    <row r="1020" spans="1:12">
      <c r="A1020">
        <v>1022</v>
      </c>
      <c r="B1020" s="1">
        <v>44700</v>
      </c>
      <c r="C1020">
        <v>1</v>
      </c>
      <c r="D1020">
        <v>1889.37</v>
      </c>
      <c r="E1020" t="s">
        <v>382</v>
      </c>
      <c r="F1020" t="s">
        <v>200</v>
      </c>
      <c r="G1020" t="s">
        <v>11</v>
      </c>
      <c r="H1020" t="s">
        <v>11</v>
      </c>
      <c r="I1020" t="s">
        <v>4</v>
      </c>
      <c r="J1020" t="s">
        <v>380</v>
      </c>
      <c r="K1020">
        <f t="shared" si="15"/>
        <v>5</v>
      </c>
      <c r="L1020">
        <v>2022</v>
      </c>
    </row>
    <row r="1021" spans="1:12">
      <c r="A1021">
        <v>1085</v>
      </c>
      <c r="B1021" s="1">
        <v>44700</v>
      </c>
      <c r="C1021">
        <v>1</v>
      </c>
      <c r="D1021">
        <v>1416.87</v>
      </c>
      <c r="E1021" t="s">
        <v>382</v>
      </c>
      <c r="F1021" t="s">
        <v>102</v>
      </c>
      <c r="G1021" t="s">
        <v>14</v>
      </c>
      <c r="H1021" t="s">
        <v>13</v>
      </c>
      <c r="I1021" t="s">
        <v>0</v>
      </c>
      <c r="J1021" t="s">
        <v>381</v>
      </c>
      <c r="K1021">
        <f t="shared" si="15"/>
        <v>5</v>
      </c>
      <c r="L1021">
        <v>2022</v>
      </c>
    </row>
    <row r="1022" spans="1:12">
      <c r="A1022">
        <v>165</v>
      </c>
      <c r="B1022" s="1">
        <v>44700</v>
      </c>
      <c r="C1022">
        <v>1</v>
      </c>
      <c r="D1022">
        <v>8060.85</v>
      </c>
      <c r="E1022" t="s">
        <v>382</v>
      </c>
      <c r="F1022" t="s">
        <v>199</v>
      </c>
      <c r="G1022" t="s">
        <v>2</v>
      </c>
      <c r="H1022" t="s">
        <v>31</v>
      </c>
      <c r="I1022" t="s">
        <v>65</v>
      </c>
      <c r="J1022" t="s">
        <v>381</v>
      </c>
      <c r="K1022">
        <f t="shared" si="15"/>
        <v>5</v>
      </c>
      <c r="L1022">
        <v>2022</v>
      </c>
    </row>
    <row r="1023" spans="1:12">
      <c r="A1023">
        <v>2224</v>
      </c>
      <c r="B1023" s="1">
        <v>44700</v>
      </c>
      <c r="C1023">
        <v>1</v>
      </c>
      <c r="D1023">
        <v>818.37</v>
      </c>
      <c r="E1023" t="s">
        <v>382</v>
      </c>
      <c r="F1023" t="s">
        <v>169</v>
      </c>
      <c r="G1023" t="s">
        <v>14</v>
      </c>
      <c r="H1023" t="s">
        <v>13</v>
      </c>
      <c r="I1023" t="s">
        <v>16</v>
      </c>
      <c r="J1023" t="s">
        <v>381</v>
      </c>
      <c r="K1023">
        <f t="shared" si="15"/>
        <v>5</v>
      </c>
      <c r="L1023">
        <v>2022</v>
      </c>
    </row>
    <row r="1024" spans="1:12">
      <c r="A1024">
        <v>457</v>
      </c>
      <c r="B1024" s="1">
        <v>44700</v>
      </c>
      <c r="C1024">
        <v>1</v>
      </c>
      <c r="D1024">
        <v>11969.37</v>
      </c>
      <c r="E1024" t="s">
        <v>382</v>
      </c>
      <c r="F1024" t="s">
        <v>87</v>
      </c>
      <c r="G1024" t="s">
        <v>2</v>
      </c>
      <c r="H1024" t="s">
        <v>22</v>
      </c>
      <c r="I1024" t="s">
        <v>376</v>
      </c>
      <c r="J1024" t="s">
        <v>381</v>
      </c>
      <c r="K1024">
        <f t="shared" si="15"/>
        <v>5</v>
      </c>
      <c r="L1024">
        <v>2022</v>
      </c>
    </row>
    <row r="1025" spans="1:12">
      <c r="A1025">
        <v>1086</v>
      </c>
      <c r="B1025" s="1">
        <v>44700</v>
      </c>
      <c r="C1025">
        <v>1</v>
      </c>
      <c r="D1025">
        <v>1416.87</v>
      </c>
      <c r="E1025" t="s">
        <v>382</v>
      </c>
      <c r="F1025" t="s">
        <v>106</v>
      </c>
      <c r="G1025" t="s">
        <v>14</v>
      </c>
      <c r="H1025" t="s">
        <v>13</v>
      </c>
      <c r="I1025" t="s">
        <v>0</v>
      </c>
      <c r="J1025" t="s">
        <v>381</v>
      </c>
      <c r="K1025">
        <f t="shared" si="15"/>
        <v>5</v>
      </c>
      <c r="L1025">
        <v>2022</v>
      </c>
    </row>
    <row r="1026" spans="1:12">
      <c r="A1026">
        <v>826</v>
      </c>
      <c r="B1026" s="1">
        <v>44700</v>
      </c>
      <c r="C1026">
        <v>1</v>
      </c>
      <c r="D1026">
        <v>14426.37</v>
      </c>
      <c r="E1026" t="s">
        <v>382</v>
      </c>
      <c r="F1026" t="s">
        <v>23</v>
      </c>
      <c r="G1026" t="s">
        <v>2</v>
      </c>
      <c r="H1026" t="s">
        <v>22</v>
      </c>
      <c r="I1026" t="s">
        <v>4</v>
      </c>
      <c r="J1026" t="s">
        <v>381</v>
      </c>
      <c r="K1026">
        <f t="shared" ref="K1026:K1089" si="16">MONTH(B1026)</f>
        <v>5</v>
      </c>
      <c r="L1026">
        <v>2022</v>
      </c>
    </row>
    <row r="1027" spans="1:12">
      <c r="A1027">
        <v>501</v>
      </c>
      <c r="B1027" s="1">
        <v>44700</v>
      </c>
      <c r="C1027">
        <v>1</v>
      </c>
      <c r="D1027">
        <v>13347.81</v>
      </c>
      <c r="E1027" t="s">
        <v>382</v>
      </c>
      <c r="F1027" t="s">
        <v>198</v>
      </c>
      <c r="G1027" t="s">
        <v>2</v>
      </c>
      <c r="H1027" t="s">
        <v>22</v>
      </c>
      <c r="I1027" t="s">
        <v>376</v>
      </c>
      <c r="J1027" t="s">
        <v>380</v>
      </c>
      <c r="K1027">
        <f t="shared" si="16"/>
        <v>5</v>
      </c>
      <c r="L1027">
        <v>2022</v>
      </c>
    </row>
    <row r="1028" spans="1:12">
      <c r="A1028">
        <v>2225</v>
      </c>
      <c r="B1028" s="1">
        <v>44700</v>
      </c>
      <c r="C1028">
        <v>1</v>
      </c>
      <c r="D1028">
        <v>818.37</v>
      </c>
      <c r="E1028" t="s">
        <v>382</v>
      </c>
      <c r="F1028" t="s">
        <v>135</v>
      </c>
      <c r="G1028" t="s">
        <v>14</v>
      </c>
      <c r="H1028" t="s">
        <v>13</v>
      </c>
      <c r="I1028" t="s">
        <v>16</v>
      </c>
      <c r="J1028" t="s">
        <v>381</v>
      </c>
      <c r="K1028">
        <f t="shared" si="16"/>
        <v>5</v>
      </c>
      <c r="L1028">
        <v>2022</v>
      </c>
    </row>
    <row r="1029" spans="1:12">
      <c r="A1029">
        <v>1182</v>
      </c>
      <c r="B1029" s="1">
        <v>44672</v>
      </c>
      <c r="C1029">
        <v>1</v>
      </c>
      <c r="D1029">
        <v>2519.37</v>
      </c>
      <c r="E1029" t="s">
        <v>382</v>
      </c>
      <c r="F1029" t="s">
        <v>41</v>
      </c>
      <c r="G1029" t="s">
        <v>2</v>
      </c>
      <c r="H1029" t="s">
        <v>1</v>
      </c>
      <c r="I1029" t="s">
        <v>0</v>
      </c>
      <c r="J1029" t="s">
        <v>380</v>
      </c>
      <c r="K1029">
        <f t="shared" si="16"/>
        <v>4</v>
      </c>
      <c r="L1029">
        <v>2022</v>
      </c>
    </row>
    <row r="1030" spans="1:12">
      <c r="A1030">
        <v>2150</v>
      </c>
      <c r="B1030" s="1">
        <v>44672</v>
      </c>
      <c r="C1030">
        <v>1</v>
      </c>
      <c r="D1030">
        <v>6173.37</v>
      </c>
      <c r="E1030" t="s">
        <v>382</v>
      </c>
      <c r="F1030" t="s">
        <v>197</v>
      </c>
      <c r="G1030" t="s">
        <v>2</v>
      </c>
      <c r="H1030" t="s">
        <v>1</v>
      </c>
      <c r="I1030" t="s">
        <v>7</v>
      </c>
      <c r="J1030" t="s">
        <v>381</v>
      </c>
      <c r="K1030">
        <f t="shared" si="16"/>
        <v>4</v>
      </c>
      <c r="L1030">
        <v>2022</v>
      </c>
    </row>
    <row r="1031" spans="1:12">
      <c r="A1031">
        <v>1067</v>
      </c>
      <c r="B1031" s="1">
        <v>44681</v>
      </c>
      <c r="C1031">
        <v>1</v>
      </c>
      <c r="D1031">
        <v>4881.87</v>
      </c>
      <c r="E1031" t="s">
        <v>382</v>
      </c>
      <c r="F1031" t="s">
        <v>196</v>
      </c>
      <c r="G1031" t="s">
        <v>14</v>
      </c>
      <c r="H1031" t="s">
        <v>13</v>
      </c>
      <c r="I1031" t="s">
        <v>0</v>
      </c>
      <c r="J1031" t="s">
        <v>378</v>
      </c>
      <c r="K1031">
        <f t="shared" si="16"/>
        <v>4</v>
      </c>
      <c r="L1031">
        <v>2022</v>
      </c>
    </row>
    <row r="1032" spans="1:12">
      <c r="A1032">
        <v>2206</v>
      </c>
      <c r="B1032" s="1">
        <v>44666</v>
      </c>
      <c r="C1032">
        <v>1</v>
      </c>
      <c r="D1032">
        <v>1227.8699999999999</v>
      </c>
      <c r="E1032" t="s">
        <v>382</v>
      </c>
      <c r="F1032" t="s">
        <v>165</v>
      </c>
      <c r="G1032" t="s">
        <v>14</v>
      </c>
      <c r="H1032" t="s">
        <v>13</v>
      </c>
      <c r="I1032" t="s">
        <v>16</v>
      </c>
      <c r="J1032" t="s">
        <v>381</v>
      </c>
      <c r="K1032">
        <f t="shared" si="16"/>
        <v>4</v>
      </c>
      <c r="L1032">
        <v>2022</v>
      </c>
    </row>
    <row r="1033" spans="1:12">
      <c r="A1033">
        <v>1879</v>
      </c>
      <c r="B1033" s="1">
        <v>44666</v>
      </c>
      <c r="C1033">
        <v>1</v>
      </c>
      <c r="D1033">
        <v>11339.37</v>
      </c>
      <c r="E1033" t="s">
        <v>382</v>
      </c>
      <c r="F1033" t="s">
        <v>110</v>
      </c>
      <c r="G1033" t="s">
        <v>2</v>
      </c>
      <c r="H1033" t="s">
        <v>22</v>
      </c>
      <c r="I1033" t="s">
        <v>109</v>
      </c>
      <c r="J1033" t="s">
        <v>381</v>
      </c>
      <c r="K1033">
        <f t="shared" si="16"/>
        <v>4</v>
      </c>
      <c r="L1033">
        <v>2022</v>
      </c>
    </row>
    <row r="1034" spans="1:12">
      <c r="A1034">
        <v>2395</v>
      </c>
      <c r="B1034" s="1">
        <v>44666</v>
      </c>
      <c r="C1034">
        <v>1</v>
      </c>
      <c r="D1034">
        <v>1889.37</v>
      </c>
      <c r="E1034" t="s">
        <v>382</v>
      </c>
      <c r="F1034" t="s">
        <v>125</v>
      </c>
      <c r="G1034" t="s">
        <v>11</v>
      </c>
      <c r="H1034" t="s">
        <v>11</v>
      </c>
      <c r="I1034" t="s">
        <v>16</v>
      </c>
      <c r="J1034" t="s">
        <v>381</v>
      </c>
      <c r="K1034">
        <f t="shared" si="16"/>
        <v>4</v>
      </c>
      <c r="L1034">
        <v>2022</v>
      </c>
    </row>
    <row r="1035" spans="1:12">
      <c r="A1035">
        <v>506</v>
      </c>
      <c r="B1035" s="1">
        <v>44680</v>
      </c>
      <c r="C1035">
        <v>1</v>
      </c>
      <c r="D1035">
        <v>15560.37</v>
      </c>
      <c r="E1035" t="s">
        <v>382</v>
      </c>
      <c r="F1035" t="s">
        <v>30</v>
      </c>
      <c r="G1035" t="s">
        <v>2</v>
      </c>
      <c r="H1035" t="s">
        <v>22</v>
      </c>
      <c r="I1035" t="s">
        <v>376</v>
      </c>
      <c r="J1035" t="s">
        <v>380</v>
      </c>
      <c r="K1035">
        <f t="shared" si="16"/>
        <v>4</v>
      </c>
      <c r="L1035">
        <v>2022</v>
      </c>
    </row>
    <row r="1036" spans="1:12">
      <c r="A1036">
        <v>1183</v>
      </c>
      <c r="B1036" s="1">
        <v>44680</v>
      </c>
      <c r="C1036">
        <v>1</v>
      </c>
      <c r="D1036">
        <v>7433.37</v>
      </c>
      <c r="E1036" t="s">
        <v>382</v>
      </c>
      <c r="F1036" t="s">
        <v>19</v>
      </c>
      <c r="G1036" t="s">
        <v>2</v>
      </c>
      <c r="H1036" t="s">
        <v>1</v>
      </c>
      <c r="I1036" t="s">
        <v>0</v>
      </c>
      <c r="J1036" t="s">
        <v>381</v>
      </c>
      <c r="K1036">
        <f t="shared" si="16"/>
        <v>4</v>
      </c>
      <c r="L1036">
        <v>2022</v>
      </c>
    </row>
    <row r="1037" spans="1:12">
      <c r="A1037">
        <v>2269</v>
      </c>
      <c r="B1037" s="1">
        <v>44680</v>
      </c>
      <c r="C1037">
        <v>1</v>
      </c>
      <c r="D1037">
        <v>3936.87</v>
      </c>
      <c r="E1037" t="s">
        <v>382</v>
      </c>
      <c r="F1037" t="s">
        <v>29</v>
      </c>
      <c r="G1037" t="s">
        <v>14</v>
      </c>
      <c r="H1037" t="s">
        <v>28</v>
      </c>
      <c r="I1037" t="s">
        <v>16</v>
      </c>
      <c r="J1037" t="s">
        <v>381</v>
      </c>
      <c r="K1037">
        <f t="shared" si="16"/>
        <v>4</v>
      </c>
      <c r="L1037">
        <v>2022</v>
      </c>
    </row>
    <row r="1038" spans="1:12">
      <c r="A1038">
        <v>1223</v>
      </c>
      <c r="B1038" s="1">
        <v>44688</v>
      </c>
      <c r="C1038">
        <v>1</v>
      </c>
      <c r="D1038">
        <v>4787.37</v>
      </c>
      <c r="E1038" t="s">
        <v>382</v>
      </c>
      <c r="F1038" t="s">
        <v>195</v>
      </c>
      <c r="G1038" t="s">
        <v>2</v>
      </c>
      <c r="H1038" t="s">
        <v>5</v>
      </c>
      <c r="I1038" t="s">
        <v>0</v>
      </c>
      <c r="J1038" t="s">
        <v>381</v>
      </c>
      <c r="K1038">
        <f t="shared" si="16"/>
        <v>5</v>
      </c>
      <c r="L1038">
        <v>2022</v>
      </c>
    </row>
    <row r="1039" spans="1:12">
      <c r="A1039">
        <v>2367</v>
      </c>
      <c r="B1039" s="1">
        <v>44688</v>
      </c>
      <c r="C1039">
        <v>1</v>
      </c>
      <c r="D1039">
        <v>5663.7</v>
      </c>
      <c r="E1039" t="s">
        <v>382</v>
      </c>
      <c r="F1039" t="s">
        <v>187</v>
      </c>
      <c r="G1039" t="s">
        <v>2</v>
      </c>
      <c r="H1039" t="s">
        <v>5</v>
      </c>
      <c r="I1039" t="s">
        <v>16</v>
      </c>
      <c r="J1039" t="s">
        <v>381</v>
      </c>
      <c r="K1039">
        <f t="shared" si="16"/>
        <v>5</v>
      </c>
      <c r="L1039">
        <v>2022</v>
      </c>
    </row>
    <row r="1040" spans="1:12">
      <c r="A1040">
        <v>1182</v>
      </c>
      <c r="B1040" s="1">
        <v>44664</v>
      </c>
      <c r="C1040">
        <v>1</v>
      </c>
      <c r="D1040">
        <v>2708.37</v>
      </c>
      <c r="E1040" t="s">
        <v>382</v>
      </c>
      <c r="F1040" t="s">
        <v>41</v>
      </c>
      <c r="G1040" t="s">
        <v>2</v>
      </c>
      <c r="H1040" t="s">
        <v>1</v>
      </c>
      <c r="I1040" t="s">
        <v>0</v>
      </c>
      <c r="J1040" t="s">
        <v>381</v>
      </c>
      <c r="K1040">
        <f t="shared" si="16"/>
        <v>4</v>
      </c>
      <c r="L1040">
        <v>2022</v>
      </c>
    </row>
    <row r="1041" spans="1:12">
      <c r="A1041">
        <v>676</v>
      </c>
      <c r="B1041" s="1">
        <v>44689</v>
      </c>
      <c r="C1041">
        <v>1</v>
      </c>
      <c r="D1041">
        <v>9134.3700000000008</v>
      </c>
      <c r="E1041" t="s">
        <v>382</v>
      </c>
      <c r="F1041" t="s">
        <v>18</v>
      </c>
      <c r="G1041" t="s">
        <v>2</v>
      </c>
      <c r="H1041" t="s">
        <v>5</v>
      </c>
      <c r="I1041" t="s">
        <v>376</v>
      </c>
      <c r="J1041" t="s">
        <v>381</v>
      </c>
      <c r="K1041">
        <f t="shared" si="16"/>
        <v>5</v>
      </c>
      <c r="L1041">
        <v>2022</v>
      </c>
    </row>
    <row r="1042" spans="1:12">
      <c r="A1042">
        <v>183</v>
      </c>
      <c r="B1042" s="1">
        <v>44689</v>
      </c>
      <c r="C1042">
        <v>1</v>
      </c>
      <c r="D1042">
        <v>8694</v>
      </c>
      <c r="E1042" t="s">
        <v>382</v>
      </c>
      <c r="F1042" t="s">
        <v>103</v>
      </c>
      <c r="G1042" t="s">
        <v>2</v>
      </c>
      <c r="H1042" t="s">
        <v>1</v>
      </c>
      <c r="I1042" t="s">
        <v>65</v>
      </c>
      <c r="J1042" t="s">
        <v>381</v>
      </c>
      <c r="K1042">
        <f t="shared" si="16"/>
        <v>5</v>
      </c>
      <c r="L1042">
        <v>2022</v>
      </c>
    </row>
    <row r="1043" spans="1:12">
      <c r="A1043">
        <v>733</v>
      </c>
      <c r="B1043" s="1">
        <v>44665</v>
      </c>
      <c r="C1043">
        <v>1</v>
      </c>
      <c r="D1043">
        <v>4787.37</v>
      </c>
      <c r="E1043" t="s">
        <v>382</v>
      </c>
      <c r="F1043" t="s">
        <v>153</v>
      </c>
      <c r="G1043" t="s">
        <v>14</v>
      </c>
      <c r="H1043" t="s">
        <v>13</v>
      </c>
      <c r="I1043" t="s">
        <v>4</v>
      </c>
      <c r="J1043" t="s">
        <v>381</v>
      </c>
      <c r="K1043">
        <f t="shared" si="16"/>
        <v>4</v>
      </c>
      <c r="L1043">
        <v>2022</v>
      </c>
    </row>
    <row r="1044" spans="1:12">
      <c r="A1044">
        <v>1212</v>
      </c>
      <c r="B1044" s="1">
        <v>44735</v>
      </c>
      <c r="C1044">
        <v>1</v>
      </c>
      <c r="D1044">
        <v>4850.37</v>
      </c>
      <c r="E1044" t="s">
        <v>382</v>
      </c>
      <c r="F1044" t="s">
        <v>117</v>
      </c>
      <c r="G1044" t="s">
        <v>2</v>
      </c>
      <c r="H1044" t="s">
        <v>5</v>
      </c>
      <c r="I1044" t="s">
        <v>0</v>
      </c>
      <c r="J1044" t="s">
        <v>377</v>
      </c>
      <c r="K1044">
        <f t="shared" si="16"/>
        <v>6</v>
      </c>
      <c r="L1044">
        <v>2022</v>
      </c>
    </row>
    <row r="1045" spans="1:12">
      <c r="A1045">
        <v>2393</v>
      </c>
      <c r="B1045" s="1">
        <v>44735</v>
      </c>
      <c r="C1045">
        <v>1</v>
      </c>
      <c r="D1045">
        <v>1379.7</v>
      </c>
      <c r="E1045" t="s">
        <v>382</v>
      </c>
      <c r="F1045" t="s">
        <v>194</v>
      </c>
      <c r="G1045" t="s">
        <v>11</v>
      </c>
      <c r="H1045" t="s">
        <v>11</v>
      </c>
      <c r="I1045" t="s">
        <v>16</v>
      </c>
      <c r="J1045" t="s">
        <v>378</v>
      </c>
      <c r="K1045">
        <f t="shared" si="16"/>
        <v>6</v>
      </c>
      <c r="L1045">
        <v>2022</v>
      </c>
    </row>
    <row r="1046" spans="1:12">
      <c r="A1046">
        <v>826</v>
      </c>
      <c r="B1046" s="1">
        <v>44736</v>
      </c>
      <c r="C1046">
        <v>1</v>
      </c>
      <c r="D1046">
        <v>13922.37</v>
      </c>
      <c r="E1046" t="s">
        <v>382</v>
      </c>
      <c r="F1046" t="s">
        <v>23</v>
      </c>
      <c r="G1046" t="s">
        <v>2</v>
      </c>
      <c r="H1046" t="s">
        <v>22</v>
      </c>
      <c r="I1046" t="s">
        <v>4</v>
      </c>
      <c r="J1046" t="s">
        <v>379</v>
      </c>
      <c r="K1046">
        <f t="shared" si="16"/>
        <v>6</v>
      </c>
      <c r="L1046">
        <v>2022</v>
      </c>
    </row>
    <row r="1047" spans="1:12">
      <c r="A1047">
        <v>2334</v>
      </c>
      <c r="B1047" s="1">
        <v>44736</v>
      </c>
      <c r="C1047">
        <v>1</v>
      </c>
      <c r="D1047">
        <v>4592.7</v>
      </c>
      <c r="E1047" t="s">
        <v>382</v>
      </c>
      <c r="F1047" t="s">
        <v>35</v>
      </c>
      <c r="G1047" t="s">
        <v>2</v>
      </c>
      <c r="H1047" t="s">
        <v>1</v>
      </c>
      <c r="I1047" t="s">
        <v>16</v>
      </c>
      <c r="J1047" t="s">
        <v>377</v>
      </c>
      <c r="K1047">
        <f t="shared" si="16"/>
        <v>6</v>
      </c>
      <c r="L1047">
        <v>2022</v>
      </c>
    </row>
    <row r="1048" spans="1:12">
      <c r="A1048">
        <v>2367</v>
      </c>
      <c r="B1048" s="1">
        <v>44692</v>
      </c>
      <c r="C1048">
        <v>1</v>
      </c>
      <c r="D1048">
        <v>5663.7</v>
      </c>
      <c r="E1048" t="s">
        <v>382</v>
      </c>
      <c r="F1048" t="s">
        <v>187</v>
      </c>
      <c r="G1048" t="s">
        <v>2</v>
      </c>
      <c r="H1048" t="s">
        <v>5</v>
      </c>
      <c r="I1048" t="s">
        <v>16</v>
      </c>
      <c r="J1048" t="s">
        <v>377</v>
      </c>
      <c r="K1048">
        <f t="shared" si="16"/>
        <v>5</v>
      </c>
      <c r="L1048">
        <v>2022</v>
      </c>
    </row>
    <row r="1049" spans="1:12">
      <c r="A1049">
        <v>559</v>
      </c>
      <c r="B1049" s="1">
        <v>44692</v>
      </c>
      <c r="C1049">
        <v>1</v>
      </c>
      <c r="D1049">
        <v>7559.37</v>
      </c>
      <c r="E1049" t="s">
        <v>382</v>
      </c>
      <c r="F1049" t="s">
        <v>75</v>
      </c>
      <c r="G1049" t="s">
        <v>2</v>
      </c>
      <c r="H1049" t="s">
        <v>5</v>
      </c>
      <c r="I1049" t="s">
        <v>376</v>
      </c>
      <c r="J1049" t="s">
        <v>377</v>
      </c>
      <c r="K1049">
        <f t="shared" si="16"/>
        <v>5</v>
      </c>
      <c r="L1049">
        <v>2022</v>
      </c>
    </row>
    <row r="1050" spans="1:12">
      <c r="A1050">
        <v>1722</v>
      </c>
      <c r="B1050" s="1">
        <v>44692</v>
      </c>
      <c r="C1050">
        <v>1</v>
      </c>
      <c r="D1050">
        <v>1038.8699999999999</v>
      </c>
      <c r="E1050" t="s">
        <v>382</v>
      </c>
      <c r="F1050" t="s">
        <v>107</v>
      </c>
      <c r="G1050" t="s">
        <v>11</v>
      </c>
      <c r="H1050" t="s">
        <v>11</v>
      </c>
      <c r="I1050" t="s">
        <v>52</v>
      </c>
      <c r="J1050" t="s">
        <v>378</v>
      </c>
      <c r="K1050">
        <f t="shared" si="16"/>
        <v>5</v>
      </c>
      <c r="L1050">
        <v>2022</v>
      </c>
    </row>
    <row r="1051" spans="1:12">
      <c r="A1051">
        <v>636</v>
      </c>
      <c r="B1051" s="1">
        <v>44693</v>
      </c>
      <c r="C1051">
        <v>1</v>
      </c>
      <c r="D1051">
        <v>10583.37</v>
      </c>
      <c r="E1051" t="s">
        <v>382</v>
      </c>
      <c r="F1051" t="s">
        <v>160</v>
      </c>
      <c r="G1051" t="s">
        <v>2</v>
      </c>
      <c r="H1051" t="s">
        <v>5</v>
      </c>
      <c r="I1051" t="s">
        <v>376</v>
      </c>
      <c r="J1051" t="s">
        <v>377</v>
      </c>
      <c r="K1051">
        <f t="shared" si="16"/>
        <v>5</v>
      </c>
      <c r="L1051">
        <v>2022</v>
      </c>
    </row>
    <row r="1052" spans="1:12">
      <c r="A1052">
        <v>237</v>
      </c>
      <c r="B1052" s="1">
        <v>44693</v>
      </c>
      <c r="C1052">
        <v>1</v>
      </c>
      <c r="D1052">
        <v>6296.85</v>
      </c>
      <c r="E1052" t="s">
        <v>382</v>
      </c>
      <c r="F1052" t="s">
        <v>193</v>
      </c>
      <c r="G1052" t="s">
        <v>2</v>
      </c>
      <c r="H1052" t="s">
        <v>31</v>
      </c>
      <c r="I1052" t="s">
        <v>99</v>
      </c>
      <c r="J1052" t="s">
        <v>377</v>
      </c>
      <c r="K1052">
        <f t="shared" si="16"/>
        <v>5</v>
      </c>
      <c r="L1052">
        <v>2022</v>
      </c>
    </row>
    <row r="1053" spans="1:12">
      <c r="A1053">
        <v>835</v>
      </c>
      <c r="B1053" s="1">
        <v>44694</v>
      </c>
      <c r="C1053">
        <v>1</v>
      </c>
      <c r="D1053">
        <v>6299.37</v>
      </c>
      <c r="E1053" t="s">
        <v>382</v>
      </c>
      <c r="F1053" t="s">
        <v>185</v>
      </c>
      <c r="G1053" t="s">
        <v>2</v>
      </c>
      <c r="H1053" t="s">
        <v>22</v>
      </c>
      <c r="I1053" t="s">
        <v>4</v>
      </c>
      <c r="J1053" t="s">
        <v>377</v>
      </c>
      <c r="K1053">
        <f t="shared" si="16"/>
        <v>5</v>
      </c>
      <c r="L1053">
        <v>2022</v>
      </c>
    </row>
    <row r="1054" spans="1:12">
      <c r="A1054">
        <v>927</v>
      </c>
      <c r="B1054" s="1">
        <v>44694</v>
      </c>
      <c r="C1054">
        <v>1</v>
      </c>
      <c r="D1054">
        <v>6047.37</v>
      </c>
      <c r="E1054" t="s">
        <v>382</v>
      </c>
      <c r="F1054" t="s">
        <v>24</v>
      </c>
      <c r="G1054" t="s">
        <v>2</v>
      </c>
      <c r="H1054" t="s">
        <v>1</v>
      </c>
      <c r="I1054" t="s">
        <v>4</v>
      </c>
      <c r="J1054" t="s">
        <v>378</v>
      </c>
      <c r="K1054">
        <f t="shared" si="16"/>
        <v>5</v>
      </c>
      <c r="L1054">
        <v>2022</v>
      </c>
    </row>
    <row r="1055" spans="1:12">
      <c r="A1055">
        <v>2055</v>
      </c>
      <c r="B1055" s="1">
        <v>44694</v>
      </c>
      <c r="C1055">
        <v>1</v>
      </c>
      <c r="D1055">
        <v>7874.37</v>
      </c>
      <c r="E1055" t="s">
        <v>382</v>
      </c>
      <c r="F1055" t="s">
        <v>69</v>
      </c>
      <c r="G1055" t="s">
        <v>2</v>
      </c>
      <c r="H1055" t="s">
        <v>1</v>
      </c>
      <c r="I1055" t="s">
        <v>9</v>
      </c>
      <c r="J1055" t="s">
        <v>377</v>
      </c>
      <c r="K1055">
        <f t="shared" si="16"/>
        <v>5</v>
      </c>
      <c r="L1055">
        <v>2022</v>
      </c>
    </row>
    <row r="1056" spans="1:12">
      <c r="A1056">
        <v>702</v>
      </c>
      <c r="B1056" s="1">
        <v>44694</v>
      </c>
      <c r="C1056">
        <v>1</v>
      </c>
      <c r="D1056">
        <v>3747.87</v>
      </c>
      <c r="E1056" t="s">
        <v>382</v>
      </c>
      <c r="F1056" t="s">
        <v>192</v>
      </c>
      <c r="G1056" t="s">
        <v>44</v>
      </c>
      <c r="H1056" t="s">
        <v>43</v>
      </c>
      <c r="I1056" t="s">
        <v>4</v>
      </c>
      <c r="J1056" t="s">
        <v>377</v>
      </c>
      <c r="K1056">
        <f t="shared" si="16"/>
        <v>5</v>
      </c>
      <c r="L1056">
        <v>2022</v>
      </c>
    </row>
    <row r="1057" spans="1:12">
      <c r="A1057">
        <v>1145</v>
      </c>
      <c r="B1057" s="1">
        <v>44694</v>
      </c>
      <c r="C1057">
        <v>1</v>
      </c>
      <c r="D1057">
        <v>4031.37</v>
      </c>
      <c r="E1057" t="s">
        <v>382</v>
      </c>
      <c r="F1057" t="s">
        <v>32</v>
      </c>
      <c r="G1057" t="s">
        <v>2</v>
      </c>
      <c r="H1057" t="s">
        <v>31</v>
      </c>
      <c r="I1057" t="s">
        <v>0</v>
      </c>
      <c r="J1057" t="s">
        <v>377</v>
      </c>
      <c r="K1057">
        <f t="shared" si="16"/>
        <v>5</v>
      </c>
      <c r="L1057">
        <v>2022</v>
      </c>
    </row>
    <row r="1058" spans="1:12">
      <c r="A1058">
        <v>183</v>
      </c>
      <c r="B1058" s="1">
        <v>44694</v>
      </c>
      <c r="C1058">
        <v>1</v>
      </c>
      <c r="D1058">
        <v>8694</v>
      </c>
      <c r="E1058" t="s">
        <v>382</v>
      </c>
      <c r="F1058" t="s">
        <v>103</v>
      </c>
      <c r="G1058" t="s">
        <v>2</v>
      </c>
      <c r="H1058" t="s">
        <v>1</v>
      </c>
      <c r="I1058" t="s">
        <v>65</v>
      </c>
      <c r="J1058" t="s">
        <v>377</v>
      </c>
      <c r="K1058">
        <f t="shared" si="16"/>
        <v>5</v>
      </c>
      <c r="L1058">
        <v>2022</v>
      </c>
    </row>
    <row r="1059" spans="1:12">
      <c r="A1059">
        <v>549</v>
      </c>
      <c r="B1059" s="1">
        <v>44695</v>
      </c>
      <c r="C1059">
        <v>1</v>
      </c>
      <c r="D1059">
        <v>6614.37</v>
      </c>
      <c r="E1059" t="s">
        <v>382</v>
      </c>
      <c r="F1059" t="s">
        <v>114</v>
      </c>
      <c r="G1059" t="s">
        <v>2</v>
      </c>
      <c r="H1059" t="s">
        <v>5</v>
      </c>
      <c r="I1059" t="s">
        <v>376</v>
      </c>
      <c r="J1059" t="s">
        <v>377</v>
      </c>
      <c r="K1059">
        <f t="shared" si="16"/>
        <v>5</v>
      </c>
      <c r="L1059">
        <v>2022</v>
      </c>
    </row>
    <row r="1060" spans="1:12">
      <c r="A1060">
        <v>1000</v>
      </c>
      <c r="B1060" s="1">
        <v>44695</v>
      </c>
      <c r="C1060">
        <v>1</v>
      </c>
      <c r="D1060">
        <v>1290.8699999999999</v>
      </c>
      <c r="E1060" t="s">
        <v>382</v>
      </c>
      <c r="F1060" t="s">
        <v>183</v>
      </c>
      <c r="G1060" t="s">
        <v>11</v>
      </c>
      <c r="H1060" t="s">
        <v>11</v>
      </c>
      <c r="I1060" t="s">
        <v>4</v>
      </c>
      <c r="J1060" t="s">
        <v>377</v>
      </c>
      <c r="K1060">
        <f t="shared" si="16"/>
        <v>5</v>
      </c>
      <c r="L1060">
        <v>2022</v>
      </c>
    </row>
    <row r="1061" spans="1:12">
      <c r="A1061">
        <v>1995</v>
      </c>
      <c r="B1061" s="1">
        <v>44695</v>
      </c>
      <c r="C1061">
        <v>1</v>
      </c>
      <c r="D1061">
        <v>5354.37</v>
      </c>
      <c r="E1061" t="s">
        <v>382</v>
      </c>
      <c r="F1061" t="s">
        <v>150</v>
      </c>
      <c r="G1061" t="s">
        <v>2</v>
      </c>
      <c r="H1061" t="s">
        <v>22</v>
      </c>
      <c r="I1061" t="s">
        <v>9</v>
      </c>
      <c r="J1061" t="s">
        <v>379</v>
      </c>
      <c r="K1061">
        <f t="shared" si="16"/>
        <v>5</v>
      </c>
      <c r="L1061">
        <v>2022</v>
      </c>
    </row>
    <row r="1062" spans="1:12">
      <c r="A1062">
        <v>1175</v>
      </c>
      <c r="B1062" s="1">
        <v>44702</v>
      </c>
      <c r="C1062">
        <v>1</v>
      </c>
      <c r="D1062">
        <v>8441.3700000000008</v>
      </c>
      <c r="E1062" t="s">
        <v>382</v>
      </c>
      <c r="F1062" t="s">
        <v>71</v>
      </c>
      <c r="G1062" t="s">
        <v>2</v>
      </c>
      <c r="H1062" t="s">
        <v>1</v>
      </c>
      <c r="I1062" t="s">
        <v>0</v>
      </c>
      <c r="J1062" t="s">
        <v>377</v>
      </c>
      <c r="K1062">
        <f t="shared" si="16"/>
        <v>5</v>
      </c>
      <c r="L1062">
        <v>2022</v>
      </c>
    </row>
    <row r="1063" spans="1:12">
      <c r="A1063">
        <v>438</v>
      </c>
      <c r="B1063" s="1">
        <v>44702</v>
      </c>
      <c r="C1063">
        <v>1</v>
      </c>
      <c r="D1063">
        <v>11969.37</v>
      </c>
      <c r="E1063" t="s">
        <v>382</v>
      </c>
      <c r="F1063" t="s">
        <v>40</v>
      </c>
      <c r="G1063" t="s">
        <v>2</v>
      </c>
      <c r="H1063" t="s">
        <v>22</v>
      </c>
      <c r="I1063" t="s">
        <v>376</v>
      </c>
      <c r="J1063" t="s">
        <v>379</v>
      </c>
      <c r="K1063">
        <f t="shared" si="16"/>
        <v>5</v>
      </c>
      <c r="L1063">
        <v>2022</v>
      </c>
    </row>
    <row r="1064" spans="1:12">
      <c r="A1064">
        <v>2090</v>
      </c>
      <c r="B1064" s="1">
        <v>44702</v>
      </c>
      <c r="C1064">
        <v>1</v>
      </c>
      <c r="D1064">
        <v>4598.37</v>
      </c>
      <c r="E1064" t="s">
        <v>382</v>
      </c>
      <c r="F1064" t="s">
        <v>191</v>
      </c>
      <c r="G1064" t="s">
        <v>2</v>
      </c>
      <c r="H1064" t="s">
        <v>5</v>
      </c>
      <c r="I1064" t="s">
        <v>9</v>
      </c>
      <c r="J1064" t="s">
        <v>377</v>
      </c>
      <c r="K1064">
        <f t="shared" si="16"/>
        <v>5</v>
      </c>
      <c r="L1064">
        <v>2022</v>
      </c>
    </row>
    <row r="1065" spans="1:12">
      <c r="A1065">
        <v>1171</v>
      </c>
      <c r="B1065" s="1">
        <v>44702</v>
      </c>
      <c r="C1065">
        <v>1</v>
      </c>
      <c r="D1065">
        <v>4283.37</v>
      </c>
      <c r="E1065" t="s">
        <v>382</v>
      </c>
      <c r="F1065" t="s">
        <v>3</v>
      </c>
      <c r="G1065" t="s">
        <v>2</v>
      </c>
      <c r="H1065" t="s">
        <v>1</v>
      </c>
      <c r="I1065" t="s">
        <v>0</v>
      </c>
      <c r="J1065" t="s">
        <v>378</v>
      </c>
      <c r="K1065">
        <f t="shared" si="16"/>
        <v>5</v>
      </c>
      <c r="L1065">
        <v>2022</v>
      </c>
    </row>
    <row r="1066" spans="1:12">
      <c r="A1066">
        <v>1182</v>
      </c>
      <c r="B1066" s="1">
        <v>44702</v>
      </c>
      <c r="C1066">
        <v>1</v>
      </c>
      <c r="D1066">
        <v>2708.37</v>
      </c>
      <c r="E1066" t="s">
        <v>382</v>
      </c>
      <c r="F1066" t="s">
        <v>41</v>
      </c>
      <c r="G1066" t="s">
        <v>2</v>
      </c>
      <c r="H1066" t="s">
        <v>1</v>
      </c>
      <c r="I1066" t="s">
        <v>0</v>
      </c>
      <c r="J1066" t="s">
        <v>378</v>
      </c>
      <c r="K1066">
        <f t="shared" si="16"/>
        <v>5</v>
      </c>
      <c r="L1066">
        <v>2022</v>
      </c>
    </row>
    <row r="1067" spans="1:12">
      <c r="A1067">
        <v>590</v>
      </c>
      <c r="B1067" s="1">
        <v>44703</v>
      </c>
      <c r="C1067">
        <v>1</v>
      </c>
      <c r="D1067">
        <v>10709.37</v>
      </c>
      <c r="E1067" t="s">
        <v>382</v>
      </c>
      <c r="F1067" t="s">
        <v>62</v>
      </c>
      <c r="G1067" t="s">
        <v>2</v>
      </c>
      <c r="H1067" t="s">
        <v>5</v>
      </c>
      <c r="I1067" t="s">
        <v>376</v>
      </c>
      <c r="J1067" t="s">
        <v>377</v>
      </c>
      <c r="K1067">
        <f t="shared" si="16"/>
        <v>5</v>
      </c>
      <c r="L1067">
        <v>2022</v>
      </c>
    </row>
    <row r="1068" spans="1:12">
      <c r="A1068">
        <v>1009</v>
      </c>
      <c r="B1068" s="1">
        <v>44723</v>
      </c>
      <c r="C1068">
        <v>1</v>
      </c>
      <c r="D1068">
        <v>1353.87</v>
      </c>
      <c r="E1068" t="s">
        <v>382</v>
      </c>
      <c r="F1068" t="s">
        <v>12</v>
      </c>
      <c r="G1068" t="s">
        <v>11</v>
      </c>
      <c r="H1068" t="s">
        <v>11</v>
      </c>
      <c r="I1068" t="s">
        <v>4</v>
      </c>
      <c r="J1068" t="s">
        <v>377</v>
      </c>
      <c r="K1068">
        <f t="shared" si="16"/>
        <v>6</v>
      </c>
      <c r="L1068">
        <v>2022</v>
      </c>
    </row>
    <row r="1069" spans="1:12">
      <c r="A1069">
        <v>545</v>
      </c>
      <c r="B1069" s="1">
        <v>44729</v>
      </c>
      <c r="C1069">
        <v>1</v>
      </c>
      <c r="D1069">
        <v>10835.37</v>
      </c>
      <c r="E1069" t="s">
        <v>382</v>
      </c>
      <c r="F1069" t="s">
        <v>140</v>
      </c>
      <c r="G1069" t="s">
        <v>2</v>
      </c>
      <c r="H1069" t="s">
        <v>5</v>
      </c>
      <c r="I1069" t="s">
        <v>376</v>
      </c>
      <c r="J1069" t="s">
        <v>377</v>
      </c>
      <c r="K1069">
        <f t="shared" si="16"/>
        <v>6</v>
      </c>
      <c r="L1069">
        <v>2022</v>
      </c>
    </row>
    <row r="1070" spans="1:12">
      <c r="A1070">
        <v>207</v>
      </c>
      <c r="B1070" s="1">
        <v>44729</v>
      </c>
      <c r="C1070">
        <v>1</v>
      </c>
      <c r="D1070">
        <v>11843.37</v>
      </c>
      <c r="E1070" t="s">
        <v>382</v>
      </c>
      <c r="F1070" t="s">
        <v>155</v>
      </c>
      <c r="G1070" t="s">
        <v>2</v>
      </c>
      <c r="H1070" t="s">
        <v>22</v>
      </c>
      <c r="I1070" t="s">
        <v>146</v>
      </c>
      <c r="J1070" t="s">
        <v>377</v>
      </c>
      <c r="K1070">
        <f t="shared" si="16"/>
        <v>6</v>
      </c>
      <c r="L1070">
        <v>2022</v>
      </c>
    </row>
    <row r="1071" spans="1:12">
      <c r="A1071">
        <v>440</v>
      </c>
      <c r="B1071" s="1">
        <v>44729</v>
      </c>
      <c r="C1071">
        <v>1</v>
      </c>
      <c r="D1071">
        <v>19529.37</v>
      </c>
      <c r="E1071" t="s">
        <v>382</v>
      </c>
      <c r="F1071" t="s">
        <v>48</v>
      </c>
      <c r="G1071" t="s">
        <v>2</v>
      </c>
      <c r="H1071" t="s">
        <v>22</v>
      </c>
      <c r="I1071" t="s">
        <v>376</v>
      </c>
      <c r="J1071" t="s">
        <v>378</v>
      </c>
      <c r="K1071">
        <f t="shared" si="16"/>
        <v>6</v>
      </c>
      <c r="L1071">
        <v>2022</v>
      </c>
    </row>
    <row r="1072" spans="1:12">
      <c r="A1072">
        <v>777</v>
      </c>
      <c r="B1072" s="1">
        <v>44729</v>
      </c>
      <c r="C1072">
        <v>1</v>
      </c>
      <c r="D1072">
        <v>1542.87</v>
      </c>
      <c r="E1072" t="s">
        <v>382</v>
      </c>
      <c r="F1072" t="s">
        <v>190</v>
      </c>
      <c r="G1072" t="s">
        <v>14</v>
      </c>
      <c r="H1072" t="s">
        <v>13</v>
      </c>
      <c r="I1072" t="s">
        <v>4</v>
      </c>
      <c r="J1072" t="s">
        <v>378</v>
      </c>
      <c r="K1072">
        <f t="shared" si="16"/>
        <v>6</v>
      </c>
      <c r="L1072">
        <v>2022</v>
      </c>
    </row>
    <row r="1073" spans="1:12">
      <c r="A1073">
        <v>2396</v>
      </c>
      <c r="B1073" s="1">
        <v>44699</v>
      </c>
      <c r="C1073">
        <v>1</v>
      </c>
      <c r="D1073">
        <v>1385.37</v>
      </c>
      <c r="E1073" t="s">
        <v>382</v>
      </c>
      <c r="F1073" t="s">
        <v>97</v>
      </c>
      <c r="G1073" t="s">
        <v>11</v>
      </c>
      <c r="H1073" t="s">
        <v>11</v>
      </c>
      <c r="I1073" t="s">
        <v>16</v>
      </c>
      <c r="J1073" t="s">
        <v>377</v>
      </c>
      <c r="K1073">
        <f t="shared" si="16"/>
        <v>5</v>
      </c>
      <c r="L1073">
        <v>2022</v>
      </c>
    </row>
    <row r="1074" spans="1:12">
      <c r="A1074">
        <v>1000</v>
      </c>
      <c r="B1074" s="1">
        <v>44700</v>
      </c>
      <c r="C1074">
        <v>2</v>
      </c>
      <c r="D1074">
        <v>2707.74</v>
      </c>
      <c r="E1074" t="s">
        <v>382</v>
      </c>
      <c r="F1074" t="s">
        <v>183</v>
      </c>
      <c r="G1074" t="s">
        <v>11</v>
      </c>
      <c r="H1074" t="s">
        <v>11</v>
      </c>
      <c r="I1074" t="s">
        <v>4</v>
      </c>
      <c r="J1074" t="s">
        <v>378</v>
      </c>
      <c r="K1074">
        <f t="shared" si="16"/>
        <v>5</v>
      </c>
      <c r="L1074">
        <v>2022</v>
      </c>
    </row>
    <row r="1075" spans="1:12">
      <c r="A1075">
        <v>2365</v>
      </c>
      <c r="B1075" s="1">
        <v>44671</v>
      </c>
      <c r="C1075">
        <v>1</v>
      </c>
      <c r="D1075">
        <v>6482.7</v>
      </c>
      <c r="E1075" t="s">
        <v>382</v>
      </c>
      <c r="F1075" t="s">
        <v>17</v>
      </c>
      <c r="G1075" t="s">
        <v>2</v>
      </c>
      <c r="H1075" t="s">
        <v>5</v>
      </c>
      <c r="I1075" t="s">
        <v>16</v>
      </c>
      <c r="J1075" t="s">
        <v>377</v>
      </c>
      <c r="K1075">
        <f t="shared" si="16"/>
        <v>4</v>
      </c>
      <c r="L1075">
        <v>2022</v>
      </c>
    </row>
    <row r="1076" spans="1:12">
      <c r="A1076">
        <v>676</v>
      </c>
      <c r="B1076" s="1">
        <v>44671</v>
      </c>
      <c r="C1076">
        <v>1</v>
      </c>
      <c r="D1076">
        <v>9134.3700000000008</v>
      </c>
      <c r="E1076" t="s">
        <v>382</v>
      </c>
      <c r="F1076" t="s">
        <v>18</v>
      </c>
      <c r="G1076" t="s">
        <v>2</v>
      </c>
      <c r="H1076" t="s">
        <v>5</v>
      </c>
      <c r="I1076" t="s">
        <v>376</v>
      </c>
      <c r="J1076" t="s">
        <v>378</v>
      </c>
      <c r="K1076">
        <f t="shared" si="16"/>
        <v>4</v>
      </c>
      <c r="L1076">
        <v>2022</v>
      </c>
    </row>
    <row r="1077" spans="1:12">
      <c r="A1077">
        <v>206</v>
      </c>
      <c r="B1077" s="1">
        <v>44681</v>
      </c>
      <c r="C1077">
        <v>1</v>
      </c>
      <c r="D1077">
        <v>11402.37</v>
      </c>
      <c r="E1077" t="s">
        <v>382</v>
      </c>
      <c r="F1077" t="s">
        <v>189</v>
      </c>
      <c r="G1077" t="s">
        <v>2</v>
      </c>
      <c r="H1077" t="s">
        <v>22</v>
      </c>
      <c r="I1077" t="s">
        <v>146</v>
      </c>
      <c r="J1077" t="s">
        <v>378</v>
      </c>
      <c r="K1077">
        <f t="shared" si="16"/>
        <v>4</v>
      </c>
      <c r="L1077">
        <v>2022</v>
      </c>
    </row>
    <row r="1078" spans="1:12">
      <c r="A1078">
        <v>1059</v>
      </c>
      <c r="B1078" s="1">
        <v>44681</v>
      </c>
      <c r="C1078">
        <v>1</v>
      </c>
      <c r="D1078">
        <v>1889.37</v>
      </c>
      <c r="E1078" t="s">
        <v>382</v>
      </c>
      <c r="F1078" t="s">
        <v>188</v>
      </c>
      <c r="G1078" t="s">
        <v>14</v>
      </c>
      <c r="H1078" t="s">
        <v>13</v>
      </c>
      <c r="I1078" t="s">
        <v>0</v>
      </c>
      <c r="J1078" t="s">
        <v>378</v>
      </c>
      <c r="K1078">
        <f t="shared" si="16"/>
        <v>4</v>
      </c>
      <c r="L1078">
        <v>2022</v>
      </c>
    </row>
    <row r="1079" spans="1:12">
      <c r="A1079">
        <v>2367</v>
      </c>
      <c r="B1079" s="1">
        <v>44681</v>
      </c>
      <c r="C1079">
        <v>1</v>
      </c>
      <c r="D1079">
        <v>5663.7</v>
      </c>
      <c r="E1079" t="s">
        <v>382</v>
      </c>
      <c r="F1079" t="s">
        <v>187</v>
      </c>
      <c r="G1079" t="s">
        <v>2</v>
      </c>
      <c r="H1079" t="s">
        <v>5</v>
      </c>
      <c r="I1079" t="s">
        <v>16</v>
      </c>
      <c r="J1079" t="s">
        <v>378</v>
      </c>
      <c r="K1079">
        <f t="shared" si="16"/>
        <v>4</v>
      </c>
      <c r="L1079">
        <v>2022</v>
      </c>
    </row>
    <row r="1080" spans="1:12">
      <c r="A1080">
        <v>556</v>
      </c>
      <c r="B1080" s="1">
        <v>44681</v>
      </c>
      <c r="C1080">
        <v>1</v>
      </c>
      <c r="D1080">
        <v>10268.370000000001</v>
      </c>
      <c r="E1080" t="s">
        <v>382</v>
      </c>
      <c r="F1080" t="s">
        <v>186</v>
      </c>
      <c r="G1080" t="s">
        <v>2</v>
      </c>
      <c r="H1080" t="s">
        <v>5</v>
      </c>
      <c r="I1080" t="s">
        <v>376</v>
      </c>
      <c r="J1080" t="s">
        <v>377</v>
      </c>
      <c r="K1080">
        <f t="shared" si="16"/>
        <v>4</v>
      </c>
      <c r="L1080">
        <v>2022</v>
      </c>
    </row>
    <row r="1081" spans="1:12">
      <c r="A1081">
        <v>835</v>
      </c>
      <c r="B1081" s="1">
        <v>44681</v>
      </c>
      <c r="C1081">
        <v>1</v>
      </c>
      <c r="D1081">
        <v>6299.37</v>
      </c>
      <c r="E1081" t="s">
        <v>382</v>
      </c>
      <c r="F1081" t="s">
        <v>185</v>
      </c>
      <c r="G1081" t="s">
        <v>2</v>
      </c>
      <c r="H1081" t="s">
        <v>22</v>
      </c>
      <c r="I1081" t="s">
        <v>4</v>
      </c>
      <c r="J1081" t="s">
        <v>377</v>
      </c>
      <c r="K1081">
        <f t="shared" si="16"/>
        <v>4</v>
      </c>
      <c r="L1081">
        <v>2022</v>
      </c>
    </row>
    <row r="1082" spans="1:12">
      <c r="A1082">
        <v>1182</v>
      </c>
      <c r="B1082" s="1">
        <v>44709</v>
      </c>
      <c r="C1082">
        <v>1</v>
      </c>
      <c r="D1082">
        <v>2582.37</v>
      </c>
      <c r="E1082" t="s">
        <v>382</v>
      </c>
      <c r="F1082" t="s">
        <v>41</v>
      </c>
      <c r="G1082" t="s">
        <v>2</v>
      </c>
      <c r="H1082" t="s">
        <v>1</v>
      </c>
      <c r="I1082" t="s">
        <v>0</v>
      </c>
      <c r="J1082" t="s">
        <v>377</v>
      </c>
      <c r="K1082">
        <f t="shared" si="16"/>
        <v>5</v>
      </c>
      <c r="L1082">
        <v>2022</v>
      </c>
    </row>
    <row r="1083" spans="1:12">
      <c r="A1083">
        <v>2241</v>
      </c>
      <c r="B1083" s="1">
        <v>44709</v>
      </c>
      <c r="C1083">
        <v>1</v>
      </c>
      <c r="D1083">
        <v>1070.3699999999999</v>
      </c>
      <c r="E1083" t="s">
        <v>382</v>
      </c>
      <c r="F1083" t="s">
        <v>184</v>
      </c>
      <c r="G1083" t="s">
        <v>14</v>
      </c>
      <c r="H1083" t="s">
        <v>13</v>
      </c>
      <c r="I1083" t="s">
        <v>16</v>
      </c>
      <c r="J1083" t="s">
        <v>377</v>
      </c>
      <c r="K1083">
        <f t="shared" si="16"/>
        <v>5</v>
      </c>
      <c r="L1083">
        <v>2022</v>
      </c>
    </row>
    <row r="1084" spans="1:12">
      <c r="A1084">
        <v>2395</v>
      </c>
      <c r="B1084" s="1">
        <v>44672</v>
      </c>
      <c r="C1084">
        <v>1</v>
      </c>
      <c r="D1084">
        <v>1889.37</v>
      </c>
      <c r="E1084" t="s">
        <v>382</v>
      </c>
      <c r="F1084" t="s">
        <v>125</v>
      </c>
      <c r="G1084" t="s">
        <v>11</v>
      </c>
      <c r="H1084" t="s">
        <v>11</v>
      </c>
      <c r="I1084" t="s">
        <v>16</v>
      </c>
      <c r="J1084" t="s">
        <v>377</v>
      </c>
      <c r="K1084">
        <f t="shared" si="16"/>
        <v>4</v>
      </c>
      <c r="L1084">
        <v>2022</v>
      </c>
    </row>
    <row r="1085" spans="1:12">
      <c r="A1085">
        <v>1000</v>
      </c>
      <c r="B1085" s="1">
        <v>44672</v>
      </c>
      <c r="C1085">
        <v>1</v>
      </c>
      <c r="D1085">
        <v>1353.87</v>
      </c>
      <c r="E1085" t="s">
        <v>382</v>
      </c>
      <c r="F1085" t="s">
        <v>183</v>
      </c>
      <c r="G1085" t="s">
        <v>11</v>
      </c>
      <c r="H1085" t="s">
        <v>11</v>
      </c>
      <c r="I1085" t="s">
        <v>4</v>
      </c>
      <c r="J1085" t="s">
        <v>377</v>
      </c>
      <c r="K1085">
        <f t="shared" si="16"/>
        <v>4</v>
      </c>
      <c r="L1085">
        <v>2022</v>
      </c>
    </row>
    <row r="1086" spans="1:12">
      <c r="A1086">
        <v>2379</v>
      </c>
      <c r="B1086" s="1">
        <v>44681</v>
      </c>
      <c r="C1086">
        <v>1</v>
      </c>
      <c r="D1086">
        <v>2330.37</v>
      </c>
      <c r="E1086" t="s">
        <v>382</v>
      </c>
      <c r="F1086" t="s">
        <v>177</v>
      </c>
      <c r="G1086" t="s">
        <v>2</v>
      </c>
      <c r="H1086" t="s">
        <v>5</v>
      </c>
      <c r="I1086" t="s">
        <v>16</v>
      </c>
      <c r="J1086" t="s">
        <v>378</v>
      </c>
      <c r="K1086">
        <f t="shared" si="16"/>
        <v>4</v>
      </c>
      <c r="L1086">
        <v>2022</v>
      </c>
    </row>
    <row r="1087" spans="1:12">
      <c r="A1087">
        <v>615</v>
      </c>
      <c r="B1087" s="1">
        <v>44710</v>
      </c>
      <c r="C1087">
        <v>1</v>
      </c>
      <c r="D1087">
        <v>8189.37</v>
      </c>
      <c r="E1087" t="s">
        <v>382</v>
      </c>
      <c r="F1087" t="s">
        <v>42</v>
      </c>
      <c r="G1087" t="s">
        <v>2</v>
      </c>
      <c r="H1087" t="s">
        <v>5</v>
      </c>
      <c r="I1087" t="s">
        <v>376</v>
      </c>
      <c r="J1087" t="s">
        <v>378</v>
      </c>
      <c r="K1087">
        <f t="shared" si="16"/>
        <v>5</v>
      </c>
      <c r="L1087">
        <v>2022</v>
      </c>
    </row>
    <row r="1088" spans="1:12">
      <c r="A1088">
        <v>2207</v>
      </c>
      <c r="B1088" s="1">
        <v>44710</v>
      </c>
      <c r="C1088">
        <v>1</v>
      </c>
      <c r="D1088">
        <v>1227.8699999999999</v>
      </c>
      <c r="E1088" t="s">
        <v>382</v>
      </c>
      <c r="F1088" t="s">
        <v>182</v>
      </c>
      <c r="G1088" t="s">
        <v>14</v>
      </c>
      <c r="H1088" t="s">
        <v>13</v>
      </c>
      <c r="I1088" t="s">
        <v>16</v>
      </c>
      <c r="J1088" t="s">
        <v>378</v>
      </c>
      <c r="K1088">
        <f t="shared" si="16"/>
        <v>5</v>
      </c>
      <c r="L1088">
        <v>2022</v>
      </c>
    </row>
    <row r="1089" spans="1:12">
      <c r="A1089">
        <v>2385</v>
      </c>
      <c r="B1089" s="1">
        <v>44710</v>
      </c>
      <c r="C1089">
        <v>1</v>
      </c>
      <c r="D1089">
        <v>8555.4</v>
      </c>
      <c r="E1089" t="s">
        <v>382</v>
      </c>
      <c r="F1089" t="s">
        <v>181</v>
      </c>
      <c r="G1089" t="s">
        <v>2</v>
      </c>
      <c r="H1089" t="s">
        <v>5</v>
      </c>
      <c r="I1089" t="s">
        <v>16</v>
      </c>
      <c r="J1089" t="s">
        <v>377</v>
      </c>
      <c r="K1089">
        <f t="shared" si="16"/>
        <v>5</v>
      </c>
      <c r="L1089">
        <v>2022</v>
      </c>
    </row>
    <row r="1090" spans="1:12">
      <c r="A1090">
        <v>826</v>
      </c>
      <c r="B1090" s="1">
        <v>44710</v>
      </c>
      <c r="C1090">
        <v>1</v>
      </c>
      <c r="D1090">
        <v>14426.37</v>
      </c>
      <c r="E1090" t="s">
        <v>382</v>
      </c>
      <c r="F1090" t="s">
        <v>23</v>
      </c>
      <c r="G1090" t="s">
        <v>2</v>
      </c>
      <c r="H1090" t="s">
        <v>22</v>
      </c>
      <c r="I1090" t="s">
        <v>4</v>
      </c>
      <c r="J1090" t="s">
        <v>377</v>
      </c>
      <c r="K1090">
        <f t="shared" ref="K1090:K1153" si="17">MONTH(B1090)</f>
        <v>5</v>
      </c>
      <c r="L1090">
        <v>2022</v>
      </c>
    </row>
    <row r="1091" spans="1:12">
      <c r="A1091">
        <v>2218</v>
      </c>
      <c r="B1091" s="1">
        <v>44710</v>
      </c>
      <c r="C1091">
        <v>1</v>
      </c>
      <c r="D1091">
        <v>1889.37</v>
      </c>
      <c r="E1091" t="s">
        <v>382</v>
      </c>
      <c r="F1091" t="s">
        <v>180</v>
      </c>
      <c r="G1091" t="s">
        <v>14</v>
      </c>
      <c r="H1091" t="s">
        <v>13</v>
      </c>
      <c r="I1091" t="s">
        <v>16</v>
      </c>
      <c r="J1091" t="s">
        <v>377</v>
      </c>
      <c r="K1091">
        <f t="shared" si="17"/>
        <v>5</v>
      </c>
      <c r="L1091">
        <v>2022</v>
      </c>
    </row>
    <row r="1092" spans="1:12">
      <c r="A1092">
        <v>2368</v>
      </c>
      <c r="B1092" s="1">
        <v>44710</v>
      </c>
      <c r="C1092">
        <v>1</v>
      </c>
      <c r="D1092">
        <v>8813.7000000000007</v>
      </c>
      <c r="E1092" t="s">
        <v>382</v>
      </c>
      <c r="F1092" t="s">
        <v>179</v>
      </c>
      <c r="G1092" t="s">
        <v>2</v>
      </c>
      <c r="H1092" t="s">
        <v>5</v>
      </c>
      <c r="I1092" t="s">
        <v>16</v>
      </c>
      <c r="J1092" t="s">
        <v>377</v>
      </c>
      <c r="K1092">
        <f t="shared" si="17"/>
        <v>5</v>
      </c>
      <c r="L1092">
        <v>2022</v>
      </c>
    </row>
    <row r="1093" spans="1:12">
      <c r="A1093">
        <v>567</v>
      </c>
      <c r="B1093" s="1">
        <v>44711</v>
      </c>
      <c r="C1093">
        <v>1</v>
      </c>
      <c r="D1093">
        <v>10520.37</v>
      </c>
      <c r="E1093" t="s">
        <v>382</v>
      </c>
      <c r="F1093" t="s">
        <v>112</v>
      </c>
      <c r="G1093" t="s">
        <v>2</v>
      </c>
      <c r="H1093" t="s">
        <v>5</v>
      </c>
      <c r="I1093" t="s">
        <v>376</v>
      </c>
      <c r="J1093" t="s">
        <v>377</v>
      </c>
      <c r="K1093">
        <f t="shared" si="17"/>
        <v>5</v>
      </c>
      <c r="L1093">
        <v>2022</v>
      </c>
    </row>
    <row r="1094" spans="1:12">
      <c r="A1094">
        <v>487</v>
      </c>
      <c r="B1094" s="1">
        <v>44711</v>
      </c>
      <c r="C1094">
        <v>1</v>
      </c>
      <c r="D1094">
        <v>13229.37</v>
      </c>
      <c r="E1094" t="s">
        <v>382</v>
      </c>
      <c r="F1094" t="s">
        <v>73</v>
      </c>
      <c r="G1094" t="s">
        <v>2</v>
      </c>
      <c r="H1094" t="s">
        <v>22</v>
      </c>
      <c r="I1094" t="s">
        <v>376</v>
      </c>
      <c r="J1094" t="s">
        <v>377</v>
      </c>
      <c r="K1094">
        <f t="shared" si="17"/>
        <v>5</v>
      </c>
      <c r="L1094">
        <v>2022</v>
      </c>
    </row>
    <row r="1095" spans="1:12">
      <c r="A1095">
        <v>927</v>
      </c>
      <c r="B1095" s="1">
        <v>44673</v>
      </c>
      <c r="C1095">
        <v>1</v>
      </c>
      <c r="D1095">
        <v>6173.37</v>
      </c>
      <c r="E1095" t="s">
        <v>382</v>
      </c>
      <c r="F1095" t="s">
        <v>24</v>
      </c>
      <c r="G1095" t="s">
        <v>2</v>
      </c>
      <c r="H1095" t="s">
        <v>1</v>
      </c>
      <c r="I1095" t="s">
        <v>4</v>
      </c>
      <c r="J1095" t="s">
        <v>377</v>
      </c>
      <c r="K1095">
        <f t="shared" si="17"/>
        <v>4</v>
      </c>
      <c r="L1095">
        <v>2022</v>
      </c>
    </row>
    <row r="1096" spans="1:12">
      <c r="A1096">
        <v>1145</v>
      </c>
      <c r="B1096" s="1">
        <v>44673</v>
      </c>
      <c r="C1096">
        <v>1</v>
      </c>
      <c r="D1096">
        <v>4031.37</v>
      </c>
      <c r="E1096" t="s">
        <v>382</v>
      </c>
      <c r="F1096" t="s">
        <v>32</v>
      </c>
      <c r="G1096" t="s">
        <v>2</v>
      </c>
      <c r="H1096" t="s">
        <v>31</v>
      </c>
      <c r="I1096" t="s">
        <v>0</v>
      </c>
      <c r="J1096" t="s">
        <v>377</v>
      </c>
      <c r="K1096">
        <f t="shared" si="17"/>
        <v>4</v>
      </c>
      <c r="L1096">
        <v>2022</v>
      </c>
    </row>
    <row r="1097" spans="1:12">
      <c r="A1097">
        <v>2331</v>
      </c>
      <c r="B1097" s="1">
        <v>44700</v>
      </c>
      <c r="C1097">
        <v>1</v>
      </c>
      <c r="D1097">
        <v>7805.7</v>
      </c>
      <c r="E1097" t="s">
        <v>382</v>
      </c>
      <c r="F1097" t="s">
        <v>70</v>
      </c>
      <c r="G1097" t="s">
        <v>2</v>
      </c>
      <c r="H1097" t="s">
        <v>1</v>
      </c>
      <c r="I1097" t="s">
        <v>16</v>
      </c>
      <c r="J1097" t="s">
        <v>377</v>
      </c>
      <c r="K1097">
        <f t="shared" si="17"/>
        <v>5</v>
      </c>
      <c r="L1097">
        <v>2022</v>
      </c>
    </row>
    <row r="1098" spans="1:12">
      <c r="A1098">
        <v>762</v>
      </c>
      <c r="B1098" s="1">
        <v>44700</v>
      </c>
      <c r="C1098">
        <v>1</v>
      </c>
      <c r="D1098">
        <v>2330.37</v>
      </c>
      <c r="E1098" t="s">
        <v>382</v>
      </c>
      <c r="F1098" t="s">
        <v>178</v>
      </c>
      <c r="G1098" t="s">
        <v>14</v>
      </c>
      <c r="H1098" t="s">
        <v>13</v>
      </c>
      <c r="I1098" t="s">
        <v>4</v>
      </c>
      <c r="J1098" t="s">
        <v>377</v>
      </c>
      <c r="K1098">
        <f t="shared" si="17"/>
        <v>5</v>
      </c>
      <c r="L1098">
        <v>2022</v>
      </c>
    </row>
    <row r="1099" spans="1:12">
      <c r="A1099">
        <v>927</v>
      </c>
      <c r="B1099" s="1">
        <v>44700</v>
      </c>
      <c r="C1099">
        <v>1</v>
      </c>
      <c r="D1099">
        <v>7685.37</v>
      </c>
      <c r="E1099" t="s">
        <v>382</v>
      </c>
      <c r="F1099" t="s">
        <v>24</v>
      </c>
      <c r="G1099" t="s">
        <v>2</v>
      </c>
      <c r="H1099" t="s">
        <v>1</v>
      </c>
      <c r="I1099" t="s">
        <v>4</v>
      </c>
      <c r="J1099" t="s">
        <v>378</v>
      </c>
      <c r="K1099">
        <f t="shared" si="17"/>
        <v>5</v>
      </c>
      <c r="L1099">
        <v>2022</v>
      </c>
    </row>
    <row r="1100" spans="1:12">
      <c r="A1100">
        <v>977</v>
      </c>
      <c r="B1100" s="1">
        <v>44700</v>
      </c>
      <c r="C1100">
        <v>1</v>
      </c>
      <c r="D1100">
        <v>6299.37</v>
      </c>
      <c r="E1100" t="s">
        <v>382</v>
      </c>
      <c r="F1100" t="s">
        <v>77</v>
      </c>
      <c r="G1100" t="s">
        <v>2</v>
      </c>
      <c r="H1100" t="s">
        <v>5</v>
      </c>
      <c r="I1100" t="s">
        <v>4</v>
      </c>
      <c r="J1100" t="s">
        <v>378</v>
      </c>
      <c r="K1100">
        <f t="shared" si="17"/>
        <v>5</v>
      </c>
      <c r="L1100">
        <v>2022</v>
      </c>
    </row>
    <row r="1101" spans="1:12">
      <c r="A1101">
        <v>2379</v>
      </c>
      <c r="B1101" s="1">
        <v>44700</v>
      </c>
      <c r="C1101">
        <v>1</v>
      </c>
      <c r="D1101">
        <v>2513.6999999999998</v>
      </c>
      <c r="E1101" t="s">
        <v>382</v>
      </c>
      <c r="F1101" t="s">
        <v>177</v>
      </c>
      <c r="G1101" t="s">
        <v>2</v>
      </c>
      <c r="H1101" t="s">
        <v>5</v>
      </c>
      <c r="I1101" t="s">
        <v>16</v>
      </c>
      <c r="J1101" t="s">
        <v>377</v>
      </c>
      <c r="K1101">
        <f t="shared" si="17"/>
        <v>5</v>
      </c>
      <c r="L1101">
        <v>2022</v>
      </c>
    </row>
    <row r="1102" spans="1:12">
      <c r="A1102">
        <v>939</v>
      </c>
      <c r="B1102" s="1">
        <v>44700</v>
      </c>
      <c r="C1102">
        <v>1</v>
      </c>
      <c r="D1102">
        <v>4598.37</v>
      </c>
      <c r="E1102" t="s">
        <v>382</v>
      </c>
      <c r="F1102" t="s">
        <v>21</v>
      </c>
      <c r="G1102" t="s">
        <v>2</v>
      </c>
      <c r="H1102" t="s">
        <v>5</v>
      </c>
      <c r="I1102" t="s">
        <v>4</v>
      </c>
      <c r="J1102" t="s">
        <v>378</v>
      </c>
      <c r="K1102">
        <f t="shared" si="17"/>
        <v>5</v>
      </c>
      <c r="L1102">
        <v>2022</v>
      </c>
    </row>
    <row r="1103" spans="1:12">
      <c r="A1103">
        <v>2380</v>
      </c>
      <c r="B1103" s="1">
        <v>44700</v>
      </c>
      <c r="C1103">
        <v>1</v>
      </c>
      <c r="D1103">
        <v>4031.37</v>
      </c>
      <c r="E1103" t="s">
        <v>382</v>
      </c>
      <c r="F1103" t="s">
        <v>176</v>
      </c>
      <c r="G1103" t="s">
        <v>2</v>
      </c>
      <c r="H1103" t="s">
        <v>5</v>
      </c>
      <c r="I1103" t="s">
        <v>16</v>
      </c>
      <c r="J1103" t="s">
        <v>379</v>
      </c>
      <c r="K1103">
        <f t="shared" si="17"/>
        <v>5</v>
      </c>
      <c r="L1103">
        <v>2022</v>
      </c>
    </row>
    <row r="1104" spans="1:12">
      <c r="A1104">
        <v>761</v>
      </c>
      <c r="B1104" s="1">
        <v>44700</v>
      </c>
      <c r="C1104">
        <v>1</v>
      </c>
      <c r="D1104">
        <v>2330.37</v>
      </c>
      <c r="E1104" t="s">
        <v>382</v>
      </c>
      <c r="F1104" t="s">
        <v>175</v>
      </c>
      <c r="G1104" t="s">
        <v>14</v>
      </c>
      <c r="H1104" t="s">
        <v>13</v>
      </c>
      <c r="I1104" t="s">
        <v>4</v>
      </c>
      <c r="J1104" t="s">
        <v>377</v>
      </c>
      <c r="K1104">
        <f t="shared" si="17"/>
        <v>5</v>
      </c>
      <c r="L1104">
        <v>2022</v>
      </c>
    </row>
    <row r="1105" spans="1:12">
      <c r="A1105">
        <v>826</v>
      </c>
      <c r="B1105" s="1">
        <v>44672</v>
      </c>
      <c r="C1105">
        <v>1</v>
      </c>
      <c r="D1105">
        <v>14426.37</v>
      </c>
      <c r="E1105" t="s">
        <v>382</v>
      </c>
      <c r="F1105" t="s">
        <v>23</v>
      </c>
      <c r="G1105" t="s">
        <v>2</v>
      </c>
      <c r="H1105" t="s">
        <v>22</v>
      </c>
      <c r="I1105" t="s">
        <v>4</v>
      </c>
      <c r="J1105" t="s">
        <v>377</v>
      </c>
      <c r="K1105">
        <f t="shared" si="17"/>
        <v>4</v>
      </c>
      <c r="L1105">
        <v>2022</v>
      </c>
    </row>
    <row r="1106" spans="1:12">
      <c r="A1106">
        <v>939</v>
      </c>
      <c r="B1106" s="1">
        <v>44672</v>
      </c>
      <c r="C1106">
        <v>1</v>
      </c>
      <c r="D1106">
        <v>4409.37</v>
      </c>
      <c r="E1106" t="s">
        <v>382</v>
      </c>
      <c r="F1106" t="s">
        <v>21</v>
      </c>
      <c r="G1106" t="s">
        <v>2</v>
      </c>
      <c r="H1106" t="s">
        <v>5</v>
      </c>
      <c r="I1106" t="s">
        <v>4</v>
      </c>
      <c r="J1106" t="s">
        <v>378</v>
      </c>
      <c r="K1106">
        <f t="shared" si="17"/>
        <v>4</v>
      </c>
      <c r="L1106">
        <v>2022</v>
      </c>
    </row>
    <row r="1107" spans="1:12">
      <c r="A1107">
        <v>1053</v>
      </c>
      <c r="B1107" s="1">
        <v>44681</v>
      </c>
      <c r="C1107">
        <v>1</v>
      </c>
      <c r="D1107">
        <v>3527.37</v>
      </c>
      <c r="E1107" t="s">
        <v>382</v>
      </c>
      <c r="F1107" t="s">
        <v>50</v>
      </c>
      <c r="G1107" t="s">
        <v>44</v>
      </c>
      <c r="H1107" t="s">
        <v>43</v>
      </c>
      <c r="I1107" t="s">
        <v>0</v>
      </c>
      <c r="J1107" t="s">
        <v>377</v>
      </c>
      <c r="K1107">
        <f t="shared" si="17"/>
        <v>4</v>
      </c>
      <c r="L1107">
        <v>2022</v>
      </c>
    </row>
    <row r="1108" spans="1:12">
      <c r="A1108">
        <v>438</v>
      </c>
      <c r="B1108" s="1">
        <v>44681</v>
      </c>
      <c r="C1108">
        <v>1</v>
      </c>
      <c r="D1108">
        <v>11969.37</v>
      </c>
      <c r="E1108" t="s">
        <v>382</v>
      </c>
      <c r="F1108" t="s">
        <v>40</v>
      </c>
      <c r="G1108" t="s">
        <v>2</v>
      </c>
      <c r="H1108" t="s">
        <v>22</v>
      </c>
      <c r="I1108" t="s">
        <v>376</v>
      </c>
      <c r="J1108" t="s">
        <v>378</v>
      </c>
      <c r="K1108">
        <f t="shared" si="17"/>
        <v>4</v>
      </c>
      <c r="L1108">
        <v>2022</v>
      </c>
    </row>
    <row r="1109" spans="1:12">
      <c r="A1109">
        <v>1889</v>
      </c>
      <c r="B1109" s="1">
        <v>44698</v>
      </c>
      <c r="C1109">
        <v>1</v>
      </c>
      <c r="D1109">
        <v>8693.3700000000008</v>
      </c>
      <c r="E1109" t="s">
        <v>382</v>
      </c>
      <c r="F1109" t="s">
        <v>174</v>
      </c>
      <c r="G1109" t="s">
        <v>2</v>
      </c>
      <c r="H1109" t="s">
        <v>5</v>
      </c>
      <c r="I1109" t="s">
        <v>109</v>
      </c>
      <c r="J1109" t="s">
        <v>377</v>
      </c>
      <c r="K1109">
        <f t="shared" si="17"/>
        <v>5</v>
      </c>
      <c r="L1109">
        <v>2022</v>
      </c>
    </row>
    <row r="1110" spans="1:12">
      <c r="A1110">
        <v>1180</v>
      </c>
      <c r="B1110" s="1">
        <v>44681</v>
      </c>
      <c r="C1110">
        <v>1</v>
      </c>
      <c r="D1110">
        <v>6299.37</v>
      </c>
      <c r="E1110" t="s">
        <v>382</v>
      </c>
      <c r="F1110" t="s">
        <v>72</v>
      </c>
      <c r="G1110" t="s">
        <v>2</v>
      </c>
      <c r="H1110" t="s">
        <v>1</v>
      </c>
      <c r="I1110" t="s">
        <v>0</v>
      </c>
      <c r="J1110" t="s">
        <v>378</v>
      </c>
      <c r="K1110">
        <f t="shared" si="17"/>
        <v>4</v>
      </c>
      <c r="L1110">
        <v>2022</v>
      </c>
    </row>
    <row r="1111" spans="1:12">
      <c r="A1111">
        <v>2214</v>
      </c>
      <c r="B1111" s="1">
        <v>44681</v>
      </c>
      <c r="C1111">
        <v>1</v>
      </c>
      <c r="D1111">
        <v>4724.37</v>
      </c>
      <c r="E1111" t="s">
        <v>382</v>
      </c>
      <c r="F1111" t="s">
        <v>173</v>
      </c>
      <c r="G1111" t="s">
        <v>14</v>
      </c>
      <c r="H1111" t="s">
        <v>13</v>
      </c>
      <c r="I1111" t="s">
        <v>16</v>
      </c>
      <c r="J1111" t="s">
        <v>378</v>
      </c>
      <c r="K1111">
        <f t="shared" si="17"/>
        <v>4</v>
      </c>
      <c r="L1111">
        <v>2022</v>
      </c>
    </row>
    <row r="1112" spans="1:12">
      <c r="A1112">
        <v>1244</v>
      </c>
      <c r="B1112" s="1">
        <v>44709</v>
      </c>
      <c r="C1112">
        <v>1</v>
      </c>
      <c r="D1112">
        <v>5794.74</v>
      </c>
      <c r="E1112" t="s">
        <v>382</v>
      </c>
      <c r="F1112" t="s">
        <v>172</v>
      </c>
      <c r="G1112" t="s">
        <v>44</v>
      </c>
      <c r="H1112" t="s">
        <v>13</v>
      </c>
      <c r="I1112" t="s">
        <v>37</v>
      </c>
      <c r="J1112" t="s">
        <v>378</v>
      </c>
      <c r="K1112">
        <f t="shared" si="17"/>
        <v>5</v>
      </c>
      <c r="L1112">
        <v>2022</v>
      </c>
    </row>
    <row r="1113" spans="1:12">
      <c r="A1113">
        <v>2332</v>
      </c>
      <c r="B1113" s="1">
        <v>44709</v>
      </c>
      <c r="C1113">
        <v>1</v>
      </c>
      <c r="D1113">
        <v>6419.7</v>
      </c>
      <c r="E1113" t="s">
        <v>382</v>
      </c>
      <c r="F1113" t="s">
        <v>76</v>
      </c>
      <c r="G1113" t="s">
        <v>2</v>
      </c>
      <c r="H1113" t="s">
        <v>1</v>
      </c>
      <c r="I1113" t="s">
        <v>16</v>
      </c>
      <c r="J1113" t="s">
        <v>377</v>
      </c>
      <c r="K1113">
        <f t="shared" si="17"/>
        <v>5</v>
      </c>
      <c r="L1113">
        <v>2022</v>
      </c>
    </row>
    <row r="1114" spans="1:12">
      <c r="A1114">
        <v>981</v>
      </c>
      <c r="B1114" s="1">
        <v>44709</v>
      </c>
      <c r="C1114">
        <v>1</v>
      </c>
      <c r="D1114">
        <v>2141.37</v>
      </c>
      <c r="E1114" t="s">
        <v>382</v>
      </c>
      <c r="F1114" t="s">
        <v>171</v>
      </c>
      <c r="G1114" t="s">
        <v>2</v>
      </c>
      <c r="H1114" t="s">
        <v>5</v>
      </c>
      <c r="I1114" t="s">
        <v>4</v>
      </c>
      <c r="J1114" t="s">
        <v>378</v>
      </c>
      <c r="K1114">
        <f t="shared" si="17"/>
        <v>5</v>
      </c>
      <c r="L1114">
        <v>2022</v>
      </c>
    </row>
    <row r="1115" spans="1:12">
      <c r="A1115">
        <v>1529</v>
      </c>
      <c r="B1115" s="1">
        <v>44709</v>
      </c>
      <c r="C1115">
        <v>1</v>
      </c>
      <c r="D1115">
        <v>5038.74</v>
      </c>
      <c r="E1115" t="s">
        <v>382</v>
      </c>
      <c r="F1115" t="s">
        <v>170</v>
      </c>
      <c r="G1115" t="s">
        <v>14</v>
      </c>
      <c r="H1115" t="s">
        <v>13</v>
      </c>
      <c r="I1115" t="s">
        <v>37</v>
      </c>
      <c r="J1115" t="s">
        <v>377</v>
      </c>
      <c r="K1115">
        <f t="shared" si="17"/>
        <v>5</v>
      </c>
      <c r="L1115">
        <v>2022</v>
      </c>
    </row>
    <row r="1116" spans="1:12">
      <c r="A1116">
        <v>491</v>
      </c>
      <c r="B1116" s="1">
        <v>44709</v>
      </c>
      <c r="C1116">
        <v>1</v>
      </c>
      <c r="D1116">
        <v>10709.37</v>
      </c>
      <c r="E1116" t="s">
        <v>382</v>
      </c>
      <c r="F1116" t="s">
        <v>27</v>
      </c>
      <c r="G1116" t="s">
        <v>2</v>
      </c>
      <c r="H1116" t="s">
        <v>22</v>
      </c>
      <c r="I1116" t="s">
        <v>376</v>
      </c>
      <c r="J1116" t="s">
        <v>379</v>
      </c>
      <c r="K1116">
        <f t="shared" si="17"/>
        <v>5</v>
      </c>
      <c r="L1116">
        <v>2022</v>
      </c>
    </row>
    <row r="1117" spans="1:12">
      <c r="A1117">
        <v>907</v>
      </c>
      <c r="B1117" s="1">
        <v>44665</v>
      </c>
      <c r="C1117">
        <v>1</v>
      </c>
      <c r="D1117">
        <v>7874.37</v>
      </c>
      <c r="E1117" t="s">
        <v>382</v>
      </c>
      <c r="F1117" t="s">
        <v>78</v>
      </c>
      <c r="G1117" t="s">
        <v>2</v>
      </c>
      <c r="H1117" t="s">
        <v>1</v>
      </c>
      <c r="I1117" t="s">
        <v>4</v>
      </c>
      <c r="J1117" t="s">
        <v>381</v>
      </c>
      <c r="K1117">
        <f t="shared" si="17"/>
        <v>4</v>
      </c>
      <c r="L1117">
        <v>2022</v>
      </c>
    </row>
    <row r="1118" spans="1:12">
      <c r="A1118">
        <v>2091</v>
      </c>
      <c r="B1118" s="1">
        <v>44665</v>
      </c>
      <c r="C1118">
        <v>2</v>
      </c>
      <c r="D1118">
        <v>4408.74</v>
      </c>
      <c r="E1118" t="s">
        <v>382</v>
      </c>
      <c r="F1118" t="s">
        <v>10</v>
      </c>
      <c r="G1118" t="s">
        <v>2</v>
      </c>
      <c r="H1118" t="s">
        <v>5</v>
      </c>
      <c r="I1118" t="s">
        <v>9</v>
      </c>
      <c r="J1118" t="s">
        <v>380</v>
      </c>
      <c r="K1118">
        <f t="shared" si="17"/>
        <v>4</v>
      </c>
      <c r="L1118">
        <v>2022</v>
      </c>
    </row>
    <row r="1119" spans="1:12">
      <c r="A1119">
        <v>2224</v>
      </c>
      <c r="B1119" s="1">
        <v>44647</v>
      </c>
      <c r="C1119">
        <v>1</v>
      </c>
      <c r="D1119">
        <v>818.37</v>
      </c>
      <c r="E1119" t="s">
        <v>382</v>
      </c>
      <c r="F1119" t="s">
        <v>169</v>
      </c>
      <c r="G1119" t="s">
        <v>14</v>
      </c>
      <c r="H1119" t="s">
        <v>13</v>
      </c>
      <c r="I1119" t="s">
        <v>16</v>
      </c>
      <c r="J1119" t="s">
        <v>381</v>
      </c>
      <c r="K1119">
        <f t="shared" si="17"/>
        <v>3</v>
      </c>
      <c r="L1119">
        <v>2022</v>
      </c>
    </row>
    <row r="1120" spans="1:12">
      <c r="A1120">
        <v>506</v>
      </c>
      <c r="B1120" s="1">
        <v>44648</v>
      </c>
      <c r="C1120">
        <v>1</v>
      </c>
      <c r="D1120">
        <v>15560.37</v>
      </c>
      <c r="E1120" t="s">
        <v>382</v>
      </c>
      <c r="F1120" t="s">
        <v>30</v>
      </c>
      <c r="G1120" t="s">
        <v>2</v>
      </c>
      <c r="H1120" t="s">
        <v>22</v>
      </c>
      <c r="I1120" t="s">
        <v>376</v>
      </c>
      <c r="J1120" t="s">
        <v>380</v>
      </c>
      <c r="K1120">
        <f t="shared" si="17"/>
        <v>3</v>
      </c>
      <c r="L1120">
        <v>2022</v>
      </c>
    </row>
    <row r="1121" spans="1:12">
      <c r="A1121">
        <v>927</v>
      </c>
      <c r="B1121" s="1">
        <v>44649</v>
      </c>
      <c r="C1121">
        <v>1</v>
      </c>
      <c r="D1121">
        <v>6173.37</v>
      </c>
      <c r="E1121" t="s">
        <v>382</v>
      </c>
      <c r="F1121" t="s">
        <v>24</v>
      </c>
      <c r="G1121" t="s">
        <v>2</v>
      </c>
      <c r="H1121" t="s">
        <v>1</v>
      </c>
      <c r="I1121" t="s">
        <v>4</v>
      </c>
      <c r="J1121" t="s">
        <v>381</v>
      </c>
      <c r="K1121">
        <f t="shared" si="17"/>
        <v>3</v>
      </c>
      <c r="L1121">
        <v>2022</v>
      </c>
    </row>
    <row r="1122" spans="1:12">
      <c r="A1122">
        <v>2280</v>
      </c>
      <c r="B1122" s="1">
        <v>44649</v>
      </c>
      <c r="C1122">
        <v>1</v>
      </c>
      <c r="D1122">
        <v>2046.87</v>
      </c>
      <c r="E1122" t="s">
        <v>382</v>
      </c>
      <c r="F1122" t="s">
        <v>168</v>
      </c>
      <c r="G1122" t="s">
        <v>14</v>
      </c>
      <c r="H1122" t="s">
        <v>28</v>
      </c>
      <c r="I1122" t="s">
        <v>16</v>
      </c>
      <c r="J1122" t="s">
        <v>380</v>
      </c>
      <c r="K1122">
        <f t="shared" si="17"/>
        <v>3</v>
      </c>
      <c r="L1122">
        <v>2022</v>
      </c>
    </row>
    <row r="1123" spans="1:12">
      <c r="A1123">
        <v>2332</v>
      </c>
      <c r="B1123" s="1">
        <v>44680</v>
      </c>
      <c r="C1123">
        <v>1</v>
      </c>
      <c r="D1123">
        <v>6293.7</v>
      </c>
      <c r="E1123" t="s">
        <v>382</v>
      </c>
      <c r="F1123" t="s">
        <v>76</v>
      </c>
      <c r="G1123" t="s">
        <v>2</v>
      </c>
      <c r="H1123" t="s">
        <v>1</v>
      </c>
      <c r="I1123" t="s">
        <v>16</v>
      </c>
      <c r="J1123" t="s">
        <v>381</v>
      </c>
      <c r="K1123">
        <f t="shared" si="17"/>
        <v>4</v>
      </c>
      <c r="L1123">
        <v>2022</v>
      </c>
    </row>
    <row r="1124" spans="1:12">
      <c r="A1124">
        <v>1086</v>
      </c>
      <c r="B1124" s="1">
        <v>44650</v>
      </c>
      <c r="C1124">
        <v>1</v>
      </c>
      <c r="D1124">
        <v>1322.37</v>
      </c>
      <c r="E1124" t="s">
        <v>382</v>
      </c>
      <c r="F1124" t="s">
        <v>106</v>
      </c>
      <c r="G1124" t="s">
        <v>14</v>
      </c>
      <c r="H1124" t="s">
        <v>13</v>
      </c>
      <c r="I1124" t="s">
        <v>0</v>
      </c>
      <c r="J1124" t="s">
        <v>380</v>
      </c>
      <c r="K1124">
        <f t="shared" si="17"/>
        <v>3</v>
      </c>
      <c r="L1124">
        <v>2022</v>
      </c>
    </row>
    <row r="1125" spans="1:12">
      <c r="A1125">
        <v>1228</v>
      </c>
      <c r="B1125" s="1">
        <v>44650</v>
      </c>
      <c r="C1125">
        <v>1</v>
      </c>
      <c r="D1125">
        <v>1763.37</v>
      </c>
      <c r="E1125" t="s">
        <v>382</v>
      </c>
      <c r="F1125" t="s">
        <v>167</v>
      </c>
      <c r="G1125" t="s">
        <v>2</v>
      </c>
      <c r="H1125" t="s">
        <v>5</v>
      </c>
      <c r="I1125" t="s">
        <v>0</v>
      </c>
      <c r="J1125" t="s">
        <v>380</v>
      </c>
      <c r="K1125">
        <f t="shared" si="17"/>
        <v>3</v>
      </c>
      <c r="L1125">
        <v>2022</v>
      </c>
    </row>
    <row r="1126" spans="1:12">
      <c r="A1126">
        <v>457</v>
      </c>
      <c r="B1126" s="1">
        <v>44650</v>
      </c>
      <c r="C1126">
        <v>1</v>
      </c>
      <c r="D1126">
        <v>11969.37</v>
      </c>
      <c r="E1126" t="s">
        <v>382</v>
      </c>
      <c r="F1126" t="s">
        <v>87</v>
      </c>
      <c r="G1126" t="s">
        <v>2</v>
      </c>
      <c r="H1126" t="s">
        <v>22</v>
      </c>
      <c r="I1126" t="s">
        <v>376</v>
      </c>
      <c r="J1126" t="s">
        <v>378</v>
      </c>
      <c r="K1126">
        <f t="shared" si="17"/>
        <v>3</v>
      </c>
      <c r="L1126">
        <v>2022</v>
      </c>
    </row>
    <row r="1127" spans="1:12">
      <c r="A1127">
        <v>1134</v>
      </c>
      <c r="B1127" s="1">
        <v>44650</v>
      </c>
      <c r="C1127">
        <v>1</v>
      </c>
      <c r="D1127">
        <v>10583.37</v>
      </c>
      <c r="E1127" t="s">
        <v>382</v>
      </c>
      <c r="F1127" t="s">
        <v>166</v>
      </c>
      <c r="G1127" t="s">
        <v>2</v>
      </c>
      <c r="H1127" t="s">
        <v>22</v>
      </c>
      <c r="I1127" t="s">
        <v>0</v>
      </c>
      <c r="J1127" t="s">
        <v>381</v>
      </c>
      <c r="K1127">
        <f t="shared" si="17"/>
        <v>3</v>
      </c>
      <c r="L1127">
        <v>2022</v>
      </c>
    </row>
    <row r="1128" spans="1:12">
      <c r="A1128">
        <v>2206</v>
      </c>
      <c r="B1128" s="1">
        <v>44650</v>
      </c>
      <c r="C1128">
        <v>1</v>
      </c>
      <c r="D1128">
        <v>1227.8699999999999</v>
      </c>
      <c r="E1128" t="s">
        <v>382</v>
      </c>
      <c r="F1128" t="s">
        <v>165</v>
      </c>
      <c r="G1128" t="s">
        <v>14</v>
      </c>
      <c r="H1128" t="s">
        <v>13</v>
      </c>
      <c r="I1128" t="s">
        <v>16</v>
      </c>
      <c r="J1128" t="s">
        <v>381</v>
      </c>
      <c r="K1128">
        <f t="shared" si="17"/>
        <v>3</v>
      </c>
      <c r="L1128">
        <v>2022</v>
      </c>
    </row>
    <row r="1129" spans="1:12">
      <c r="A1129">
        <v>407</v>
      </c>
      <c r="B1129" s="1">
        <v>44650</v>
      </c>
      <c r="C1129">
        <v>1</v>
      </c>
      <c r="D1129">
        <v>20505.87</v>
      </c>
      <c r="E1129" t="s">
        <v>382</v>
      </c>
      <c r="F1129" t="s">
        <v>113</v>
      </c>
      <c r="G1129" t="s">
        <v>2</v>
      </c>
      <c r="H1129" t="s">
        <v>22</v>
      </c>
      <c r="I1129" t="s">
        <v>376</v>
      </c>
      <c r="J1129" t="s">
        <v>380</v>
      </c>
      <c r="K1129">
        <f t="shared" si="17"/>
        <v>3</v>
      </c>
      <c r="L1129">
        <v>2022</v>
      </c>
    </row>
    <row r="1130" spans="1:12">
      <c r="A1130">
        <v>1987</v>
      </c>
      <c r="B1130" s="1">
        <v>44650</v>
      </c>
      <c r="C1130">
        <v>1</v>
      </c>
      <c r="D1130">
        <v>2204.37</v>
      </c>
      <c r="E1130" t="s">
        <v>382</v>
      </c>
      <c r="F1130" t="s">
        <v>164</v>
      </c>
      <c r="G1130" t="s">
        <v>14</v>
      </c>
      <c r="H1130" t="s">
        <v>28</v>
      </c>
      <c r="I1130" t="s">
        <v>9</v>
      </c>
      <c r="J1130" t="s">
        <v>378</v>
      </c>
      <c r="K1130">
        <f t="shared" si="17"/>
        <v>3</v>
      </c>
      <c r="L1130">
        <v>2022</v>
      </c>
    </row>
    <row r="1131" spans="1:12">
      <c r="A1131">
        <v>2396</v>
      </c>
      <c r="B1131" s="1">
        <v>44691</v>
      </c>
      <c r="C1131">
        <v>1</v>
      </c>
      <c r="D1131">
        <v>1385.37</v>
      </c>
      <c r="E1131" t="s">
        <v>382</v>
      </c>
      <c r="F1131" t="s">
        <v>97</v>
      </c>
      <c r="G1131" t="s">
        <v>11</v>
      </c>
      <c r="H1131" t="s">
        <v>11</v>
      </c>
      <c r="I1131" t="s">
        <v>16</v>
      </c>
      <c r="J1131" t="s">
        <v>378</v>
      </c>
      <c r="K1131">
        <f t="shared" si="17"/>
        <v>5</v>
      </c>
      <c r="L1131">
        <v>2022</v>
      </c>
    </row>
    <row r="1132" spans="1:12">
      <c r="A1132">
        <v>1229</v>
      </c>
      <c r="B1132" s="1">
        <v>44691</v>
      </c>
      <c r="C1132">
        <v>1</v>
      </c>
      <c r="D1132">
        <v>3464.37</v>
      </c>
      <c r="E1132" t="s">
        <v>382</v>
      </c>
      <c r="F1132" t="s">
        <v>163</v>
      </c>
      <c r="G1132" t="s">
        <v>2</v>
      </c>
      <c r="H1132" t="s">
        <v>5</v>
      </c>
      <c r="I1132" t="s">
        <v>0</v>
      </c>
      <c r="J1132" t="s">
        <v>381</v>
      </c>
      <c r="K1132">
        <f t="shared" si="17"/>
        <v>5</v>
      </c>
      <c r="L1132">
        <v>2022</v>
      </c>
    </row>
    <row r="1133" spans="1:12">
      <c r="A1133">
        <v>491</v>
      </c>
      <c r="B1133" s="1">
        <v>44692</v>
      </c>
      <c r="C1133">
        <v>1</v>
      </c>
      <c r="D1133">
        <v>10709.37</v>
      </c>
      <c r="E1133" t="s">
        <v>382</v>
      </c>
      <c r="F1133" t="s">
        <v>27</v>
      </c>
      <c r="G1133" t="s">
        <v>2</v>
      </c>
      <c r="H1133" t="s">
        <v>22</v>
      </c>
      <c r="I1133" t="s">
        <v>376</v>
      </c>
      <c r="J1133" t="s">
        <v>380</v>
      </c>
      <c r="K1133">
        <f t="shared" si="17"/>
        <v>5</v>
      </c>
      <c r="L1133">
        <v>2022</v>
      </c>
    </row>
    <row r="1134" spans="1:12">
      <c r="A1134">
        <v>907</v>
      </c>
      <c r="B1134" s="1">
        <v>44692</v>
      </c>
      <c r="C1134">
        <v>1</v>
      </c>
      <c r="D1134">
        <v>7559.37</v>
      </c>
      <c r="E1134" t="s">
        <v>382</v>
      </c>
      <c r="F1134" t="s">
        <v>78</v>
      </c>
      <c r="G1134" t="s">
        <v>2</v>
      </c>
      <c r="H1134" t="s">
        <v>1</v>
      </c>
      <c r="I1134" t="s">
        <v>4</v>
      </c>
      <c r="J1134" t="s">
        <v>381</v>
      </c>
      <c r="K1134">
        <f t="shared" si="17"/>
        <v>5</v>
      </c>
      <c r="L1134">
        <v>2022</v>
      </c>
    </row>
    <row r="1135" spans="1:12">
      <c r="A1135">
        <v>2225</v>
      </c>
      <c r="B1135" s="1">
        <v>44692</v>
      </c>
      <c r="C1135">
        <v>1</v>
      </c>
      <c r="D1135">
        <v>755.37</v>
      </c>
      <c r="E1135" t="s">
        <v>382</v>
      </c>
      <c r="F1135" t="s">
        <v>135</v>
      </c>
      <c r="G1135" t="s">
        <v>14</v>
      </c>
      <c r="H1135" t="s">
        <v>13</v>
      </c>
      <c r="I1135" t="s">
        <v>16</v>
      </c>
      <c r="J1135" t="s">
        <v>380</v>
      </c>
      <c r="K1135">
        <f t="shared" si="17"/>
        <v>5</v>
      </c>
      <c r="L1135">
        <v>2022</v>
      </c>
    </row>
    <row r="1136" spans="1:12">
      <c r="A1136">
        <v>2331</v>
      </c>
      <c r="B1136" s="1">
        <v>44692</v>
      </c>
      <c r="C1136">
        <v>1</v>
      </c>
      <c r="D1136">
        <v>8372.7000000000007</v>
      </c>
      <c r="E1136" t="s">
        <v>382</v>
      </c>
      <c r="F1136" t="s">
        <v>70</v>
      </c>
      <c r="G1136" t="s">
        <v>2</v>
      </c>
      <c r="H1136" t="s">
        <v>1</v>
      </c>
      <c r="I1136" t="s">
        <v>16</v>
      </c>
      <c r="J1136" t="s">
        <v>380</v>
      </c>
      <c r="K1136">
        <f t="shared" si="17"/>
        <v>5</v>
      </c>
      <c r="L1136">
        <v>2022</v>
      </c>
    </row>
    <row r="1137" spans="1:12">
      <c r="A1137">
        <v>959</v>
      </c>
      <c r="B1137" s="1">
        <v>44692</v>
      </c>
      <c r="C1137">
        <v>1</v>
      </c>
      <c r="D1137">
        <v>10362.870000000001</v>
      </c>
      <c r="E1137" t="s">
        <v>382</v>
      </c>
      <c r="F1137" t="s">
        <v>137</v>
      </c>
      <c r="G1137" t="s">
        <v>2</v>
      </c>
      <c r="H1137" t="s">
        <v>5</v>
      </c>
      <c r="I1137" t="s">
        <v>4</v>
      </c>
      <c r="J1137" t="s">
        <v>381</v>
      </c>
      <c r="K1137">
        <f t="shared" si="17"/>
        <v>5</v>
      </c>
      <c r="L1137">
        <v>2022</v>
      </c>
    </row>
    <row r="1138" spans="1:12">
      <c r="A1138">
        <v>609</v>
      </c>
      <c r="B1138" s="1">
        <v>44667</v>
      </c>
      <c r="C1138">
        <v>1</v>
      </c>
      <c r="D1138">
        <v>10079.370000000001</v>
      </c>
      <c r="E1138" t="s">
        <v>382</v>
      </c>
      <c r="F1138" t="s">
        <v>20</v>
      </c>
      <c r="G1138" t="s">
        <v>2</v>
      </c>
      <c r="H1138" t="s">
        <v>5</v>
      </c>
      <c r="I1138" t="s">
        <v>376</v>
      </c>
      <c r="J1138" t="s">
        <v>380</v>
      </c>
      <c r="K1138">
        <f t="shared" si="17"/>
        <v>4</v>
      </c>
      <c r="L1138">
        <v>2022</v>
      </c>
    </row>
    <row r="1139" spans="1:12">
      <c r="A1139">
        <v>433</v>
      </c>
      <c r="B1139" s="1">
        <v>44667</v>
      </c>
      <c r="C1139">
        <v>1</v>
      </c>
      <c r="D1139">
        <v>11969.37</v>
      </c>
      <c r="E1139" t="s">
        <v>382</v>
      </c>
      <c r="F1139" t="s">
        <v>127</v>
      </c>
      <c r="G1139" t="s">
        <v>2</v>
      </c>
      <c r="H1139" t="s">
        <v>22</v>
      </c>
      <c r="I1139" t="s">
        <v>376</v>
      </c>
      <c r="J1139" t="s">
        <v>380</v>
      </c>
      <c r="K1139">
        <f t="shared" si="17"/>
        <v>4</v>
      </c>
      <c r="L1139">
        <v>2022</v>
      </c>
    </row>
    <row r="1140" spans="1:12">
      <c r="A1140">
        <v>604</v>
      </c>
      <c r="B1140" s="1">
        <v>44667</v>
      </c>
      <c r="C1140">
        <v>1</v>
      </c>
      <c r="D1140">
        <v>6299.37</v>
      </c>
      <c r="E1140" t="s">
        <v>382</v>
      </c>
      <c r="F1140" t="s">
        <v>101</v>
      </c>
      <c r="G1140" t="s">
        <v>2</v>
      </c>
      <c r="H1140" t="s">
        <v>5</v>
      </c>
      <c r="I1140" t="s">
        <v>376</v>
      </c>
      <c r="J1140" t="s">
        <v>380</v>
      </c>
      <c r="K1140">
        <f t="shared" si="17"/>
        <v>4</v>
      </c>
      <c r="L1140">
        <v>2022</v>
      </c>
    </row>
    <row r="1141" spans="1:12">
      <c r="A1141">
        <v>734</v>
      </c>
      <c r="B1141" s="1">
        <v>44650</v>
      </c>
      <c r="C1141">
        <v>1</v>
      </c>
      <c r="D1141">
        <v>5102.37</v>
      </c>
      <c r="E1141" t="s">
        <v>382</v>
      </c>
      <c r="F1141" t="s">
        <v>162</v>
      </c>
      <c r="G1141" t="s">
        <v>14</v>
      </c>
      <c r="H1141" t="s">
        <v>13</v>
      </c>
      <c r="I1141" t="s">
        <v>4</v>
      </c>
      <c r="J1141" t="s">
        <v>380</v>
      </c>
      <c r="K1141">
        <f t="shared" si="17"/>
        <v>3</v>
      </c>
      <c r="L1141">
        <v>2022</v>
      </c>
    </row>
    <row r="1142" spans="1:12">
      <c r="A1142">
        <v>2350</v>
      </c>
      <c r="B1142" s="1">
        <v>44650</v>
      </c>
      <c r="C1142">
        <v>1</v>
      </c>
      <c r="D1142">
        <v>4466.7</v>
      </c>
      <c r="E1142" t="s">
        <v>382</v>
      </c>
      <c r="F1142" t="s">
        <v>86</v>
      </c>
      <c r="G1142" t="s">
        <v>2</v>
      </c>
      <c r="H1142" t="s">
        <v>1</v>
      </c>
      <c r="I1142" t="s">
        <v>16</v>
      </c>
      <c r="J1142" t="s">
        <v>381</v>
      </c>
      <c r="K1142">
        <f t="shared" si="17"/>
        <v>3</v>
      </c>
      <c r="L1142">
        <v>2022</v>
      </c>
    </row>
    <row r="1143" spans="1:12">
      <c r="A1143">
        <v>945</v>
      </c>
      <c r="B1143" s="1">
        <v>44650</v>
      </c>
      <c r="C1143">
        <v>1</v>
      </c>
      <c r="D1143">
        <v>8189.37</v>
      </c>
      <c r="E1143" t="s">
        <v>382</v>
      </c>
      <c r="F1143" t="s">
        <v>67</v>
      </c>
      <c r="G1143" t="s">
        <v>2</v>
      </c>
      <c r="H1143" t="s">
        <v>5</v>
      </c>
      <c r="I1143" t="s">
        <v>4</v>
      </c>
      <c r="J1143" t="s">
        <v>381</v>
      </c>
      <c r="K1143">
        <f t="shared" si="17"/>
        <v>3</v>
      </c>
      <c r="L1143">
        <v>2022</v>
      </c>
    </row>
    <row r="1144" spans="1:12">
      <c r="A1144">
        <v>604</v>
      </c>
      <c r="B1144" s="1">
        <v>44650</v>
      </c>
      <c r="C1144">
        <v>1</v>
      </c>
      <c r="D1144">
        <v>6299.37</v>
      </c>
      <c r="E1144" t="s">
        <v>382</v>
      </c>
      <c r="F1144" t="s">
        <v>101</v>
      </c>
      <c r="G1144" t="s">
        <v>2</v>
      </c>
      <c r="H1144" t="s">
        <v>5</v>
      </c>
      <c r="I1144" t="s">
        <v>376</v>
      </c>
      <c r="J1144" t="s">
        <v>381</v>
      </c>
      <c r="K1144">
        <f t="shared" si="17"/>
        <v>3</v>
      </c>
      <c r="L1144">
        <v>2022</v>
      </c>
    </row>
    <row r="1145" spans="1:12">
      <c r="A1145">
        <v>478</v>
      </c>
      <c r="B1145" s="1">
        <v>44650</v>
      </c>
      <c r="C1145">
        <v>1</v>
      </c>
      <c r="D1145">
        <v>17009.37</v>
      </c>
      <c r="E1145" t="s">
        <v>382</v>
      </c>
      <c r="F1145" t="s">
        <v>141</v>
      </c>
      <c r="G1145" t="s">
        <v>2</v>
      </c>
      <c r="H1145" t="s">
        <v>22</v>
      </c>
      <c r="I1145" t="s">
        <v>376</v>
      </c>
      <c r="J1145" t="s">
        <v>380</v>
      </c>
      <c r="K1145">
        <f t="shared" si="17"/>
        <v>3</v>
      </c>
      <c r="L1145">
        <v>2022</v>
      </c>
    </row>
    <row r="1146" spans="1:12">
      <c r="A1146">
        <v>1180</v>
      </c>
      <c r="B1146" s="1">
        <v>44698</v>
      </c>
      <c r="C1146">
        <v>1</v>
      </c>
      <c r="D1146">
        <v>6299.37</v>
      </c>
      <c r="E1146" t="s">
        <v>382</v>
      </c>
      <c r="F1146" t="s">
        <v>72</v>
      </c>
      <c r="G1146" t="s">
        <v>2</v>
      </c>
      <c r="H1146" t="s">
        <v>1</v>
      </c>
      <c r="I1146" t="s">
        <v>0</v>
      </c>
      <c r="J1146" t="s">
        <v>381</v>
      </c>
      <c r="K1146">
        <f t="shared" si="17"/>
        <v>5</v>
      </c>
      <c r="L1146">
        <v>2022</v>
      </c>
    </row>
    <row r="1147" spans="1:12">
      <c r="A1147">
        <v>2045</v>
      </c>
      <c r="B1147" s="1">
        <v>44681</v>
      </c>
      <c r="C1147">
        <v>1</v>
      </c>
      <c r="D1147">
        <v>6173.37</v>
      </c>
      <c r="E1147" t="s">
        <v>382</v>
      </c>
      <c r="F1147" t="s">
        <v>161</v>
      </c>
      <c r="G1147" t="s">
        <v>2</v>
      </c>
      <c r="H1147" t="s">
        <v>1</v>
      </c>
      <c r="I1147" t="s">
        <v>9</v>
      </c>
      <c r="J1147" t="s">
        <v>380</v>
      </c>
      <c r="K1147">
        <f t="shared" si="17"/>
        <v>4</v>
      </c>
      <c r="L1147">
        <v>2022</v>
      </c>
    </row>
    <row r="1148" spans="1:12">
      <c r="A1148">
        <v>496</v>
      </c>
      <c r="B1148" s="1">
        <v>44681</v>
      </c>
      <c r="C1148">
        <v>1</v>
      </c>
      <c r="D1148">
        <v>11339.37</v>
      </c>
      <c r="E1148" t="s">
        <v>382</v>
      </c>
      <c r="F1148" t="s">
        <v>132</v>
      </c>
      <c r="G1148" t="s">
        <v>2</v>
      </c>
      <c r="H1148" t="s">
        <v>22</v>
      </c>
      <c r="I1148" t="s">
        <v>376</v>
      </c>
      <c r="J1148" t="s">
        <v>380</v>
      </c>
      <c r="K1148">
        <f t="shared" si="17"/>
        <v>4</v>
      </c>
      <c r="L1148">
        <v>2022</v>
      </c>
    </row>
    <row r="1149" spans="1:12">
      <c r="A1149">
        <v>636</v>
      </c>
      <c r="B1149" s="1">
        <v>44681</v>
      </c>
      <c r="C1149">
        <v>1</v>
      </c>
      <c r="D1149">
        <v>11118.87</v>
      </c>
      <c r="E1149" t="s">
        <v>382</v>
      </c>
      <c r="F1149" t="s">
        <v>160</v>
      </c>
      <c r="G1149" t="s">
        <v>2</v>
      </c>
      <c r="H1149" t="s">
        <v>5</v>
      </c>
      <c r="I1149" t="s">
        <v>376</v>
      </c>
      <c r="J1149" t="s">
        <v>381</v>
      </c>
      <c r="K1149">
        <f t="shared" si="17"/>
        <v>4</v>
      </c>
      <c r="L1149">
        <v>2022</v>
      </c>
    </row>
    <row r="1150" spans="1:12">
      <c r="A1150">
        <v>826</v>
      </c>
      <c r="B1150" s="1">
        <v>44709</v>
      </c>
      <c r="C1150">
        <v>1</v>
      </c>
      <c r="D1150">
        <v>14426.37</v>
      </c>
      <c r="E1150" t="s">
        <v>382</v>
      </c>
      <c r="F1150" t="s">
        <v>23</v>
      </c>
      <c r="G1150" t="s">
        <v>2</v>
      </c>
      <c r="H1150" t="s">
        <v>22</v>
      </c>
      <c r="I1150" t="s">
        <v>4</v>
      </c>
      <c r="J1150" t="s">
        <v>381</v>
      </c>
      <c r="K1150">
        <f t="shared" si="17"/>
        <v>5</v>
      </c>
      <c r="L1150">
        <v>2022</v>
      </c>
    </row>
    <row r="1151" spans="1:12">
      <c r="A1151">
        <v>1129</v>
      </c>
      <c r="B1151" s="1">
        <v>44709</v>
      </c>
      <c r="C1151">
        <v>1</v>
      </c>
      <c r="D1151">
        <v>5543.37</v>
      </c>
      <c r="E1151" t="s">
        <v>382</v>
      </c>
      <c r="F1151" t="s">
        <v>81</v>
      </c>
      <c r="G1151" t="s">
        <v>2</v>
      </c>
      <c r="H1151" t="s">
        <v>22</v>
      </c>
      <c r="I1151" t="s">
        <v>0</v>
      </c>
      <c r="J1151" t="s">
        <v>381</v>
      </c>
      <c r="K1151">
        <f t="shared" si="17"/>
        <v>5</v>
      </c>
      <c r="L1151">
        <v>2022</v>
      </c>
    </row>
    <row r="1152" spans="1:12">
      <c r="A1152">
        <v>1009</v>
      </c>
      <c r="B1152" s="1">
        <v>44709</v>
      </c>
      <c r="C1152">
        <v>1</v>
      </c>
      <c r="D1152">
        <v>1353.87</v>
      </c>
      <c r="E1152" t="s">
        <v>382</v>
      </c>
      <c r="F1152" t="s">
        <v>12</v>
      </c>
      <c r="G1152" t="s">
        <v>11</v>
      </c>
      <c r="H1152" t="s">
        <v>11</v>
      </c>
      <c r="I1152" t="s">
        <v>4</v>
      </c>
      <c r="J1152" t="s">
        <v>380</v>
      </c>
      <c r="K1152">
        <f t="shared" si="17"/>
        <v>5</v>
      </c>
      <c r="L1152">
        <v>2022</v>
      </c>
    </row>
    <row r="1153" spans="1:12">
      <c r="A1153">
        <v>1392</v>
      </c>
      <c r="B1153" s="1">
        <v>44709</v>
      </c>
      <c r="C1153">
        <v>1</v>
      </c>
      <c r="D1153">
        <v>2266.7399999999998</v>
      </c>
      <c r="E1153" t="s">
        <v>382</v>
      </c>
      <c r="F1153" t="s">
        <v>118</v>
      </c>
      <c r="G1153" t="s">
        <v>14</v>
      </c>
      <c r="H1153" t="s">
        <v>13</v>
      </c>
      <c r="I1153" t="s">
        <v>37</v>
      </c>
      <c r="J1153" t="s">
        <v>381</v>
      </c>
      <c r="K1153">
        <f t="shared" si="17"/>
        <v>5</v>
      </c>
      <c r="L1153">
        <v>2022</v>
      </c>
    </row>
    <row r="1154" spans="1:12">
      <c r="A1154">
        <v>2354</v>
      </c>
      <c r="B1154" s="1">
        <v>44709</v>
      </c>
      <c r="C1154">
        <v>1</v>
      </c>
      <c r="D1154">
        <v>4661.37</v>
      </c>
      <c r="E1154" t="s">
        <v>382</v>
      </c>
      <c r="F1154" t="s">
        <v>84</v>
      </c>
      <c r="G1154" t="s">
        <v>2</v>
      </c>
      <c r="H1154" t="s">
        <v>5</v>
      </c>
      <c r="I1154" t="s">
        <v>16</v>
      </c>
      <c r="J1154" t="s">
        <v>381</v>
      </c>
      <c r="K1154">
        <f t="shared" ref="K1154:K1217" si="18">MONTH(B1154)</f>
        <v>5</v>
      </c>
      <c r="L1154">
        <v>2022</v>
      </c>
    </row>
    <row r="1155" spans="1:12">
      <c r="A1155">
        <v>1907</v>
      </c>
      <c r="B1155" s="1">
        <v>44709</v>
      </c>
      <c r="C1155">
        <v>1</v>
      </c>
      <c r="D1155">
        <v>11969.37</v>
      </c>
      <c r="E1155" t="s">
        <v>382</v>
      </c>
      <c r="F1155" t="s">
        <v>159</v>
      </c>
      <c r="G1155" t="s">
        <v>2</v>
      </c>
      <c r="H1155" t="s">
        <v>5</v>
      </c>
      <c r="I1155" t="s">
        <v>109</v>
      </c>
      <c r="J1155" t="s">
        <v>381</v>
      </c>
      <c r="K1155">
        <f t="shared" si="18"/>
        <v>5</v>
      </c>
      <c r="L1155">
        <v>2022</v>
      </c>
    </row>
    <row r="1156" spans="1:12">
      <c r="A1156">
        <v>506</v>
      </c>
      <c r="B1156" s="1">
        <v>44709</v>
      </c>
      <c r="C1156">
        <v>1</v>
      </c>
      <c r="D1156">
        <v>15560.37</v>
      </c>
      <c r="E1156" t="s">
        <v>382</v>
      </c>
      <c r="F1156" t="s">
        <v>30</v>
      </c>
      <c r="G1156" t="s">
        <v>2</v>
      </c>
      <c r="H1156" t="s">
        <v>22</v>
      </c>
      <c r="I1156" t="s">
        <v>376</v>
      </c>
      <c r="J1156" t="s">
        <v>380</v>
      </c>
      <c r="K1156">
        <f t="shared" si="18"/>
        <v>5</v>
      </c>
      <c r="L1156">
        <v>2022</v>
      </c>
    </row>
    <row r="1157" spans="1:12">
      <c r="A1157">
        <v>2388</v>
      </c>
      <c r="B1157" s="1">
        <v>44672</v>
      </c>
      <c r="C1157">
        <v>1</v>
      </c>
      <c r="D1157">
        <v>4157.37</v>
      </c>
      <c r="E1157" t="s">
        <v>382</v>
      </c>
      <c r="F1157" t="s">
        <v>158</v>
      </c>
      <c r="G1157" t="s">
        <v>2</v>
      </c>
      <c r="H1157" t="s">
        <v>5</v>
      </c>
      <c r="I1157" t="s">
        <v>16</v>
      </c>
      <c r="J1157" t="s">
        <v>381</v>
      </c>
      <c r="K1157">
        <f t="shared" si="18"/>
        <v>4</v>
      </c>
      <c r="L1157">
        <v>2022</v>
      </c>
    </row>
    <row r="1158" spans="1:12">
      <c r="A1158">
        <v>674</v>
      </c>
      <c r="B1158" s="1">
        <v>44673</v>
      </c>
      <c r="C1158">
        <v>1</v>
      </c>
      <c r="D1158">
        <v>8189.37</v>
      </c>
      <c r="E1158" t="s">
        <v>382</v>
      </c>
      <c r="F1158" t="s">
        <v>83</v>
      </c>
      <c r="G1158" t="s">
        <v>2</v>
      </c>
      <c r="H1158" t="s">
        <v>5</v>
      </c>
      <c r="I1158" t="s">
        <v>376</v>
      </c>
      <c r="J1158" t="s">
        <v>380</v>
      </c>
      <c r="K1158">
        <f t="shared" si="18"/>
        <v>4</v>
      </c>
      <c r="L1158">
        <v>2022</v>
      </c>
    </row>
    <row r="1159" spans="1:12">
      <c r="A1159">
        <v>2389</v>
      </c>
      <c r="B1159" s="1">
        <v>44673</v>
      </c>
      <c r="C1159">
        <v>1</v>
      </c>
      <c r="D1159">
        <v>10577.7</v>
      </c>
      <c r="E1159" t="s">
        <v>382</v>
      </c>
      <c r="F1159" t="s">
        <v>157</v>
      </c>
      <c r="G1159" t="s">
        <v>2</v>
      </c>
      <c r="H1159" t="s">
        <v>5</v>
      </c>
      <c r="I1159" t="s">
        <v>16</v>
      </c>
      <c r="J1159" t="s">
        <v>380</v>
      </c>
      <c r="K1159">
        <f t="shared" si="18"/>
        <v>4</v>
      </c>
      <c r="L1159">
        <v>2022</v>
      </c>
    </row>
    <row r="1160" spans="1:12">
      <c r="A1160">
        <v>1070</v>
      </c>
      <c r="B1160" s="1">
        <v>44673</v>
      </c>
      <c r="C1160">
        <v>1</v>
      </c>
      <c r="D1160">
        <v>1889.37</v>
      </c>
      <c r="E1160" t="s">
        <v>382</v>
      </c>
      <c r="F1160" t="s">
        <v>156</v>
      </c>
      <c r="G1160" t="s">
        <v>14</v>
      </c>
      <c r="H1160" t="s">
        <v>13</v>
      </c>
      <c r="I1160" t="s">
        <v>0</v>
      </c>
      <c r="J1160" t="s">
        <v>380</v>
      </c>
      <c r="K1160">
        <f t="shared" si="18"/>
        <v>4</v>
      </c>
      <c r="L1160">
        <v>2022</v>
      </c>
    </row>
    <row r="1161" spans="1:12">
      <c r="A1161">
        <v>1053</v>
      </c>
      <c r="B1161" s="1">
        <v>44681</v>
      </c>
      <c r="C1161">
        <v>1</v>
      </c>
      <c r="D1161">
        <v>3527.37</v>
      </c>
      <c r="E1161" t="s">
        <v>382</v>
      </c>
      <c r="F1161" t="s">
        <v>50</v>
      </c>
      <c r="G1161" t="s">
        <v>44</v>
      </c>
      <c r="H1161" t="s">
        <v>43</v>
      </c>
      <c r="I1161" t="s">
        <v>0</v>
      </c>
      <c r="J1161" t="s">
        <v>380</v>
      </c>
      <c r="K1161">
        <f t="shared" si="18"/>
        <v>4</v>
      </c>
      <c r="L1161">
        <v>2022</v>
      </c>
    </row>
    <row r="1162" spans="1:12">
      <c r="A1162">
        <v>207</v>
      </c>
      <c r="B1162" s="1">
        <v>44681</v>
      </c>
      <c r="C1162">
        <v>1</v>
      </c>
      <c r="D1162">
        <v>11843.37</v>
      </c>
      <c r="E1162" t="s">
        <v>382</v>
      </c>
      <c r="F1162" t="s">
        <v>155</v>
      </c>
      <c r="G1162" t="s">
        <v>2</v>
      </c>
      <c r="H1162" t="s">
        <v>22</v>
      </c>
      <c r="I1162" t="s">
        <v>146</v>
      </c>
      <c r="J1162" t="s">
        <v>381</v>
      </c>
      <c r="K1162">
        <f t="shared" si="18"/>
        <v>4</v>
      </c>
      <c r="L1162">
        <v>2022</v>
      </c>
    </row>
    <row r="1163" spans="1:12">
      <c r="A1163">
        <v>549</v>
      </c>
      <c r="B1163" s="1">
        <v>44681</v>
      </c>
      <c r="C1163">
        <v>1</v>
      </c>
      <c r="D1163">
        <v>6614.37</v>
      </c>
      <c r="E1163" t="s">
        <v>382</v>
      </c>
      <c r="F1163" t="s">
        <v>114</v>
      </c>
      <c r="G1163" t="s">
        <v>2</v>
      </c>
      <c r="H1163" t="s">
        <v>5</v>
      </c>
      <c r="I1163" t="s">
        <v>376</v>
      </c>
      <c r="J1163" t="s">
        <v>380</v>
      </c>
      <c r="K1163">
        <f t="shared" si="18"/>
        <v>4</v>
      </c>
      <c r="L1163">
        <v>2022</v>
      </c>
    </row>
    <row r="1164" spans="1:12">
      <c r="A1164">
        <v>2055</v>
      </c>
      <c r="B1164" s="1">
        <v>44650</v>
      </c>
      <c r="C1164">
        <v>1</v>
      </c>
      <c r="D1164">
        <v>7874.37</v>
      </c>
      <c r="E1164" t="s">
        <v>382</v>
      </c>
      <c r="F1164" t="s">
        <v>69</v>
      </c>
      <c r="G1164" t="s">
        <v>2</v>
      </c>
      <c r="H1164" t="s">
        <v>1</v>
      </c>
      <c r="I1164" t="s">
        <v>9</v>
      </c>
      <c r="J1164" t="s">
        <v>381</v>
      </c>
      <c r="K1164">
        <f t="shared" si="18"/>
        <v>3</v>
      </c>
      <c r="L1164">
        <v>2022</v>
      </c>
    </row>
    <row r="1165" spans="1:12">
      <c r="A1165">
        <v>2086</v>
      </c>
      <c r="B1165" s="1">
        <v>44650</v>
      </c>
      <c r="C1165">
        <v>1</v>
      </c>
      <c r="D1165">
        <v>2897.37</v>
      </c>
      <c r="E1165" t="s">
        <v>382</v>
      </c>
      <c r="F1165" t="s">
        <v>154</v>
      </c>
      <c r="G1165" t="s">
        <v>2</v>
      </c>
      <c r="H1165" t="s">
        <v>5</v>
      </c>
      <c r="I1165" t="s">
        <v>9</v>
      </c>
      <c r="J1165" t="s">
        <v>381</v>
      </c>
      <c r="K1165">
        <f t="shared" si="18"/>
        <v>3</v>
      </c>
      <c r="L1165">
        <v>2022</v>
      </c>
    </row>
    <row r="1166" spans="1:12">
      <c r="A1166">
        <v>491</v>
      </c>
      <c r="B1166" s="1">
        <v>44650</v>
      </c>
      <c r="C1166">
        <v>1</v>
      </c>
      <c r="D1166">
        <v>11339.37</v>
      </c>
      <c r="E1166" t="s">
        <v>382</v>
      </c>
      <c r="F1166" t="s">
        <v>27</v>
      </c>
      <c r="G1166" t="s">
        <v>2</v>
      </c>
      <c r="H1166" t="s">
        <v>22</v>
      </c>
      <c r="I1166" t="s">
        <v>376</v>
      </c>
      <c r="J1166" t="s">
        <v>378</v>
      </c>
      <c r="K1166">
        <f t="shared" si="18"/>
        <v>3</v>
      </c>
      <c r="L1166">
        <v>2022</v>
      </c>
    </row>
    <row r="1167" spans="1:12">
      <c r="A1167">
        <v>733</v>
      </c>
      <c r="B1167" s="1">
        <v>44650</v>
      </c>
      <c r="C1167">
        <v>1</v>
      </c>
      <c r="D1167">
        <v>5102.37</v>
      </c>
      <c r="E1167" t="s">
        <v>382</v>
      </c>
      <c r="F1167" t="s">
        <v>153</v>
      </c>
      <c r="G1167" t="s">
        <v>14</v>
      </c>
      <c r="H1167" t="s">
        <v>13</v>
      </c>
      <c r="I1167" t="s">
        <v>4</v>
      </c>
      <c r="J1167" t="s">
        <v>380</v>
      </c>
      <c r="K1167">
        <f t="shared" si="18"/>
        <v>3</v>
      </c>
      <c r="L1167">
        <v>2022</v>
      </c>
    </row>
    <row r="1168" spans="1:12">
      <c r="A1168">
        <v>1085</v>
      </c>
      <c r="B1168" s="1">
        <v>44650</v>
      </c>
      <c r="C1168">
        <v>1</v>
      </c>
      <c r="D1168">
        <v>1322.37</v>
      </c>
      <c r="E1168" t="s">
        <v>382</v>
      </c>
      <c r="F1168" t="s">
        <v>102</v>
      </c>
      <c r="G1168" t="s">
        <v>14</v>
      </c>
      <c r="H1168" t="s">
        <v>13</v>
      </c>
      <c r="I1168" t="s">
        <v>0</v>
      </c>
      <c r="J1168" t="s">
        <v>380</v>
      </c>
      <c r="K1168">
        <f t="shared" si="18"/>
        <v>3</v>
      </c>
      <c r="L1168">
        <v>2022</v>
      </c>
    </row>
    <row r="1169" spans="1:12">
      <c r="A1169">
        <v>1183</v>
      </c>
      <c r="B1169" s="1">
        <v>44650</v>
      </c>
      <c r="C1169">
        <v>1</v>
      </c>
      <c r="D1169">
        <v>7275.87</v>
      </c>
      <c r="E1169" t="s">
        <v>382</v>
      </c>
      <c r="F1169" t="s">
        <v>19</v>
      </c>
      <c r="G1169" t="s">
        <v>2</v>
      </c>
      <c r="H1169" t="s">
        <v>1</v>
      </c>
      <c r="I1169" t="s">
        <v>0</v>
      </c>
      <c r="J1169" t="s">
        <v>380</v>
      </c>
      <c r="K1169">
        <f t="shared" si="18"/>
        <v>3</v>
      </c>
      <c r="L1169">
        <v>2022</v>
      </c>
    </row>
    <row r="1170" spans="1:12">
      <c r="A1170">
        <v>202</v>
      </c>
      <c r="B1170" s="1">
        <v>44673</v>
      </c>
      <c r="C1170">
        <v>1</v>
      </c>
      <c r="D1170">
        <v>15749.37</v>
      </c>
      <c r="E1170" t="s">
        <v>382</v>
      </c>
      <c r="F1170" t="s">
        <v>152</v>
      </c>
      <c r="G1170" t="s">
        <v>2</v>
      </c>
      <c r="H1170" t="s">
        <v>22</v>
      </c>
      <c r="I1170" t="s">
        <v>146</v>
      </c>
      <c r="J1170" t="s">
        <v>380</v>
      </c>
      <c r="K1170">
        <f t="shared" si="18"/>
        <v>4</v>
      </c>
      <c r="L1170">
        <v>2022</v>
      </c>
    </row>
    <row r="1171" spans="1:12">
      <c r="A1171">
        <v>1069</v>
      </c>
      <c r="B1171" s="1">
        <v>44673</v>
      </c>
      <c r="C1171">
        <v>1</v>
      </c>
      <c r="D1171">
        <v>1889.37</v>
      </c>
      <c r="E1171" t="s">
        <v>382</v>
      </c>
      <c r="F1171" t="s">
        <v>151</v>
      </c>
      <c r="G1171" t="s">
        <v>14</v>
      </c>
      <c r="H1171" t="s">
        <v>13</v>
      </c>
      <c r="I1171" t="s">
        <v>0</v>
      </c>
      <c r="J1171" t="s">
        <v>380</v>
      </c>
      <c r="K1171">
        <f t="shared" si="18"/>
        <v>4</v>
      </c>
      <c r="L1171">
        <v>2022</v>
      </c>
    </row>
    <row r="1172" spans="1:12">
      <c r="A1172">
        <v>438</v>
      </c>
      <c r="B1172" s="1">
        <v>44673</v>
      </c>
      <c r="C1172">
        <v>1</v>
      </c>
      <c r="D1172">
        <v>11969.37</v>
      </c>
      <c r="E1172" t="s">
        <v>382</v>
      </c>
      <c r="F1172" t="s">
        <v>40</v>
      </c>
      <c r="G1172" t="s">
        <v>2</v>
      </c>
      <c r="H1172" t="s">
        <v>22</v>
      </c>
      <c r="I1172" t="s">
        <v>376</v>
      </c>
      <c r="J1172" t="s">
        <v>381</v>
      </c>
      <c r="K1172">
        <f t="shared" si="18"/>
        <v>4</v>
      </c>
      <c r="L1172">
        <v>2022</v>
      </c>
    </row>
    <row r="1173" spans="1:12">
      <c r="A1173">
        <v>438</v>
      </c>
      <c r="B1173" s="1">
        <v>44674</v>
      </c>
      <c r="C1173">
        <v>1</v>
      </c>
      <c r="D1173">
        <v>11969.37</v>
      </c>
      <c r="E1173" t="s">
        <v>382</v>
      </c>
      <c r="F1173" t="s">
        <v>40</v>
      </c>
      <c r="G1173" t="s">
        <v>2</v>
      </c>
      <c r="H1173" t="s">
        <v>22</v>
      </c>
      <c r="I1173" t="s">
        <v>376</v>
      </c>
      <c r="J1173" t="s">
        <v>380</v>
      </c>
      <c r="K1173">
        <f t="shared" si="18"/>
        <v>4</v>
      </c>
      <c r="L1173">
        <v>2022</v>
      </c>
    </row>
    <row r="1174" spans="1:12">
      <c r="A1174">
        <v>487</v>
      </c>
      <c r="B1174" s="1">
        <v>44674</v>
      </c>
      <c r="C1174">
        <v>1</v>
      </c>
      <c r="D1174">
        <v>13229.37</v>
      </c>
      <c r="E1174" t="s">
        <v>382</v>
      </c>
      <c r="F1174" t="s">
        <v>73</v>
      </c>
      <c r="G1174" t="s">
        <v>2</v>
      </c>
      <c r="H1174" t="s">
        <v>22</v>
      </c>
      <c r="I1174" t="s">
        <v>376</v>
      </c>
      <c r="J1174" t="s">
        <v>381</v>
      </c>
      <c r="K1174">
        <f t="shared" si="18"/>
        <v>4</v>
      </c>
      <c r="L1174">
        <v>2022</v>
      </c>
    </row>
    <row r="1175" spans="1:12">
      <c r="A1175">
        <v>2396</v>
      </c>
      <c r="B1175" s="1">
        <v>44708</v>
      </c>
      <c r="C1175">
        <v>1</v>
      </c>
      <c r="D1175">
        <v>1070.3699999999999</v>
      </c>
      <c r="E1175" t="s">
        <v>382</v>
      </c>
      <c r="F1175" t="s">
        <v>97</v>
      </c>
      <c r="G1175" t="s">
        <v>11</v>
      </c>
      <c r="H1175" t="s">
        <v>11</v>
      </c>
      <c r="I1175" t="s">
        <v>16</v>
      </c>
      <c r="J1175" t="s">
        <v>381</v>
      </c>
      <c r="K1175">
        <f t="shared" si="18"/>
        <v>5</v>
      </c>
      <c r="L1175">
        <v>2022</v>
      </c>
    </row>
    <row r="1176" spans="1:12">
      <c r="A1176">
        <v>2332</v>
      </c>
      <c r="B1176" s="1">
        <v>44708</v>
      </c>
      <c r="C1176">
        <v>1</v>
      </c>
      <c r="D1176">
        <v>6356.7</v>
      </c>
      <c r="E1176" t="s">
        <v>382</v>
      </c>
      <c r="F1176" t="s">
        <v>76</v>
      </c>
      <c r="G1176" t="s">
        <v>2</v>
      </c>
      <c r="H1176" t="s">
        <v>1</v>
      </c>
      <c r="I1176" t="s">
        <v>16</v>
      </c>
      <c r="J1176" t="s">
        <v>381</v>
      </c>
      <c r="K1176">
        <f t="shared" si="18"/>
        <v>5</v>
      </c>
      <c r="L1176">
        <v>2022</v>
      </c>
    </row>
    <row r="1177" spans="1:12">
      <c r="A1177">
        <v>659</v>
      </c>
      <c r="B1177" s="1">
        <v>44708</v>
      </c>
      <c r="C1177">
        <v>1</v>
      </c>
      <c r="D1177">
        <v>17639.37</v>
      </c>
      <c r="E1177" t="s">
        <v>382</v>
      </c>
      <c r="F1177" t="s">
        <v>75</v>
      </c>
      <c r="G1177" t="s">
        <v>2</v>
      </c>
      <c r="H1177" t="s">
        <v>5</v>
      </c>
      <c r="I1177" t="s">
        <v>376</v>
      </c>
      <c r="J1177" t="s">
        <v>380</v>
      </c>
      <c r="K1177">
        <f t="shared" si="18"/>
        <v>5</v>
      </c>
      <c r="L1177">
        <v>2022</v>
      </c>
    </row>
    <row r="1178" spans="1:12">
      <c r="A1178">
        <v>1182</v>
      </c>
      <c r="B1178" s="1">
        <v>44708</v>
      </c>
      <c r="C1178">
        <v>1</v>
      </c>
      <c r="D1178">
        <v>2519.37</v>
      </c>
      <c r="E1178" t="s">
        <v>382</v>
      </c>
      <c r="F1178" t="s">
        <v>41</v>
      </c>
      <c r="G1178" t="s">
        <v>2</v>
      </c>
      <c r="H1178" t="s">
        <v>1</v>
      </c>
      <c r="I1178" t="s">
        <v>0</v>
      </c>
      <c r="J1178" t="s">
        <v>381</v>
      </c>
      <c r="K1178">
        <f t="shared" si="18"/>
        <v>5</v>
      </c>
      <c r="L1178">
        <v>2022</v>
      </c>
    </row>
    <row r="1179" spans="1:12">
      <c r="A1179">
        <v>491</v>
      </c>
      <c r="B1179" s="1">
        <v>44670</v>
      </c>
      <c r="C1179">
        <v>1</v>
      </c>
      <c r="D1179">
        <v>10709.37</v>
      </c>
      <c r="E1179" t="s">
        <v>382</v>
      </c>
      <c r="F1179" t="s">
        <v>27</v>
      </c>
      <c r="G1179" t="s">
        <v>2</v>
      </c>
      <c r="H1179" t="s">
        <v>22</v>
      </c>
      <c r="I1179" t="s">
        <v>376</v>
      </c>
      <c r="J1179" t="s">
        <v>380</v>
      </c>
      <c r="K1179">
        <f t="shared" si="18"/>
        <v>4</v>
      </c>
      <c r="L1179">
        <v>2022</v>
      </c>
    </row>
    <row r="1180" spans="1:12">
      <c r="A1180">
        <v>1129</v>
      </c>
      <c r="B1180" s="1">
        <v>44670</v>
      </c>
      <c r="C1180">
        <v>1</v>
      </c>
      <c r="D1180">
        <v>5543.37</v>
      </c>
      <c r="E1180" t="s">
        <v>382</v>
      </c>
      <c r="F1180" t="s">
        <v>81</v>
      </c>
      <c r="G1180" t="s">
        <v>2</v>
      </c>
      <c r="H1180" t="s">
        <v>22</v>
      </c>
      <c r="I1180" t="s">
        <v>0</v>
      </c>
      <c r="J1180" t="s">
        <v>380</v>
      </c>
      <c r="K1180">
        <f t="shared" si="18"/>
        <v>4</v>
      </c>
      <c r="L1180">
        <v>2022</v>
      </c>
    </row>
    <row r="1181" spans="1:12">
      <c r="A1181">
        <v>604</v>
      </c>
      <c r="B1181" s="1">
        <v>44670</v>
      </c>
      <c r="C1181">
        <v>1</v>
      </c>
      <c r="D1181">
        <v>6299.37</v>
      </c>
      <c r="E1181" t="s">
        <v>382</v>
      </c>
      <c r="F1181" t="s">
        <v>101</v>
      </c>
      <c r="G1181" t="s">
        <v>2</v>
      </c>
      <c r="H1181" t="s">
        <v>5</v>
      </c>
      <c r="I1181" t="s">
        <v>376</v>
      </c>
      <c r="J1181" t="s">
        <v>380</v>
      </c>
      <c r="K1181">
        <f t="shared" si="18"/>
        <v>4</v>
      </c>
      <c r="L1181">
        <v>2022</v>
      </c>
    </row>
    <row r="1182" spans="1:12">
      <c r="A1182">
        <v>945</v>
      </c>
      <c r="B1182" s="1">
        <v>44670</v>
      </c>
      <c r="C1182">
        <v>1</v>
      </c>
      <c r="D1182">
        <v>8189.37</v>
      </c>
      <c r="E1182" t="s">
        <v>382</v>
      </c>
      <c r="F1182" t="s">
        <v>67</v>
      </c>
      <c r="G1182" t="s">
        <v>2</v>
      </c>
      <c r="H1182" t="s">
        <v>5</v>
      </c>
      <c r="I1182" t="s">
        <v>4</v>
      </c>
      <c r="J1182" t="s">
        <v>381</v>
      </c>
      <c r="K1182">
        <f t="shared" si="18"/>
        <v>4</v>
      </c>
      <c r="L1182">
        <v>2022</v>
      </c>
    </row>
    <row r="1183" spans="1:12">
      <c r="A1183">
        <v>1343</v>
      </c>
      <c r="B1183" s="1">
        <v>44670</v>
      </c>
      <c r="C1183">
        <v>2</v>
      </c>
      <c r="D1183">
        <v>8817.48</v>
      </c>
      <c r="E1183" t="s">
        <v>382</v>
      </c>
      <c r="F1183" t="s">
        <v>57</v>
      </c>
      <c r="G1183" t="s">
        <v>14</v>
      </c>
      <c r="H1183" t="s">
        <v>13</v>
      </c>
      <c r="I1183" t="s">
        <v>37</v>
      </c>
      <c r="J1183" t="s">
        <v>380</v>
      </c>
      <c r="K1183">
        <f t="shared" si="18"/>
        <v>4</v>
      </c>
      <c r="L1183">
        <v>2022</v>
      </c>
    </row>
    <row r="1184" spans="1:12">
      <c r="A1184">
        <v>1129</v>
      </c>
      <c r="B1184" s="1">
        <v>44670</v>
      </c>
      <c r="C1184">
        <v>1</v>
      </c>
      <c r="D1184">
        <v>5543.37</v>
      </c>
      <c r="E1184" t="s">
        <v>382</v>
      </c>
      <c r="F1184" t="s">
        <v>81</v>
      </c>
      <c r="G1184" t="s">
        <v>2</v>
      </c>
      <c r="H1184" t="s">
        <v>22</v>
      </c>
      <c r="I1184" t="s">
        <v>0</v>
      </c>
      <c r="J1184" t="s">
        <v>380</v>
      </c>
      <c r="K1184">
        <f t="shared" si="18"/>
        <v>4</v>
      </c>
      <c r="L1184">
        <v>2022</v>
      </c>
    </row>
    <row r="1185" spans="1:12">
      <c r="A1185">
        <v>1995</v>
      </c>
      <c r="B1185" s="1">
        <v>44642</v>
      </c>
      <c r="C1185">
        <v>1</v>
      </c>
      <c r="D1185">
        <v>5354.37</v>
      </c>
      <c r="E1185" t="s">
        <v>382</v>
      </c>
      <c r="F1185" t="s">
        <v>150</v>
      </c>
      <c r="G1185" t="s">
        <v>2</v>
      </c>
      <c r="H1185" t="s">
        <v>22</v>
      </c>
      <c r="I1185" t="s">
        <v>9</v>
      </c>
      <c r="J1185" t="s">
        <v>380</v>
      </c>
      <c r="K1185">
        <f t="shared" si="18"/>
        <v>3</v>
      </c>
      <c r="L1185">
        <v>2022</v>
      </c>
    </row>
    <row r="1186" spans="1:12">
      <c r="A1186">
        <v>407</v>
      </c>
      <c r="B1186" s="1">
        <v>44646</v>
      </c>
      <c r="C1186">
        <v>1</v>
      </c>
      <c r="D1186">
        <v>20505.87</v>
      </c>
      <c r="E1186" t="s">
        <v>382</v>
      </c>
      <c r="F1186" t="s">
        <v>113</v>
      </c>
      <c r="G1186" t="s">
        <v>2</v>
      </c>
      <c r="H1186" t="s">
        <v>22</v>
      </c>
      <c r="I1186" t="s">
        <v>376</v>
      </c>
      <c r="J1186" t="s">
        <v>381</v>
      </c>
      <c r="K1186">
        <f t="shared" si="18"/>
        <v>3</v>
      </c>
      <c r="L1186">
        <v>2022</v>
      </c>
    </row>
    <row r="1187" spans="1:12">
      <c r="A1187">
        <v>491</v>
      </c>
      <c r="B1187" s="1">
        <v>44646</v>
      </c>
      <c r="C1187">
        <v>1</v>
      </c>
      <c r="D1187">
        <v>10709.37</v>
      </c>
      <c r="E1187" t="s">
        <v>382</v>
      </c>
      <c r="F1187" t="s">
        <v>27</v>
      </c>
      <c r="G1187" t="s">
        <v>2</v>
      </c>
      <c r="H1187" t="s">
        <v>22</v>
      </c>
      <c r="I1187" t="s">
        <v>376</v>
      </c>
      <c r="J1187" t="s">
        <v>381</v>
      </c>
      <c r="K1187">
        <f t="shared" si="18"/>
        <v>3</v>
      </c>
      <c r="L1187">
        <v>2022</v>
      </c>
    </row>
    <row r="1188" spans="1:12">
      <c r="A1188">
        <v>974</v>
      </c>
      <c r="B1188" s="1">
        <v>44681</v>
      </c>
      <c r="C1188">
        <v>1</v>
      </c>
      <c r="D1188">
        <v>8031.87</v>
      </c>
      <c r="E1188" t="s">
        <v>382</v>
      </c>
      <c r="F1188" t="s">
        <v>149</v>
      </c>
      <c r="G1188" t="s">
        <v>2</v>
      </c>
      <c r="H1188" t="s">
        <v>5</v>
      </c>
      <c r="I1188" t="s">
        <v>4</v>
      </c>
      <c r="J1188" t="s">
        <v>381</v>
      </c>
      <c r="K1188">
        <f t="shared" si="18"/>
        <v>4</v>
      </c>
      <c r="L1188">
        <v>2022</v>
      </c>
    </row>
    <row r="1189" spans="1:12">
      <c r="A1189">
        <v>1191</v>
      </c>
      <c r="B1189" s="1">
        <v>44681</v>
      </c>
      <c r="C1189">
        <v>1</v>
      </c>
      <c r="D1189">
        <v>3464.37</v>
      </c>
      <c r="E1189" t="s">
        <v>382</v>
      </c>
      <c r="F1189" t="s">
        <v>98</v>
      </c>
      <c r="G1189" t="s">
        <v>2</v>
      </c>
      <c r="H1189" t="s">
        <v>1</v>
      </c>
      <c r="I1189" t="s">
        <v>0</v>
      </c>
      <c r="J1189" t="s">
        <v>380</v>
      </c>
      <c r="K1189">
        <f t="shared" si="18"/>
        <v>4</v>
      </c>
      <c r="L1189">
        <v>2022</v>
      </c>
    </row>
    <row r="1190" spans="1:12">
      <c r="A1190">
        <v>2098</v>
      </c>
      <c r="B1190" s="1">
        <v>44681</v>
      </c>
      <c r="C1190">
        <v>1</v>
      </c>
      <c r="D1190">
        <v>3905.37</v>
      </c>
      <c r="E1190" t="s">
        <v>382</v>
      </c>
      <c r="F1190" t="s">
        <v>148</v>
      </c>
      <c r="G1190" t="s">
        <v>11</v>
      </c>
      <c r="H1190" t="s">
        <v>11</v>
      </c>
      <c r="I1190" t="s">
        <v>9</v>
      </c>
      <c r="J1190" t="s">
        <v>380</v>
      </c>
      <c r="K1190">
        <f t="shared" si="18"/>
        <v>4</v>
      </c>
      <c r="L1190">
        <v>2022</v>
      </c>
    </row>
    <row r="1191" spans="1:12">
      <c r="A1191">
        <v>200</v>
      </c>
      <c r="B1191" s="1">
        <v>44682</v>
      </c>
      <c r="C1191">
        <v>1</v>
      </c>
      <c r="D1191">
        <v>15434.37</v>
      </c>
      <c r="E1191" t="s">
        <v>382</v>
      </c>
      <c r="F1191" t="s">
        <v>147</v>
      </c>
      <c r="G1191" t="s">
        <v>2</v>
      </c>
      <c r="H1191" t="s">
        <v>22</v>
      </c>
      <c r="I1191" t="s">
        <v>146</v>
      </c>
      <c r="J1191" t="s">
        <v>381</v>
      </c>
      <c r="K1191">
        <f t="shared" si="18"/>
        <v>5</v>
      </c>
      <c r="L1191">
        <v>2022</v>
      </c>
    </row>
    <row r="1192" spans="1:12">
      <c r="A1192">
        <v>2361</v>
      </c>
      <c r="B1192" s="1">
        <v>44720</v>
      </c>
      <c r="C1192">
        <v>1</v>
      </c>
      <c r="D1192">
        <v>7427.7</v>
      </c>
      <c r="E1192" t="s">
        <v>382</v>
      </c>
      <c r="F1192" t="s">
        <v>145</v>
      </c>
      <c r="G1192" t="s">
        <v>2</v>
      </c>
      <c r="H1192" t="s">
        <v>5</v>
      </c>
      <c r="I1192" t="s">
        <v>16</v>
      </c>
      <c r="J1192" t="s">
        <v>381</v>
      </c>
      <c r="K1192">
        <f t="shared" si="18"/>
        <v>6</v>
      </c>
      <c r="L1192">
        <v>2022</v>
      </c>
    </row>
    <row r="1193" spans="1:12">
      <c r="A1193">
        <v>1912</v>
      </c>
      <c r="B1193" s="1">
        <v>44720</v>
      </c>
      <c r="C1193">
        <v>1</v>
      </c>
      <c r="D1193">
        <v>3968.37</v>
      </c>
      <c r="E1193" t="s">
        <v>382</v>
      </c>
      <c r="F1193" t="s">
        <v>144</v>
      </c>
      <c r="G1193" t="s">
        <v>44</v>
      </c>
      <c r="H1193" t="s">
        <v>43</v>
      </c>
      <c r="I1193" t="s">
        <v>9</v>
      </c>
      <c r="J1193" t="s">
        <v>380</v>
      </c>
      <c r="K1193">
        <f t="shared" si="18"/>
        <v>6</v>
      </c>
      <c r="L1193">
        <v>2022</v>
      </c>
    </row>
    <row r="1194" spans="1:12">
      <c r="A1194">
        <v>1191</v>
      </c>
      <c r="B1194" s="1">
        <v>44721</v>
      </c>
      <c r="C1194">
        <v>1</v>
      </c>
      <c r="D1194">
        <v>3464.37</v>
      </c>
      <c r="E1194" t="s">
        <v>382</v>
      </c>
      <c r="F1194" t="s">
        <v>98</v>
      </c>
      <c r="G1194" t="s">
        <v>2</v>
      </c>
      <c r="H1194" t="s">
        <v>1</v>
      </c>
      <c r="I1194" t="s">
        <v>0</v>
      </c>
      <c r="J1194" t="s">
        <v>380</v>
      </c>
      <c r="K1194">
        <f t="shared" si="18"/>
        <v>6</v>
      </c>
      <c r="L1194">
        <v>2022</v>
      </c>
    </row>
    <row r="1195" spans="1:12">
      <c r="A1195">
        <v>1077</v>
      </c>
      <c r="B1195" s="1">
        <v>44721</v>
      </c>
      <c r="C1195">
        <v>1</v>
      </c>
      <c r="D1195">
        <v>4094.37</v>
      </c>
      <c r="E1195" t="s">
        <v>382</v>
      </c>
      <c r="F1195" t="s">
        <v>63</v>
      </c>
      <c r="G1195" t="s">
        <v>14</v>
      </c>
      <c r="H1195" t="s">
        <v>13</v>
      </c>
      <c r="I1195" t="s">
        <v>0</v>
      </c>
      <c r="J1195" t="s">
        <v>381</v>
      </c>
      <c r="K1195">
        <f t="shared" si="18"/>
        <v>6</v>
      </c>
      <c r="L1195">
        <v>2022</v>
      </c>
    </row>
    <row r="1196" spans="1:12">
      <c r="A1196">
        <v>2055</v>
      </c>
      <c r="B1196" s="1">
        <v>44721</v>
      </c>
      <c r="C1196">
        <v>1</v>
      </c>
      <c r="D1196">
        <v>7874.37</v>
      </c>
      <c r="E1196" t="s">
        <v>382</v>
      </c>
      <c r="F1196" t="s">
        <v>69</v>
      </c>
      <c r="G1196" t="s">
        <v>2</v>
      </c>
      <c r="H1196" t="s">
        <v>1</v>
      </c>
      <c r="I1196" t="s">
        <v>9</v>
      </c>
      <c r="J1196" t="s">
        <v>381</v>
      </c>
      <c r="K1196">
        <f t="shared" si="18"/>
        <v>6</v>
      </c>
      <c r="L1196">
        <v>2022</v>
      </c>
    </row>
    <row r="1197" spans="1:12">
      <c r="A1197">
        <v>1078</v>
      </c>
      <c r="B1197" s="1">
        <v>44721</v>
      </c>
      <c r="C1197">
        <v>1</v>
      </c>
      <c r="D1197">
        <v>4094.37</v>
      </c>
      <c r="E1197" t="s">
        <v>382</v>
      </c>
      <c r="F1197" t="s">
        <v>59</v>
      </c>
      <c r="G1197" t="s">
        <v>14</v>
      </c>
      <c r="H1197" t="s">
        <v>13</v>
      </c>
      <c r="I1197" t="s">
        <v>0</v>
      </c>
      <c r="J1197" t="s">
        <v>381</v>
      </c>
      <c r="K1197">
        <f t="shared" si="18"/>
        <v>6</v>
      </c>
      <c r="L1197">
        <v>2022</v>
      </c>
    </row>
    <row r="1198" spans="1:12">
      <c r="A1198">
        <v>794</v>
      </c>
      <c r="B1198" s="1">
        <v>44722</v>
      </c>
      <c r="C1198">
        <v>1</v>
      </c>
      <c r="D1198">
        <v>1070.3699999999999</v>
      </c>
      <c r="E1198" t="s">
        <v>382</v>
      </c>
      <c r="F1198" t="s">
        <v>143</v>
      </c>
      <c r="G1198" t="s">
        <v>14</v>
      </c>
      <c r="H1198" t="s">
        <v>13</v>
      </c>
      <c r="I1198" t="s">
        <v>4</v>
      </c>
      <c r="J1198" t="s">
        <v>378</v>
      </c>
      <c r="K1198">
        <f t="shared" si="18"/>
        <v>6</v>
      </c>
      <c r="L1198">
        <v>2022</v>
      </c>
    </row>
    <row r="1199" spans="1:12">
      <c r="A1199">
        <v>506</v>
      </c>
      <c r="B1199" s="1">
        <v>44722</v>
      </c>
      <c r="C1199">
        <v>1</v>
      </c>
      <c r="D1199">
        <v>15560.37</v>
      </c>
      <c r="E1199" t="s">
        <v>382</v>
      </c>
      <c r="F1199" t="s">
        <v>30</v>
      </c>
      <c r="G1199" t="s">
        <v>2</v>
      </c>
      <c r="H1199" t="s">
        <v>22</v>
      </c>
      <c r="I1199" t="s">
        <v>376</v>
      </c>
      <c r="J1199" t="s">
        <v>380</v>
      </c>
      <c r="K1199">
        <f t="shared" si="18"/>
        <v>6</v>
      </c>
      <c r="L1199">
        <v>2022</v>
      </c>
    </row>
    <row r="1200" spans="1:12">
      <c r="A1200">
        <v>676</v>
      </c>
      <c r="B1200" s="1">
        <v>44722</v>
      </c>
      <c r="C1200">
        <v>1</v>
      </c>
      <c r="D1200">
        <v>9134.3700000000008</v>
      </c>
      <c r="E1200" t="s">
        <v>382</v>
      </c>
      <c r="F1200" t="s">
        <v>18</v>
      </c>
      <c r="G1200" t="s">
        <v>2</v>
      </c>
      <c r="H1200" t="s">
        <v>5</v>
      </c>
      <c r="I1200" t="s">
        <v>376</v>
      </c>
      <c r="J1200" t="s">
        <v>381</v>
      </c>
      <c r="K1200">
        <f t="shared" si="18"/>
        <v>6</v>
      </c>
      <c r="L1200">
        <v>2022</v>
      </c>
    </row>
    <row r="1201" spans="1:12">
      <c r="A1201">
        <v>793</v>
      </c>
      <c r="B1201" s="1">
        <v>44722</v>
      </c>
      <c r="C1201">
        <v>1</v>
      </c>
      <c r="D1201">
        <v>1070.3699999999999</v>
      </c>
      <c r="E1201" t="s">
        <v>382</v>
      </c>
      <c r="F1201" t="s">
        <v>142</v>
      </c>
      <c r="G1201" t="s">
        <v>14</v>
      </c>
      <c r="H1201" t="s">
        <v>13</v>
      </c>
      <c r="I1201" t="s">
        <v>4</v>
      </c>
      <c r="J1201" t="s">
        <v>378</v>
      </c>
      <c r="K1201">
        <f t="shared" si="18"/>
        <v>6</v>
      </c>
      <c r="L1201">
        <v>2022</v>
      </c>
    </row>
    <row r="1202" spans="1:12">
      <c r="A1202">
        <v>993</v>
      </c>
      <c r="B1202" s="1">
        <v>44723</v>
      </c>
      <c r="C1202">
        <v>1</v>
      </c>
      <c r="D1202">
        <v>4409.37</v>
      </c>
      <c r="E1202" t="s">
        <v>382</v>
      </c>
      <c r="F1202" t="s">
        <v>6</v>
      </c>
      <c r="G1202" t="s">
        <v>2</v>
      </c>
      <c r="H1202" t="s">
        <v>5</v>
      </c>
      <c r="I1202" t="s">
        <v>4</v>
      </c>
      <c r="J1202" t="s">
        <v>381</v>
      </c>
      <c r="K1202">
        <f t="shared" si="18"/>
        <v>6</v>
      </c>
      <c r="L1202">
        <v>2022</v>
      </c>
    </row>
    <row r="1203" spans="1:12">
      <c r="A1203">
        <v>676</v>
      </c>
      <c r="B1203" s="1">
        <v>44696</v>
      </c>
      <c r="C1203">
        <v>1</v>
      </c>
      <c r="D1203">
        <v>9134.3700000000008</v>
      </c>
      <c r="E1203" t="s">
        <v>382</v>
      </c>
      <c r="F1203" t="s">
        <v>18</v>
      </c>
      <c r="G1203" t="s">
        <v>2</v>
      </c>
      <c r="H1203" t="s">
        <v>5</v>
      </c>
      <c r="I1203" t="s">
        <v>376</v>
      </c>
      <c r="J1203" t="s">
        <v>380</v>
      </c>
      <c r="K1203">
        <f t="shared" si="18"/>
        <v>5</v>
      </c>
      <c r="L1203">
        <v>2022</v>
      </c>
    </row>
    <row r="1204" spans="1:12">
      <c r="A1204">
        <v>478</v>
      </c>
      <c r="B1204" s="1">
        <v>44663</v>
      </c>
      <c r="C1204">
        <v>1</v>
      </c>
      <c r="D1204">
        <v>17009.37</v>
      </c>
      <c r="E1204" t="s">
        <v>382</v>
      </c>
      <c r="F1204" t="s">
        <v>141</v>
      </c>
      <c r="G1204" t="s">
        <v>2</v>
      </c>
      <c r="H1204" t="s">
        <v>22</v>
      </c>
      <c r="I1204" t="s">
        <v>376</v>
      </c>
      <c r="J1204" t="s">
        <v>380</v>
      </c>
      <c r="K1204">
        <f t="shared" si="18"/>
        <v>4</v>
      </c>
      <c r="L1204">
        <v>2022</v>
      </c>
    </row>
    <row r="1205" spans="1:12">
      <c r="A1205">
        <v>2332</v>
      </c>
      <c r="B1205" s="1">
        <v>44663</v>
      </c>
      <c r="C1205">
        <v>1</v>
      </c>
      <c r="D1205">
        <v>6419.7</v>
      </c>
      <c r="E1205" t="s">
        <v>382</v>
      </c>
      <c r="F1205" t="s">
        <v>76</v>
      </c>
      <c r="G1205" t="s">
        <v>2</v>
      </c>
      <c r="H1205" t="s">
        <v>1</v>
      </c>
      <c r="I1205" t="s">
        <v>16</v>
      </c>
      <c r="J1205" t="s">
        <v>380</v>
      </c>
      <c r="K1205">
        <f t="shared" si="18"/>
        <v>4</v>
      </c>
      <c r="L1205">
        <v>2022</v>
      </c>
    </row>
    <row r="1206" spans="1:12">
      <c r="A1206">
        <v>1182</v>
      </c>
      <c r="B1206" s="1">
        <v>44664</v>
      </c>
      <c r="C1206">
        <v>1</v>
      </c>
      <c r="D1206">
        <v>2708.37</v>
      </c>
      <c r="E1206" t="s">
        <v>382</v>
      </c>
      <c r="F1206" t="s">
        <v>41</v>
      </c>
      <c r="G1206" t="s">
        <v>2</v>
      </c>
      <c r="H1206" t="s">
        <v>1</v>
      </c>
      <c r="I1206" t="s">
        <v>0</v>
      </c>
      <c r="J1206" t="s">
        <v>380</v>
      </c>
      <c r="K1206">
        <f t="shared" si="18"/>
        <v>4</v>
      </c>
      <c r="L1206">
        <v>2022</v>
      </c>
    </row>
    <row r="1207" spans="1:12">
      <c r="A1207">
        <v>407</v>
      </c>
      <c r="B1207" s="1">
        <v>44664</v>
      </c>
      <c r="C1207">
        <v>1</v>
      </c>
      <c r="D1207">
        <v>20505.87</v>
      </c>
      <c r="E1207" t="s">
        <v>382</v>
      </c>
      <c r="F1207" t="s">
        <v>113</v>
      </c>
      <c r="G1207" t="s">
        <v>2</v>
      </c>
      <c r="H1207" t="s">
        <v>22</v>
      </c>
      <c r="I1207" t="s">
        <v>376</v>
      </c>
      <c r="J1207" t="s">
        <v>381</v>
      </c>
      <c r="K1207">
        <f t="shared" si="18"/>
        <v>4</v>
      </c>
      <c r="L1207">
        <v>2022</v>
      </c>
    </row>
    <row r="1208" spans="1:12">
      <c r="A1208">
        <v>545</v>
      </c>
      <c r="B1208" s="1">
        <v>44642</v>
      </c>
      <c r="C1208">
        <v>1</v>
      </c>
      <c r="D1208">
        <v>10835.37</v>
      </c>
      <c r="E1208" t="s">
        <v>382</v>
      </c>
      <c r="F1208" t="s">
        <v>140</v>
      </c>
      <c r="G1208" t="s">
        <v>2</v>
      </c>
      <c r="H1208" t="s">
        <v>5</v>
      </c>
      <c r="I1208" t="s">
        <v>376</v>
      </c>
      <c r="J1208" t="s">
        <v>380</v>
      </c>
      <c r="K1208">
        <f t="shared" si="18"/>
        <v>3</v>
      </c>
      <c r="L1208">
        <v>2022</v>
      </c>
    </row>
    <row r="1209" spans="1:12">
      <c r="A1209">
        <v>1347</v>
      </c>
      <c r="B1209" s="1">
        <v>44642</v>
      </c>
      <c r="C1209">
        <v>1</v>
      </c>
      <c r="D1209">
        <v>4156.74</v>
      </c>
      <c r="E1209" t="s">
        <v>382</v>
      </c>
      <c r="F1209" t="s">
        <v>38</v>
      </c>
      <c r="G1209" t="s">
        <v>14</v>
      </c>
      <c r="H1209" t="s">
        <v>13</v>
      </c>
      <c r="I1209" t="s">
        <v>37</v>
      </c>
      <c r="J1209" t="s">
        <v>381</v>
      </c>
      <c r="K1209">
        <f t="shared" si="18"/>
        <v>3</v>
      </c>
      <c r="L1209">
        <v>2022</v>
      </c>
    </row>
    <row r="1210" spans="1:12">
      <c r="A1210">
        <v>2269</v>
      </c>
      <c r="B1210" s="1">
        <v>44642</v>
      </c>
      <c r="C1210">
        <v>1</v>
      </c>
      <c r="D1210">
        <v>4403.7</v>
      </c>
      <c r="E1210" t="s">
        <v>382</v>
      </c>
      <c r="F1210" t="s">
        <v>29</v>
      </c>
      <c r="G1210" t="s">
        <v>14</v>
      </c>
      <c r="H1210" t="s">
        <v>28</v>
      </c>
      <c r="I1210" t="s">
        <v>16</v>
      </c>
      <c r="J1210" t="s">
        <v>381</v>
      </c>
      <c r="K1210">
        <f t="shared" si="18"/>
        <v>3</v>
      </c>
      <c r="L1210">
        <v>2022</v>
      </c>
    </row>
    <row r="1211" spans="1:12">
      <c r="A1211">
        <v>996</v>
      </c>
      <c r="B1211" s="1">
        <v>44642</v>
      </c>
      <c r="C1211">
        <v>1</v>
      </c>
      <c r="D1211">
        <v>8756.3700000000008</v>
      </c>
      <c r="E1211" t="s">
        <v>382</v>
      </c>
      <c r="F1211" t="s">
        <v>139</v>
      </c>
      <c r="G1211" t="s">
        <v>2</v>
      </c>
      <c r="H1211" t="s">
        <v>5</v>
      </c>
      <c r="I1211" t="s">
        <v>4</v>
      </c>
      <c r="J1211" t="s">
        <v>381</v>
      </c>
      <c r="K1211">
        <f t="shared" si="18"/>
        <v>3</v>
      </c>
      <c r="L1211">
        <v>2022</v>
      </c>
    </row>
    <row r="1212" spans="1:12">
      <c r="A1212">
        <v>1175</v>
      </c>
      <c r="B1212" s="1">
        <v>44642</v>
      </c>
      <c r="C1212">
        <v>1</v>
      </c>
      <c r="D1212">
        <v>8441.3700000000008</v>
      </c>
      <c r="E1212" t="s">
        <v>382</v>
      </c>
      <c r="F1212" t="s">
        <v>71</v>
      </c>
      <c r="G1212" t="s">
        <v>2</v>
      </c>
      <c r="H1212" t="s">
        <v>1</v>
      </c>
      <c r="I1212" t="s">
        <v>0</v>
      </c>
      <c r="J1212" t="s">
        <v>381</v>
      </c>
      <c r="K1212">
        <f t="shared" si="18"/>
        <v>3</v>
      </c>
      <c r="L1212">
        <v>2022</v>
      </c>
    </row>
    <row r="1213" spans="1:12">
      <c r="A1213">
        <v>506</v>
      </c>
      <c r="B1213" s="1">
        <v>44643</v>
      </c>
      <c r="C1213">
        <v>1</v>
      </c>
      <c r="D1213">
        <v>15560.37</v>
      </c>
      <c r="E1213" t="s">
        <v>382</v>
      </c>
      <c r="F1213" t="s">
        <v>30</v>
      </c>
      <c r="G1213" t="s">
        <v>2</v>
      </c>
      <c r="H1213" t="s">
        <v>22</v>
      </c>
      <c r="I1213" t="s">
        <v>376</v>
      </c>
      <c r="J1213" t="s">
        <v>381</v>
      </c>
      <c r="K1213">
        <f t="shared" si="18"/>
        <v>3</v>
      </c>
      <c r="L1213">
        <v>2022</v>
      </c>
    </row>
    <row r="1214" spans="1:12">
      <c r="A1214">
        <v>244</v>
      </c>
      <c r="B1214" s="1">
        <v>44643</v>
      </c>
      <c r="C1214">
        <v>1</v>
      </c>
      <c r="D1214">
        <v>7556.85</v>
      </c>
      <c r="E1214" t="s">
        <v>382</v>
      </c>
      <c r="F1214" t="s">
        <v>138</v>
      </c>
      <c r="G1214" t="s">
        <v>2</v>
      </c>
      <c r="H1214" t="s">
        <v>31</v>
      </c>
      <c r="I1214" t="s">
        <v>99</v>
      </c>
      <c r="J1214" t="s">
        <v>378</v>
      </c>
      <c r="K1214">
        <f t="shared" si="18"/>
        <v>3</v>
      </c>
      <c r="L1214">
        <v>2022</v>
      </c>
    </row>
    <row r="1215" spans="1:12">
      <c r="A1215">
        <v>959</v>
      </c>
      <c r="B1215" s="1">
        <v>44646</v>
      </c>
      <c r="C1215">
        <v>1</v>
      </c>
      <c r="D1215">
        <v>10362.870000000001</v>
      </c>
      <c r="E1215" t="s">
        <v>382</v>
      </c>
      <c r="F1215" t="s">
        <v>137</v>
      </c>
      <c r="G1215" t="s">
        <v>2</v>
      </c>
      <c r="H1215" t="s">
        <v>5</v>
      </c>
      <c r="I1215" t="s">
        <v>4</v>
      </c>
      <c r="J1215" t="s">
        <v>381</v>
      </c>
      <c r="K1215">
        <f t="shared" si="18"/>
        <v>3</v>
      </c>
      <c r="L1215">
        <v>2022</v>
      </c>
    </row>
    <row r="1216" spans="1:12">
      <c r="A1216">
        <v>2262</v>
      </c>
      <c r="B1216" s="1">
        <v>44646</v>
      </c>
      <c r="C1216">
        <v>1</v>
      </c>
      <c r="D1216">
        <v>4220.37</v>
      </c>
      <c r="E1216" t="s">
        <v>382</v>
      </c>
      <c r="F1216" t="s">
        <v>136</v>
      </c>
      <c r="G1216" t="s">
        <v>14</v>
      </c>
      <c r="H1216" t="s">
        <v>13</v>
      </c>
      <c r="I1216" t="s">
        <v>16</v>
      </c>
      <c r="J1216" t="s">
        <v>381</v>
      </c>
      <c r="K1216">
        <f t="shared" si="18"/>
        <v>3</v>
      </c>
      <c r="L1216">
        <v>2022</v>
      </c>
    </row>
    <row r="1217" spans="1:12">
      <c r="A1217">
        <v>2225</v>
      </c>
      <c r="B1217" s="1">
        <v>44647</v>
      </c>
      <c r="C1217">
        <v>1</v>
      </c>
      <c r="D1217">
        <v>818.37</v>
      </c>
      <c r="E1217" t="s">
        <v>382</v>
      </c>
      <c r="F1217" t="s">
        <v>135</v>
      </c>
      <c r="G1217" t="s">
        <v>14</v>
      </c>
      <c r="H1217" t="s">
        <v>13</v>
      </c>
      <c r="I1217" t="s">
        <v>16</v>
      </c>
      <c r="J1217" t="s">
        <v>381</v>
      </c>
      <c r="K1217">
        <f t="shared" si="18"/>
        <v>3</v>
      </c>
      <c r="L1217">
        <v>2022</v>
      </c>
    </row>
    <row r="1218" spans="1:12">
      <c r="A1218">
        <v>945</v>
      </c>
      <c r="B1218" s="1">
        <v>44696</v>
      </c>
      <c r="C1218">
        <v>1</v>
      </c>
      <c r="D1218">
        <v>8189.37</v>
      </c>
      <c r="E1218" t="s">
        <v>382</v>
      </c>
      <c r="F1218" t="s">
        <v>67</v>
      </c>
      <c r="G1218" t="s">
        <v>2</v>
      </c>
      <c r="H1218" t="s">
        <v>5</v>
      </c>
      <c r="I1218" t="s">
        <v>4</v>
      </c>
      <c r="J1218" t="s">
        <v>380</v>
      </c>
      <c r="K1218">
        <f t="shared" ref="K1218:K1281" si="19">MONTH(B1218)</f>
        <v>5</v>
      </c>
      <c r="L1218">
        <v>2022</v>
      </c>
    </row>
    <row r="1219" spans="1:12">
      <c r="A1219">
        <v>1875</v>
      </c>
      <c r="B1219" s="1">
        <v>44698</v>
      </c>
      <c r="C1219">
        <v>1</v>
      </c>
      <c r="D1219">
        <v>12914.37</v>
      </c>
      <c r="E1219" t="s">
        <v>382</v>
      </c>
      <c r="F1219" t="s">
        <v>134</v>
      </c>
      <c r="G1219" t="s">
        <v>2</v>
      </c>
      <c r="H1219" t="s">
        <v>22</v>
      </c>
      <c r="I1219" t="s">
        <v>109</v>
      </c>
      <c r="J1219" t="s">
        <v>381</v>
      </c>
      <c r="K1219">
        <f t="shared" si="19"/>
        <v>5</v>
      </c>
      <c r="L1219">
        <v>2022</v>
      </c>
    </row>
    <row r="1220" spans="1:12">
      <c r="A1220">
        <v>2277</v>
      </c>
      <c r="B1220" s="1">
        <v>44727</v>
      </c>
      <c r="C1220">
        <v>1</v>
      </c>
      <c r="D1220">
        <v>3836.7</v>
      </c>
      <c r="E1220" t="s">
        <v>382</v>
      </c>
      <c r="F1220" t="s">
        <v>108</v>
      </c>
      <c r="G1220" t="s">
        <v>14</v>
      </c>
      <c r="H1220" t="s">
        <v>28</v>
      </c>
      <c r="I1220" t="s">
        <v>16</v>
      </c>
      <c r="J1220" t="s">
        <v>381</v>
      </c>
      <c r="K1220">
        <f t="shared" si="19"/>
        <v>6</v>
      </c>
      <c r="L1220">
        <v>2022</v>
      </c>
    </row>
    <row r="1221" spans="1:12">
      <c r="A1221">
        <v>438</v>
      </c>
      <c r="B1221" s="1">
        <v>44727</v>
      </c>
      <c r="C1221">
        <v>1</v>
      </c>
      <c r="D1221">
        <v>11969.37</v>
      </c>
      <c r="E1221" t="s">
        <v>382</v>
      </c>
      <c r="F1221" t="s">
        <v>40</v>
      </c>
      <c r="G1221" t="s">
        <v>2</v>
      </c>
      <c r="H1221" t="s">
        <v>22</v>
      </c>
      <c r="I1221" t="s">
        <v>376</v>
      </c>
      <c r="J1221" t="s">
        <v>380</v>
      </c>
      <c r="K1221">
        <f t="shared" si="19"/>
        <v>6</v>
      </c>
      <c r="L1221">
        <v>2022</v>
      </c>
    </row>
    <row r="1222" spans="1:12">
      <c r="A1222">
        <v>963</v>
      </c>
      <c r="B1222" s="1">
        <v>44728</v>
      </c>
      <c r="C1222">
        <v>1</v>
      </c>
      <c r="D1222">
        <v>5039.37</v>
      </c>
      <c r="E1222" t="s">
        <v>382</v>
      </c>
      <c r="F1222" t="s">
        <v>133</v>
      </c>
      <c r="G1222" t="s">
        <v>2</v>
      </c>
      <c r="H1222" t="s">
        <v>5</v>
      </c>
      <c r="I1222" t="s">
        <v>4</v>
      </c>
      <c r="J1222" t="s">
        <v>380</v>
      </c>
      <c r="K1222">
        <f t="shared" si="19"/>
        <v>6</v>
      </c>
      <c r="L1222">
        <v>2022</v>
      </c>
    </row>
    <row r="1223" spans="1:12">
      <c r="A1223">
        <v>993</v>
      </c>
      <c r="B1223" s="1">
        <v>44728</v>
      </c>
      <c r="C1223">
        <v>1</v>
      </c>
      <c r="D1223">
        <v>4598.37</v>
      </c>
      <c r="E1223" t="s">
        <v>382</v>
      </c>
      <c r="F1223" t="s">
        <v>6</v>
      </c>
      <c r="G1223" t="s">
        <v>2</v>
      </c>
      <c r="H1223" t="s">
        <v>5</v>
      </c>
      <c r="I1223" t="s">
        <v>4</v>
      </c>
      <c r="J1223" t="s">
        <v>381</v>
      </c>
      <c r="K1223">
        <f t="shared" si="19"/>
        <v>6</v>
      </c>
      <c r="L1223">
        <v>2022</v>
      </c>
    </row>
    <row r="1224" spans="1:12">
      <c r="A1224">
        <v>1129</v>
      </c>
      <c r="B1224" s="1">
        <v>44728</v>
      </c>
      <c r="C1224">
        <v>1</v>
      </c>
      <c r="D1224">
        <v>5826.87</v>
      </c>
      <c r="E1224" t="s">
        <v>382</v>
      </c>
      <c r="F1224" t="s">
        <v>81</v>
      </c>
      <c r="G1224" t="s">
        <v>2</v>
      </c>
      <c r="H1224" t="s">
        <v>22</v>
      </c>
      <c r="I1224" t="s">
        <v>0</v>
      </c>
      <c r="J1224" t="s">
        <v>381</v>
      </c>
      <c r="K1224">
        <f t="shared" si="19"/>
        <v>6</v>
      </c>
      <c r="L1224">
        <v>2022</v>
      </c>
    </row>
    <row r="1225" spans="1:12">
      <c r="A1225">
        <v>604</v>
      </c>
      <c r="B1225" s="1">
        <v>44728</v>
      </c>
      <c r="C1225">
        <v>1</v>
      </c>
      <c r="D1225">
        <v>6299.37</v>
      </c>
      <c r="E1225" t="s">
        <v>382</v>
      </c>
      <c r="F1225" t="s">
        <v>101</v>
      </c>
      <c r="G1225" t="s">
        <v>2</v>
      </c>
      <c r="H1225" t="s">
        <v>5</v>
      </c>
      <c r="I1225" t="s">
        <v>376</v>
      </c>
      <c r="J1225" t="s">
        <v>378</v>
      </c>
      <c r="K1225">
        <f t="shared" si="19"/>
        <v>6</v>
      </c>
      <c r="L1225">
        <v>2022</v>
      </c>
    </row>
    <row r="1226" spans="1:12">
      <c r="A1226">
        <v>496</v>
      </c>
      <c r="B1226" s="1">
        <v>44729</v>
      </c>
      <c r="C1226">
        <v>1</v>
      </c>
      <c r="D1226">
        <v>11339.37</v>
      </c>
      <c r="E1226" t="s">
        <v>382</v>
      </c>
      <c r="F1226" t="s">
        <v>132</v>
      </c>
      <c r="G1226" t="s">
        <v>2</v>
      </c>
      <c r="H1226" t="s">
        <v>22</v>
      </c>
      <c r="I1226" t="s">
        <v>376</v>
      </c>
      <c r="J1226" t="s">
        <v>381</v>
      </c>
      <c r="K1226">
        <f t="shared" si="19"/>
        <v>6</v>
      </c>
      <c r="L1226">
        <v>2022</v>
      </c>
    </row>
    <row r="1227" spans="1:12">
      <c r="A1227">
        <v>942</v>
      </c>
      <c r="B1227" s="1">
        <v>44729</v>
      </c>
      <c r="C1227">
        <v>1</v>
      </c>
      <c r="D1227">
        <v>7370.37</v>
      </c>
      <c r="E1227" t="s">
        <v>382</v>
      </c>
      <c r="F1227" t="s">
        <v>131</v>
      </c>
      <c r="G1227" t="s">
        <v>2</v>
      </c>
      <c r="H1227" t="s">
        <v>5</v>
      </c>
      <c r="I1227" t="s">
        <v>4</v>
      </c>
      <c r="J1227" t="s">
        <v>381</v>
      </c>
      <c r="K1227">
        <f t="shared" si="19"/>
        <v>6</v>
      </c>
      <c r="L1227">
        <v>2022</v>
      </c>
    </row>
    <row r="1228" spans="1:12">
      <c r="A1228">
        <v>438</v>
      </c>
      <c r="B1228" s="1">
        <v>44715</v>
      </c>
      <c r="C1228">
        <v>1</v>
      </c>
      <c r="D1228">
        <v>11969.37</v>
      </c>
      <c r="E1228" t="s">
        <v>382</v>
      </c>
      <c r="F1228" t="s">
        <v>40</v>
      </c>
      <c r="G1228" t="s">
        <v>2</v>
      </c>
      <c r="H1228" t="s">
        <v>22</v>
      </c>
      <c r="I1228" t="s">
        <v>376</v>
      </c>
      <c r="J1228" t="s">
        <v>378</v>
      </c>
      <c r="K1228">
        <f t="shared" si="19"/>
        <v>6</v>
      </c>
      <c r="L1228">
        <v>2022</v>
      </c>
    </row>
    <row r="1229" spans="1:12">
      <c r="A1229">
        <v>604</v>
      </c>
      <c r="B1229" s="1">
        <v>44723</v>
      </c>
      <c r="C1229">
        <v>1</v>
      </c>
      <c r="D1229">
        <v>6299.37</v>
      </c>
      <c r="E1229" t="s">
        <v>382</v>
      </c>
      <c r="F1229" t="s">
        <v>101</v>
      </c>
      <c r="G1229" t="s">
        <v>2</v>
      </c>
      <c r="H1229" t="s">
        <v>5</v>
      </c>
      <c r="I1229" t="s">
        <v>376</v>
      </c>
      <c r="J1229" t="s">
        <v>381</v>
      </c>
      <c r="K1229">
        <f t="shared" si="19"/>
        <v>6</v>
      </c>
      <c r="L1229">
        <v>2022</v>
      </c>
    </row>
    <row r="1230" spans="1:12">
      <c r="A1230">
        <v>520</v>
      </c>
      <c r="B1230" s="1">
        <v>44723</v>
      </c>
      <c r="C1230">
        <v>1</v>
      </c>
      <c r="D1230">
        <v>7367.85</v>
      </c>
      <c r="E1230" t="s">
        <v>382</v>
      </c>
      <c r="F1230" t="s">
        <v>64</v>
      </c>
      <c r="G1230" t="s">
        <v>2</v>
      </c>
      <c r="H1230" t="s">
        <v>1</v>
      </c>
      <c r="I1230" t="s">
        <v>376</v>
      </c>
      <c r="J1230" t="s">
        <v>381</v>
      </c>
      <c r="K1230">
        <f t="shared" si="19"/>
        <v>6</v>
      </c>
      <c r="L1230">
        <v>2022</v>
      </c>
    </row>
    <row r="1231" spans="1:12">
      <c r="A1231">
        <v>1182</v>
      </c>
      <c r="B1231" s="1">
        <v>44740</v>
      </c>
      <c r="C1231">
        <v>1</v>
      </c>
      <c r="D1231">
        <v>2519.37</v>
      </c>
      <c r="E1231" t="s">
        <v>382</v>
      </c>
      <c r="F1231" t="s">
        <v>41</v>
      </c>
      <c r="G1231" t="s">
        <v>2</v>
      </c>
      <c r="H1231" t="s">
        <v>1</v>
      </c>
      <c r="I1231" t="s">
        <v>0</v>
      </c>
      <c r="J1231" t="s">
        <v>380</v>
      </c>
      <c r="K1231">
        <f t="shared" si="19"/>
        <v>6</v>
      </c>
      <c r="L1231">
        <v>2022</v>
      </c>
    </row>
    <row r="1232" spans="1:12">
      <c r="A1232">
        <v>1319</v>
      </c>
      <c r="B1232" s="1">
        <v>44740</v>
      </c>
      <c r="C1232">
        <v>1</v>
      </c>
      <c r="D1232">
        <v>4975.74</v>
      </c>
      <c r="E1232" t="s">
        <v>382</v>
      </c>
      <c r="F1232" t="s">
        <v>130</v>
      </c>
      <c r="G1232" t="s">
        <v>14</v>
      </c>
      <c r="H1232" t="s">
        <v>13</v>
      </c>
      <c r="I1232" t="s">
        <v>37</v>
      </c>
      <c r="J1232" t="s">
        <v>380</v>
      </c>
      <c r="K1232">
        <f t="shared" si="19"/>
        <v>6</v>
      </c>
      <c r="L1232">
        <v>2022</v>
      </c>
    </row>
    <row r="1233" spans="1:12">
      <c r="A1233">
        <v>406</v>
      </c>
      <c r="B1233" s="1">
        <v>44740</v>
      </c>
      <c r="C1233">
        <v>1</v>
      </c>
      <c r="D1233">
        <v>22994.37</v>
      </c>
      <c r="E1233" t="s">
        <v>382</v>
      </c>
      <c r="F1233" t="s">
        <v>30</v>
      </c>
      <c r="G1233" t="s">
        <v>2</v>
      </c>
      <c r="H1233" t="s">
        <v>22</v>
      </c>
      <c r="I1233" t="s">
        <v>376</v>
      </c>
      <c r="J1233" t="s">
        <v>381</v>
      </c>
      <c r="K1233">
        <f t="shared" si="19"/>
        <v>6</v>
      </c>
      <c r="L1233">
        <v>2022</v>
      </c>
    </row>
    <row r="1234" spans="1:12">
      <c r="A1234">
        <v>907</v>
      </c>
      <c r="B1234" s="1">
        <v>44740</v>
      </c>
      <c r="C1234">
        <v>1</v>
      </c>
      <c r="D1234">
        <v>7874.37</v>
      </c>
      <c r="E1234" t="s">
        <v>382</v>
      </c>
      <c r="F1234" t="s">
        <v>78</v>
      </c>
      <c r="G1234" t="s">
        <v>2</v>
      </c>
      <c r="H1234" t="s">
        <v>1</v>
      </c>
      <c r="I1234" t="s">
        <v>4</v>
      </c>
      <c r="J1234" t="s">
        <v>381</v>
      </c>
      <c r="K1234">
        <f t="shared" si="19"/>
        <v>6</v>
      </c>
      <c r="L1234">
        <v>2022</v>
      </c>
    </row>
    <row r="1235" spans="1:12">
      <c r="A1235">
        <v>1142</v>
      </c>
      <c r="B1235" s="1">
        <v>44740</v>
      </c>
      <c r="C1235">
        <v>1</v>
      </c>
      <c r="D1235">
        <v>8126.37</v>
      </c>
      <c r="E1235" t="s">
        <v>382</v>
      </c>
      <c r="F1235" t="s">
        <v>93</v>
      </c>
      <c r="G1235" t="s">
        <v>2</v>
      </c>
      <c r="H1235" t="s">
        <v>22</v>
      </c>
      <c r="I1235" t="s">
        <v>0</v>
      </c>
      <c r="J1235" t="s">
        <v>381</v>
      </c>
      <c r="K1235">
        <f t="shared" si="19"/>
        <v>6</v>
      </c>
      <c r="L1235">
        <v>2022</v>
      </c>
    </row>
    <row r="1236" spans="1:12">
      <c r="A1236">
        <v>2055</v>
      </c>
      <c r="B1236" s="1">
        <v>44740</v>
      </c>
      <c r="C1236">
        <v>1</v>
      </c>
      <c r="D1236">
        <v>7874.37</v>
      </c>
      <c r="E1236" t="s">
        <v>382</v>
      </c>
      <c r="F1236" t="s">
        <v>69</v>
      </c>
      <c r="G1236" t="s">
        <v>2</v>
      </c>
      <c r="H1236" t="s">
        <v>1</v>
      </c>
      <c r="I1236" t="s">
        <v>9</v>
      </c>
      <c r="J1236" t="s">
        <v>380</v>
      </c>
      <c r="K1236">
        <f t="shared" si="19"/>
        <v>6</v>
      </c>
      <c r="L1236">
        <v>2022</v>
      </c>
    </row>
    <row r="1237" spans="1:12">
      <c r="A1237">
        <v>826</v>
      </c>
      <c r="B1237" s="1">
        <v>44617</v>
      </c>
      <c r="C1237">
        <v>1</v>
      </c>
      <c r="D1237">
        <v>13229.37</v>
      </c>
      <c r="E1237" t="s">
        <v>382</v>
      </c>
      <c r="F1237" t="s">
        <v>23</v>
      </c>
      <c r="G1237" t="s">
        <v>2</v>
      </c>
      <c r="H1237" t="s">
        <v>22</v>
      </c>
      <c r="I1237" t="s">
        <v>4</v>
      </c>
      <c r="J1237" t="s">
        <v>380</v>
      </c>
      <c r="K1237">
        <f t="shared" si="19"/>
        <v>2</v>
      </c>
      <c r="L1237">
        <v>2022</v>
      </c>
    </row>
    <row r="1238" spans="1:12">
      <c r="A1238">
        <v>2055</v>
      </c>
      <c r="B1238" s="1">
        <v>44617</v>
      </c>
      <c r="C1238">
        <v>1</v>
      </c>
      <c r="D1238">
        <v>7874.37</v>
      </c>
      <c r="E1238" t="s">
        <v>382</v>
      </c>
      <c r="F1238" t="s">
        <v>69</v>
      </c>
      <c r="G1238" t="s">
        <v>2</v>
      </c>
      <c r="H1238" t="s">
        <v>1</v>
      </c>
      <c r="I1238" t="s">
        <v>9</v>
      </c>
      <c r="J1238" t="s">
        <v>381</v>
      </c>
      <c r="K1238">
        <f t="shared" si="19"/>
        <v>2</v>
      </c>
      <c r="L1238">
        <v>2022</v>
      </c>
    </row>
    <row r="1239" spans="1:12">
      <c r="A1239">
        <v>2199</v>
      </c>
      <c r="B1239" s="1">
        <v>44738</v>
      </c>
      <c r="C1239">
        <v>1</v>
      </c>
      <c r="D1239">
        <v>2456.37</v>
      </c>
      <c r="E1239" t="s">
        <v>382</v>
      </c>
      <c r="F1239" t="s">
        <v>129</v>
      </c>
      <c r="G1239" t="s">
        <v>44</v>
      </c>
      <c r="H1239" t="s">
        <v>43</v>
      </c>
      <c r="I1239" t="s">
        <v>16</v>
      </c>
      <c r="J1239" t="s">
        <v>381</v>
      </c>
      <c r="K1239">
        <f t="shared" si="19"/>
        <v>6</v>
      </c>
      <c r="L1239">
        <v>2022</v>
      </c>
    </row>
    <row r="1240" spans="1:12">
      <c r="A1240">
        <v>778</v>
      </c>
      <c r="B1240" s="1">
        <v>44738</v>
      </c>
      <c r="C1240">
        <v>1</v>
      </c>
      <c r="D1240">
        <v>1542.87</v>
      </c>
      <c r="E1240" t="s">
        <v>382</v>
      </c>
      <c r="F1240" t="s">
        <v>33</v>
      </c>
      <c r="G1240" t="s">
        <v>14</v>
      </c>
      <c r="H1240" t="s">
        <v>13</v>
      </c>
      <c r="I1240" t="s">
        <v>4</v>
      </c>
      <c r="J1240" t="s">
        <v>381</v>
      </c>
      <c r="K1240">
        <f t="shared" si="19"/>
        <v>6</v>
      </c>
      <c r="L1240">
        <v>2022</v>
      </c>
    </row>
    <row r="1241" spans="1:12">
      <c r="A1241">
        <v>609</v>
      </c>
      <c r="B1241" s="1">
        <v>44675</v>
      </c>
      <c r="C1241">
        <v>1</v>
      </c>
      <c r="D1241">
        <v>10079.370000000001</v>
      </c>
      <c r="E1241" t="s">
        <v>382</v>
      </c>
      <c r="F1241" t="s">
        <v>20</v>
      </c>
      <c r="G1241" t="s">
        <v>2</v>
      </c>
      <c r="H1241" t="s">
        <v>5</v>
      </c>
      <c r="I1241" t="s">
        <v>376</v>
      </c>
      <c r="J1241" t="s">
        <v>380</v>
      </c>
      <c r="K1241">
        <f t="shared" si="19"/>
        <v>4</v>
      </c>
      <c r="L1241">
        <v>2022</v>
      </c>
    </row>
    <row r="1242" spans="1:12">
      <c r="A1242">
        <v>676</v>
      </c>
      <c r="B1242" s="1">
        <v>44675</v>
      </c>
      <c r="C1242">
        <v>1</v>
      </c>
      <c r="D1242">
        <v>9134.3700000000008</v>
      </c>
      <c r="E1242" t="s">
        <v>382</v>
      </c>
      <c r="F1242" t="s">
        <v>18</v>
      </c>
      <c r="G1242" t="s">
        <v>2</v>
      </c>
      <c r="H1242" t="s">
        <v>5</v>
      </c>
      <c r="I1242" t="s">
        <v>376</v>
      </c>
      <c r="J1242" t="s">
        <v>381</v>
      </c>
      <c r="K1242">
        <f t="shared" si="19"/>
        <v>4</v>
      </c>
      <c r="L1242">
        <v>2022</v>
      </c>
    </row>
    <row r="1243" spans="1:12">
      <c r="A1243">
        <v>2275</v>
      </c>
      <c r="B1243" s="1">
        <v>44675</v>
      </c>
      <c r="C1243">
        <v>1</v>
      </c>
      <c r="D1243">
        <v>4661.37</v>
      </c>
      <c r="E1243" t="s">
        <v>382</v>
      </c>
      <c r="F1243" t="s">
        <v>128</v>
      </c>
      <c r="G1243" t="s">
        <v>14</v>
      </c>
      <c r="H1243" t="s">
        <v>28</v>
      </c>
      <c r="I1243" t="s">
        <v>16</v>
      </c>
      <c r="J1243" t="s">
        <v>381</v>
      </c>
      <c r="K1243">
        <f t="shared" si="19"/>
        <v>4</v>
      </c>
      <c r="L1243">
        <v>2022</v>
      </c>
    </row>
    <row r="1244" spans="1:12">
      <c r="A1244">
        <v>676</v>
      </c>
      <c r="B1244" s="1">
        <v>44726</v>
      </c>
      <c r="C1244">
        <v>1</v>
      </c>
      <c r="D1244">
        <v>9134.3700000000008</v>
      </c>
      <c r="E1244" t="s">
        <v>382</v>
      </c>
      <c r="F1244" t="s">
        <v>18</v>
      </c>
      <c r="G1244" t="s">
        <v>2</v>
      </c>
      <c r="H1244" t="s">
        <v>5</v>
      </c>
      <c r="I1244" t="s">
        <v>376</v>
      </c>
      <c r="J1244" t="s">
        <v>381</v>
      </c>
      <c r="K1244">
        <f t="shared" si="19"/>
        <v>6</v>
      </c>
      <c r="L1244">
        <v>2022</v>
      </c>
    </row>
    <row r="1245" spans="1:12">
      <c r="A1245">
        <v>487</v>
      </c>
      <c r="B1245" s="1">
        <v>44726</v>
      </c>
      <c r="C1245">
        <v>1</v>
      </c>
      <c r="D1245">
        <v>13229.37</v>
      </c>
      <c r="E1245" t="s">
        <v>382</v>
      </c>
      <c r="F1245" t="s">
        <v>73</v>
      </c>
      <c r="G1245" t="s">
        <v>2</v>
      </c>
      <c r="H1245" t="s">
        <v>22</v>
      </c>
      <c r="I1245" t="s">
        <v>376</v>
      </c>
      <c r="J1245" t="s">
        <v>380</v>
      </c>
      <c r="K1245">
        <f t="shared" si="19"/>
        <v>6</v>
      </c>
      <c r="L1245">
        <v>2022</v>
      </c>
    </row>
    <row r="1246" spans="1:12">
      <c r="A1246">
        <v>438</v>
      </c>
      <c r="B1246" s="1">
        <v>44676</v>
      </c>
      <c r="C1246">
        <v>1</v>
      </c>
      <c r="D1246">
        <v>11969.37</v>
      </c>
      <c r="E1246" t="s">
        <v>382</v>
      </c>
      <c r="F1246" t="s">
        <v>40</v>
      </c>
      <c r="G1246" t="s">
        <v>2</v>
      </c>
      <c r="H1246" t="s">
        <v>22</v>
      </c>
      <c r="I1246" t="s">
        <v>376</v>
      </c>
      <c r="J1246" t="s">
        <v>381</v>
      </c>
      <c r="K1246">
        <f t="shared" si="19"/>
        <v>4</v>
      </c>
      <c r="L1246">
        <v>2022</v>
      </c>
    </row>
    <row r="1247" spans="1:12">
      <c r="A1247">
        <v>433</v>
      </c>
      <c r="B1247" s="1">
        <v>44676</v>
      </c>
      <c r="C1247">
        <v>1</v>
      </c>
      <c r="D1247">
        <v>11969.37</v>
      </c>
      <c r="E1247" t="s">
        <v>382</v>
      </c>
      <c r="F1247" t="s">
        <v>127</v>
      </c>
      <c r="G1247" t="s">
        <v>2</v>
      </c>
      <c r="H1247" t="s">
        <v>22</v>
      </c>
      <c r="I1247" t="s">
        <v>376</v>
      </c>
      <c r="J1247" t="s">
        <v>381</v>
      </c>
      <c r="K1247">
        <f t="shared" si="19"/>
        <v>4</v>
      </c>
      <c r="L1247">
        <v>2022</v>
      </c>
    </row>
    <row r="1248" spans="1:12">
      <c r="A1248">
        <v>690</v>
      </c>
      <c r="B1248" s="1">
        <v>44676</v>
      </c>
      <c r="C1248">
        <v>1</v>
      </c>
      <c r="D1248">
        <v>4409.37</v>
      </c>
      <c r="E1248" t="s">
        <v>382</v>
      </c>
      <c r="F1248" t="s">
        <v>62</v>
      </c>
      <c r="G1248" t="s">
        <v>2</v>
      </c>
      <c r="H1248" t="s">
        <v>5</v>
      </c>
      <c r="I1248" t="s">
        <v>376</v>
      </c>
      <c r="J1248" t="s">
        <v>381</v>
      </c>
      <c r="K1248">
        <f t="shared" si="19"/>
        <v>4</v>
      </c>
      <c r="L1248">
        <v>2022</v>
      </c>
    </row>
    <row r="1249" spans="1:12">
      <c r="A1249">
        <v>1191</v>
      </c>
      <c r="B1249" s="1">
        <v>44677</v>
      </c>
      <c r="C1249">
        <v>1</v>
      </c>
      <c r="D1249">
        <v>3464.37</v>
      </c>
      <c r="E1249" t="s">
        <v>382</v>
      </c>
      <c r="F1249" t="s">
        <v>98</v>
      </c>
      <c r="G1249" t="s">
        <v>2</v>
      </c>
      <c r="H1249" t="s">
        <v>1</v>
      </c>
      <c r="I1249" t="s">
        <v>0</v>
      </c>
      <c r="J1249" t="s">
        <v>381</v>
      </c>
      <c r="K1249">
        <f t="shared" si="19"/>
        <v>4</v>
      </c>
      <c r="L1249">
        <v>2022</v>
      </c>
    </row>
    <row r="1250" spans="1:12">
      <c r="A1250">
        <v>1085</v>
      </c>
      <c r="B1250" s="1">
        <v>44677</v>
      </c>
      <c r="C1250">
        <v>1</v>
      </c>
      <c r="D1250">
        <v>1416.87</v>
      </c>
      <c r="E1250" t="s">
        <v>382</v>
      </c>
      <c r="F1250" t="s">
        <v>102</v>
      </c>
      <c r="G1250" t="s">
        <v>14</v>
      </c>
      <c r="H1250" t="s">
        <v>13</v>
      </c>
      <c r="I1250" t="s">
        <v>0</v>
      </c>
      <c r="J1250" t="s">
        <v>380</v>
      </c>
      <c r="K1250">
        <f t="shared" si="19"/>
        <v>4</v>
      </c>
      <c r="L1250">
        <v>2022</v>
      </c>
    </row>
    <row r="1251" spans="1:12">
      <c r="A1251">
        <v>1844</v>
      </c>
      <c r="B1251" s="1">
        <v>44677</v>
      </c>
      <c r="C1251">
        <v>1</v>
      </c>
      <c r="D1251">
        <v>2022.37</v>
      </c>
      <c r="E1251" t="s">
        <v>382</v>
      </c>
      <c r="F1251" t="s">
        <v>126</v>
      </c>
      <c r="G1251" t="s">
        <v>11</v>
      </c>
      <c r="H1251" t="s">
        <v>11</v>
      </c>
      <c r="I1251" t="s">
        <v>54</v>
      </c>
      <c r="J1251" t="s">
        <v>380</v>
      </c>
      <c r="K1251">
        <f t="shared" si="19"/>
        <v>4</v>
      </c>
      <c r="L1251">
        <v>2022</v>
      </c>
    </row>
    <row r="1252" spans="1:12">
      <c r="A1252">
        <v>939</v>
      </c>
      <c r="B1252" s="1">
        <v>44727</v>
      </c>
      <c r="C1252">
        <v>1</v>
      </c>
      <c r="D1252">
        <v>4598.37</v>
      </c>
      <c r="E1252" t="s">
        <v>382</v>
      </c>
      <c r="F1252" t="s">
        <v>21</v>
      </c>
      <c r="G1252" t="s">
        <v>2</v>
      </c>
      <c r="H1252" t="s">
        <v>5</v>
      </c>
      <c r="I1252" t="s">
        <v>4</v>
      </c>
      <c r="J1252" t="s">
        <v>380</v>
      </c>
      <c r="K1252">
        <f t="shared" si="19"/>
        <v>6</v>
      </c>
      <c r="L1252">
        <v>2022</v>
      </c>
    </row>
    <row r="1253" spans="1:12">
      <c r="A1253">
        <v>2354</v>
      </c>
      <c r="B1253" s="1">
        <v>44727</v>
      </c>
      <c r="C1253">
        <v>1</v>
      </c>
      <c r="D1253">
        <v>4661.37</v>
      </c>
      <c r="E1253" t="s">
        <v>382</v>
      </c>
      <c r="F1253" t="s">
        <v>84</v>
      </c>
      <c r="G1253" t="s">
        <v>2</v>
      </c>
      <c r="H1253" t="s">
        <v>5</v>
      </c>
      <c r="I1253" t="s">
        <v>16</v>
      </c>
      <c r="J1253" t="s">
        <v>381</v>
      </c>
      <c r="K1253">
        <f t="shared" si="19"/>
        <v>6</v>
      </c>
      <c r="L1253">
        <v>2022</v>
      </c>
    </row>
    <row r="1254" spans="1:12">
      <c r="A1254">
        <v>1145</v>
      </c>
      <c r="B1254" s="1">
        <v>44727</v>
      </c>
      <c r="C1254">
        <v>1</v>
      </c>
      <c r="D1254">
        <v>4031.37</v>
      </c>
      <c r="E1254" t="s">
        <v>382</v>
      </c>
      <c r="F1254" t="s">
        <v>32</v>
      </c>
      <c r="G1254" t="s">
        <v>2</v>
      </c>
      <c r="H1254" t="s">
        <v>31</v>
      </c>
      <c r="I1254" t="s">
        <v>0</v>
      </c>
      <c r="J1254" t="s">
        <v>380</v>
      </c>
      <c r="K1254">
        <f t="shared" si="19"/>
        <v>6</v>
      </c>
      <c r="L1254">
        <v>2022</v>
      </c>
    </row>
    <row r="1255" spans="1:12">
      <c r="A1255">
        <v>609</v>
      </c>
      <c r="B1255" s="1">
        <v>44677</v>
      </c>
      <c r="C1255">
        <v>1</v>
      </c>
      <c r="D1255">
        <v>10079.370000000001</v>
      </c>
      <c r="E1255" t="s">
        <v>382</v>
      </c>
      <c r="F1255" t="s">
        <v>20</v>
      </c>
      <c r="G1255" t="s">
        <v>2</v>
      </c>
      <c r="H1255" t="s">
        <v>5</v>
      </c>
      <c r="I1255" t="s">
        <v>376</v>
      </c>
      <c r="J1255" t="s">
        <v>380</v>
      </c>
      <c r="K1255">
        <f t="shared" si="19"/>
        <v>4</v>
      </c>
      <c r="L1255">
        <v>2022</v>
      </c>
    </row>
    <row r="1256" spans="1:12">
      <c r="A1256">
        <v>440</v>
      </c>
      <c r="B1256" s="1">
        <v>44677</v>
      </c>
      <c r="C1256">
        <v>1</v>
      </c>
      <c r="D1256">
        <v>19529.37</v>
      </c>
      <c r="E1256" t="s">
        <v>382</v>
      </c>
      <c r="F1256" t="s">
        <v>48</v>
      </c>
      <c r="G1256" t="s">
        <v>2</v>
      </c>
      <c r="H1256" t="s">
        <v>22</v>
      </c>
      <c r="I1256" t="s">
        <v>376</v>
      </c>
      <c r="J1256" t="s">
        <v>381</v>
      </c>
      <c r="K1256">
        <f t="shared" si="19"/>
        <v>4</v>
      </c>
      <c r="L1256">
        <v>2022</v>
      </c>
    </row>
    <row r="1257" spans="1:12">
      <c r="A1257">
        <v>1086</v>
      </c>
      <c r="B1257" s="1">
        <v>44677</v>
      </c>
      <c r="C1257">
        <v>1</v>
      </c>
      <c r="D1257">
        <v>1416.87</v>
      </c>
      <c r="E1257" t="s">
        <v>382</v>
      </c>
      <c r="F1257" t="s">
        <v>106</v>
      </c>
      <c r="G1257" t="s">
        <v>14</v>
      </c>
      <c r="H1257" t="s">
        <v>13</v>
      </c>
      <c r="I1257" t="s">
        <v>0</v>
      </c>
      <c r="J1257" t="s">
        <v>380</v>
      </c>
      <c r="K1257">
        <f t="shared" si="19"/>
        <v>4</v>
      </c>
      <c r="L1257">
        <v>2022</v>
      </c>
    </row>
    <row r="1258" spans="1:12">
      <c r="A1258">
        <v>676</v>
      </c>
      <c r="B1258" s="1">
        <v>44705</v>
      </c>
      <c r="C1258">
        <v>1</v>
      </c>
      <c r="D1258">
        <v>9134.3700000000008</v>
      </c>
      <c r="E1258" t="s">
        <v>382</v>
      </c>
      <c r="F1258" t="s">
        <v>18</v>
      </c>
      <c r="G1258" t="s">
        <v>2</v>
      </c>
      <c r="H1258" t="s">
        <v>5</v>
      </c>
      <c r="I1258" t="s">
        <v>376</v>
      </c>
      <c r="J1258" t="s">
        <v>380</v>
      </c>
      <c r="K1258">
        <f t="shared" si="19"/>
        <v>5</v>
      </c>
      <c r="L1258">
        <v>2022</v>
      </c>
    </row>
    <row r="1259" spans="1:12">
      <c r="A1259">
        <v>676</v>
      </c>
      <c r="B1259" s="1">
        <v>44701</v>
      </c>
      <c r="C1259">
        <v>1</v>
      </c>
      <c r="D1259">
        <v>9134.3700000000008</v>
      </c>
      <c r="E1259" t="s">
        <v>382</v>
      </c>
      <c r="F1259" t="s">
        <v>18</v>
      </c>
      <c r="G1259" t="s">
        <v>2</v>
      </c>
      <c r="H1259" t="s">
        <v>5</v>
      </c>
      <c r="I1259" t="s">
        <v>376</v>
      </c>
      <c r="J1259" t="s">
        <v>381</v>
      </c>
      <c r="K1259">
        <f t="shared" si="19"/>
        <v>5</v>
      </c>
      <c r="L1259">
        <v>2022</v>
      </c>
    </row>
    <row r="1260" spans="1:12">
      <c r="A1260">
        <v>2395</v>
      </c>
      <c r="B1260" s="1">
        <v>44701</v>
      </c>
      <c r="C1260">
        <v>1</v>
      </c>
      <c r="D1260">
        <v>1889.37</v>
      </c>
      <c r="E1260" t="s">
        <v>382</v>
      </c>
      <c r="F1260" t="s">
        <v>125</v>
      </c>
      <c r="G1260" t="s">
        <v>11</v>
      </c>
      <c r="H1260" t="s">
        <v>11</v>
      </c>
      <c r="I1260" t="s">
        <v>16</v>
      </c>
      <c r="J1260" t="s">
        <v>381</v>
      </c>
      <c r="K1260">
        <f t="shared" si="19"/>
        <v>5</v>
      </c>
      <c r="L1260">
        <v>2022</v>
      </c>
    </row>
    <row r="1261" spans="1:12">
      <c r="A1261">
        <v>993</v>
      </c>
      <c r="B1261" s="1">
        <v>44701</v>
      </c>
      <c r="C1261">
        <v>1</v>
      </c>
      <c r="D1261">
        <v>4598.37</v>
      </c>
      <c r="E1261" t="s">
        <v>382</v>
      </c>
      <c r="F1261" t="s">
        <v>6</v>
      </c>
      <c r="G1261" t="s">
        <v>2</v>
      </c>
      <c r="H1261" t="s">
        <v>5</v>
      </c>
      <c r="I1261" t="s">
        <v>4</v>
      </c>
      <c r="J1261" t="s">
        <v>380</v>
      </c>
      <c r="K1261">
        <f t="shared" si="19"/>
        <v>5</v>
      </c>
      <c r="L1261">
        <v>2022</v>
      </c>
    </row>
    <row r="1262" spans="1:12">
      <c r="A1262">
        <v>577</v>
      </c>
      <c r="B1262" s="1">
        <v>44701</v>
      </c>
      <c r="C1262">
        <v>1</v>
      </c>
      <c r="D1262">
        <v>12284.37</v>
      </c>
      <c r="E1262" t="s">
        <v>382</v>
      </c>
      <c r="F1262" t="s">
        <v>124</v>
      </c>
      <c r="G1262" t="s">
        <v>2</v>
      </c>
      <c r="H1262" t="s">
        <v>5</v>
      </c>
      <c r="I1262" t="s">
        <v>376</v>
      </c>
      <c r="J1262" t="s">
        <v>381</v>
      </c>
      <c r="K1262">
        <f t="shared" si="19"/>
        <v>5</v>
      </c>
      <c r="L1262">
        <v>2022</v>
      </c>
    </row>
    <row r="1263" spans="1:12">
      <c r="A1263">
        <v>699</v>
      </c>
      <c r="B1263" s="1">
        <v>44701</v>
      </c>
      <c r="C1263">
        <v>1</v>
      </c>
      <c r="D1263">
        <v>2865.87</v>
      </c>
      <c r="E1263" t="s">
        <v>382</v>
      </c>
      <c r="F1263" t="s">
        <v>123</v>
      </c>
      <c r="G1263" t="s">
        <v>44</v>
      </c>
      <c r="H1263" t="s">
        <v>43</v>
      </c>
      <c r="I1263" t="s">
        <v>4</v>
      </c>
      <c r="J1263" t="s">
        <v>381</v>
      </c>
      <c r="K1263">
        <f t="shared" si="19"/>
        <v>5</v>
      </c>
      <c r="L1263">
        <v>2022</v>
      </c>
    </row>
    <row r="1264" spans="1:12">
      <c r="A1264">
        <v>1129</v>
      </c>
      <c r="B1264" s="1">
        <v>44692</v>
      </c>
      <c r="C1264">
        <v>1</v>
      </c>
      <c r="D1264">
        <v>5543.37</v>
      </c>
      <c r="E1264" t="s">
        <v>382</v>
      </c>
      <c r="F1264" t="s">
        <v>81</v>
      </c>
      <c r="G1264" t="s">
        <v>2</v>
      </c>
      <c r="H1264" t="s">
        <v>22</v>
      </c>
      <c r="I1264" t="s">
        <v>0</v>
      </c>
      <c r="J1264" t="s">
        <v>380</v>
      </c>
      <c r="K1264">
        <f t="shared" si="19"/>
        <v>5</v>
      </c>
      <c r="L1264">
        <v>2022</v>
      </c>
    </row>
    <row r="1265" spans="1:12">
      <c r="A1265">
        <v>457</v>
      </c>
      <c r="B1265" s="1">
        <v>44624</v>
      </c>
      <c r="C1265">
        <v>1</v>
      </c>
      <c r="D1265">
        <v>11969.37</v>
      </c>
      <c r="E1265" t="s">
        <v>382</v>
      </c>
      <c r="F1265" t="s">
        <v>87</v>
      </c>
      <c r="G1265" t="s">
        <v>2</v>
      </c>
      <c r="H1265" t="s">
        <v>22</v>
      </c>
      <c r="I1265" t="s">
        <v>376</v>
      </c>
      <c r="J1265" t="s">
        <v>381</v>
      </c>
      <c r="K1265">
        <f t="shared" si="19"/>
        <v>3</v>
      </c>
      <c r="L1265">
        <v>2022</v>
      </c>
    </row>
    <row r="1266" spans="1:12">
      <c r="A1266">
        <v>927</v>
      </c>
      <c r="B1266" s="1">
        <v>44625</v>
      </c>
      <c r="C1266">
        <v>1</v>
      </c>
      <c r="D1266">
        <v>6173.37</v>
      </c>
      <c r="E1266" t="s">
        <v>382</v>
      </c>
      <c r="F1266" t="s">
        <v>24</v>
      </c>
      <c r="G1266" t="s">
        <v>2</v>
      </c>
      <c r="H1266" t="s">
        <v>1</v>
      </c>
      <c r="I1266" t="s">
        <v>4</v>
      </c>
      <c r="J1266" t="s">
        <v>380</v>
      </c>
      <c r="K1266">
        <f t="shared" si="19"/>
        <v>3</v>
      </c>
      <c r="L1266">
        <v>2022</v>
      </c>
    </row>
    <row r="1267" spans="1:12">
      <c r="A1267">
        <v>487</v>
      </c>
      <c r="B1267" s="1">
        <v>44625</v>
      </c>
      <c r="C1267">
        <v>1</v>
      </c>
      <c r="D1267">
        <v>13229.37</v>
      </c>
      <c r="E1267" t="s">
        <v>382</v>
      </c>
      <c r="F1267" t="s">
        <v>73</v>
      </c>
      <c r="G1267" t="s">
        <v>2</v>
      </c>
      <c r="H1267" t="s">
        <v>22</v>
      </c>
      <c r="I1267" t="s">
        <v>376</v>
      </c>
      <c r="J1267" t="s">
        <v>378</v>
      </c>
      <c r="K1267">
        <f t="shared" si="19"/>
        <v>3</v>
      </c>
      <c r="L1267">
        <v>2022</v>
      </c>
    </row>
    <row r="1268" spans="1:12">
      <c r="A1268">
        <v>415</v>
      </c>
      <c r="B1268" s="1">
        <v>44602</v>
      </c>
      <c r="C1268">
        <v>1</v>
      </c>
      <c r="D1268">
        <v>11496.87</v>
      </c>
      <c r="E1268" t="s">
        <v>382</v>
      </c>
      <c r="F1268" t="s">
        <v>26</v>
      </c>
      <c r="G1268" t="s">
        <v>2</v>
      </c>
      <c r="H1268" t="s">
        <v>22</v>
      </c>
      <c r="I1268" t="s">
        <v>376</v>
      </c>
      <c r="J1268" t="s">
        <v>381</v>
      </c>
      <c r="K1268">
        <f t="shared" si="19"/>
        <v>2</v>
      </c>
      <c r="L1268">
        <v>2022</v>
      </c>
    </row>
    <row r="1269" spans="1:12">
      <c r="A1269">
        <v>1703</v>
      </c>
      <c r="B1269" s="1">
        <v>44602</v>
      </c>
      <c r="C1269">
        <v>1</v>
      </c>
      <c r="D1269">
        <v>1290.8699999999999</v>
      </c>
      <c r="E1269" t="s">
        <v>382</v>
      </c>
      <c r="F1269" t="s">
        <v>122</v>
      </c>
      <c r="G1269" t="s">
        <v>11</v>
      </c>
      <c r="H1269" t="s">
        <v>11</v>
      </c>
      <c r="I1269" t="s">
        <v>52</v>
      </c>
      <c r="J1269" t="s">
        <v>380</v>
      </c>
      <c r="K1269">
        <f t="shared" si="19"/>
        <v>2</v>
      </c>
      <c r="L1269">
        <v>2022</v>
      </c>
    </row>
    <row r="1270" spans="1:12">
      <c r="A1270">
        <v>1050</v>
      </c>
      <c r="B1270" s="1">
        <v>44671</v>
      </c>
      <c r="C1270">
        <v>1</v>
      </c>
      <c r="D1270">
        <v>3338.37</v>
      </c>
      <c r="E1270" t="s">
        <v>382</v>
      </c>
      <c r="F1270" t="s">
        <v>95</v>
      </c>
      <c r="G1270" t="s">
        <v>44</v>
      </c>
      <c r="H1270" t="s">
        <v>43</v>
      </c>
      <c r="I1270" t="s">
        <v>0</v>
      </c>
      <c r="J1270" t="s">
        <v>381</v>
      </c>
      <c r="K1270">
        <f t="shared" si="19"/>
        <v>4</v>
      </c>
      <c r="L1270">
        <v>2022</v>
      </c>
    </row>
    <row r="1271" spans="1:12">
      <c r="A1271">
        <v>1524</v>
      </c>
      <c r="B1271" s="1">
        <v>44663</v>
      </c>
      <c r="C1271">
        <v>1</v>
      </c>
      <c r="D1271">
        <v>4408.74</v>
      </c>
      <c r="E1271" t="s">
        <v>382</v>
      </c>
      <c r="F1271" t="s">
        <v>121</v>
      </c>
      <c r="G1271" t="s">
        <v>14</v>
      </c>
      <c r="H1271" t="s">
        <v>13</v>
      </c>
      <c r="I1271" t="s">
        <v>37</v>
      </c>
      <c r="J1271" t="s">
        <v>380</v>
      </c>
      <c r="K1271">
        <f t="shared" si="19"/>
        <v>4</v>
      </c>
      <c r="L1271">
        <v>2022</v>
      </c>
    </row>
    <row r="1272" spans="1:12">
      <c r="A1272">
        <v>615</v>
      </c>
      <c r="B1272" s="1">
        <v>44656</v>
      </c>
      <c r="C1272">
        <v>1</v>
      </c>
      <c r="D1272">
        <v>8189.37</v>
      </c>
      <c r="E1272" t="s">
        <v>382</v>
      </c>
      <c r="F1272" t="s">
        <v>42</v>
      </c>
      <c r="G1272" t="s">
        <v>2</v>
      </c>
      <c r="H1272" t="s">
        <v>5</v>
      </c>
      <c r="I1272" t="s">
        <v>376</v>
      </c>
      <c r="J1272" t="s">
        <v>381</v>
      </c>
      <c r="K1272">
        <f t="shared" si="19"/>
        <v>4</v>
      </c>
      <c r="L1272">
        <v>2022</v>
      </c>
    </row>
    <row r="1273" spans="1:12">
      <c r="A1273">
        <v>1348</v>
      </c>
      <c r="B1273" s="1">
        <v>44642</v>
      </c>
      <c r="C1273">
        <v>1</v>
      </c>
      <c r="D1273">
        <v>4156.74</v>
      </c>
      <c r="E1273" t="s">
        <v>382</v>
      </c>
      <c r="F1273" t="s">
        <v>120</v>
      </c>
      <c r="G1273" t="s">
        <v>14</v>
      </c>
      <c r="H1273" t="s">
        <v>13</v>
      </c>
      <c r="I1273" t="s">
        <v>37</v>
      </c>
      <c r="J1273" t="s">
        <v>381</v>
      </c>
      <c r="K1273">
        <f t="shared" si="19"/>
        <v>3</v>
      </c>
      <c r="L1273">
        <v>2022</v>
      </c>
    </row>
    <row r="1274" spans="1:12">
      <c r="A1274">
        <v>1391</v>
      </c>
      <c r="B1274" s="1">
        <v>44642</v>
      </c>
      <c r="C1274">
        <v>1</v>
      </c>
      <c r="D1274">
        <v>2329.7399999999998</v>
      </c>
      <c r="E1274" t="s">
        <v>382</v>
      </c>
      <c r="F1274" t="s">
        <v>119</v>
      </c>
      <c r="G1274" t="s">
        <v>14</v>
      </c>
      <c r="H1274" t="s">
        <v>13</v>
      </c>
      <c r="I1274" t="s">
        <v>37</v>
      </c>
      <c r="J1274" t="s">
        <v>381</v>
      </c>
      <c r="K1274">
        <f t="shared" si="19"/>
        <v>3</v>
      </c>
      <c r="L1274">
        <v>2022</v>
      </c>
    </row>
    <row r="1275" spans="1:12">
      <c r="A1275">
        <v>1392</v>
      </c>
      <c r="B1275" s="1">
        <v>44642</v>
      </c>
      <c r="C1275">
        <v>1</v>
      </c>
      <c r="D1275">
        <v>2329.7399999999998</v>
      </c>
      <c r="E1275" t="s">
        <v>382</v>
      </c>
      <c r="F1275" t="s">
        <v>118</v>
      </c>
      <c r="G1275" t="s">
        <v>14</v>
      </c>
      <c r="H1275" t="s">
        <v>13</v>
      </c>
      <c r="I1275" t="s">
        <v>37</v>
      </c>
      <c r="J1275" t="s">
        <v>381</v>
      </c>
      <c r="K1275">
        <f t="shared" si="19"/>
        <v>3</v>
      </c>
      <c r="L1275">
        <v>2022</v>
      </c>
    </row>
    <row r="1276" spans="1:12">
      <c r="A1276">
        <v>1212</v>
      </c>
      <c r="B1276" s="1">
        <v>44729</v>
      </c>
      <c r="C1276">
        <v>1</v>
      </c>
      <c r="D1276">
        <v>4850.37</v>
      </c>
      <c r="E1276" t="s">
        <v>382</v>
      </c>
      <c r="F1276" t="s">
        <v>117</v>
      </c>
      <c r="G1276" t="s">
        <v>2</v>
      </c>
      <c r="H1276" t="s">
        <v>5</v>
      </c>
      <c r="I1276" t="s">
        <v>0</v>
      </c>
      <c r="J1276" t="s">
        <v>381</v>
      </c>
      <c r="K1276">
        <f t="shared" si="19"/>
        <v>6</v>
      </c>
      <c r="L1276">
        <v>2022</v>
      </c>
    </row>
    <row r="1277" spans="1:12">
      <c r="A1277">
        <v>491</v>
      </c>
      <c r="B1277" s="1">
        <v>44730</v>
      </c>
      <c r="C1277">
        <v>1</v>
      </c>
      <c r="D1277">
        <v>10709.37</v>
      </c>
      <c r="E1277" t="s">
        <v>382</v>
      </c>
      <c r="F1277" t="s">
        <v>27</v>
      </c>
      <c r="G1277" t="s">
        <v>2</v>
      </c>
      <c r="H1277" t="s">
        <v>22</v>
      </c>
      <c r="I1277" t="s">
        <v>376</v>
      </c>
      <c r="J1277" t="s">
        <v>381</v>
      </c>
      <c r="K1277">
        <f t="shared" si="19"/>
        <v>6</v>
      </c>
      <c r="L1277">
        <v>2022</v>
      </c>
    </row>
    <row r="1278" spans="1:12">
      <c r="A1278">
        <v>2369</v>
      </c>
      <c r="B1278" s="1">
        <v>44730</v>
      </c>
      <c r="C1278">
        <v>1</v>
      </c>
      <c r="D1278">
        <v>5096.7</v>
      </c>
      <c r="E1278" t="s">
        <v>382</v>
      </c>
      <c r="F1278" t="s">
        <v>116</v>
      </c>
      <c r="G1278" t="s">
        <v>2</v>
      </c>
      <c r="H1278" t="s">
        <v>5</v>
      </c>
      <c r="I1278" t="s">
        <v>16</v>
      </c>
      <c r="J1278" t="s">
        <v>381</v>
      </c>
      <c r="K1278">
        <f t="shared" si="19"/>
        <v>6</v>
      </c>
      <c r="L1278">
        <v>2022</v>
      </c>
    </row>
    <row r="1279" spans="1:12">
      <c r="A1279">
        <v>1722</v>
      </c>
      <c r="B1279" s="1">
        <v>44730</v>
      </c>
      <c r="C1279">
        <v>1</v>
      </c>
      <c r="D1279">
        <v>1007.37</v>
      </c>
      <c r="E1279" t="s">
        <v>382</v>
      </c>
      <c r="F1279" t="s">
        <v>107</v>
      </c>
      <c r="G1279" t="s">
        <v>11</v>
      </c>
      <c r="H1279" t="s">
        <v>11</v>
      </c>
      <c r="I1279" t="s">
        <v>52</v>
      </c>
      <c r="J1279" t="s">
        <v>380</v>
      </c>
      <c r="K1279">
        <f t="shared" si="19"/>
        <v>6</v>
      </c>
      <c r="L1279">
        <v>2022</v>
      </c>
    </row>
    <row r="1280" spans="1:12">
      <c r="A1280">
        <v>2269</v>
      </c>
      <c r="B1280" s="1">
        <v>44724</v>
      </c>
      <c r="C1280">
        <v>1</v>
      </c>
      <c r="D1280">
        <v>4466.7</v>
      </c>
      <c r="E1280" t="s">
        <v>382</v>
      </c>
      <c r="F1280" t="s">
        <v>29</v>
      </c>
      <c r="G1280" t="s">
        <v>14</v>
      </c>
      <c r="H1280" t="s">
        <v>28</v>
      </c>
      <c r="I1280" t="s">
        <v>16</v>
      </c>
      <c r="J1280" t="s">
        <v>381</v>
      </c>
      <c r="K1280">
        <f t="shared" si="19"/>
        <v>6</v>
      </c>
      <c r="L1280">
        <v>2022</v>
      </c>
    </row>
    <row r="1281" spans="1:12">
      <c r="A1281">
        <v>2396</v>
      </c>
      <c r="B1281" s="1">
        <v>44724</v>
      </c>
      <c r="C1281">
        <v>1</v>
      </c>
      <c r="D1281">
        <v>1442.7</v>
      </c>
      <c r="E1281" t="s">
        <v>382</v>
      </c>
      <c r="F1281" t="s">
        <v>97</v>
      </c>
      <c r="G1281" t="s">
        <v>11</v>
      </c>
      <c r="H1281" t="s">
        <v>11</v>
      </c>
      <c r="I1281" t="s">
        <v>16</v>
      </c>
      <c r="J1281" t="s">
        <v>381</v>
      </c>
      <c r="K1281">
        <f t="shared" si="19"/>
        <v>6</v>
      </c>
      <c r="L1281">
        <v>2022</v>
      </c>
    </row>
    <row r="1282" spans="1:12">
      <c r="A1282">
        <v>626</v>
      </c>
      <c r="B1282" s="1">
        <v>44725</v>
      </c>
      <c r="C1282">
        <v>1</v>
      </c>
      <c r="D1282">
        <v>17009.37</v>
      </c>
      <c r="E1282" t="s">
        <v>382</v>
      </c>
      <c r="F1282" t="s">
        <v>115</v>
      </c>
      <c r="G1282" t="s">
        <v>2</v>
      </c>
      <c r="H1282" t="s">
        <v>5</v>
      </c>
      <c r="I1282" t="s">
        <v>376</v>
      </c>
      <c r="J1282" t="s">
        <v>381</v>
      </c>
      <c r="K1282">
        <f t="shared" ref="K1282:K1345" si="20">MONTH(B1282)</f>
        <v>6</v>
      </c>
      <c r="L1282">
        <v>2022</v>
      </c>
    </row>
    <row r="1283" spans="1:12">
      <c r="A1283">
        <v>2054</v>
      </c>
      <c r="B1283" s="1">
        <v>44726</v>
      </c>
      <c r="C1283">
        <v>1</v>
      </c>
      <c r="D1283">
        <v>7685.37</v>
      </c>
      <c r="E1283" t="s">
        <v>382</v>
      </c>
      <c r="F1283" t="s">
        <v>36</v>
      </c>
      <c r="G1283" t="s">
        <v>2</v>
      </c>
      <c r="H1283" t="s">
        <v>1</v>
      </c>
      <c r="I1283" t="s">
        <v>9</v>
      </c>
      <c r="J1283" t="s">
        <v>381</v>
      </c>
      <c r="K1283">
        <f t="shared" si="20"/>
        <v>6</v>
      </c>
      <c r="L1283">
        <v>2022</v>
      </c>
    </row>
    <row r="1284" spans="1:12">
      <c r="A1284">
        <v>491</v>
      </c>
      <c r="B1284" s="1">
        <v>44726</v>
      </c>
      <c r="C1284">
        <v>1</v>
      </c>
      <c r="D1284">
        <v>10709.37</v>
      </c>
      <c r="E1284" t="s">
        <v>382</v>
      </c>
      <c r="F1284" t="s">
        <v>27</v>
      </c>
      <c r="G1284" t="s">
        <v>2</v>
      </c>
      <c r="H1284" t="s">
        <v>22</v>
      </c>
      <c r="I1284" t="s">
        <v>376</v>
      </c>
      <c r="J1284" t="s">
        <v>380</v>
      </c>
      <c r="K1284">
        <f t="shared" si="20"/>
        <v>6</v>
      </c>
      <c r="L1284">
        <v>2022</v>
      </c>
    </row>
    <row r="1285" spans="1:12">
      <c r="A1285">
        <v>549</v>
      </c>
      <c r="B1285" s="1">
        <v>44726</v>
      </c>
      <c r="C1285">
        <v>1</v>
      </c>
      <c r="D1285">
        <v>6614.37</v>
      </c>
      <c r="E1285" t="s">
        <v>382</v>
      </c>
      <c r="F1285" t="s">
        <v>114</v>
      </c>
      <c r="G1285" t="s">
        <v>2</v>
      </c>
      <c r="H1285" t="s">
        <v>5</v>
      </c>
      <c r="I1285" t="s">
        <v>376</v>
      </c>
      <c r="J1285" t="s">
        <v>380</v>
      </c>
      <c r="K1285">
        <f t="shared" si="20"/>
        <v>6</v>
      </c>
      <c r="L1285">
        <v>2022</v>
      </c>
    </row>
    <row r="1286" spans="1:12">
      <c r="A1286">
        <v>407</v>
      </c>
      <c r="B1286" s="1">
        <v>44726</v>
      </c>
      <c r="C1286">
        <v>1</v>
      </c>
      <c r="D1286">
        <v>20505.87</v>
      </c>
      <c r="E1286" t="s">
        <v>382</v>
      </c>
      <c r="F1286" t="s">
        <v>113</v>
      </c>
      <c r="G1286" t="s">
        <v>2</v>
      </c>
      <c r="H1286" t="s">
        <v>22</v>
      </c>
      <c r="I1286" t="s">
        <v>376</v>
      </c>
      <c r="J1286" t="s">
        <v>380</v>
      </c>
      <c r="K1286">
        <f t="shared" si="20"/>
        <v>6</v>
      </c>
      <c r="L1286">
        <v>2022</v>
      </c>
    </row>
    <row r="1287" spans="1:12">
      <c r="A1287">
        <v>567</v>
      </c>
      <c r="B1287" s="1">
        <v>44726</v>
      </c>
      <c r="C1287">
        <v>1</v>
      </c>
      <c r="D1287">
        <v>10520.37</v>
      </c>
      <c r="E1287" t="s">
        <v>382</v>
      </c>
      <c r="F1287" t="s">
        <v>112</v>
      </c>
      <c r="G1287" t="s">
        <v>2</v>
      </c>
      <c r="H1287" t="s">
        <v>5</v>
      </c>
      <c r="I1287" t="s">
        <v>376</v>
      </c>
      <c r="J1287" t="s">
        <v>380</v>
      </c>
      <c r="K1287">
        <f t="shared" si="20"/>
        <v>6</v>
      </c>
      <c r="L1287">
        <v>2022</v>
      </c>
    </row>
    <row r="1288" spans="1:12">
      <c r="A1288">
        <v>1062</v>
      </c>
      <c r="B1288" s="1">
        <v>44742</v>
      </c>
      <c r="C1288">
        <v>1</v>
      </c>
      <c r="D1288">
        <v>1889.37</v>
      </c>
      <c r="E1288" t="s">
        <v>382</v>
      </c>
      <c r="F1288" t="s">
        <v>111</v>
      </c>
      <c r="G1288" t="s">
        <v>14</v>
      </c>
      <c r="H1288" t="s">
        <v>13</v>
      </c>
      <c r="I1288" t="s">
        <v>0</v>
      </c>
      <c r="J1288" t="s">
        <v>381</v>
      </c>
      <c r="K1288">
        <f t="shared" si="20"/>
        <v>6</v>
      </c>
      <c r="L1288">
        <v>2022</v>
      </c>
    </row>
    <row r="1289" spans="1:12">
      <c r="A1289">
        <v>1085</v>
      </c>
      <c r="B1289" s="1">
        <v>44742</v>
      </c>
      <c r="C1289">
        <v>1</v>
      </c>
      <c r="D1289">
        <v>1101.8699999999999</v>
      </c>
      <c r="E1289" t="s">
        <v>382</v>
      </c>
      <c r="F1289" t="s">
        <v>102</v>
      </c>
      <c r="G1289" t="s">
        <v>14</v>
      </c>
      <c r="H1289" t="s">
        <v>13</v>
      </c>
      <c r="I1289" t="s">
        <v>0</v>
      </c>
      <c r="J1289" t="s">
        <v>381</v>
      </c>
      <c r="K1289">
        <f t="shared" si="20"/>
        <v>6</v>
      </c>
      <c r="L1289">
        <v>2022</v>
      </c>
    </row>
    <row r="1290" spans="1:12">
      <c r="A1290">
        <v>1879</v>
      </c>
      <c r="B1290" s="1">
        <v>44742</v>
      </c>
      <c r="C1290">
        <v>1</v>
      </c>
      <c r="D1290">
        <v>11339.37</v>
      </c>
      <c r="E1290" t="s">
        <v>382</v>
      </c>
      <c r="F1290" t="s">
        <v>110</v>
      </c>
      <c r="G1290" t="s">
        <v>2</v>
      </c>
      <c r="H1290" t="s">
        <v>22</v>
      </c>
      <c r="I1290" t="s">
        <v>109</v>
      </c>
      <c r="J1290" t="s">
        <v>381</v>
      </c>
      <c r="K1290">
        <f t="shared" si="20"/>
        <v>6</v>
      </c>
      <c r="L1290">
        <v>2022</v>
      </c>
    </row>
    <row r="1291" spans="1:12">
      <c r="A1291">
        <v>2277</v>
      </c>
      <c r="B1291" s="1">
        <v>44742</v>
      </c>
      <c r="C1291">
        <v>1</v>
      </c>
      <c r="D1291">
        <v>3653.37</v>
      </c>
      <c r="E1291" t="s">
        <v>382</v>
      </c>
      <c r="F1291" t="s">
        <v>108</v>
      </c>
      <c r="G1291" t="s">
        <v>14</v>
      </c>
      <c r="H1291" t="s">
        <v>28</v>
      </c>
      <c r="I1291" t="s">
        <v>16</v>
      </c>
      <c r="J1291" t="s">
        <v>380</v>
      </c>
      <c r="K1291">
        <f t="shared" si="20"/>
        <v>6</v>
      </c>
      <c r="L1291">
        <v>2022</v>
      </c>
    </row>
    <row r="1292" spans="1:12">
      <c r="A1292">
        <v>1722</v>
      </c>
      <c r="B1292" s="1">
        <v>44742</v>
      </c>
      <c r="C1292">
        <v>1</v>
      </c>
      <c r="D1292">
        <v>1038.8699999999999</v>
      </c>
      <c r="E1292" t="s">
        <v>382</v>
      </c>
      <c r="F1292" t="s">
        <v>107</v>
      </c>
      <c r="G1292" t="s">
        <v>11</v>
      </c>
      <c r="H1292" t="s">
        <v>11</v>
      </c>
      <c r="I1292" t="s">
        <v>52</v>
      </c>
      <c r="J1292" t="s">
        <v>380</v>
      </c>
      <c r="K1292">
        <f t="shared" si="20"/>
        <v>6</v>
      </c>
      <c r="L1292">
        <v>2022</v>
      </c>
    </row>
    <row r="1293" spans="1:12">
      <c r="A1293">
        <v>1086</v>
      </c>
      <c r="B1293" s="1">
        <v>44742</v>
      </c>
      <c r="C1293">
        <v>1</v>
      </c>
      <c r="D1293">
        <v>1101.8699999999999</v>
      </c>
      <c r="E1293" t="s">
        <v>382</v>
      </c>
      <c r="F1293" t="s">
        <v>106</v>
      </c>
      <c r="G1293" t="s">
        <v>14</v>
      </c>
      <c r="H1293" t="s">
        <v>13</v>
      </c>
      <c r="I1293" t="s">
        <v>0</v>
      </c>
      <c r="J1293" t="s">
        <v>381</v>
      </c>
      <c r="K1293">
        <f t="shared" si="20"/>
        <v>6</v>
      </c>
      <c r="L1293">
        <v>2022</v>
      </c>
    </row>
    <row r="1294" spans="1:12">
      <c r="A1294">
        <v>1707</v>
      </c>
      <c r="B1294" s="1">
        <v>44742</v>
      </c>
      <c r="C1294">
        <v>1</v>
      </c>
      <c r="D1294">
        <v>1511.37</v>
      </c>
      <c r="E1294" t="s">
        <v>382</v>
      </c>
      <c r="F1294" t="s">
        <v>105</v>
      </c>
      <c r="G1294" t="s">
        <v>11</v>
      </c>
      <c r="H1294" t="s">
        <v>11</v>
      </c>
      <c r="I1294" t="s">
        <v>52</v>
      </c>
      <c r="J1294" t="s">
        <v>380</v>
      </c>
      <c r="K1294">
        <f t="shared" si="20"/>
        <v>6</v>
      </c>
      <c r="L1294">
        <v>2022</v>
      </c>
    </row>
    <row r="1295" spans="1:12">
      <c r="A1295">
        <v>1129</v>
      </c>
      <c r="B1295" s="1">
        <v>44709</v>
      </c>
      <c r="C1295">
        <v>1</v>
      </c>
      <c r="D1295">
        <v>5448.87</v>
      </c>
      <c r="E1295" t="s">
        <v>382</v>
      </c>
      <c r="F1295" t="s">
        <v>81</v>
      </c>
      <c r="G1295" t="s">
        <v>2</v>
      </c>
      <c r="H1295" t="s">
        <v>22</v>
      </c>
      <c r="I1295" t="s">
        <v>0</v>
      </c>
      <c r="J1295" t="s">
        <v>377</v>
      </c>
      <c r="K1295">
        <f t="shared" si="20"/>
        <v>5</v>
      </c>
      <c r="L1295">
        <v>2022</v>
      </c>
    </row>
    <row r="1296" spans="1:12">
      <c r="A1296">
        <v>2336</v>
      </c>
      <c r="B1296" s="1">
        <v>44673</v>
      </c>
      <c r="C1296">
        <v>1</v>
      </c>
      <c r="D1296">
        <v>9569.7000000000007</v>
      </c>
      <c r="E1296" t="s">
        <v>382</v>
      </c>
      <c r="F1296" t="s">
        <v>104</v>
      </c>
      <c r="G1296" t="s">
        <v>2</v>
      </c>
      <c r="H1296" t="s">
        <v>1</v>
      </c>
      <c r="I1296" t="s">
        <v>16</v>
      </c>
      <c r="J1296" t="s">
        <v>379</v>
      </c>
      <c r="K1296">
        <f t="shared" si="20"/>
        <v>4</v>
      </c>
      <c r="L1296">
        <v>2022</v>
      </c>
    </row>
    <row r="1297" spans="1:12">
      <c r="A1297">
        <v>183</v>
      </c>
      <c r="B1297" s="1">
        <v>44673</v>
      </c>
      <c r="C1297">
        <v>1</v>
      </c>
      <c r="D1297">
        <v>8694</v>
      </c>
      <c r="E1297" t="s">
        <v>382</v>
      </c>
      <c r="F1297" t="s">
        <v>103</v>
      </c>
      <c r="G1297" t="s">
        <v>2</v>
      </c>
      <c r="H1297" t="s">
        <v>1</v>
      </c>
      <c r="I1297" t="s">
        <v>65</v>
      </c>
      <c r="J1297" t="s">
        <v>377</v>
      </c>
      <c r="K1297">
        <f t="shared" si="20"/>
        <v>4</v>
      </c>
      <c r="L1297">
        <v>2022</v>
      </c>
    </row>
    <row r="1298" spans="1:12">
      <c r="A1298">
        <v>1085</v>
      </c>
      <c r="B1298" s="1">
        <v>44650</v>
      </c>
      <c r="C1298">
        <v>1</v>
      </c>
      <c r="D1298">
        <v>1416.87</v>
      </c>
      <c r="E1298" t="s">
        <v>382</v>
      </c>
      <c r="F1298" t="s">
        <v>102</v>
      </c>
      <c r="G1298" t="s">
        <v>14</v>
      </c>
      <c r="H1298" t="s">
        <v>13</v>
      </c>
      <c r="I1298" t="s">
        <v>0</v>
      </c>
      <c r="J1298" t="s">
        <v>377</v>
      </c>
      <c r="K1298">
        <f t="shared" si="20"/>
        <v>3</v>
      </c>
      <c r="L1298">
        <v>2022</v>
      </c>
    </row>
    <row r="1299" spans="1:12">
      <c r="A1299">
        <v>993</v>
      </c>
      <c r="B1299" s="1">
        <v>44673</v>
      </c>
      <c r="C1299">
        <v>1</v>
      </c>
      <c r="D1299">
        <v>4598.37</v>
      </c>
      <c r="E1299" t="s">
        <v>382</v>
      </c>
      <c r="F1299" t="s">
        <v>6</v>
      </c>
      <c r="G1299" t="s">
        <v>2</v>
      </c>
      <c r="H1299" t="s">
        <v>5</v>
      </c>
      <c r="I1299" t="s">
        <v>4</v>
      </c>
      <c r="J1299" t="s">
        <v>377</v>
      </c>
      <c r="K1299">
        <f t="shared" si="20"/>
        <v>4</v>
      </c>
      <c r="L1299">
        <v>2022</v>
      </c>
    </row>
    <row r="1300" spans="1:12">
      <c r="A1300">
        <v>604</v>
      </c>
      <c r="B1300" s="1">
        <v>44674</v>
      </c>
      <c r="C1300">
        <v>1</v>
      </c>
      <c r="D1300">
        <v>6299.37</v>
      </c>
      <c r="E1300" t="s">
        <v>382</v>
      </c>
      <c r="F1300" t="s">
        <v>101</v>
      </c>
      <c r="G1300" t="s">
        <v>2</v>
      </c>
      <c r="H1300" t="s">
        <v>5</v>
      </c>
      <c r="I1300" t="s">
        <v>376</v>
      </c>
      <c r="J1300" t="s">
        <v>377</v>
      </c>
      <c r="K1300">
        <f t="shared" si="20"/>
        <v>4</v>
      </c>
      <c r="L1300">
        <v>2022</v>
      </c>
    </row>
    <row r="1301" spans="1:12">
      <c r="A1301">
        <v>939</v>
      </c>
      <c r="B1301" s="1">
        <v>44708</v>
      </c>
      <c r="C1301">
        <v>1</v>
      </c>
      <c r="D1301">
        <v>4598.37</v>
      </c>
      <c r="E1301" t="s">
        <v>382</v>
      </c>
      <c r="F1301" t="s">
        <v>21</v>
      </c>
      <c r="G1301" t="s">
        <v>2</v>
      </c>
      <c r="H1301" t="s">
        <v>5</v>
      </c>
      <c r="I1301" t="s">
        <v>4</v>
      </c>
      <c r="J1301" t="s">
        <v>377</v>
      </c>
      <c r="K1301">
        <f t="shared" si="20"/>
        <v>5</v>
      </c>
      <c r="L1301">
        <v>2022</v>
      </c>
    </row>
    <row r="1302" spans="1:12">
      <c r="A1302">
        <v>1145</v>
      </c>
      <c r="B1302" s="1">
        <v>44708</v>
      </c>
      <c r="C1302">
        <v>1</v>
      </c>
      <c r="D1302">
        <v>4031.37</v>
      </c>
      <c r="E1302" t="s">
        <v>382</v>
      </c>
      <c r="F1302" t="s">
        <v>32</v>
      </c>
      <c r="G1302" t="s">
        <v>2</v>
      </c>
      <c r="H1302" t="s">
        <v>31</v>
      </c>
      <c r="I1302" t="s">
        <v>0</v>
      </c>
      <c r="J1302" t="s">
        <v>377</v>
      </c>
      <c r="K1302">
        <f t="shared" si="20"/>
        <v>5</v>
      </c>
      <c r="L1302">
        <v>2022</v>
      </c>
    </row>
    <row r="1303" spans="1:12">
      <c r="A1303">
        <v>295</v>
      </c>
      <c r="B1303" s="1">
        <v>44708</v>
      </c>
      <c r="C1303">
        <v>1</v>
      </c>
      <c r="D1303">
        <v>12596.85</v>
      </c>
      <c r="E1303" t="s">
        <v>382</v>
      </c>
      <c r="F1303" t="s">
        <v>100</v>
      </c>
      <c r="G1303" t="s">
        <v>2</v>
      </c>
      <c r="H1303" t="s">
        <v>1</v>
      </c>
      <c r="I1303" t="s">
        <v>99</v>
      </c>
      <c r="J1303" t="s">
        <v>377</v>
      </c>
      <c r="K1303">
        <f t="shared" si="20"/>
        <v>5</v>
      </c>
      <c r="L1303">
        <v>2022</v>
      </c>
    </row>
    <row r="1304" spans="1:12">
      <c r="A1304">
        <v>1191</v>
      </c>
      <c r="B1304" s="1">
        <v>44708</v>
      </c>
      <c r="C1304">
        <v>1</v>
      </c>
      <c r="D1304">
        <v>3464.37</v>
      </c>
      <c r="E1304" t="s">
        <v>382</v>
      </c>
      <c r="F1304" t="s">
        <v>98</v>
      </c>
      <c r="G1304" t="s">
        <v>2</v>
      </c>
      <c r="H1304" t="s">
        <v>1</v>
      </c>
      <c r="I1304" t="s">
        <v>0</v>
      </c>
      <c r="J1304" t="s">
        <v>377</v>
      </c>
      <c r="K1304">
        <f t="shared" si="20"/>
        <v>5</v>
      </c>
      <c r="L1304">
        <v>2022</v>
      </c>
    </row>
    <row r="1305" spans="1:12">
      <c r="A1305">
        <v>548</v>
      </c>
      <c r="B1305" s="1">
        <v>44651</v>
      </c>
      <c r="C1305">
        <v>1</v>
      </c>
      <c r="D1305">
        <v>6236.37</v>
      </c>
      <c r="E1305" t="s">
        <v>382</v>
      </c>
      <c r="F1305" t="s">
        <v>82</v>
      </c>
      <c r="G1305" t="s">
        <v>2</v>
      </c>
      <c r="H1305" t="s">
        <v>5</v>
      </c>
      <c r="I1305" t="s">
        <v>376</v>
      </c>
      <c r="J1305" t="s">
        <v>377</v>
      </c>
      <c r="K1305">
        <f t="shared" si="20"/>
        <v>3</v>
      </c>
      <c r="L1305">
        <v>2022</v>
      </c>
    </row>
    <row r="1306" spans="1:12">
      <c r="A1306">
        <v>1078</v>
      </c>
      <c r="B1306" s="1">
        <v>44651</v>
      </c>
      <c r="C1306">
        <v>1</v>
      </c>
      <c r="D1306">
        <v>4220.37</v>
      </c>
      <c r="E1306" t="s">
        <v>382</v>
      </c>
      <c r="F1306" t="s">
        <v>59</v>
      </c>
      <c r="G1306" t="s">
        <v>14</v>
      </c>
      <c r="H1306" t="s">
        <v>13</v>
      </c>
      <c r="I1306" t="s">
        <v>0</v>
      </c>
      <c r="J1306" t="s">
        <v>377</v>
      </c>
      <c r="K1306">
        <f t="shared" si="20"/>
        <v>3</v>
      </c>
      <c r="L1306">
        <v>2022</v>
      </c>
    </row>
    <row r="1307" spans="1:12">
      <c r="A1307">
        <v>2396</v>
      </c>
      <c r="B1307" s="1">
        <v>44645</v>
      </c>
      <c r="C1307">
        <v>1</v>
      </c>
      <c r="D1307">
        <v>1385.37</v>
      </c>
      <c r="E1307" t="s">
        <v>382</v>
      </c>
      <c r="F1307" t="s">
        <v>97</v>
      </c>
      <c r="G1307" t="s">
        <v>11</v>
      </c>
      <c r="H1307" t="s">
        <v>11</v>
      </c>
      <c r="I1307" t="s">
        <v>16</v>
      </c>
      <c r="J1307" t="s">
        <v>377</v>
      </c>
      <c r="K1307">
        <f t="shared" si="20"/>
        <v>3</v>
      </c>
      <c r="L1307">
        <v>2022</v>
      </c>
    </row>
    <row r="1308" spans="1:12">
      <c r="A1308">
        <v>578</v>
      </c>
      <c r="B1308" s="1">
        <v>44645</v>
      </c>
      <c r="C1308">
        <v>1</v>
      </c>
      <c r="D1308">
        <v>9449.3700000000008</v>
      </c>
      <c r="E1308" t="s">
        <v>382</v>
      </c>
      <c r="F1308" t="s">
        <v>39</v>
      </c>
      <c r="G1308" t="s">
        <v>2</v>
      </c>
      <c r="H1308" t="s">
        <v>5</v>
      </c>
      <c r="I1308" t="s">
        <v>376</v>
      </c>
      <c r="J1308" t="s">
        <v>378</v>
      </c>
      <c r="K1308">
        <f t="shared" si="20"/>
        <v>3</v>
      </c>
      <c r="L1308">
        <v>2022</v>
      </c>
    </row>
    <row r="1309" spans="1:12">
      <c r="A1309">
        <v>939</v>
      </c>
      <c r="B1309" s="1">
        <v>44645</v>
      </c>
      <c r="C1309">
        <v>1</v>
      </c>
      <c r="D1309">
        <v>4598.37</v>
      </c>
      <c r="E1309" t="s">
        <v>382</v>
      </c>
      <c r="F1309" t="s">
        <v>21</v>
      </c>
      <c r="G1309" t="s">
        <v>2</v>
      </c>
      <c r="H1309" t="s">
        <v>5</v>
      </c>
      <c r="I1309" t="s">
        <v>4</v>
      </c>
      <c r="J1309" t="s">
        <v>377</v>
      </c>
      <c r="K1309">
        <f t="shared" si="20"/>
        <v>3</v>
      </c>
      <c r="L1309">
        <v>2022</v>
      </c>
    </row>
    <row r="1310" spans="1:12">
      <c r="A1310">
        <v>615</v>
      </c>
      <c r="B1310" s="1">
        <v>44589</v>
      </c>
      <c r="C1310">
        <v>1</v>
      </c>
      <c r="D1310">
        <v>8189.37</v>
      </c>
      <c r="E1310" t="s">
        <v>382</v>
      </c>
      <c r="F1310" t="s">
        <v>42</v>
      </c>
      <c r="G1310" t="s">
        <v>2</v>
      </c>
      <c r="H1310" t="s">
        <v>5</v>
      </c>
      <c r="I1310" t="s">
        <v>376</v>
      </c>
      <c r="J1310" t="s">
        <v>378</v>
      </c>
      <c r="K1310">
        <f t="shared" si="20"/>
        <v>1</v>
      </c>
      <c r="L1310">
        <v>2022</v>
      </c>
    </row>
    <row r="1311" spans="1:12">
      <c r="A1311">
        <v>580</v>
      </c>
      <c r="B1311" s="1">
        <v>44589</v>
      </c>
      <c r="C1311">
        <v>1</v>
      </c>
      <c r="D1311">
        <v>10013.85</v>
      </c>
      <c r="E1311" t="s">
        <v>382</v>
      </c>
      <c r="F1311" t="s">
        <v>96</v>
      </c>
      <c r="G1311" t="s">
        <v>2</v>
      </c>
      <c r="H1311" t="s">
        <v>5</v>
      </c>
      <c r="I1311" t="s">
        <v>376</v>
      </c>
      <c r="J1311" t="s">
        <v>378</v>
      </c>
      <c r="K1311">
        <f t="shared" si="20"/>
        <v>1</v>
      </c>
      <c r="L1311">
        <v>2022</v>
      </c>
    </row>
    <row r="1312" spans="1:12">
      <c r="A1312">
        <v>1050</v>
      </c>
      <c r="B1312" s="1">
        <v>44589</v>
      </c>
      <c r="C1312">
        <v>1</v>
      </c>
      <c r="D1312">
        <v>3338.37</v>
      </c>
      <c r="E1312" t="s">
        <v>382</v>
      </c>
      <c r="F1312" t="s">
        <v>95</v>
      </c>
      <c r="G1312" t="s">
        <v>44</v>
      </c>
      <c r="H1312" t="s">
        <v>43</v>
      </c>
      <c r="I1312" t="s">
        <v>0</v>
      </c>
      <c r="J1312" t="s">
        <v>377</v>
      </c>
      <c r="K1312">
        <f t="shared" si="20"/>
        <v>1</v>
      </c>
      <c r="L1312">
        <v>2022</v>
      </c>
    </row>
    <row r="1313" spans="1:12">
      <c r="A1313">
        <v>1145</v>
      </c>
      <c r="B1313" s="1">
        <v>44589</v>
      </c>
      <c r="C1313">
        <v>1</v>
      </c>
      <c r="D1313">
        <v>4031.37</v>
      </c>
      <c r="E1313" t="s">
        <v>382</v>
      </c>
      <c r="F1313" t="s">
        <v>32</v>
      </c>
      <c r="G1313" t="s">
        <v>2</v>
      </c>
      <c r="H1313" t="s">
        <v>31</v>
      </c>
      <c r="I1313" t="s">
        <v>0</v>
      </c>
      <c r="J1313" t="s">
        <v>377</v>
      </c>
      <c r="K1313">
        <f t="shared" si="20"/>
        <v>1</v>
      </c>
      <c r="L1313">
        <v>2022</v>
      </c>
    </row>
    <row r="1314" spans="1:12">
      <c r="A1314">
        <v>1916</v>
      </c>
      <c r="B1314" s="1">
        <v>44589</v>
      </c>
      <c r="C1314">
        <v>1</v>
      </c>
      <c r="D1314">
        <v>3590.37</v>
      </c>
      <c r="E1314" t="s">
        <v>382</v>
      </c>
      <c r="F1314" t="s">
        <v>94</v>
      </c>
      <c r="G1314" t="s">
        <v>44</v>
      </c>
      <c r="H1314" t="s">
        <v>43</v>
      </c>
      <c r="I1314" t="s">
        <v>9</v>
      </c>
      <c r="J1314" t="s">
        <v>379</v>
      </c>
      <c r="K1314">
        <f t="shared" si="20"/>
        <v>1</v>
      </c>
      <c r="L1314">
        <v>2022</v>
      </c>
    </row>
    <row r="1315" spans="1:12">
      <c r="A1315">
        <v>1182</v>
      </c>
      <c r="B1315" s="1">
        <v>44590</v>
      </c>
      <c r="C1315">
        <v>1</v>
      </c>
      <c r="D1315">
        <v>2582.37</v>
      </c>
      <c r="E1315" t="s">
        <v>382</v>
      </c>
      <c r="F1315" t="s">
        <v>41</v>
      </c>
      <c r="G1315" t="s">
        <v>2</v>
      </c>
      <c r="H1315" t="s">
        <v>1</v>
      </c>
      <c r="I1315" t="s">
        <v>0</v>
      </c>
      <c r="J1315" t="s">
        <v>377</v>
      </c>
      <c r="K1315">
        <f t="shared" si="20"/>
        <v>1</v>
      </c>
      <c r="L1315">
        <v>2022</v>
      </c>
    </row>
    <row r="1316" spans="1:12">
      <c r="A1316">
        <v>1142</v>
      </c>
      <c r="B1316" s="1">
        <v>44590</v>
      </c>
      <c r="C1316">
        <v>1</v>
      </c>
      <c r="D1316">
        <v>8441.3700000000008</v>
      </c>
      <c r="E1316" t="s">
        <v>382</v>
      </c>
      <c r="F1316" t="s">
        <v>93</v>
      </c>
      <c r="G1316" t="s">
        <v>2</v>
      </c>
      <c r="H1316" t="s">
        <v>22</v>
      </c>
      <c r="I1316" t="s">
        <v>0</v>
      </c>
      <c r="J1316" t="s">
        <v>377</v>
      </c>
      <c r="K1316">
        <f t="shared" si="20"/>
        <v>1</v>
      </c>
      <c r="L1316">
        <v>2022</v>
      </c>
    </row>
    <row r="1317" spans="1:12">
      <c r="A1317">
        <v>690</v>
      </c>
      <c r="B1317" s="1">
        <v>44590</v>
      </c>
      <c r="C1317">
        <v>1</v>
      </c>
      <c r="D1317">
        <v>4409.37</v>
      </c>
      <c r="E1317" t="s">
        <v>382</v>
      </c>
      <c r="F1317" t="s">
        <v>62</v>
      </c>
      <c r="G1317" t="s">
        <v>2</v>
      </c>
      <c r="H1317" t="s">
        <v>5</v>
      </c>
      <c r="I1317" t="s">
        <v>376</v>
      </c>
      <c r="J1317" t="s">
        <v>378</v>
      </c>
      <c r="K1317">
        <f t="shared" si="20"/>
        <v>1</v>
      </c>
      <c r="L1317">
        <v>2022</v>
      </c>
    </row>
    <row r="1318" spans="1:12">
      <c r="A1318">
        <v>412</v>
      </c>
      <c r="B1318" s="1">
        <v>44590</v>
      </c>
      <c r="C1318">
        <v>1</v>
      </c>
      <c r="D1318">
        <v>19529.37</v>
      </c>
      <c r="E1318" t="s">
        <v>382</v>
      </c>
      <c r="F1318" t="s">
        <v>92</v>
      </c>
      <c r="G1318" t="s">
        <v>2</v>
      </c>
      <c r="H1318" t="s">
        <v>22</v>
      </c>
      <c r="I1318" t="s">
        <v>376</v>
      </c>
      <c r="J1318" t="s">
        <v>377</v>
      </c>
      <c r="K1318">
        <f t="shared" si="20"/>
        <v>1</v>
      </c>
      <c r="L1318">
        <v>2022</v>
      </c>
    </row>
    <row r="1319" spans="1:12">
      <c r="A1319">
        <v>1115</v>
      </c>
      <c r="B1319" s="1">
        <v>44670</v>
      </c>
      <c r="C1319">
        <v>1</v>
      </c>
      <c r="D1319">
        <v>4409.37</v>
      </c>
      <c r="E1319" t="s">
        <v>382</v>
      </c>
      <c r="F1319" t="s">
        <v>61</v>
      </c>
      <c r="G1319" t="s">
        <v>14</v>
      </c>
      <c r="H1319" t="s">
        <v>28</v>
      </c>
      <c r="I1319" t="s">
        <v>0</v>
      </c>
      <c r="J1319" t="s">
        <v>378</v>
      </c>
      <c r="K1319">
        <f t="shared" si="20"/>
        <v>4</v>
      </c>
      <c r="L1319">
        <v>2022</v>
      </c>
    </row>
    <row r="1320" spans="1:12">
      <c r="A1320">
        <v>615</v>
      </c>
      <c r="B1320" s="1">
        <v>44670</v>
      </c>
      <c r="C1320">
        <v>1</v>
      </c>
      <c r="D1320">
        <v>8189.37</v>
      </c>
      <c r="E1320" t="s">
        <v>382</v>
      </c>
      <c r="F1320" t="s">
        <v>42</v>
      </c>
      <c r="G1320" t="s">
        <v>2</v>
      </c>
      <c r="H1320" t="s">
        <v>5</v>
      </c>
      <c r="I1320" t="s">
        <v>376</v>
      </c>
      <c r="J1320" t="s">
        <v>377</v>
      </c>
      <c r="K1320">
        <f t="shared" si="20"/>
        <v>4</v>
      </c>
      <c r="L1320">
        <v>2022</v>
      </c>
    </row>
    <row r="1321" spans="1:12">
      <c r="A1321">
        <v>1005</v>
      </c>
      <c r="B1321" s="1">
        <v>44670</v>
      </c>
      <c r="C1321">
        <v>1</v>
      </c>
      <c r="D1321">
        <v>1511.37</v>
      </c>
      <c r="E1321" t="s">
        <v>382</v>
      </c>
      <c r="F1321" t="s">
        <v>91</v>
      </c>
      <c r="G1321" t="s">
        <v>11</v>
      </c>
      <c r="H1321" t="s">
        <v>11</v>
      </c>
      <c r="I1321" t="s">
        <v>4</v>
      </c>
      <c r="J1321" t="s">
        <v>377</v>
      </c>
      <c r="K1321">
        <f t="shared" si="20"/>
        <v>4</v>
      </c>
      <c r="L1321">
        <v>2022</v>
      </c>
    </row>
    <row r="1322" spans="1:12">
      <c r="A1322">
        <v>1182</v>
      </c>
      <c r="B1322" s="1">
        <v>44670</v>
      </c>
      <c r="C1322">
        <v>1</v>
      </c>
      <c r="D1322">
        <v>2834.37</v>
      </c>
      <c r="E1322" t="s">
        <v>382</v>
      </c>
      <c r="F1322" t="s">
        <v>41</v>
      </c>
      <c r="G1322" t="s">
        <v>2</v>
      </c>
      <c r="H1322" t="s">
        <v>1</v>
      </c>
      <c r="I1322" t="s">
        <v>0</v>
      </c>
      <c r="J1322" t="s">
        <v>377</v>
      </c>
      <c r="K1322">
        <f t="shared" si="20"/>
        <v>4</v>
      </c>
      <c r="L1322">
        <v>2022</v>
      </c>
    </row>
    <row r="1323" spans="1:12">
      <c r="A1323">
        <v>438</v>
      </c>
      <c r="B1323" s="1">
        <v>44670</v>
      </c>
      <c r="C1323">
        <v>1</v>
      </c>
      <c r="D1323">
        <v>11969.37</v>
      </c>
      <c r="E1323" t="s">
        <v>382</v>
      </c>
      <c r="F1323" t="s">
        <v>40</v>
      </c>
      <c r="G1323" t="s">
        <v>2</v>
      </c>
      <c r="H1323" t="s">
        <v>22</v>
      </c>
      <c r="I1323" t="s">
        <v>376</v>
      </c>
      <c r="J1323" t="s">
        <v>377</v>
      </c>
      <c r="K1323">
        <f t="shared" si="20"/>
        <v>4</v>
      </c>
      <c r="L1323">
        <v>2022</v>
      </c>
    </row>
    <row r="1324" spans="1:12">
      <c r="A1324">
        <v>1217</v>
      </c>
      <c r="B1324" s="1">
        <v>44670</v>
      </c>
      <c r="C1324">
        <v>1</v>
      </c>
      <c r="D1324">
        <v>6992.37</v>
      </c>
      <c r="E1324" t="s">
        <v>382</v>
      </c>
      <c r="F1324" t="s">
        <v>90</v>
      </c>
      <c r="G1324" t="s">
        <v>2</v>
      </c>
      <c r="H1324" t="s">
        <v>5</v>
      </c>
      <c r="I1324" t="s">
        <v>0</v>
      </c>
      <c r="J1324" t="s">
        <v>377</v>
      </c>
      <c r="K1324">
        <f t="shared" si="20"/>
        <v>4</v>
      </c>
      <c r="L1324">
        <v>2022</v>
      </c>
    </row>
    <row r="1325" spans="1:12">
      <c r="A1325">
        <v>506</v>
      </c>
      <c r="B1325" s="1">
        <v>44670</v>
      </c>
      <c r="C1325">
        <v>1</v>
      </c>
      <c r="D1325">
        <v>15560.37</v>
      </c>
      <c r="E1325" t="s">
        <v>382</v>
      </c>
      <c r="F1325" t="s">
        <v>30</v>
      </c>
      <c r="G1325" t="s">
        <v>2</v>
      </c>
      <c r="H1325" t="s">
        <v>22</v>
      </c>
      <c r="I1325" t="s">
        <v>376</v>
      </c>
      <c r="J1325" t="s">
        <v>377</v>
      </c>
      <c r="K1325">
        <f t="shared" si="20"/>
        <v>4</v>
      </c>
      <c r="L1325">
        <v>2022</v>
      </c>
    </row>
    <row r="1326" spans="1:12">
      <c r="A1326">
        <v>2332</v>
      </c>
      <c r="B1326" s="1">
        <v>44642</v>
      </c>
      <c r="C1326">
        <v>1</v>
      </c>
      <c r="D1326">
        <v>6419.7</v>
      </c>
      <c r="E1326" t="s">
        <v>382</v>
      </c>
      <c r="F1326" t="s">
        <v>76</v>
      </c>
      <c r="G1326" t="s">
        <v>2</v>
      </c>
      <c r="H1326" t="s">
        <v>1</v>
      </c>
      <c r="I1326" t="s">
        <v>16</v>
      </c>
      <c r="J1326" t="s">
        <v>378</v>
      </c>
      <c r="K1326">
        <f t="shared" si="20"/>
        <v>3</v>
      </c>
      <c r="L1326">
        <v>2022</v>
      </c>
    </row>
    <row r="1327" spans="1:12">
      <c r="A1327">
        <v>939</v>
      </c>
      <c r="B1327" s="1">
        <v>44681</v>
      </c>
      <c r="C1327">
        <v>1</v>
      </c>
      <c r="D1327">
        <v>4598.37</v>
      </c>
      <c r="E1327" t="s">
        <v>382</v>
      </c>
      <c r="F1327" t="s">
        <v>21</v>
      </c>
      <c r="G1327" t="s">
        <v>2</v>
      </c>
      <c r="H1327" t="s">
        <v>5</v>
      </c>
      <c r="I1327" t="s">
        <v>4</v>
      </c>
      <c r="J1327" t="s">
        <v>377</v>
      </c>
      <c r="K1327">
        <f t="shared" si="20"/>
        <v>4</v>
      </c>
      <c r="L1327">
        <v>2022</v>
      </c>
    </row>
    <row r="1328" spans="1:12">
      <c r="A1328">
        <v>2332</v>
      </c>
      <c r="B1328" s="1">
        <v>44681</v>
      </c>
      <c r="C1328">
        <v>1</v>
      </c>
      <c r="D1328">
        <v>6419.7</v>
      </c>
      <c r="E1328" t="s">
        <v>382</v>
      </c>
      <c r="F1328" t="s">
        <v>76</v>
      </c>
      <c r="G1328" t="s">
        <v>2</v>
      </c>
      <c r="H1328" t="s">
        <v>1</v>
      </c>
      <c r="I1328" t="s">
        <v>16</v>
      </c>
      <c r="J1328" t="s">
        <v>378</v>
      </c>
      <c r="K1328">
        <f t="shared" si="20"/>
        <v>4</v>
      </c>
      <c r="L1328">
        <v>2022</v>
      </c>
    </row>
    <row r="1329" spans="1:12">
      <c r="A1329">
        <v>2064</v>
      </c>
      <c r="B1329" s="1">
        <v>44720</v>
      </c>
      <c r="C1329">
        <v>1</v>
      </c>
      <c r="D1329">
        <v>6929.37</v>
      </c>
      <c r="E1329" t="s">
        <v>382</v>
      </c>
      <c r="F1329" t="s">
        <v>89</v>
      </c>
      <c r="G1329" t="s">
        <v>2</v>
      </c>
      <c r="H1329" t="s">
        <v>1</v>
      </c>
      <c r="I1329" t="s">
        <v>9</v>
      </c>
      <c r="J1329" t="s">
        <v>377</v>
      </c>
      <c r="K1329">
        <f t="shared" si="20"/>
        <v>6</v>
      </c>
      <c r="L1329">
        <v>2022</v>
      </c>
    </row>
    <row r="1330" spans="1:12">
      <c r="A1330">
        <v>2022</v>
      </c>
      <c r="B1330" s="1">
        <v>44720</v>
      </c>
      <c r="C1330">
        <v>1</v>
      </c>
      <c r="D1330">
        <v>4094.37</v>
      </c>
      <c r="E1330" t="s">
        <v>382</v>
      </c>
      <c r="F1330" t="s">
        <v>88</v>
      </c>
      <c r="G1330" t="s">
        <v>2</v>
      </c>
      <c r="H1330" t="s">
        <v>31</v>
      </c>
      <c r="I1330" t="s">
        <v>9</v>
      </c>
      <c r="J1330" t="s">
        <v>377</v>
      </c>
      <c r="K1330">
        <f t="shared" si="20"/>
        <v>6</v>
      </c>
      <c r="L1330">
        <v>2022</v>
      </c>
    </row>
    <row r="1331" spans="1:12">
      <c r="A1331">
        <v>457</v>
      </c>
      <c r="B1331" s="1">
        <v>44720</v>
      </c>
      <c r="C1331">
        <v>1</v>
      </c>
      <c r="D1331">
        <v>11969.37</v>
      </c>
      <c r="E1331" t="s">
        <v>382</v>
      </c>
      <c r="F1331" t="s">
        <v>87</v>
      </c>
      <c r="G1331" t="s">
        <v>2</v>
      </c>
      <c r="H1331" t="s">
        <v>22</v>
      </c>
      <c r="I1331" t="s">
        <v>376</v>
      </c>
      <c r="J1331" t="s">
        <v>377</v>
      </c>
      <c r="K1331">
        <f t="shared" si="20"/>
        <v>6</v>
      </c>
      <c r="L1331">
        <v>2022</v>
      </c>
    </row>
    <row r="1332" spans="1:12">
      <c r="A1332">
        <v>491</v>
      </c>
      <c r="B1332" s="1">
        <v>44721</v>
      </c>
      <c r="C1332">
        <v>1</v>
      </c>
      <c r="D1332">
        <v>10709.37</v>
      </c>
      <c r="E1332" t="s">
        <v>382</v>
      </c>
      <c r="F1332" t="s">
        <v>27</v>
      </c>
      <c r="G1332" t="s">
        <v>2</v>
      </c>
      <c r="H1332" t="s">
        <v>22</v>
      </c>
      <c r="I1332" t="s">
        <v>376</v>
      </c>
      <c r="J1332" t="s">
        <v>377</v>
      </c>
      <c r="K1332">
        <f t="shared" si="20"/>
        <v>6</v>
      </c>
      <c r="L1332">
        <v>2022</v>
      </c>
    </row>
    <row r="1333" spans="1:12">
      <c r="A1333">
        <v>1182</v>
      </c>
      <c r="B1333" s="1">
        <v>44721</v>
      </c>
      <c r="C1333">
        <v>1</v>
      </c>
      <c r="D1333">
        <v>2708.37</v>
      </c>
      <c r="E1333" t="s">
        <v>382</v>
      </c>
      <c r="F1333" t="s">
        <v>41</v>
      </c>
      <c r="G1333" t="s">
        <v>2</v>
      </c>
      <c r="H1333" t="s">
        <v>1</v>
      </c>
      <c r="I1333" t="s">
        <v>0</v>
      </c>
      <c r="J1333" t="s">
        <v>378</v>
      </c>
      <c r="K1333">
        <f t="shared" si="20"/>
        <v>6</v>
      </c>
      <c r="L1333">
        <v>2022</v>
      </c>
    </row>
    <row r="1334" spans="1:12">
      <c r="A1334">
        <v>2350</v>
      </c>
      <c r="B1334" s="1">
        <v>44721</v>
      </c>
      <c r="C1334">
        <v>1</v>
      </c>
      <c r="D1334">
        <v>4466.7</v>
      </c>
      <c r="E1334" t="s">
        <v>382</v>
      </c>
      <c r="F1334" t="s">
        <v>86</v>
      </c>
      <c r="G1334" t="s">
        <v>2</v>
      </c>
      <c r="H1334" t="s">
        <v>1</v>
      </c>
      <c r="I1334" t="s">
        <v>16</v>
      </c>
      <c r="J1334" t="s">
        <v>378</v>
      </c>
      <c r="K1334">
        <f t="shared" si="20"/>
        <v>6</v>
      </c>
      <c r="L1334">
        <v>2022</v>
      </c>
    </row>
    <row r="1335" spans="1:12">
      <c r="A1335">
        <v>2133</v>
      </c>
      <c r="B1335" s="1">
        <v>44721</v>
      </c>
      <c r="C1335">
        <v>1</v>
      </c>
      <c r="D1335">
        <v>5480.37</v>
      </c>
      <c r="E1335" t="s">
        <v>382</v>
      </c>
      <c r="F1335" t="s">
        <v>85</v>
      </c>
      <c r="G1335" t="s">
        <v>2</v>
      </c>
      <c r="H1335" t="s">
        <v>31</v>
      </c>
      <c r="I1335" t="s">
        <v>7</v>
      </c>
      <c r="J1335" t="s">
        <v>377</v>
      </c>
      <c r="K1335">
        <f t="shared" si="20"/>
        <v>6</v>
      </c>
      <c r="L1335">
        <v>2022</v>
      </c>
    </row>
    <row r="1336" spans="1:12">
      <c r="A1336">
        <v>2354</v>
      </c>
      <c r="B1336" s="1">
        <v>44721</v>
      </c>
      <c r="C1336">
        <v>1</v>
      </c>
      <c r="D1336">
        <v>4661.37</v>
      </c>
      <c r="E1336" t="s">
        <v>382</v>
      </c>
      <c r="F1336" t="s">
        <v>84</v>
      </c>
      <c r="G1336" t="s">
        <v>2</v>
      </c>
      <c r="H1336" t="s">
        <v>5</v>
      </c>
      <c r="I1336" t="s">
        <v>16</v>
      </c>
      <c r="J1336" t="s">
        <v>379</v>
      </c>
      <c r="K1336">
        <f t="shared" si="20"/>
        <v>6</v>
      </c>
      <c r="L1336">
        <v>2022</v>
      </c>
    </row>
    <row r="1337" spans="1:12">
      <c r="A1337">
        <v>2269</v>
      </c>
      <c r="B1337" s="1">
        <v>44722</v>
      </c>
      <c r="C1337">
        <v>1</v>
      </c>
      <c r="D1337">
        <v>4188.87</v>
      </c>
      <c r="E1337" t="s">
        <v>382</v>
      </c>
      <c r="F1337" t="s">
        <v>29</v>
      </c>
      <c r="G1337" t="s">
        <v>14</v>
      </c>
      <c r="H1337" t="s">
        <v>28</v>
      </c>
      <c r="I1337" t="s">
        <v>16</v>
      </c>
      <c r="J1337" t="s">
        <v>378</v>
      </c>
      <c r="K1337">
        <f t="shared" si="20"/>
        <v>6</v>
      </c>
      <c r="L1337">
        <v>2022</v>
      </c>
    </row>
    <row r="1338" spans="1:12">
      <c r="A1338">
        <v>977</v>
      </c>
      <c r="B1338" s="1">
        <v>44722</v>
      </c>
      <c r="C1338">
        <v>1</v>
      </c>
      <c r="D1338">
        <v>6299.37</v>
      </c>
      <c r="E1338" t="s">
        <v>382</v>
      </c>
      <c r="F1338" t="s">
        <v>77</v>
      </c>
      <c r="G1338" t="s">
        <v>2</v>
      </c>
      <c r="H1338" t="s">
        <v>5</v>
      </c>
      <c r="I1338" t="s">
        <v>4</v>
      </c>
      <c r="J1338" t="s">
        <v>378</v>
      </c>
      <c r="K1338">
        <f t="shared" si="20"/>
        <v>6</v>
      </c>
      <c r="L1338">
        <v>2022</v>
      </c>
    </row>
    <row r="1339" spans="1:12">
      <c r="A1339">
        <v>674</v>
      </c>
      <c r="B1339" s="1">
        <v>44722</v>
      </c>
      <c r="C1339">
        <v>1</v>
      </c>
      <c r="D1339">
        <v>8189.37</v>
      </c>
      <c r="E1339" t="s">
        <v>382</v>
      </c>
      <c r="F1339" t="s">
        <v>83</v>
      </c>
      <c r="G1339" t="s">
        <v>2</v>
      </c>
      <c r="H1339" t="s">
        <v>5</v>
      </c>
      <c r="I1339" t="s">
        <v>376</v>
      </c>
      <c r="J1339" t="s">
        <v>377</v>
      </c>
      <c r="K1339">
        <f t="shared" si="20"/>
        <v>6</v>
      </c>
      <c r="L1339">
        <v>2022</v>
      </c>
    </row>
    <row r="1340" spans="1:12">
      <c r="A1340">
        <v>548</v>
      </c>
      <c r="B1340" s="1">
        <v>44696</v>
      </c>
      <c r="C1340">
        <v>1</v>
      </c>
      <c r="D1340">
        <v>6236.37</v>
      </c>
      <c r="E1340" t="s">
        <v>382</v>
      </c>
      <c r="F1340" t="s">
        <v>82</v>
      </c>
      <c r="G1340" t="s">
        <v>2</v>
      </c>
      <c r="H1340" t="s">
        <v>5</v>
      </c>
      <c r="I1340" t="s">
        <v>376</v>
      </c>
      <c r="J1340" t="s">
        <v>377</v>
      </c>
      <c r="K1340">
        <f t="shared" si="20"/>
        <v>5</v>
      </c>
      <c r="L1340">
        <v>2022</v>
      </c>
    </row>
    <row r="1341" spans="1:12">
      <c r="A1341">
        <v>1129</v>
      </c>
      <c r="B1341" s="1">
        <v>44642</v>
      </c>
      <c r="C1341">
        <v>1</v>
      </c>
      <c r="D1341">
        <v>5543.37</v>
      </c>
      <c r="E1341" t="s">
        <v>382</v>
      </c>
      <c r="F1341" t="s">
        <v>81</v>
      </c>
      <c r="G1341" t="s">
        <v>2</v>
      </c>
      <c r="H1341" t="s">
        <v>22</v>
      </c>
      <c r="I1341" t="s">
        <v>0</v>
      </c>
      <c r="J1341" t="s">
        <v>379</v>
      </c>
      <c r="K1341">
        <f t="shared" si="20"/>
        <v>3</v>
      </c>
      <c r="L1341">
        <v>2022</v>
      </c>
    </row>
    <row r="1342" spans="1:12">
      <c r="A1342">
        <v>1180</v>
      </c>
      <c r="B1342" s="1">
        <v>44642</v>
      </c>
      <c r="C1342">
        <v>2</v>
      </c>
      <c r="D1342">
        <v>12472.74</v>
      </c>
      <c r="E1342" t="s">
        <v>382</v>
      </c>
      <c r="F1342" t="s">
        <v>72</v>
      </c>
      <c r="G1342" t="s">
        <v>2</v>
      </c>
      <c r="H1342" t="s">
        <v>1</v>
      </c>
      <c r="I1342" t="s">
        <v>0</v>
      </c>
      <c r="J1342" t="s">
        <v>377</v>
      </c>
      <c r="K1342">
        <f t="shared" si="20"/>
        <v>3</v>
      </c>
      <c r="L1342">
        <v>2022</v>
      </c>
    </row>
    <row r="1343" spans="1:12">
      <c r="A1343">
        <v>438</v>
      </c>
      <c r="B1343" s="1">
        <v>44643</v>
      </c>
      <c r="C1343">
        <v>1</v>
      </c>
      <c r="D1343">
        <v>11969.37</v>
      </c>
      <c r="E1343" t="s">
        <v>382</v>
      </c>
      <c r="F1343" t="s">
        <v>40</v>
      </c>
      <c r="G1343" t="s">
        <v>2</v>
      </c>
      <c r="H1343" t="s">
        <v>22</v>
      </c>
      <c r="I1343" t="s">
        <v>376</v>
      </c>
      <c r="J1343" t="s">
        <v>377</v>
      </c>
      <c r="K1343">
        <f t="shared" si="20"/>
        <v>3</v>
      </c>
      <c r="L1343">
        <v>2022</v>
      </c>
    </row>
    <row r="1344" spans="1:12">
      <c r="A1344">
        <v>1959</v>
      </c>
      <c r="B1344" s="1">
        <v>44643</v>
      </c>
      <c r="C1344">
        <v>1</v>
      </c>
      <c r="D1344">
        <v>944.37</v>
      </c>
      <c r="E1344" t="s">
        <v>382</v>
      </c>
      <c r="F1344" t="s">
        <v>80</v>
      </c>
      <c r="G1344" t="s">
        <v>14</v>
      </c>
      <c r="H1344" t="s">
        <v>13</v>
      </c>
      <c r="I1344" t="s">
        <v>9</v>
      </c>
      <c r="J1344" t="s">
        <v>377</v>
      </c>
      <c r="K1344">
        <f t="shared" si="20"/>
        <v>3</v>
      </c>
      <c r="L1344">
        <v>2022</v>
      </c>
    </row>
    <row r="1345" spans="1:12">
      <c r="A1345">
        <v>995</v>
      </c>
      <c r="B1345" s="1">
        <v>44646</v>
      </c>
      <c r="C1345">
        <v>1</v>
      </c>
      <c r="D1345">
        <v>7181.37</v>
      </c>
      <c r="E1345" t="s">
        <v>382</v>
      </c>
      <c r="F1345" t="s">
        <v>79</v>
      </c>
      <c r="G1345" t="s">
        <v>2</v>
      </c>
      <c r="H1345" t="s">
        <v>5</v>
      </c>
      <c r="I1345" t="s">
        <v>4</v>
      </c>
      <c r="J1345" t="s">
        <v>378</v>
      </c>
      <c r="K1345">
        <f t="shared" si="20"/>
        <v>3</v>
      </c>
      <c r="L1345">
        <v>2022</v>
      </c>
    </row>
    <row r="1346" spans="1:12">
      <c r="A1346">
        <v>907</v>
      </c>
      <c r="B1346" s="1">
        <v>44647</v>
      </c>
      <c r="C1346">
        <v>1</v>
      </c>
      <c r="D1346">
        <v>7307.37</v>
      </c>
      <c r="E1346" t="s">
        <v>382</v>
      </c>
      <c r="F1346" t="s">
        <v>78</v>
      </c>
      <c r="G1346" t="s">
        <v>2</v>
      </c>
      <c r="H1346" t="s">
        <v>1</v>
      </c>
      <c r="I1346" t="s">
        <v>4</v>
      </c>
      <c r="J1346" t="s">
        <v>377</v>
      </c>
      <c r="K1346">
        <f t="shared" ref="K1346:K1413" si="21">MONTH(B1346)</f>
        <v>3</v>
      </c>
      <c r="L1346">
        <v>2022</v>
      </c>
    </row>
    <row r="1347" spans="1:12">
      <c r="A1347">
        <v>977</v>
      </c>
      <c r="B1347" s="1">
        <v>44647</v>
      </c>
      <c r="C1347">
        <v>1</v>
      </c>
      <c r="D1347">
        <v>6047.37</v>
      </c>
      <c r="E1347" t="s">
        <v>382</v>
      </c>
      <c r="F1347" t="s">
        <v>77</v>
      </c>
      <c r="G1347" t="s">
        <v>2</v>
      </c>
      <c r="H1347" t="s">
        <v>5</v>
      </c>
      <c r="I1347" t="s">
        <v>4</v>
      </c>
      <c r="J1347" t="s">
        <v>377</v>
      </c>
      <c r="K1347">
        <f t="shared" si="21"/>
        <v>3</v>
      </c>
      <c r="L1347">
        <v>2022</v>
      </c>
    </row>
    <row r="1348" spans="1:12">
      <c r="A1348">
        <v>2332</v>
      </c>
      <c r="B1348" s="1">
        <v>44647</v>
      </c>
      <c r="C1348">
        <v>1</v>
      </c>
      <c r="D1348">
        <v>5858.37</v>
      </c>
      <c r="E1348" t="s">
        <v>382</v>
      </c>
      <c r="F1348" t="s">
        <v>76</v>
      </c>
      <c r="G1348" t="s">
        <v>2</v>
      </c>
      <c r="H1348" t="s">
        <v>1</v>
      </c>
      <c r="I1348" t="s">
        <v>16</v>
      </c>
      <c r="J1348" t="s">
        <v>377</v>
      </c>
      <c r="K1348">
        <f t="shared" si="21"/>
        <v>3</v>
      </c>
      <c r="L1348">
        <v>2022</v>
      </c>
    </row>
    <row r="1349" spans="1:12">
      <c r="A1349">
        <v>659</v>
      </c>
      <c r="B1349" s="1">
        <v>44697</v>
      </c>
      <c r="C1349">
        <v>1</v>
      </c>
      <c r="D1349">
        <v>17639.37</v>
      </c>
      <c r="E1349" t="s">
        <v>382</v>
      </c>
      <c r="F1349" t="s">
        <v>75</v>
      </c>
      <c r="G1349" t="s">
        <v>2</v>
      </c>
      <c r="H1349" t="s">
        <v>5</v>
      </c>
      <c r="I1349" t="s">
        <v>376</v>
      </c>
      <c r="J1349" t="s">
        <v>379</v>
      </c>
      <c r="K1349">
        <f t="shared" si="21"/>
        <v>5</v>
      </c>
      <c r="L1349">
        <v>2022</v>
      </c>
    </row>
    <row r="1350" spans="1:12">
      <c r="A1350">
        <v>2084</v>
      </c>
      <c r="B1350" s="1">
        <v>44679</v>
      </c>
      <c r="C1350">
        <v>1</v>
      </c>
      <c r="D1350">
        <v>8252.3700000000008</v>
      </c>
      <c r="E1350" t="s">
        <v>382</v>
      </c>
      <c r="F1350" t="s">
        <v>74</v>
      </c>
      <c r="G1350" t="s">
        <v>2</v>
      </c>
      <c r="H1350" t="s">
        <v>5</v>
      </c>
      <c r="I1350" t="s">
        <v>9</v>
      </c>
      <c r="J1350" t="s">
        <v>377</v>
      </c>
      <c r="K1350">
        <f t="shared" si="21"/>
        <v>4</v>
      </c>
      <c r="L1350">
        <v>2022</v>
      </c>
    </row>
    <row r="1351" spans="1:12">
      <c r="A1351">
        <v>487</v>
      </c>
      <c r="B1351" s="1">
        <v>44679</v>
      </c>
      <c r="C1351">
        <v>1</v>
      </c>
      <c r="D1351">
        <v>13229.37</v>
      </c>
      <c r="E1351" t="s">
        <v>382</v>
      </c>
      <c r="F1351" t="s">
        <v>73</v>
      </c>
      <c r="G1351" t="s">
        <v>2</v>
      </c>
      <c r="H1351" t="s">
        <v>22</v>
      </c>
      <c r="I1351" t="s">
        <v>376</v>
      </c>
      <c r="J1351" t="s">
        <v>377</v>
      </c>
      <c r="K1351">
        <f t="shared" si="21"/>
        <v>4</v>
      </c>
      <c r="L1351">
        <v>2022</v>
      </c>
    </row>
    <row r="1352" spans="1:12">
      <c r="A1352">
        <v>993</v>
      </c>
      <c r="B1352" s="1">
        <v>44679</v>
      </c>
      <c r="C1352">
        <v>2</v>
      </c>
      <c r="D1352">
        <v>9007.74</v>
      </c>
      <c r="E1352" t="s">
        <v>382</v>
      </c>
      <c r="F1352" t="s">
        <v>6</v>
      </c>
      <c r="G1352" t="s">
        <v>2</v>
      </c>
      <c r="H1352" t="s">
        <v>5</v>
      </c>
      <c r="I1352" t="s">
        <v>4</v>
      </c>
      <c r="J1352" t="s">
        <v>378</v>
      </c>
      <c r="K1352">
        <f t="shared" si="21"/>
        <v>4</v>
      </c>
      <c r="L1352">
        <v>2022</v>
      </c>
    </row>
    <row r="1353" spans="1:12">
      <c r="A1353">
        <v>1180</v>
      </c>
      <c r="B1353" s="1">
        <v>44680</v>
      </c>
      <c r="C1353">
        <v>1</v>
      </c>
      <c r="D1353">
        <v>6173.37</v>
      </c>
      <c r="E1353" t="s">
        <v>382</v>
      </c>
      <c r="F1353" t="s">
        <v>72</v>
      </c>
      <c r="G1353" t="s">
        <v>2</v>
      </c>
      <c r="H1353" t="s">
        <v>1</v>
      </c>
      <c r="I1353" t="s">
        <v>0</v>
      </c>
      <c r="J1353" t="s">
        <v>377</v>
      </c>
      <c r="K1353">
        <f t="shared" si="21"/>
        <v>4</v>
      </c>
      <c r="L1353">
        <v>2022</v>
      </c>
    </row>
    <row r="1354" spans="1:12">
      <c r="A1354">
        <v>1175</v>
      </c>
      <c r="B1354" s="1">
        <v>44727</v>
      </c>
      <c r="C1354">
        <v>1</v>
      </c>
      <c r="D1354">
        <v>7811.37</v>
      </c>
      <c r="E1354" t="s">
        <v>382</v>
      </c>
      <c r="F1354" t="s">
        <v>71</v>
      </c>
      <c r="G1354" t="s">
        <v>2</v>
      </c>
      <c r="H1354" t="s">
        <v>1</v>
      </c>
      <c r="I1354" t="s">
        <v>0</v>
      </c>
      <c r="J1354" t="s">
        <v>377</v>
      </c>
      <c r="K1354">
        <f t="shared" si="21"/>
        <v>6</v>
      </c>
      <c r="L1354">
        <v>2022</v>
      </c>
    </row>
    <row r="1355" spans="1:12">
      <c r="A1355">
        <v>2331</v>
      </c>
      <c r="B1355" s="1">
        <v>44727</v>
      </c>
      <c r="C1355">
        <v>1</v>
      </c>
      <c r="D1355">
        <v>7868.7</v>
      </c>
      <c r="E1355" t="s">
        <v>382</v>
      </c>
      <c r="F1355" t="s">
        <v>70</v>
      </c>
      <c r="G1355" t="s">
        <v>2</v>
      </c>
      <c r="H1355" t="s">
        <v>1</v>
      </c>
      <c r="I1355" t="s">
        <v>16</v>
      </c>
      <c r="J1355" t="s">
        <v>377</v>
      </c>
      <c r="K1355">
        <f t="shared" si="21"/>
        <v>6</v>
      </c>
      <c r="L1355">
        <v>2022</v>
      </c>
    </row>
    <row r="1356" spans="1:12">
      <c r="A1356">
        <v>2055</v>
      </c>
      <c r="B1356" s="1">
        <v>44728</v>
      </c>
      <c r="C1356">
        <v>1</v>
      </c>
      <c r="D1356">
        <v>7874.37</v>
      </c>
      <c r="E1356" t="s">
        <v>382</v>
      </c>
      <c r="F1356" t="s">
        <v>69</v>
      </c>
      <c r="G1356" t="s">
        <v>2</v>
      </c>
      <c r="H1356" t="s">
        <v>1</v>
      </c>
      <c r="I1356" t="s">
        <v>9</v>
      </c>
      <c r="J1356" t="s">
        <v>377</v>
      </c>
      <c r="K1356">
        <f t="shared" si="21"/>
        <v>6</v>
      </c>
      <c r="L1356">
        <v>2022</v>
      </c>
    </row>
    <row r="1357" spans="1:12">
      <c r="A1357">
        <v>926</v>
      </c>
      <c r="B1357" s="1">
        <v>44728</v>
      </c>
      <c r="C1357">
        <v>1</v>
      </c>
      <c r="D1357">
        <v>6803.37</v>
      </c>
      <c r="E1357" t="s">
        <v>382</v>
      </c>
      <c r="F1357" t="s">
        <v>68</v>
      </c>
      <c r="G1357" t="s">
        <v>2</v>
      </c>
      <c r="H1357" t="s">
        <v>1</v>
      </c>
      <c r="I1357" t="s">
        <v>4</v>
      </c>
      <c r="J1357" t="s">
        <v>378</v>
      </c>
      <c r="K1357">
        <f t="shared" si="21"/>
        <v>6</v>
      </c>
      <c r="L1357">
        <v>2022</v>
      </c>
    </row>
    <row r="1358" spans="1:12">
      <c r="A1358">
        <v>945</v>
      </c>
      <c r="B1358" s="1">
        <v>44728</v>
      </c>
      <c r="C1358">
        <v>1</v>
      </c>
      <c r="D1358">
        <v>8189.37</v>
      </c>
      <c r="E1358" t="s">
        <v>382</v>
      </c>
      <c r="F1358" t="s">
        <v>67</v>
      </c>
      <c r="G1358" t="s">
        <v>2</v>
      </c>
      <c r="H1358" t="s">
        <v>5</v>
      </c>
      <c r="I1358" t="s">
        <v>4</v>
      </c>
      <c r="J1358" t="s">
        <v>378</v>
      </c>
      <c r="K1358">
        <f t="shared" si="21"/>
        <v>6</v>
      </c>
      <c r="L1358">
        <v>2022</v>
      </c>
    </row>
    <row r="1359" spans="1:12">
      <c r="A1359">
        <v>26</v>
      </c>
      <c r="B1359" s="1">
        <v>44740</v>
      </c>
      <c r="C1359">
        <v>1</v>
      </c>
      <c r="D1359">
        <v>9292.5</v>
      </c>
      <c r="E1359" t="s">
        <v>382</v>
      </c>
      <c r="F1359" t="s">
        <v>66</v>
      </c>
      <c r="G1359" t="s">
        <v>44</v>
      </c>
      <c r="H1359" t="s">
        <v>43</v>
      </c>
      <c r="I1359" t="s">
        <v>65</v>
      </c>
      <c r="J1359" t="s">
        <v>377</v>
      </c>
      <c r="K1359">
        <f t="shared" si="21"/>
        <v>6</v>
      </c>
      <c r="L1359">
        <v>2022</v>
      </c>
    </row>
    <row r="1360" spans="1:12">
      <c r="A1360">
        <v>1077</v>
      </c>
      <c r="B1360" s="1">
        <v>44740</v>
      </c>
      <c r="C1360">
        <v>1</v>
      </c>
      <c r="D1360">
        <v>4220.37</v>
      </c>
      <c r="E1360" t="s">
        <v>382</v>
      </c>
      <c r="F1360" t="s">
        <v>63</v>
      </c>
      <c r="G1360" t="s">
        <v>14</v>
      </c>
      <c r="H1360" t="s">
        <v>13</v>
      </c>
      <c r="I1360" t="s">
        <v>0</v>
      </c>
      <c r="J1360" t="s">
        <v>377</v>
      </c>
      <c r="K1360">
        <f t="shared" si="21"/>
        <v>6</v>
      </c>
      <c r="L1360">
        <v>2022</v>
      </c>
    </row>
    <row r="1361" spans="1:12">
      <c r="A1361">
        <v>1809</v>
      </c>
      <c r="B1361" s="1">
        <v>44676</v>
      </c>
      <c r="C1361">
        <v>1</v>
      </c>
      <c r="D1361">
        <v>2771.37</v>
      </c>
      <c r="E1361" t="s">
        <v>382</v>
      </c>
      <c r="F1361" t="s">
        <v>55</v>
      </c>
      <c r="G1361" t="s">
        <v>11</v>
      </c>
      <c r="H1361" t="s">
        <v>11</v>
      </c>
      <c r="I1361" t="s">
        <v>54</v>
      </c>
      <c r="J1361" t="s">
        <v>377</v>
      </c>
      <c r="K1361">
        <f t="shared" si="21"/>
        <v>4</v>
      </c>
      <c r="L1361">
        <v>2022</v>
      </c>
    </row>
    <row r="1362" spans="1:12">
      <c r="A1362">
        <v>520</v>
      </c>
      <c r="B1362" s="1">
        <v>44676</v>
      </c>
      <c r="C1362">
        <v>1</v>
      </c>
      <c r="D1362">
        <v>7367.85</v>
      </c>
      <c r="E1362" t="s">
        <v>382</v>
      </c>
      <c r="F1362" t="s">
        <v>64</v>
      </c>
      <c r="G1362" t="s">
        <v>2</v>
      </c>
      <c r="H1362" t="s">
        <v>1</v>
      </c>
      <c r="I1362" t="s">
        <v>376</v>
      </c>
      <c r="J1362" t="s">
        <v>378</v>
      </c>
      <c r="K1362">
        <f t="shared" si="21"/>
        <v>4</v>
      </c>
      <c r="L1362">
        <v>2022</v>
      </c>
    </row>
    <row r="1363" spans="1:12">
      <c r="A1363">
        <v>1077</v>
      </c>
      <c r="B1363" s="1">
        <v>44677</v>
      </c>
      <c r="C1363">
        <v>1</v>
      </c>
      <c r="D1363">
        <v>4220.37</v>
      </c>
      <c r="E1363" t="s">
        <v>382</v>
      </c>
      <c r="F1363" t="s">
        <v>63</v>
      </c>
      <c r="G1363" t="s">
        <v>14</v>
      </c>
      <c r="H1363" t="s">
        <v>13</v>
      </c>
      <c r="I1363" t="s">
        <v>0</v>
      </c>
      <c r="J1363" t="s">
        <v>377</v>
      </c>
      <c r="K1363">
        <f t="shared" si="21"/>
        <v>4</v>
      </c>
      <c r="L1363">
        <v>2022</v>
      </c>
    </row>
    <row r="1364" spans="1:12">
      <c r="A1364">
        <v>590</v>
      </c>
      <c r="B1364" s="1">
        <v>44677</v>
      </c>
      <c r="C1364">
        <v>1</v>
      </c>
      <c r="D1364">
        <v>10709.37</v>
      </c>
      <c r="E1364" t="s">
        <v>382</v>
      </c>
      <c r="F1364" t="s">
        <v>62</v>
      </c>
      <c r="G1364" t="s">
        <v>2</v>
      </c>
      <c r="H1364" t="s">
        <v>5</v>
      </c>
      <c r="I1364" t="s">
        <v>376</v>
      </c>
      <c r="J1364" t="s">
        <v>378</v>
      </c>
      <c r="K1364">
        <f t="shared" si="21"/>
        <v>4</v>
      </c>
      <c r="L1364">
        <v>2022</v>
      </c>
    </row>
    <row r="1365" spans="1:12">
      <c r="A1365">
        <v>1115</v>
      </c>
      <c r="B1365" s="1">
        <v>44677</v>
      </c>
      <c r="C1365">
        <v>1</v>
      </c>
      <c r="D1365">
        <v>4409.37</v>
      </c>
      <c r="E1365" t="s">
        <v>382</v>
      </c>
      <c r="F1365" t="s">
        <v>61</v>
      </c>
      <c r="G1365" t="s">
        <v>14</v>
      </c>
      <c r="H1365" t="s">
        <v>28</v>
      </c>
      <c r="I1365" t="s">
        <v>0</v>
      </c>
      <c r="J1365" t="s">
        <v>377</v>
      </c>
      <c r="K1365">
        <f t="shared" si="21"/>
        <v>4</v>
      </c>
      <c r="L1365">
        <v>2022</v>
      </c>
    </row>
    <row r="1366" spans="1:12">
      <c r="A1366">
        <v>1114</v>
      </c>
      <c r="B1366" s="1">
        <v>44677</v>
      </c>
      <c r="C1366">
        <v>1</v>
      </c>
      <c r="D1366">
        <v>2204.37</v>
      </c>
      <c r="E1366" t="s">
        <v>382</v>
      </c>
      <c r="F1366" t="s">
        <v>60</v>
      </c>
      <c r="G1366" t="s">
        <v>14</v>
      </c>
      <c r="H1366" t="s">
        <v>28</v>
      </c>
      <c r="I1366" t="s">
        <v>0</v>
      </c>
      <c r="J1366" t="s">
        <v>377</v>
      </c>
      <c r="K1366">
        <f t="shared" si="21"/>
        <v>4</v>
      </c>
      <c r="L1366">
        <v>2022</v>
      </c>
    </row>
    <row r="1367" spans="1:12">
      <c r="A1367">
        <v>1114</v>
      </c>
      <c r="B1367" s="1">
        <v>44677</v>
      </c>
      <c r="C1367">
        <v>1</v>
      </c>
      <c r="D1367">
        <v>2424.87</v>
      </c>
      <c r="E1367" t="s">
        <v>382</v>
      </c>
      <c r="F1367" t="s">
        <v>60</v>
      </c>
      <c r="G1367" t="s">
        <v>14</v>
      </c>
      <c r="H1367" t="s">
        <v>28</v>
      </c>
      <c r="I1367" t="s">
        <v>0</v>
      </c>
      <c r="J1367" t="s">
        <v>377</v>
      </c>
      <c r="K1367">
        <f t="shared" si="21"/>
        <v>4</v>
      </c>
      <c r="L1367">
        <v>2022</v>
      </c>
    </row>
    <row r="1368" spans="1:12">
      <c r="A1368">
        <v>1078</v>
      </c>
      <c r="B1368" s="1">
        <v>44677</v>
      </c>
      <c r="C1368">
        <v>1</v>
      </c>
      <c r="D1368">
        <v>4220.37</v>
      </c>
      <c r="E1368" t="s">
        <v>382</v>
      </c>
      <c r="F1368" t="s">
        <v>59</v>
      </c>
      <c r="G1368" t="s">
        <v>14</v>
      </c>
      <c r="H1368" t="s">
        <v>13</v>
      </c>
      <c r="I1368" t="s">
        <v>0</v>
      </c>
      <c r="J1368" t="s">
        <v>377</v>
      </c>
      <c r="K1368">
        <f t="shared" si="21"/>
        <v>4</v>
      </c>
      <c r="L1368">
        <v>2022</v>
      </c>
    </row>
    <row r="1369" spans="1:12">
      <c r="A1369">
        <v>2087</v>
      </c>
      <c r="B1369" s="1">
        <v>44727</v>
      </c>
      <c r="C1369">
        <v>1</v>
      </c>
      <c r="D1369">
        <v>8693.3700000000008</v>
      </c>
      <c r="E1369" t="s">
        <v>382</v>
      </c>
      <c r="F1369" t="s">
        <v>58</v>
      </c>
      <c r="G1369" t="s">
        <v>2</v>
      </c>
      <c r="H1369" t="s">
        <v>5</v>
      </c>
      <c r="I1369" t="s">
        <v>9</v>
      </c>
      <c r="J1369" t="s">
        <v>377</v>
      </c>
      <c r="K1369">
        <f t="shared" si="21"/>
        <v>6</v>
      </c>
      <c r="L1369">
        <v>2022</v>
      </c>
    </row>
    <row r="1370" spans="1:12">
      <c r="A1370">
        <v>615</v>
      </c>
      <c r="B1370" s="1">
        <v>44678</v>
      </c>
      <c r="C1370">
        <v>1</v>
      </c>
      <c r="D1370">
        <v>8189.37</v>
      </c>
      <c r="E1370" t="s">
        <v>382</v>
      </c>
      <c r="F1370" t="s">
        <v>42</v>
      </c>
      <c r="G1370" t="s">
        <v>2</v>
      </c>
      <c r="H1370" t="s">
        <v>5</v>
      </c>
      <c r="I1370" t="s">
        <v>376</v>
      </c>
      <c r="J1370" t="s">
        <v>377</v>
      </c>
      <c r="K1370">
        <f t="shared" si="21"/>
        <v>4</v>
      </c>
      <c r="L1370">
        <v>2022</v>
      </c>
    </row>
    <row r="1371" spans="1:12">
      <c r="A1371">
        <v>1343</v>
      </c>
      <c r="B1371" s="1">
        <v>44705</v>
      </c>
      <c r="C1371">
        <v>1</v>
      </c>
      <c r="D1371">
        <v>4408.74</v>
      </c>
      <c r="E1371" t="s">
        <v>382</v>
      </c>
      <c r="F1371" t="s">
        <v>57</v>
      </c>
      <c r="G1371" t="s">
        <v>14</v>
      </c>
      <c r="H1371" t="s">
        <v>13</v>
      </c>
      <c r="I1371" t="s">
        <v>37</v>
      </c>
      <c r="J1371" t="s">
        <v>377</v>
      </c>
      <c r="K1371">
        <f t="shared" si="21"/>
        <v>5</v>
      </c>
      <c r="L1371">
        <v>2022</v>
      </c>
    </row>
    <row r="1372" spans="1:12">
      <c r="A1372">
        <v>1826</v>
      </c>
      <c r="B1372" s="1">
        <v>44705</v>
      </c>
      <c r="C1372">
        <v>1</v>
      </c>
      <c r="D1372">
        <v>2645.37</v>
      </c>
      <c r="E1372" t="s">
        <v>382</v>
      </c>
      <c r="F1372" t="s">
        <v>56</v>
      </c>
      <c r="G1372" t="s">
        <v>11</v>
      </c>
      <c r="H1372" t="s">
        <v>11</v>
      </c>
      <c r="I1372" t="s">
        <v>54</v>
      </c>
      <c r="J1372" t="s">
        <v>377</v>
      </c>
      <c r="K1372">
        <f t="shared" si="21"/>
        <v>5</v>
      </c>
      <c r="L1372">
        <v>2022</v>
      </c>
    </row>
    <row r="1373" spans="1:12">
      <c r="A1373">
        <v>1809</v>
      </c>
      <c r="B1373" s="1">
        <v>44705</v>
      </c>
      <c r="C1373">
        <v>2</v>
      </c>
      <c r="D1373">
        <v>5542.74</v>
      </c>
      <c r="E1373" t="s">
        <v>382</v>
      </c>
      <c r="F1373" t="s">
        <v>55</v>
      </c>
      <c r="G1373" t="s">
        <v>11</v>
      </c>
      <c r="H1373" t="s">
        <v>11</v>
      </c>
      <c r="I1373" t="s">
        <v>54</v>
      </c>
      <c r="J1373" t="s">
        <v>377</v>
      </c>
      <c r="K1373">
        <f t="shared" si="21"/>
        <v>5</v>
      </c>
      <c r="L1373">
        <v>2022</v>
      </c>
    </row>
    <row r="1374" spans="1:12">
      <c r="A1374">
        <v>1714</v>
      </c>
      <c r="B1374" s="1">
        <v>44701</v>
      </c>
      <c r="C1374">
        <v>1</v>
      </c>
      <c r="D1374">
        <v>1259.3699999999999</v>
      </c>
      <c r="E1374" t="s">
        <v>382</v>
      </c>
      <c r="F1374" t="s">
        <v>53</v>
      </c>
      <c r="G1374" t="s">
        <v>11</v>
      </c>
      <c r="H1374" t="s">
        <v>11</v>
      </c>
      <c r="I1374" t="s">
        <v>52</v>
      </c>
      <c r="J1374" t="s">
        <v>377</v>
      </c>
      <c r="K1374">
        <f t="shared" si="21"/>
        <v>5</v>
      </c>
      <c r="L1374">
        <v>2022</v>
      </c>
    </row>
    <row r="1375" spans="1:12">
      <c r="A1375">
        <v>1667</v>
      </c>
      <c r="B1375" s="1">
        <v>44692</v>
      </c>
      <c r="C1375">
        <v>1</v>
      </c>
      <c r="D1375">
        <v>4409.37</v>
      </c>
      <c r="E1375" t="s">
        <v>382</v>
      </c>
      <c r="F1375" t="s">
        <v>51</v>
      </c>
      <c r="G1375" t="s">
        <v>14</v>
      </c>
      <c r="H1375" t="s">
        <v>28</v>
      </c>
      <c r="I1375" t="s">
        <v>37</v>
      </c>
      <c r="J1375" t="s">
        <v>378</v>
      </c>
      <c r="K1375">
        <f t="shared" si="21"/>
        <v>5</v>
      </c>
      <c r="L1375">
        <v>2022</v>
      </c>
    </row>
    <row r="1376" spans="1:12">
      <c r="A1376">
        <v>1053</v>
      </c>
      <c r="B1376" s="1">
        <v>44624</v>
      </c>
      <c r="C1376">
        <v>1</v>
      </c>
      <c r="D1376">
        <v>3527.37</v>
      </c>
      <c r="E1376" t="s">
        <v>382</v>
      </c>
      <c r="F1376" t="s">
        <v>50</v>
      </c>
      <c r="G1376" t="s">
        <v>44</v>
      </c>
      <c r="H1376" t="s">
        <v>43</v>
      </c>
      <c r="I1376" t="s">
        <v>0</v>
      </c>
      <c r="J1376" t="s">
        <v>377</v>
      </c>
      <c r="K1376">
        <f t="shared" si="21"/>
        <v>3</v>
      </c>
      <c r="L1376">
        <v>2022</v>
      </c>
    </row>
    <row r="1377" spans="1:12">
      <c r="A1377">
        <v>1140</v>
      </c>
      <c r="B1377" s="1">
        <v>44624</v>
      </c>
      <c r="C1377">
        <v>1</v>
      </c>
      <c r="D1377">
        <v>9575.3700000000008</v>
      </c>
      <c r="E1377" t="s">
        <v>382</v>
      </c>
      <c r="F1377" t="s">
        <v>49</v>
      </c>
      <c r="G1377" t="s">
        <v>2</v>
      </c>
      <c r="H1377" t="s">
        <v>22</v>
      </c>
      <c r="I1377" t="s">
        <v>0</v>
      </c>
      <c r="J1377" t="s">
        <v>377</v>
      </c>
      <c r="K1377">
        <f t="shared" si="21"/>
        <v>3</v>
      </c>
      <c r="L1377">
        <v>2022</v>
      </c>
    </row>
    <row r="1378" spans="1:12">
      <c r="A1378">
        <v>440</v>
      </c>
      <c r="B1378" s="1">
        <v>44625</v>
      </c>
      <c r="C1378">
        <v>1</v>
      </c>
      <c r="D1378">
        <v>19529.37</v>
      </c>
      <c r="E1378" t="s">
        <v>382</v>
      </c>
      <c r="F1378" t="s">
        <v>48</v>
      </c>
      <c r="G1378" t="s">
        <v>2</v>
      </c>
      <c r="H1378" t="s">
        <v>22</v>
      </c>
      <c r="I1378" t="s">
        <v>376</v>
      </c>
      <c r="J1378" t="s">
        <v>377</v>
      </c>
      <c r="K1378">
        <f t="shared" si="21"/>
        <v>3</v>
      </c>
      <c r="L1378">
        <v>2022</v>
      </c>
    </row>
    <row r="1379" spans="1:12">
      <c r="A1379">
        <v>2239</v>
      </c>
      <c r="B1379" s="1">
        <v>44625</v>
      </c>
      <c r="C1379">
        <v>1</v>
      </c>
      <c r="D1379">
        <v>1637.37</v>
      </c>
      <c r="E1379" t="s">
        <v>382</v>
      </c>
      <c r="F1379" t="s">
        <v>47</v>
      </c>
      <c r="G1379" t="s">
        <v>14</v>
      </c>
      <c r="H1379" t="s">
        <v>13</v>
      </c>
      <c r="I1379" t="s">
        <v>16</v>
      </c>
      <c r="J1379" t="s">
        <v>377</v>
      </c>
      <c r="K1379">
        <f t="shared" si="21"/>
        <v>3</v>
      </c>
      <c r="L1379">
        <v>2022</v>
      </c>
    </row>
    <row r="1380" spans="1:12">
      <c r="A1380">
        <v>2238</v>
      </c>
      <c r="B1380" s="1">
        <v>44625</v>
      </c>
      <c r="C1380">
        <v>1</v>
      </c>
      <c r="D1380">
        <v>1637.37</v>
      </c>
      <c r="E1380" t="s">
        <v>382</v>
      </c>
      <c r="F1380" t="s">
        <v>46</v>
      </c>
      <c r="G1380" t="s">
        <v>14</v>
      </c>
      <c r="H1380" t="s">
        <v>13</v>
      </c>
      <c r="I1380" t="s">
        <v>16</v>
      </c>
      <c r="J1380" t="s">
        <v>377</v>
      </c>
      <c r="K1380">
        <f t="shared" si="21"/>
        <v>3</v>
      </c>
      <c r="L1380">
        <v>2022</v>
      </c>
    </row>
    <row r="1381" spans="1:12">
      <c r="A1381">
        <v>2197</v>
      </c>
      <c r="B1381" s="1">
        <v>44625</v>
      </c>
      <c r="C1381">
        <v>1</v>
      </c>
      <c r="D1381">
        <v>2865.87</v>
      </c>
      <c r="E1381" t="s">
        <v>382</v>
      </c>
      <c r="F1381" t="s">
        <v>45</v>
      </c>
      <c r="G1381" t="s">
        <v>44</v>
      </c>
      <c r="H1381" t="s">
        <v>43</v>
      </c>
      <c r="I1381" t="s">
        <v>16</v>
      </c>
      <c r="J1381" t="s">
        <v>377</v>
      </c>
      <c r="K1381">
        <f t="shared" si="21"/>
        <v>3</v>
      </c>
      <c r="L1381">
        <v>2022</v>
      </c>
    </row>
    <row r="1382" spans="1:12">
      <c r="A1382">
        <v>615</v>
      </c>
      <c r="B1382" s="1">
        <v>44602</v>
      </c>
      <c r="C1382">
        <v>1</v>
      </c>
      <c r="D1382">
        <v>8189.37</v>
      </c>
      <c r="E1382" t="s">
        <v>382</v>
      </c>
      <c r="F1382" t="s">
        <v>42</v>
      </c>
      <c r="G1382" t="s">
        <v>2</v>
      </c>
      <c r="H1382" t="s">
        <v>5</v>
      </c>
      <c r="I1382" t="s">
        <v>376</v>
      </c>
      <c r="J1382" t="s">
        <v>377</v>
      </c>
      <c r="K1382">
        <f t="shared" si="21"/>
        <v>2</v>
      </c>
      <c r="L1382">
        <v>2022</v>
      </c>
    </row>
    <row r="1383" spans="1:12">
      <c r="A1383">
        <v>1182</v>
      </c>
      <c r="B1383" s="1">
        <v>44602</v>
      </c>
      <c r="C1383">
        <v>1</v>
      </c>
      <c r="D1383">
        <v>2708.37</v>
      </c>
      <c r="E1383" t="s">
        <v>382</v>
      </c>
      <c r="F1383" t="s">
        <v>41</v>
      </c>
      <c r="G1383" t="s">
        <v>2</v>
      </c>
      <c r="H1383" t="s">
        <v>1</v>
      </c>
      <c r="I1383" t="s">
        <v>0</v>
      </c>
      <c r="J1383" t="s">
        <v>378</v>
      </c>
      <c r="K1383">
        <f t="shared" si="21"/>
        <v>2</v>
      </c>
      <c r="L1383">
        <v>2022</v>
      </c>
    </row>
    <row r="1384" spans="1:12">
      <c r="A1384">
        <v>993</v>
      </c>
      <c r="B1384" s="1">
        <v>44668</v>
      </c>
      <c r="C1384">
        <v>1</v>
      </c>
      <c r="D1384">
        <v>4409.37</v>
      </c>
      <c r="E1384" t="s">
        <v>382</v>
      </c>
      <c r="F1384" t="s">
        <v>6</v>
      </c>
      <c r="G1384" t="s">
        <v>2</v>
      </c>
      <c r="H1384" t="s">
        <v>5</v>
      </c>
      <c r="I1384" t="s">
        <v>4</v>
      </c>
      <c r="J1384" t="s">
        <v>378</v>
      </c>
      <c r="K1384">
        <f t="shared" si="21"/>
        <v>4</v>
      </c>
      <c r="L1384">
        <v>2022</v>
      </c>
    </row>
    <row r="1385" spans="1:12">
      <c r="A1385">
        <v>1145</v>
      </c>
      <c r="B1385" s="1">
        <v>44663</v>
      </c>
      <c r="C1385">
        <v>1</v>
      </c>
      <c r="D1385">
        <v>4031.37</v>
      </c>
      <c r="E1385" t="s">
        <v>382</v>
      </c>
      <c r="F1385" t="s">
        <v>32</v>
      </c>
      <c r="G1385" t="s">
        <v>2</v>
      </c>
      <c r="H1385" t="s">
        <v>31</v>
      </c>
      <c r="I1385" t="s">
        <v>0</v>
      </c>
      <c r="J1385" t="s">
        <v>377</v>
      </c>
      <c r="K1385">
        <f t="shared" si="21"/>
        <v>4</v>
      </c>
      <c r="L1385">
        <v>2022</v>
      </c>
    </row>
    <row r="1386" spans="1:12">
      <c r="A1386">
        <v>826</v>
      </c>
      <c r="B1386" s="1">
        <v>44663</v>
      </c>
      <c r="C1386">
        <v>1</v>
      </c>
      <c r="D1386">
        <v>13922.37</v>
      </c>
      <c r="E1386" t="s">
        <v>382</v>
      </c>
      <c r="F1386" t="s">
        <v>23</v>
      </c>
      <c r="G1386" t="s">
        <v>2</v>
      </c>
      <c r="H1386" t="s">
        <v>22</v>
      </c>
      <c r="I1386" t="s">
        <v>4</v>
      </c>
      <c r="J1386" t="s">
        <v>377</v>
      </c>
      <c r="K1386">
        <f t="shared" si="21"/>
        <v>4</v>
      </c>
      <c r="L1386">
        <v>2022</v>
      </c>
    </row>
    <row r="1387" spans="1:12">
      <c r="A1387">
        <v>438</v>
      </c>
      <c r="B1387" s="1">
        <v>44663</v>
      </c>
      <c r="C1387">
        <v>1</v>
      </c>
      <c r="D1387">
        <v>11969.37</v>
      </c>
      <c r="E1387" t="s">
        <v>382</v>
      </c>
      <c r="F1387" t="s">
        <v>40</v>
      </c>
      <c r="G1387" t="s">
        <v>2</v>
      </c>
      <c r="H1387" t="s">
        <v>22</v>
      </c>
      <c r="I1387" t="s">
        <v>376</v>
      </c>
      <c r="J1387" t="s">
        <v>377</v>
      </c>
      <c r="K1387">
        <f t="shared" si="21"/>
        <v>4</v>
      </c>
      <c r="L1387">
        <v>2022</v>
      </c>
    </row>
    <row r="1388" spans="1:12">
      <c r="A1388">
        <v>578</v>
      </c>
      <c r="B1388" s="1">
        <v>44663</v>
      </c>
      <c r="C1388">
        <v>1</v>
      </c>
      <c r="D1388">
        <v>9449.3700000000008</v>
      </c>
      <c r="E1388" t="s">
        <v>382</v>
      </c>
      <c r="F1388" t="s">
        <v>39</v>
      </c>
      <c r="G1388" t="s">
        <v>2</v>
      </c>
      <c r="H1388" t="s">
        <v>5</v>
      </c>
      <c r="I1388" t="s">
        <v>376</v>
      </c>
      <c r="J1388" t="s">
        <v>377</v>
      </c>
      <c r="K1388">
        <f t="shared" si="21"/>
        <v>4</v>
      </c>
      <c r="L1388">
        <v>2022</v>
      </c>
    </row>
    <row r="1389" spans="1:12">
      <c r="A1389">
        <v>927</v>
      </c>
      <c r="B1389" s="1">
        <v>44663</v>
      </c>
      <c r="C1389">
        <v>1</v>
      </c>
      <c r="D1389">
        <v>6173.37</v>
      </c>
      <c r="E1389" t="s">
        <v>382</v>
      </c>
      <c r="F1389" t="s">
        <v>24</v>
      </c>
      <c r="G1389" t="s">
        <v>2</v>
      </c>
      <c r="H1389" t="s">
        <v>1</v>
      </c>
      <c r="I1389" t="s">
        <v>4</v>
      </c>
      <c r="J1389" t="s">
        <v>377</v>
      </c>
      <c r="K1389">
        <f t="shared" si="21"/>
        <v>4</v>
      </c>
      <c r="L1389">
        <v>2022</v>
      </c>
    </row>
    <row r="1390" spans="1:12">
      <c r="A1390">
        <v>1347</v>
      </c>
      <c r="B1390" s="1">
        <v>44663</v>
      </c>
      <c r="C1390">
        <v>1</v>
      </c>
      <c r="D1390">
        <v>4156.74</v>
      </c>
      <c r="E1390" t="s">
        <v>382</v>
      </c>
      <c r="F1390" t="s">
        <v>38</v>
      </c>
      <c r="G1390" t="s">
        <v>14</v>
      </c>
      <c r="H1390" t="s">
        <v>13</v>
      </c>
      <c r="I1390" t="s">
        <v>37</v>
      </c>
      <c r="J1390" t="s">
        <v>377</v>
      </c>
      <c r="K1390">
        <f t="shared" si="21"/>
        <v>4</v>
      </c>
      <c r="L1390">
        <v>2022</v>
      </c>
    </row>
    <row r="1391" spans="1:12">
      <c r="A1391">
        <v>2054</v>
      </c>
      <c r="B1391" s="1">
        <v>44642</v>
      </c>
      <c r="C1391">
        <v>1</v>
      </c>
      <c r="D1391">
        <v>7244.37</v>
      </c>
      <c r="E1391" t="s">
        <v>382</v>
      </c>
      <c r="F1391" t="s">
        <v>36</v>
      </c>
      <c r="G1391" t="s">
        <v>2</v>
      </c>
      <c r="H1391" t="s">
        <v>1</v>
      </c>
      <c r="I1391" t="s">
        <v>9</v>
      </c>
      <c r="J1391" t="s">
        <v>379</v>
      </c>
      <c r="K1391">
        <f t="shared" si="21"/>
        <v>3</v>
      </c>
      <c r="L1391">
        <v>2022</v>
      </c>
    </row>
    <row r="1392" spans="1:12">
      <c r="A1392">
        <v>2334</v>
      </c>
      <c r="B1392" s="1">
        <v>44642</v>
      </c>
      <c r="C1392">
        <v>1</v>
      </c>
      <c r="D1392">
        <v>4592.7</v>
      </c>
      <c r="E1392" t="s">
        <v>382</v>
      </c>
      <c r="F1392" t="s">
        <v>35</v>
      </c>
      <c r="G1392" t="s">
        <v>2</v>
      </c>
      <c r="H1392" t="s">
        <v>1</v>
      </c>
      <c r="I1392" t="s">
        <v>16</v>
      </c>
      <c r="J1392" t="s">
        <v>377</v>
      </c>
      <c r="K1392">
        <f t="shared" si="21"/>
        <v>3</v>
      </c>
      <c r="L1392">
        <v>2022</v>
      </c>
    </row>
    <row r="1393" spans="1:12">
      <c r="A1393">
        <v>689</v>
      </c>
      <c r="B1393" s="1">
        <v>44642</v>
      </c>
      <c r="C1393">
        <v>1</v>
      </c>
      <c r="D1393">
        <v>2516.85</v>
      </c>
      <c r="E1393" t="s">
        <v>382</v>
      </c>
      <c r="F1393" t="s">
        <v>34</v>
      </c>
      <c r="G1393" t="s">
        <v>2</v>
      </c>
      <c r="H1393" t="s">
        <v>5</v>
      </c>
      <c r="I1393" t="s">
        <v>376</v>
      </c>
      <c r="J1393" t="s">
        <v>378</v>
      </c>
      <c r="K1393">
        <f t="shared" si="21"/>
        <v>3</v>
      </c>
      <c r="L1393">
        <v>2022</v>
      </c>
    </row>
    <row r="1394" spans="1:12">
      <c r="A1394">
        <v>778</v>
      </c>
      <c r="B1394" s="1">
        <v>44729</v>
      </c>
      <c r="C1394">
        <v>1</v>
      </c>
      <c r="D1394">
        <v>1542.87</v>
      </c>
      <c r="E1394" t="s">
        <v>382</v>
      </c>
      <c r="F1394" t="s">
        <v>33</v>
      </c>
      <c r="G1394" t="s">
        <v>14</v>
      </c>
      <c r="H1394" t="s">
        <v>13</v>
      </c>
      <c r="I1394" t="s">
        <v>4</v>
      </c>
      <c r="J1394" t="s">
        <v>378</v>
      </c>
      <c r="K1394">
        <f t="shared" si="21"/>
        <v>6</v>
      </c>
      <c r="L1394">
        <v>2022</v>
      </c>
    </row>
    <row r="1395" spans="1:12">
      <c r="A1395">
        <v>1145</v>
      </c>
      <c r="B1395" s="1">
        <v>44730</v>
      </c>
      <c r="C1395">
        <v>1</v>
      </c>
      <c r="D1395">
        <v>4031.37</v>
      </c>
      <c r="E1395" t="s">
        <v>382</v>
      </c>
      <c r="F1395" t="s">
        <v>32</v>
      </c>
      <c r="G1395" t="s">
        <v>2</v>
      </c>
      <c r="H1395" t="s">
        <v>31</v>
      </c>
      <c r="I1395" t="s">
        <v>0</v>
      </c>
      <c r="J1395" t="s">
        <v>377</v>
      </c>
      <c r="K1395">
        <f t="shared" si="21"/>
        <v>6</v>
      </c>
      <c r="L1395">
        <v>2022</v>
      </c>
    </row>
    <row r="1396" spans="1:12">
      <c r="A1396">
        <v>506</v>
      </c>
      <c r="B1396" s="1">
        <v>44730</v>
      </c>
      <c r="C1396">
        <v>1</v>
      </c>
      <c r="D1396">
        <v>15560.37</v>
      </c>
      <c r="E1396" t="s">
        <v>382</v>
      </c>
      <c r="F1396" t="s">
        <v>30</v>
      </c>
      <c r="G1396" t="s">
        <v>2</v>
      </c>
      <c r="H1396" t="s">
        <v>22</v>
      </c>
      <c r="I1396" t="s">
        <v>376</v>
      </c>
      <c r="J1396" t="s">
        <v>378</v>
      </c>
      <c r="K1396">
        <f t="shared" si="21"/>
        <v>6</v>
      </c>
      <c r="L1396">
        <v>2022</v>
      </c>
    </row>
    <row r="1397" spans="1:12">
      <c r="A1397">
        <v>2269</v>
      </c>
      <c r="B1397" s="1">
        <v>44730</v>
      </c>
      <c r="C1397">
        <v>1</v>
      </c>
      <c r="D1397">
        <v>4466.7</v>
      </c>
      <c r="E1397" t="s">
        <v>382</v>
      </c>
      <c r="F1397" t="s">
        <v>29</v>
      </c>
      <c r="G1397" t="s">
        <v>14</v>
      </c>
      <c r="H1397" t="s">
        <v>28</v>
      </c>
      <c r="I1397" t="s">
        <v>16</v>
      </c>
      <c r="J1397" t="s">
        <v>378</v>
      </c>
      <c r="K1397">
        <f t="shared" si="21"/>
        <v>6</v>
      </c>
      <c r="L1397">
        <v>2022</v>
      </c>
    </row>
    <row r="1398" spans="1:12">
      <c r="A1398">
        <v>491</v>
      </c>
      <c r="B1398" s="1">
        <v>44731</v>
      </c>
      <c r="C1398">
        <v>1</v>
      </c>
      <c r="D1398">
        <v>10709.37</v>
      </c>
      <c r="E1398" t="s">
        <v>382</v>
      </c>
      <c r="F1398" t="s">
        <v>27</v>
      </c>
      <c r="G1398" t="s">
        <v>2</v>
      </c>
      <c r="H1398" t="s">
        <v>22</v>
      </c>
      <c r="I1398" t="s">
        <v>376</v>
      </c>
      <c r="J1398" t="s">
        <v>377</v>
      </c>
      <c r="K1398">
        <f t="shared" si="21"/>
        <v>6</v>
      </c>
      <c r="L1398">
        <v>2022</v>
      </c>
    </row>
    <row r="1399" spans="1:12">
      <c r="A1399">
        <v>415</v>
      </c>
      <c r="B1399" s="1">
        <v>44731</v>
      </c>
      <c r="C1399">
        <v>1</v>
      </c>
      <c r="D1399">
        <v>10709.37</v>
      </c>
      <c r="E1399" t="s">
        <v>382</v>
      </c>
      <c r="F1399" t="s">
        <v>26</v>
      </c>
      <c r="G1399" t="s">
        <v>2</v>
      </c>
      <c r="H1399" t="s">
        <v>22</v>
      </c>
      <c r="I1399" t="s">
        <v>376</v>
      </c>
      <c r="J1399" t="s">
        <v>377</v>
      </c>
      <c r="K1399">
        <f t="shared" si="21"/>
        <v>6</v>
      </c>
      <c r="L1399">
        <v>2022</v>
      </c>
    </row>
    <row r="1400" spans="1:12">
      <c r="A1400">
        <v>2295</v>
      </c>
      <c r="B1400" s="1">
        <v>44731</v>
      </c>
      <c r="C1400">
        <v>1</v>
      </c>
      <c r="D1400">
        <v>10898.37</v>
      </c>
      <c r="E1400" t="s">
        <v>382</v>
      </c>
      <c r="F1400" t="s">
        <v>25</v>
      </c>
      <c r="G1400" t="s">
        <v>2</v>
      </c>
      <c r="H1400" t="s">
        <v>22</v>
      </c>
      <c r="I1400" t="s">
        <v>16</v>
      </c>
      <c r="J1400" t="s">
        <v>377</v>
      </c>
      <c r="K1400">
        <f t="shared" si="21"/>
        <v>6</v>
      </c>
      <c r="L1400">
        <v>2022</v>
      </c>
    </row>
    <row r="1401" spans="1:12">
      <c r="A1401">
        <v>927</v>
      </c>
      <c r="B1401" s="1">
        <v>44724</v>
      </c>
      <c r="C1401">
        <v>1</v>
      </c>
      <c r="D1401">
        <v>6173.37</v>
      </c>
      <c r="E1401" t="s">
        <v>382</v>
      </c>
      <c r="F1401" t="s">
        <v>24</v>
      </c>
      <c r="G1401" t="s">
        <v>2</v>
      </c>
      <c r="H1401" t="s">
        <v>1</v>
      </c>
      <c r="I1401" t="s">
        <v>4</v>
      </c>
      <c r="J1401" t="s">
        <v>377</v>
      </c>
      <c r="K1401">
        <f t="shared" si="21"/>
        <v>6</v>
      </c>
      <c r="L1401">
        <v>2022</v>
      </c>
    </row>
    <row r="1402" spans="1:12">
      <c r="A1402">
        <v>826</v>
      </c>
      <c r="B1402" s="1">
        <v>44724</v>
      </c>
      <c r="C1402">
        <v>1</v>
      </c>
      <c r="D1402">
        <v>14426.37</v>
      </c>
      <c r="E1402" t="s">
        <v>382</v>
      </c>
      <c r="F1402" t="s">
        <v>23</v>
      </c>
      <c r="G1402" t="s">
        <v>2</v>
      </c>
      <c r="H1402" t="s">
        <v>22</v>
      </c>
      <c r="I1402" t="s">
        <v>4</v>
      </c>
      <c r="J1402" t="s">
        <v>378</v>
      </c>
      <c r="K1402">
        <f t="shared" si="21"/>
        <v>6</v>
      </c>
      <c r="L1402">
        <v>2022</v>
      </c>
    </row>
    <row r="1403" spans="1:12">
      <c r="A1403">
        <v>939</v>
      </c>
      <c r="B1403" s="1">
        <v>44724</v>
      </c>
      <c r="C1403">
        <v>1</v>
      </c>
      <c r="D1403">
        <v>4598.37</v>
      </c>
      <c r="E1403" t="s">
        <v>382</v>
      </c>
      <c r="F1403" t="s">
        <v>21</v>
      </c>
      <c r="G1403" t="s">
        <v>2</v>
      </c>
      <c r="H1403" t="s">
        <v>5</v>
      </c>
      <c r="I1403" t="s">
        <v>4</v>
      </c>
      <c r="J1403" t="s">
        <v>377</v>
      </c>
      <c r="K1403">
        <f t="shared" si="21"/>
        <v>6</v>
      </c>
      <c r="L1403">
        <v>2022</v>
      </c>
    </row>
    <row r="1404" spans="1:12">
      <c r="A1404">
        <v>609</v>
      </c>
      <c r="B1404" s="1">
        <v>44725</v>
      </c>
      <c r="C1404">
        <v>1</v>
      </c>
      <c r="D1404">
        <v>10079.370000000001</v>
      </c>
      <c r="E1404" t="s">
        <v>382</v>
      </c>
      <c r="F1404" t="s">
        <v>20</v>
      </c>
      <c r="G1404" t="s">
        <v>2</v>
      </c>
      <c r="H1404" t="s">
        <v>5</v>
      </c>
      <c r="I1404" t="s">
        <v>376</v>
      </c>
      <c r="J1404" t="s">
        <v>379</v>
      </c>
      <c r="K1404">
        <f t="shared" si="21"/>
        <v>6</v>
      </c>
      <c r="L1404">
        <v>2022</v>
      </c>
    </row>
    <row r="1405" spans="1:12">
      <c r="A1405">
        <v>1183</v>
      </c>
      <c r="B1405" s="1">
        <v>44726</v>
      </c>
      <c r="C1405">
        <v>1</v>
      </c>
      <c r="D1405">
        <v>7275.87</v>
      </c>
      <c r="E1405" t="s">
        <v>382</v>
      </c>
      <c r="F1405" t="s">
        <v>19</v>
      </c>
      <c r="G1405" t="s">
        <v>2</v>
      </c>
      <c r="H1405" t="s">
        <v>1</v>
      </c>
      <c r="I1405" t="s">
        <v>0</v>
      </c>
      <c r="J1405" t="s">
        <v>377</v>
      </c>
      <c r="K1405">
        <f t="shared" si="21"/>
        <v>6</v>
      </c>
      <c r="L1405">
        <v>2022</v>
      </c>
    </row>
    <row r="1406" spans="1:12">
      <c r="A1406">
        <v>676</v>
      </c>
      <c r="B1406" s="1">
        <v>44726</v>
      </c>
      <c r="C1406">
        <v>1</v>
      </c>
      <c r="D1406">
        <v>9134.3700000000008</v>
      </c>
      <c r="E1406" t="s">
        <v>382</v>
      </c>
      <c r="F1406" t="s">
        <v>18</v>
      </c>
      <c r="G1406" t="s">
        <v>2</v>
      </c>
      <c r="H1406" t="s">
        <v>5</v>
      </c>
      <c r="I1406" t="s">
        <v>376</v>
      </c>
      <c r="J1406" t="s">
        <v>377</v>
      </c>
      <c r="K1406">
        <f t="shared" si="21"/>
        <v>6</v>
      </c>
      <c r="L1406">
        <v>2022</v>
      </c>
    </row>
    <row r="1407" spans="1:12">
      <c r="A1407">
        <v>2365</v>
      </c>
      <c r="B1407" s="1">
        <v>44741</v>
      </c>
      <c r="C1407">
        <v>1</v>
      </c>
      <c r="D1407">
        <v>6356.7</v>
      </c>
      <c r="E1407" t="s">
        <v>382</v>
      </c>
      <c r="F1407" t="s">
        <v>17</v>
      </c>
      <c r="G1407" t="s">
        <v>2</v>
      </c>
      <c r="H1407" t="s">
        <v>5</v>
      </c>
      <c r="I1407" t="s">
        <v>16</v>
      </c>
      <c r="J1407" t="s">
        <v>378</v>
      </c>
      <c r="K1407">
        <f t="shared" si="21"/>
        <v>6</v>
      </c>
      <c r="L1407">
        <v>2022</v>
      </c>
    </row>
    <row r="1408" spans="1:12">
      <c r="A1408">
        <v>782</v>
      </c>
      <c r="B1408" s="1">
        <v>44742</v>
      </c>
      <c r="C1408">
        <v>1</v>
      </c>
      <c r="D1408">
        <v>1303.47</v>
      </c>
      <c r="E1408" t="s">
        <v>382</v>
      </c>
      <c r="F1408" t="s">
        <v>15</v>
      </c>
      <c r="G1408" t="s">
        <v>14</v>
      </c>
      <c r="H1408" t="s">
        <v>13</v>
      </c>
      <c r="I1408" t="s">
        <v>4</v>
      </c>
      <c r="J1408" t="s">
        <v>377</v>
      </c>
      <c r="K1408">
        <f t="shared" si="21"/>
        <v>6</v>
      </c>
      <c r="L1408">
        <v>2022</v>
      </c>
    </row>
    <row r="1409" spans="1:12">
      <c r="A1409">
        <v>1009</v>
      </c>
      <c r="B1409" s="1">
        <v>44742</v>
      </c>
      <c r="C1409">
        <v>1</v>
      </c>
      <c r="D1409">
        <v>1353.87</v>
      </c>
      <c r="E1409" t="s">
        <v>382</v>
      </c>
      <c r="F1409" t="s">
        <v>12</v>
      </c>
      <c r="G1409" t="s">
        <v>11</v>
      </c>
      <c r="H1409" t="s">
        <v>11</v>
      </c>
      <c r="I1409" t="s">
        <v>4</v>
      </c>
      <c r="J1409" t="s">
        <v>377</v>
      </c>
      <c r="K1409">
        <f t="shared" si="21"/>
        <v>6</v>
      </c>
      <c r="L1409">
        <v>2022</v>
      </c>
    </row>
    <row r="1410" spans="1:12">
      <c r="A1410">
        <v>2091</v>
      </c>
      <c r="B1410" s="1">
        <v>44742</v>
      </c>
      <c r="C1410">
        <v>1</v>
      </c>
      <c r="D1410">
        <v>2204.37</v>
      </c>
      <c r="E1410" t="s">
        <v>382</v>
      </c>
      <c r="F1410" t="s">
        <v>10</v>
      </c>
      <c r="G1410" t="s">
        <v>2</v>
      </c>
      <c r="H1410" t="s">
        <v>5</v>
      </c>
      <c r="I1410" t="s">
        <v>9</v>
      </c>
      <c r="J1410" t="s">
        <v>377</v>
      </c>
      <c r="K1410">
        <f t="shared" si="21"/>
        <v>6</v>
      </c>
      <c r="L1410">
        <v>2022</v>
      </c>
    </row>
    <row r="1411" spans="1:12">
      <c r="A1411">
        <v>2186</v>
      </c>
      <c r="B1411" s="1">
        <v>44742</v>
      </c>
      <c r="C1411">
        <v>1</v>
      </c>
      <c r="D1411">
        <v>5480.37</v>
      </c>
      <c r="E1411" t="s">
        <v>382</v>
      </c>
      <c r="F1411" t="s">
        <v>8</v>
      </c>
      <c r="G1411" t="s">
        <v>2</v>
      </c>
      <c r="H1411" t="s">
        <v>5</v>
      </c>
      <c r="I1411" t="s">
        <v>7</v>
      </c>
      <c r="J1411" t="s">
        <v>377</v>
      </c>
      <c r="K1411">
        <f t="shared" si="21"/>
        <v>6</v>
      </c>
      <c r="L1411">
        <v>2022</v>
      </c>
    </row>
    <row r="1412" spans="1:12">
      <c r="A1412">
        <v>993</v>
      </c>
      <c r="B1412" s="1">
        <v>44742</v>
      </c>
      <c r="C1412">
        <v>1</v>
      </c>
      <c r="D1412">
        <v>4598.37</v>
      </c>
      <c r="E1412" t="s">
        <v>382</v>
      </c>
      <c r="F1412" t="s">
        <v>6</v>
      </c>
      <c r="G1412" t="s">
        <v>2</v>
      </c>
      <c r="H1412" t="s">
        <v>5</v>
      </c>
      <c r="I1412" t="s">
        <v>4</v>
      </c>
      <c r="J1412" t="s">
        <v>377</v>
      </c>
      <c r="K1412">
        <f t="shared" si="21"/>
        <v>6</v>
      </c>
      <c r="L1412">
        <v>2022</v>
      </c>
    </row>
    <row r="1413" spans="1:12">
      <c r="A1413">
        <v>1171</v>
      </c>
      <c r="B1413" s="1">
        <v>44742</v>
      </c>
      <c r="C1413">
        <v>1</v>
      </c>
      <c r="D1413">
        <v>4283.37</v>
      </c>
      <c r="E1413" t="s">
        <v>382</v>
      </c>
      <c r="F1413" t="s">
        <v>3</v>
      </c>
      <c r="G1413" t="s">
        <v>2</v>
      </c>
      <c r="H1413" t="s">
        <v>1</v>
      </c>
      <c r="I1413" t="s">
        <v>0</v>
      </c>
      <c r="J1413" t="s">
        <v>378</v>
      </c>
      <c r="K1413">
        <f t="shared" si="21"/>
        <v>6</v>
      </c>
      <c r="L1413">
        <v>2022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04DF94-9DA9-4B8D-B1A0-41AAF1D9A217}">
  <dimension ref="A1:Q1413"/>
  <sheetViews>
    <sheetView workbookViewId="0">
      <selection activeCell="K3" sqref="K3"/>
    </sheetView>
  </sheetViews>
  <sheetFormatPr defaultRowHeight="15"/>
  <cols>
    <col min="1" max="1" width="9.7109375" bestFit="1" customWidth="1"/>
    <col min="2" max="2" width="10.7109375" style="1" bestFit="1" customWidth="1"/>
    <col min="3" max="3" width="5.5703125" bestFit="1" customWidth="1"/>
    <col min="4" max="4" width="9" bestFit="1" customWidth="1"/>
    <col min="5" max="5" width="8" bestFit="1" customWidth="1"/>
    <col min="6" max="6" width="15.28515625" customWidth="1"/>
    <col min="7" max="7" width="8.85546875" bestFit="1" customWidth="1"/>
    <col min="8" max="8" width="12.5703125" customWidth="1"/>
    <col min="9" max="9" width="13.140625" bestFit="1" customWidth="1"/>
    <col min="11" max="11" width="11.28515625" bestFit="1" customWidth="1"/>
    <col min="12" max="12" width="6.85546875" bestFit="1" customWidth="1"/>
    <col min="13" max="13" width="5" bestFit="1" customWidth="1"/>
    <col min="15" max="20" width="15.5703125" bestFit="1" customWidth="1"/>
    <col min="21" max="21" width="10.7109375" bestFit="1" customWidth="1"/>
  </cols>
  <sheetData>
    <row r="1" spans="1:17">
      <c r="A1" s="11" t="s">
        <v>375</v>
      </c>
      <c r="B1" s="12" t="s">
        <v>374</v>
      </c>
      <c r="C1" s="11" t="s">
        <v>373</v>
      </c>
      <c r="D1" s="11" t="s">
        <v>372</v>
      </c>
      <c r="E1" s="11" t="s">
        <v>371</v>
      </c>
      <c r="F1" s="11" t="s">
        <v>370</v>
      </c>
      <c r="G1" s="11" t="s">
        <v>369</v>
      </c>
      <c r="H1" s="11" t="s">
        <v>368</v>
      </c>
      <c r="I1" s="11" t="s">
        <v>367</v>
      </c>
      <c r="J1" s="11" t="s">
        <v>383</v>
      </c>
      <c r="K1" s="11" t="s">
        <v>384</v>
      </c>
      <c r="L1" s="11" t="s">
        <v>366</v>
      </c>
      <c r="M1" s="11" t="s">
        <v>365</v>
      </c>
    </row>
    <row r="2" spans="1:17">
      <c r="A2">
        <v>1924</v>
      </c>
      <c r="B2" s="1">
        <v>44601</v>
      </c>
      <c r="C2">
        <v>1</v>
      </c>
      <c r="D2">
        <v>4409.37</v>
      </c>
      <c r="E2" t="s">
        <v>382</v>
      </c>
      <c r="F2" t="s">
        <v>364</v>
      </c>
      <c r="G2" t="s">
        <v>44</v>
      </c>
      <c r="H2" t="s">
        <v>43</v>
      </c>
      <c r="I2" t="s">
        <v>9</v>
      </c>
      <c r="J2" t="s">
        <v>377</v>
      </c>
      <c r="K2" s="14" t="str">
        <f>IF(I2="Sunnyview","YES","NO")</f>
        <v>NO</v>
      </c>
      <c r="L2">
        <f t="shared" ref="L2:L65" si="0">MONTH(B2)</f>
        <v>2</v>
      </c>
      <c r="M2">
        <v>2022</v>
      </c>
    </row>
    <row r="3" spans="1:17">
      <c r="A3">
        <v>1517</v>
      </c>
      <c r="B3" s="1">
        <v>44712</v>
      </c>
      <c r="C3">
        <v>1</v>
      </c>
      <c r="D3">
        <v>2361.2399999999998</v>
      </c>
      <c r="E3" t="s">
        <v>382</v>
      </c>
      <c r="F3" t="s">
        <v>239</v>
      </c>
      <c r="G3" t="s">
        <v>14</v>
      </c>
      <c r="H3" t="s">
        <v>13</v>
      </c>
      <c r="I3" t="s">
        <v>37</v>
      </c>
      <c r="J3" t="s">
        <v>378</v>
      </c>
      <c r="K3" s="14" t="str">
        <f t="shared" ref="K3:K66" si="1">IF(I3="Sunnyview","YES","NO")</f>
        <v>NO</v>
      </c>
      <c r="L3">
        <f t="shared" si="0"/>
        <v>5</v>
      </c>
      <c r="M3">
        <v>2022</v>
      </c>
      <c r="O3" s="2" t="s">
        <v>393</v>
      </c>
    </row>
    <row r="4" spans="1:17">
      <c r="A4">
        <v>615</v>
      </c>
      <c r="B4" s="1">
        <v>44712</v>
      </c>
      <c r="C4">
        <v>1</v>
      </c>
      <c r="D4">
        <v>8189.37</v>
      </c>
      <c r="E4" t="s">
        <v>382</v>
      </c>
      <c r="F4" t="s">
        <v>42</v>
      </c>
      <c r="G4" t="s">
        <v>2</v>
      </c>
      <c r="H4" t="s">
        <v>5</v>
      </c>
      <c r="I4" t="s">
        <v>376</v>
      </c>
      <c r="J4" t="s">
        <v>377</v>
      </c>
      <c r="K4" s="14" t="str">
        <f t="shared" si="1"/>
        <v>YES</v>
      </c>
      <c r="L4">
        <f t="shared" si="0"/>
        <v>5</v>
      </c>
      <c r="M4">
        <v>2022</v>
      </c>
    </row>
    <row r="5" spans="1:17">
      <c r="A5">
        <v>1530</v>
      </c>
      <c r="B5" s="1">
        <v>44712</v>
      </c>
      <c r="C5">
        <v>1</v>
      </c>
      <c r="D5">
        <v>4282.74</v>
      </c>
      <c r="E5" t="s">
        <v>382</v>
      </c>
      <c r="F5" t="s">
        <v>266</v>
      </c>
      <c r="G5" t="s">
        <v>14</v>
      </c>
      <c r="H5" t="s">
        <v>13</v>
      </c>
      <c r="I5" t="s">
        <v>37</v>
      </c>
      <c r="J5" t="s">
        <v>378</v>
      </c>
      <c r="K5" s="14" t="str">
        <f t="shared" si="1"/>
        <v>NO</v>
      </c>
      <c r="L5">
        <f t="shared" si="0"/>
        <v>5</v>
      </c>
      <c r="M5">
        <v>2022</v>
      </c>
    </row>
    <row r="6" spans="1:17">
      <c r="A6">
        <v>1226</v>
      </c>
      <c r="B6" s="1">
        <v>44713</v>
      </c>
      <c r="C6">
        <v>1</v>
      </c>
      <c r="D6">
        <v>6866.37</v>
      </c>
      <c r="E6" t="s">
        <v>382</v>
      </c>
      <c r="F6" t="s">
        <v>325</v>
      </c>
      <c r="G6" t="s">
        <v>2</v>
      </c>
      <c r="H6" t="s">
        <v>5</v>
      </c>
      <c r="I6" t="s">
        <v>0</v>
      </c>
      <c r="J6" t="s">
        <v>377</v>
      </c>
      <c r="K6" s="14" t="str">
        <f t="shared" si="1"/>
        <v>NO</v>
      </c>
      <c r="L6">
        <f t="shared" si="0"/>
        <v>6</v>
      </c>
      <c r="M6">
        <v>2022</v>
      </c>
    </row>
    <row r="7" spans="1:17">
      <c r="A7">
        <v>1809</v>
      </c>
      <c r="B7" s="1">
        <v>44713</v>
      </c>
      <c r="C7">
        <v>1</v>
      </c>
      <c r="D7">
        <v>2771.37</v>
      </c>
      <c r="E7" t="s">
        <v>382</v>
      </c>
      <c r="F7" t="s">
        <v>55</v>
      </c>
      <c r="G7" t="s">
        <v>11</v>
      </c>
      <c r="H7" t="s">
        <v>11</v>
      </c>
      <c r="I7" t="s">
        <v>54</v>
      </c>
      <c r="J7" t="s">
        <v>377</v>
      </c>
      <c r="K7" s="14" t="str">
        <f t="shared" si="1"/>
        <v>NO</v>
      </c>
      <c r="L7">
        <f t="shared" si="0"/>
        <v>6</v>
      </c>
      <c r="M7">
        <v>2022</v>
      </c>
      <c r="O7" s="2" t="s">
        <v>394</v>
      </c>
      <c r="P7" s="2"/>
      <c r="Q7" s="2"/>
    </row>
    <row r="8" spans="1:17">
      <c r="A8">
        <v>1212</v>
      </c>
      <c r="B8" s="1">
        <v>44713</v>
      </c>
      <c r="C8">
        <v>1</v>
      </c>
      <c r="D8">
        <v>4850.37</v>
      </c>
      <c r="E8" t="s">
        <v>382</v>
      </c>
      <c r="F8" t="s">
        <v>117</v>
      </c>
      <c r="G8" t="s">
        <v>2</v>
      </c>
      <c r="H8" t="s">
        <v>5</v>
      </c>
      <c r="I8" t="s">
        <v>0</v>
      </c>
      <c r="J8" t="s">
        <v>377</v>
      </c>
      <c r="K8" s="14" t="str">
        <f t="shared" si="1"/>
        <v>NO</v>
      </c>
      <c r="L8">
        <f t="shared" si="0"/>
        <v>6</v>
      </c>
      <c r="M8">
        <v>2022</v>
      </c>
      <c r="O8" s="2" t="s">
        <v>395</v>
      </c>
      <c r="P8" s="2"/>
      <c r="Q8" s="2"/>
    </row>
    <row r="9" spans="1:17">
      <c r="A9">
        <v>1821</v>
      </c>
      <c r="B9" s="1">
        <v>44713</v>
      </c>
      <c r="C9">
        <v>1</v>
      </c>
      <c r="D9">
        <v>3779.37</v>
      </c>
      <c r="E9" t="s">
        <v>382</v>
      </c>
      <c r="F9" t="s">
        <v>363</v>
      </c>
      <c r="G9" t="s">
        <v>11</v>
      </c>
      <c r="H9" t="s">
        <v>11</v>
      </c>
      <c r="I9" t="s">
        <v>54</v>
      </c>
      <c r="J9" t="s">
        <v>377</v>
      </c>
      <c r="K9" s="14" t="str">
        <f t="shared" si="1"/>
        <v>NO</v>
      </c>
      <c r="L9">
        <f t="shared" si="0"/>
        <v>6</v>
      </c>
      <c r="M9">
        <v>2022</v>
      </c>
    </row>
    <row r="10" spans="1:17">
      <c r="A10">
        <v>1223</v>
      </c>
      <c r="B10" s="1">
        <v>44713</v>
      </c>
      <c r="C10">
        <v>1</v>
      </c>
      <c r="D10">
        <v>4787.37</v>
      </c>
      <c r="E10" t="s">
        <v>382</v>
      </c>
      <c r="F10" t="s">
        <v>195</v>
      </c>
      <c r="G10" t="s">
        <v>2</v>
      </c>
      <c r="H10" t="s">
        <v>5</v>
      </c>
      <c r="I10" t="s">
        <v>0</v>
      </c>
      <c r="J10" t="s">
        <v>377</v>
      </c>
      <c r="K10" s="14" t="str">
        <f t="shared" si="1"/>
        <v>NO</v>
      </c>
      <c r="L10">
        <f t="shared" si="0"/>
        <v>6</v>
      </c>
      <c r="M10">
        <v>2022</v>
      </c>
    </row>
    <row r="11" spans="1:17">
      <c r="A11">
        <v>1850</v>
      </c>
      <c r="B11" s="1">
        <v>44713</v>
      </c>
      <c r="C11">
        <v>1</v>
      </c>
      <c r="D11">
        <v>1826.37</v>
      </c>
      <c r="E11" t="s">
        <v>382</v>
      </c>
      <c r="F11" t="s">
        <v>362</v>
      </c>
      <c r="G11" t="s">
        <v>11</v>
      </c>
      <c r="H11" t="s">
        <v>11</v>
      </c>
      <c r="I11" t="s">
        <v>54</v>
      </c>
      <c r="J11" t="s">
        <v>377</v>
      </c>
      <c r="K11" s="14" t="str">
        <f t="shared" si="1"/>
        <v>NO</v>
      </c>
      <c r="L11">
        <f t="shared" si="0"/>
        <v>6</v>
      </c>
      <c r="M11">
        <v>2022</v>
      </c>
    </row>
    <row r="12" spans="1:17">
      <c r="A12">
        <v>993</v>
      </c>
      <c r="B12" s="1">
        <v>44709</v>
      </c>
      <c r="C12">
        <v>1</v>
      </c>
      <c r="D12">
        <v>4598.37</v>
      </c>
      <c r="E12" t="s">
        <v>382</v>
      </c>
      <c r="F12" t="s">
        <v>6</v>
      </c>
      <c r="G12" t="s">
        <v>2</v>
      </c>
      <c r="H12" t="s">
        <v>5</v>
      </c>
      <c r="I12" t="s">
        <v>4</v>
      </c>
      <c r="J12" t="s">
        <v>378</v>
      </c>
      <c r="K12" s="14" t="str">
        <f t="shared" si="1"/>
        <v>NO</v>
      </c>
      <c r="L12">
        <f t="shared" si="0"/>
        <v>5</v>
      </c>
      <c r="M12">
        <v>2022</v>
      </c>
    </row>
    <row r="13" spans="1:17">
      <c r="A13">
        <v>1243</v>
      </c>
      <c r="B13" s="1">
        <v>44709</v>
      </c>
      <c r="C13">
        <v>1</v>
      </c>
      <c r="D13">
        <v>5794.74</v>
      </c>
      <c r="E13" t="s">
        <v>382</v>
      </c>
      <c r="F13" t="s">
        <v>361</v>
      </c>
      <c r="G13" t="s">
        <v>44</v>
      </c>
      <c r="H13" t="s">
        <v>13</v>
      </c>
      <c r="I13" t="s">
        <v>37</v>
      </c>
      <c r="J13" t="s">
        <v>378</v>
      </c>
      <c r="K13" s="14" t="str">
        <f t="shared" si="1"/>
        <v>NO</v>
      </c>
      <c r="L13">
        <f t="shared" si="0"/>
        <v>5</v>
      </c>
      <c r="M13">
        <v>2022</v>
      </c>
    </row>
    <row r="14" spans="1:17">
      <c r="A14">
        <v>2350</v>
      </c>
      <c r="B14" s="1">
        <v>44709</v>
      </c>
      <c r="C14">
        <v>1</v>
      </c>
      <c r="D14">
        <v>4466.7</v>
      </c>
      <c r="E14" t="s">
        <v>382</v>
      </c>
      <c r="F14" t="s">
        <v>86</v>
      </c>
      <c r="G14" t="s">
        <v>2</v>
      </c>
      <c r="H14" t="s">
        <v>1</v>
      </c>
      <c r="I14" t="s">
        <v>16</v>
      </c>
      <c r="J14" t="s">
        <v>377</v>
      </c>
      <c r="K14" s="14" t="str">
        <f>IF(I14="Sunnyview","YES","NO")</f>
        <v>NO</v>
      </c>
      <c r="L14">
        <f t="shared" si="0"/>
        <v>5</v>
      </c>
      <c r="M14">
        <v>2022</v>
      </c>
    </row>
    <row r="15" spans="1:17">
      <c r="A15">
        <v>1530</v>
      </c>
      <c r="B15" s="1">
        <v>44709</v>
      </c>
      <c r="C15">
        <v>1</v>
      </c>
      <c r="D15">
        <v>5038.74</v>
      </c>
      <c r="E15" t="s">
        <v>382</v>
      </c>
      <c r="F15" t="s">
        <v>266</v>
      </c>
      <c r="G15" t="s">
        <v>14</v>
      </c>
      <c r="H15" t="s">
        <v>13</v>
      </c>
      <c r="I15" t="s">
        <v>37</v>
      </c>
      <c r="J15" t="s">
        <v>377</v>
      </c>
      <c r="K15" s="14" t="str">
        <f t="shared" si="1"/>
        <v>NO</v>
      </c>
      <c r="L15">
        <f t="shared" si="0"/>
        <v>5</v>
      </c>
      <c r="M15">
        <v>2022</v>
      </c>
    </row>
    <row r="16" spans="1:17">
      <c r="A16">
        <v>2240</v>
      </c>
      <c r="B16" s="1">
        <v>44709</v>
      </c>
      <c r="C16">
        <v>1</v>
      </c>
      <c r="D16">
        <v>1070.3699999999999</v>
      </c>
      <c r="E16" t="s">
        <v>382</v>
      </c>
      <c r="F16" t="s">
        <v>360</v>
      </c>
      <c r="G16" t="s">
        <v>14</v>
      </c>
      <c r="H16" t="s">
        <v>13</v>
      </c>
      <c r="I16" t="s">
        <v>16</v>
      </c>
      <c r="J16" t="s">
        <v>377</v>
      </c>
      <c r="K16" s="14" t="str">
        <f t="shared" si="1"/>
        <v>NO</v>
      </c>
      <c r="L16">
        <f t="shared" si="0"/>
        <v>5</v>
      </c>
      <c r="M16">
        <v>2022</v>
      </c>
    </row>
    <row r="17" spans="1:13">
      <c r="A17">
        <v>2365</v>
      </c>
      <c r="B17" s="1">
        <v>44709</v>
      </c>
      <c r="C17">
        <v>1</v>
      </c>
      <c r="D17">
        <v>6356.7</v>
      </c>
      <c r="E17" t="s">
        <v>382</v>
      </c>
      <c r="F17" t="s">
        <v>17</v>
      </c>
      <c r="G17" t="s">
        <v>2</v>
      </c>
      <c r="H17" t="s">
        <v>5</v>
      </c>
      <c r="I17" t="s">
        <v>16</v>
      </c>
      <c r="J17" t="s">
        <v>378</v>
      </c>
      <c r="K17" s="14" t="str">
        <f t="shared" si="1"/>
        <v>NO</v>
      </c>
      <c r="L17">
        <f t="shared" si="0"/>
        <v>5</v>
      </c>
      <c r="M17">
        <v>2022</v>
      </c>
    </row>
    <row r="18" spans="1:13">
      <c r="A18">
        <v>2206</v>
      </c>
      <c r="B18" s="1">
        <v>44710</v>
      </c>
      <c r="C18">
        <v>1</v>
      </c>
      <c r="D18">
        <v>1227.8699999999999</v>
      </c>
      <c r="E18" t="s">
        <v>382</v>
      </c>
      <c r="F18" t="s">
        <v>165</v>
      </c>
      <c r="G18" t="s">
        <v>14</v>
      </c>
      <c r="H18" t="s">
        <v>13</v>
      </c>
      <c r="I18" t="s">
        <v>16</v>
      </c>
      <c r="J18" t="s">
        <v>378</v>
      </c>
      <c r="K18" s="14" t="str">
        <f t="shared" si="1"/>
        <v>NO</v>
      </c>
      <c r="L18">
        <f t="shared" si="0"/>
        <v>5</v>
      </c>
      <c r="M18">
        <v>2022</v>
      </c>
    </row>
    <row r="19" spans="1:13">
      <c r="A19">
        <v>2219</v>
      </c>
      <c r="B19" s="1">
        <v>44710</v>
      </c>
      <c r="C19">
        <v>1</v>
      </c>
      <c r="D19">
        <v>1889.37</v>
      </c>
      <c r="E19" t="s">
        <v>382</v>
      </c>
      <c r="F19" t="s">
        <v>217</v>
      </c>
      <c r="G19" t="s">
        <v>14</v>
      </c>
      <c r="H19" t="s">
        <v>13</v>
      </c>
      <c r="I19" t="s">
        <v>16</v>
      </c>
      <c r="J19" t="s">
        <v>377</v>
      </c>
      <c r="K19" s="14" t="str">
        <f t="shared" si="1"/>
        <v>NO</v>
      </c>
      <c r="L19">
        <f t="shared" si="0"/>
        <v>5</v>
      </c>
      <c r="M19">
        <v>2022</v>
      </c>
    </row>
    <row r="20" spans="1:13">
      <c r="A20">
        <v>993</v>
      </c>
      <c r="B20" s="1">
        <v>44710</v>
      </c>
      <c r="C20">
        <v>1</v>
      </c>
      <c r="D20">
        <v>4409.37</v>
      </c>
      <c r="E20" t="s">
        <v>382</v>
      </c>
      <c r="F20" t="s">
        <v>6</v>
      </c>
      <c r="G20" t="s">
        <v>2</v>
      </c>
      <c r="H20" t="s">
        <v>5</v>
      </c>
      <c r="I20" t="s">
        <v>4</v>
      </c>
      <c r="J20" t="s">
        <v>378</v>
      </c>
      <c r="K20" s="14" t="str">
        <f t="shared" si="1"/>
        <v>NO</v>
      </c>
      <c r="L20">
        <f t="shared" si="0"/>
        <v>5</v>
      </c>
      <c r="M20">
        <v>2022</v>
      </c>
    </row>
    <row r="21" spans="1:13">
      <c r="A21">
        <v>2275</v>
      </c>
      <c r="B21" s="1">
        <v>44710</v>
      </c>
      <c r="C21">
        <v>1</v>
      </c>
      <c r="D21">
        <v>4724.37</v>
      </c>
      <c r="E21" t="s">
        <v>382</v>
      </c>
      <c r="F21" t="s">
        <v>128</v>
      </c>
      <c r="G21" t="s">
        <v>14</v>
      </c>
      <c r="H21" t="s">
        <v>28</v>
      </c>
      <c r="I21" t="s">
        <v>16</v>
      </c>
      <c r="J21" t="s">
        <v>377</v>
      </c>
      <c r="K21" s="14" t="str">
        <f t="shared" si="1"/>
        <v>NO</v>
      </c>
      <c r="L21">
        <f t="shared" si="0"/>
        <v>5</v>
      </c>
      <c r="M21">
        <v>2022</v>
      </c>
    </row>
    <row r="22" spans="1:13">
      <c r="A22">
        <v>2343</v>
      </c>
      <c r="B22" s="1">
        <v>44710</v>
      </c>
      <c r="C22">
        <v>1</v>
      </c>
      <c r="D22">
        <v>6167.7</v>
      </c>
      <c r="E22" t="s">
        <v>382</v>
      </c>
      <c r="F22" t="s">
        <v>359</v>
      </c>
      <c r="G22" t="s">
        <v>2</v>
      </c>
      <c r="H22" t="s">
        <v>1</v>
      </c>
      <c r="I22" t="s">
        <v>16</v>
      </c>
      <c r="J22" t="s">
        <v>377</v>
      </c>
      <c r="K22" s="14" t="str">
        <f t="shared" si="1"/>
        <v>NO</v>
      </c>
      <c r="L22">
        <f t="shared" si="0"/>
        <v>5</v>
      </c>
      <c r="M22">
        <v>2022</v>
      </c>
    </row>
    <row r="23" spans="1:13">
      <c r="A23">
        <v>491</v>
      </c>
      <c r="B23" s="1">
        <v>44710</v>
      </c>
      <c r="C23">
        <v>1</v>
      </c>
      <c r="D23">
        <v>10709.37</v>
      </c>
      <c r="E23" t="s">
        <v>382</v>
      </c>
      <c r="F23" t="s">
        <v>27</v>
      </c>
      <c r="G23" t="s">
        <v>2</v>
      </c>
      <c r="H23" t="s">
        <v>22</v>
      </c>
      <c r="I23" t="s">
        <v>376</v>
      </c>
      <c r="J23" t="s">
        <v>377</v>
      </c>
      <c r="K23" s="14" t="str">
        <f t="shared" si="1"/>
        <v>YES</v>
      </c>
      <c r="L23">
        <f t="shared" si="0"/>
        <v>5</v>
      </c>
      <c r="M23">
        <v>2022</v>
      </c>
    </row>
    <row r="24" spans="1:13">
      <c r="A24">
        <v>690</v>
      </c>
      <c r="B24" s="1">
        <v>44706</v>
      </c>
      <c r="C24">
        <v>1</v>
      </c>
      <c r="D24">
        <v>4409.37</v>
      </c>
      <c r="E24" t="s">
        <v>382</v>
      </c>
      <c r="F24" t="s">
        <v>62</v>
      </c>
      <c r="G24" t="s">
        <v>2</v>
      </c>
      <c r="H24" t="s">
        <v>5</v>
      </c>
      <c r="I24" t="s">
        <v>376</v>
      </c>
      <c r="J24" t="s">
        <v>377</v>
      </c>
      <c r="K24" s="14" t="str">
        <f t="shared" si="1"/>
        <v>YES</v>
      </c>
      <c r="L24">
        <f t="shared" si="0"/>
        <v>5</v>
      </c>
      <c r="M24">
        <v>2022</v>
      </c>
    </row>
    <row r="25" spans="1:13">
      <c r="A25">
        <v>690</v>
      </c>
      <c r="B25" s="1">
        <v>44706</v>
      </c>
      <c r="C25">
        <v>1</v>
      </c>
      <c r="D25">
        <v>4409.37</v>
      </c>
      <c r="E25" t="s">
        <v>382</v>
      </c>
      <c r="F25" t="s">
        <v>62</v>
      </c>
      <c r="G25" t="s">
        <v>2</v>
      </c>
      <c r="H25" t="s">
        <v>5</v>
      </c>
      <c r="I25" t="s">
        <v>376</v>
      </c>
      <c r="J25" t="s">
        <v>377</v>
      </c>
      <c r="K25" s="14" t="str">
        <f t="shared" si="1"/>
        <v>YES</v>
      </c>
      <c r="L25">
        <f t="shared" si="0"/>
        <v>5</v>
      </c>
      <c r="M25">
        <v>2022</v>
      </c>
    </row>
    <row r="26" spans="1:13">
      <c r="A26">
        <v>487</v>
      </c>
      <c r="B26" s="1">
        <v>44706</v>
      </c>
      <c r="C26">
        <v>1</v>
      </c>
      <c r="D26">
        <v>13229.37</v>
      </c>
      <c r="E26" t="s">
        <v>382</v>
      </c>
      <c r="F26" t="s">
        <v>73</v>
      </c>
      <c r="G26" t="s">
        <v>2</v>
      </c>
      <c r="H26" t="s">
        <v>22</v>
      </c>
      <c r="I26" t="s">
        <v>376</v>
      </c>
      <c r="J26" t="s">
        <v>377</v>
      </c>
      <c r="K26" s="14" t="str">
        <f t="shared" si="1"/>
        <v>YES</v>
      </c>
      <c r="L26">
        <f t="shared" si="0"/>
        <v>5</v>
      </c>
      <c r="M26">
        <v>2022</v>
      </c>
    </row>
    <row r="27" spans="1:13">
      <c r="A27">
        <v>2332</v>
      </c>
      <c r="B27" s="1">
        <v>44707</v>
      </c>
      <c r="C27">
        <v>1</v>
      </c>
      <c r="D27">
        <v>5921.37</v>
      </c>
      <c r="E27" t="s">
        <v>382</v>
      </c>
      <c r="F27" t="s">
        <v>76</v>
      </c>
      <c r="G27" t="s">
        <v>2</v>
      </c>
      <c r="H27" t="s">
        <v>1</v>
      </c>
      <c r="I27" t="s">
        <v>16</v>
      </c>
      <c r="J27" t="s">
        <v>377</v>
      </c>
      <c r="K27" s="14" t="str">
        <f t="shared" si="1"/>
        <v>NO</v>
      </c>
      <c r="L27">
        <f t="shared" si="0"/>
        <v>5</v>
      </c>
      <c r="M27">
        <v>2022</v>
      </c>
    </row>
    <row r="28" spans="1:13">
      <c r="A28">
        <v>2405</v>
      </c>
      <c r="B28" s="1">
        <v>44707</v>
      </c>
      <c r="C28">
        <v>1</v>
      </c>
      <c r="D28">
        <v>5102.37</v>
      </c>
      <c r="E28" t="s">
        <v>382</v>
      </c>
      <c r="F28" t="s">
        <v>358</v>
      </c>
      <c r="G28" t="s">
        <v>11</v>
      </c>
      <c r="H28" t="s">
        <v>11</v>
      </c>
      <c r="I28" t="s">
        <v>16</v>
      </c>
      <c r="J28" t="s">
        <v>377</v>
      </c>
      <c r="K28" s="14" t="str">
        <f t="shared" si="1"/>
        <v>NO</v>
      </c>
      <c r="L28">
        <f t="shared" si="0"/>
        <v>5</v>
      </c>
      <c r="M28">
        <v>2022</v>
      </c>
    </row>
    <row r="29" spans="1:13">
      <c r="A29">
        <v>2367</v>
      </c>
      <c r="B29" s="1">
        <v>44707</v>
      </c>
      <c r="C29">
        <v>1</v>
      </c>
      <c r="D29">
        <v>5663.7</v>
      </c>
      <c r="E29" t="s">
        <v>382</v>
      </c>
      <c r="F29" t="s">
        <v>187</v>
      </c>
      <c r="G29" t="s">
        <v>2</v>
      </c>
      <c r="H29" t="s">
        <v>5</v>
      </c>
      <c r="I29" t="s">
        <v>16</v>
      </c>
      <c r="J29" t="s">
        <v>377</v>
      </c>
      <c r="K29" s="14" t="str">
        <f t="shared" si="1"/>
        <v>NO</v>
      </c>
      <c r="L29">
        <f t="shared" si="0"/>
        <v>5</v>
      </c>
      <c r="M29">
        <v>2022</v>
      </c>
    </row>
    <row r="30" spans="1:13">
      <c r="A30">
        <v>244</v>
      </c>
      <c r="B30" s="1">
        <v>44708</v>
      </c>
      <c r="C30">
        <v>1</v>
      </c>
      <c r="D30">
        <v>7556.85</v>
      </c>
      <c r="E30" t="s">
        <v>382</v>
      </c>
      <c r="F30" t="s">
        <v>138</v>
      </c>
      <c r="G30" t="s">
        <v>2</v>
      </c>
      <c r="H30" t="s">
        <v>31</v>
      </c>
      <c r="I30" t="s">
        <v>99</v>
      </c>
      <c r="J30" t="s">
        <v>377</v>
      </c>
      <c r="K30" s="14" t="str">
        <f t="shared" si="1"/>
        <v>NO</v>
      </c>
      <c r="L30">
        <f t="shared" si="0"/>
        <v>5</v>
      </c>
      <c r="M30">
        <v>2022</v>
      </c>
    </row>
    <row r="31" spans="1:13">
      <c r="A31">
        <v>993</v>
      </c>
      <c r="B31" s="1">
        <v>44708</v>
      </c>
      <c r="C31">
        <v>1</v>
      </c>
      <c r="D31">
        <v>4598.37</v>
      </c>
      <c r="E31" t="s">
        <v>382</v>
      </c>
      <c r="F31" t="s">
        <v>6</v>
      </c>
      <c r="G31" t="s">
        <v>2</v>
      </c>
      <c r="H31" t="s">
        <v>5</v>
      </c>
      <c r="I31" t="s">
        <v>4</v>
      </c>
      <c r="J31" t="s">
        <v>378</v>
      </c>
      <c r="K31" s="14" t="str">
        <f t="shared" si="1"/>
        <v>NO</v>
      </c>
      <c r="L31">
        <f t="shared" si="0"/>
        <v>5</v>
      </c>
      <c r="M31">
        <v>2022</v>
      </c>
    </row>
    <row r="32" spans="1:13">
      <c r="A32">
        <v>2097</v>
      </c>
      <c r="B32" s="1">
        <v>44733</v>
      </c>
      <c r="C32">
        <v>1</v>
      </c>
      <c r="D32">
        <v>5858.37</v>
      </c>
      <c r="E32" t="s">
        <v>382</v>
      </c>
      <c r="F32" t="s">
        <v>236</v>
      </c>
      <c r="G32" t="s">
        <v>11</v>
      </c>
      <c r="H32" t="s">
        <v>11</v>
      </c>
      <c r="I32" t="s">
        <v>9</v>
      </c>
      <c r="J32" t="s">
        <v>378</v>
      </c>
      <c r="K32" s="14" t="str">
        <f t="shared" si="1"/>
        <v>NO</v>
      </c>
      <c r="L32">
        <f t="shared" si="0"/>
        <v>6</v>
      </c>
      <c r="M32">
        <v>2022</v>
      </c>
    </row>
    <row r="33" spans="1:13">
      <c r="A33">
        <v>927</v>
      </c>
      <c r="B33" s="1">
        <v>44734</v>
      </c>
      <c r="C33">
        <v>1</v>
      </c>
      <c r="D33">
        <v>6173.37</v>
      </c>
      <c r="E33" t="s">
        <v>382</v>
      </c>
      <c r="F33" t="s">
        <v>24</v>
      </c>
      <c r="G33" t="s">
        <v>2</v>
      </c>
      <c r="H33" t="s">
        <v>1</v>
      </c>
      <c r="I33" t="s">
        <v>4</v>
      </c>
      <c r="J33" t="s">
        <v>377</v>
      </c>
      <c r="K33" s="14" t="str">
        <f t="shared" si="1"/>
        <v>NO</v>
      </c>
      <c r="L33">
        <f t="shared" si="0"/>
        <v>6</v>
      </c>
      <c r="M33">
        <v>2022</v>
      </c>
    </row>
    <row r="34" spans="1:13">
      <c r="A34">
        <v>590</v>
      </c>
      <c r="B34" s="1">
        <v>44734</v>
      </c>
      <c r="C34">
        <v>1</v>
      </c>
      <c r="D34">
        <v>10709.37</v>
      </c>
      <c r="E34" t="s">
        <v>382</v>
      </c>
      <c r="F34" t="s">
        <v>62</v>
      </c>
      <c r="G34" t="s">
        <v>2</v>
      </c>
      <c r="H34" t="s">
        <v>5</v>
      </c>
      <c r="I34" t="s">
        <v>376</v>
      </c>
      <c r="J34" t="s">
        <v>377</v>
      </c>
      <c r="K34" s="14" t="str">
        <f t="shared" si="1"/>
        <v>YES</v>
      </c>
      <c r="L34">
        <f t="shared" si="0"/>
        <v>6</v>
      </c>
      <c r="M34">
        <v>2022</v>
      </c>
    </row>
    <row r="35" spans="1:13">
      <c r="A35">
        <v>491</v>
      </c>
      <c r="B35" s="1">
        <v>44734</v>
      </c>
      <c r="C35">
        <v>1</v>
      </c>
      <c r="D35">
        <v>10709.37</v>
      </c>
      <c r="E35" t="s">
        <v>382</v>
      </c>
      <c r="F35" t="s">
        <v>27</v>
      </c>
      <c r="G35" t="s">
        <v>2</v>
      </c>
      <c r="H35" t="s">
        <v>22</v>
      </c>
      <c r="I35" t="s">
        <v>376</v>
      </c>
      <c r="J35" t="s">
        <v>378</v>
      </c>
      <c r="K35" s="14" t="str">
        <f t="shared" si="1"/>
        <v>YES</v>
      </c>
      <c r="L35">
        <f t="shared" si="0"/>
        <v>6</v>
      </c>
      <c r="M35">
        <v>2022</v>
      </c>
    </row>
    <row r="36" spans="1:13">
      <c r="A36">
        <v>2359</v>
      </c>
      <c r="B36" s="1">
        <v>44734</v>
      </c>
      <c r="C36">
        <v>1</v>
      </c>
      <c r="D36">
        <v>5606.37</v>
      </c>
      <c r="E36" t="s">
        <v>382</v>
      </c>
      <c r="F36" t="s">
        <v>319</v>
      </c>
      <c r="G36" t="s">
        <v>2</v>
      </c>
      <c r="H36" t="s">
        <v>5</v>
      </c>
      <c r="I36" t="s">
        <v>16</v>
      </c>
      <c r="J36" t="s">
        <v>377</v>
      </c>
      <c r="K36" s="14" t="str">
        <f t="shared" si="1"/>
        <v>NO</v>
      </c>
      <c r="L36">
        <f t="shared" si="0"/>
        <v>6</v>
      </c>
      <c r="M36">
        <v>2022</v>
      </c>
    </row>
    <row r="37" spans="1:13">
      <c r="A37">
        <v>1714</v>
      </c>
      <c r="B37" s="1">
        <v>44734</v>
      </c>
      <c r="C37">
        <v>1</v>
      </c>
      <c r="D37">
        <v>1259.3699999999999</v>
      </c>
      <c r="E37" t="s">
        <v>382</v>
      </c>
      <c r="F37" t="s">
        <v>53</v>
      </c>
      <c r="G37" t="s">
        <v>11</v>
      </c>
      <c r="H37" t="s">
        <v>11</v>
      </c>
      <c r="I37" t="s">
        <v>52</v>
      </c>
      <c r="J37" t="s">
        <v>378</v>
      </c>
      <c r="K37" s="14" t="str">
        <f t="shared" si="1"/>
        <v>NO</v>
      </c>
      <c r="L37">
        <f t="shared" si="0"/>
        <v>6</v>
      </c>
      <c r="M37">
        <v>2022</v>
      </c>
    </row>
    <row r="38" spans="1:13">
      <c r="A38">
        <v>942</v>
      </c>
      <c r="B38" s="1">
        <v>44659</v>
      </c>
      <c r="C38">
        <v>1</v>
      </c>
      <c r="D38">
        <v>7370.37</v>
      </c>
      <c r="E38" t="s">
        <v>382</v>
      </c>
      <c r="F38" t="s">
        <v>131</v>
      </c>
      <c r="G38" t="s">
        <v>2</v>
      </c>
      <c r="H38" t="s">
        <v>5</v>
      </c>
      <c r="I38" t="s">
        <v>4</v>
      </c>
      <c r="J38" t="s">
        <v>378</v>
      </c>
      <c r="K38" s="14" t="str">
        <f t="shared" si="1"/>
        <v>NO</v>
      </c>
      <c r="L38">
        <f t="shared" si="0"/>
        <v>4</v>
      </c>
      <c r="M38">
        <v>2022</v>
      </c>
    </row>
    <row r="39" spans="1:13">
      <c r="A39">
        <v>1180</v>
      </c>
      <c r="B39" s="1">
        <v>44659</v>
      </c>
      <c r="C39">
        <v>1</v>
      </c>
      <c r="D39">
        <v>6173.37</v>
      </c>
      <c r="E39" t="s">
        <v>382</v>
      </c>
      <c r="F39" t="s">
        <v>72</v>
      </c>
      <c r="G39" t="s">
        <v>2</v>
      </c>
      <c r="H39" t="s">
        <v>1</v>
      </c>
      <c r="I39" t="s">
        <v>0</v>
      </c>
      <c r="J39" t="s">
        <v>377</v>
      </c>
      <c r="K39" s="14" t="str">
        <f t="shared" si="1"/>
        <v>NO</v>
      </c>
      <c r="L39">
        <f t="shared" si="0"/>
        <v>4</v>
      </c>
      <c r="M39">
        <v>2022</v>
      </c>
    </row>
    <row r="40" spans="1:13">
      <c r="A40">
        <v>1517</v>
      </c>
      <c r="B40" s="1">
        <v>44659</v>
      </c>
      <c r="C40">
        <v>1</v>
      </c>
      <c r="D40">
        <v>2770.74</v>
      </c>
      <c r="E40" t="s">
        <v>382</v>
      </c>
      <c r="F40" t="s">
        <v>239</v>
      </c>
      <c r="G40" t="s">
        <v>14</v>
      </c>
      <c r="H40" t="s">
        <v>13</v>
      </c>
      <c r="I40" t="s">
        <v>37</v>
      </c>
      <c r="J40" t="s">
        <v>377</v>
      </c>
      <c r="K40" s="14" t="str">
        <f t="shared" si="1"/>
        <v>NO</v>
      </c>
      <c r="L40">
        <f t="shared" si="0"/>
        <v>4</v>
      </c>
      <c r="M40">
        <v>2022</v>
      </c>
    </row>
    <row r="41" spans="1:13">
      <c r="A41">
        <v>674</v>
      </c>
      <c r="B41" s="1">
        <v>44656</v>
      </c>
      <c r="C41">
        <v>1</v>
      </c>
      <c r="D41">
        <v>8315.3700000000008</v>
      </c>
      <c r="E41" t="s">
        <v>382</v>
      </c>
      <c r="F41" t="s">
        <v>83</v>
      </c>
      <c r="G41" t="s">
        <v>2</v>
      </c>
      <c r="H41" t="s">
        <v>5</v>
      </c>
      <c r="I41" t="s">
        <v>376</v>
      </c>
      <c r="J41" t="s">
        <v>377</v>
      </c>
      <c r="K41" s="14" t="str">
        <f t="shared" si="1"/>
        <v>YES</v>
      </c>
      <c r="L41">
        <f t="shared" si="0"/>
        <v>4</v>
      </c>
      <c r="M41">
        <v>2022</v>
      </c>
    </row>
    <row r="42" spans="1:13">
      <c r="A42">
        <v>1049</v>
      </c>
      <c r="B42" s="1">
        <v>44635</v>
      </c>
      <c r="C42">
        <v>1</v>
      </c>
      <c r="D42">
        <v>3086.37</v>
      </c>
      <c r="E42" t="s">
        <v>382</v>
      </c>
      <c r="F42" t="s">
        <v>203</v>
      </c>
      <c r="G42" t="s">
        <v>44</v>
      </c>
      <c r="H42" t="s">
        <v>43</v>
      </c>
      <c r="I42" t="s">
        <v>0</v>
      </c>
      <c r="J42" t="s">
        <v>378</v>
      </c>
      <c r="K42" s="14" t="str">
        <f t="shared" si="1"/>
        <v>NO</v>
      </c>
      <c r="L42">
        <f t="shared" si="0"/>
        <v>3</v>
      </c>
      <c r="M42">
        <v>2022</v>
      </c>
    </row>
    <row r="43" spans="1:13">
      <c r="A43">
        <v>1129</v>
      </c>
      <c r="B43" s="1">
        <v>44635</v>
      </c>
      <c r="C43">
        <v>1</v>
      </c>
      <c r="D43">
        <v>5543.37</v>
      </c>
      <c r="E43" t="s">
        <v>382</v>
      </c>
      <c r="F43" t="s">
        <v>81</v>
      </c>
      <c r="G43" t="s">
        <v>2</v>
      </c>
      <c r="H43" t="s">
        <v>22</v>
      </c>
      <c r="I43" t="s">
        <v>0</v>
      </c>
      <c r="J43" t="s">
        <v>377</v>
      </c>
      <c r="K43" s="14" t="str">
        <f t="shared" si="1"/>
        <v>NO</v>
      </c>
      <c r="L43">
        <f t="shared" si="0"/>
        <v>3</v>
      </c>
      <c r="M43">
        <v>2022</v>
      </c>
    </row>
    <row r="44" spans="1:13">
      <c r="A44">
        <v>2069</v>
      </c>
      <c r="B44" s="1">
        <v>44636</v>
      </c>
      <c r="C44">
        <v>1</v>
      </c>
      <c r="D44">
        <v>6299.37</v>
      </c>
      <c r="E44" t="s">
        <v>382</v>
      </c>
      <c r="F44" t="s">
        <v>269</v>
      </c>
      <c r="G44" t="s">
        <v>2</v>
      </c>
      <c r="H44" t="s">
        <v>5</v>
      </c>
      <c r="I44" t="s">
        <v>9</v>
      </c>
      <c r="J44" t="s">
        <v>377</v>
      </c>
      <c r="K44" s="14" t="str">
        <f t="shared" si="1"/>
        <v>NO</v>
      </c>
      <c r="L44">
        <f t="shared" si="0"/>
        <v>3</v>
      </c>
      <c r="M44">
        <v>2022</v>
      </c>
    </row>
    <row r="45" spans="1:13">
      <c r="A45">
        <v>585</v>
      </c>
      <c r="B45" s="1">
        <v>44643</v>
      </c>
      <c r="C45">
        <v>1</v>
      </c>
      <c r="D45">
        <v>5039.37</v>
      </c>
      <c r="E45" t="s">
        <v>382</v>
      </c>
      <c r="F45" t="s">
        <v>207</v>
      </c>
      <c r="G45" t="s">
        <v>2</v>
      </c>
      <c r="H45" t="s">
        <v>5</v>
      </c>
      <c r="I45" t="s">
        <v>376</v>
      </c>
      <c r="J45" t="s">
        <v>377</v>
      </c>
      <c r="K45" s="14" t="str">
        <f t="shared" si="1"/>
        <v>YES</v>
      </c>
      <c r="L45">
        <f t="shared" si="0"/>
        <v>3</v>
      </c>
      <c r="M45">
        <v>2022</v>
      </c>
    </row>
    <row r="46" spans="1:13">
      <c r="A46">
        <v>1137</v>
      </c>
      <c r="B46" s="1">
        <v>44643</v>
      </c>
      <c r="C46">
        <v>1</v>
      </c>
      <c r="D46">
        <v>8945.3700000000008</v>
      </c>
      <c r="E46" t="s">
        <v>382</v>
      </c>
      <c r="F46" t="s">
        <v>209</v>
      </c>
      <c r="G46" t="s">
        <v>2</v>
      </c>
      <c r="H46" t="s">
        <v>22</v>
      </c>
      <c r="I46" t="s">
        <v>0</v>
      </c>
      <c r="J46" t="s">
        <v>377</v>
      </c>
      <c r="K46" s="14" t="str">
        <f t="shared" si="1"/>
        <v>NO</v>
      </c>
      <c r="L46">
        <f t="shared" si="0"/>
        <v>3</v>
      </c>
      <c r="M46">
        <v>2022</v>
      </c>
    </row>
    <row r="47" spans="1:13">
      <c r="A47">
        <v>2384</v>
      </c>
      <c r="B47" s="1">
        <v>44643</v>
      </c>
      <c r="C47">
        <v>1</v>
      </c>
      <c r="D47">
        <v>7968.87</v>
      </c>
      <c r="E47" t="s">
        <v>382</v>
      </c>
      <c r="F47" t="s">
        <v>357</v>
      </c>
      <c r="G47" t="s">
        <v>2</v>
      </c>
      <c r="H47" t="s">
        <v>5</v>
      </c>
      <c r="I47" t="s">
        <v>16</v>
      </c>
      <c r="J47" t="s">
        <v>377</v>
      </c>
      <c r="K47" s="14" t="str">
        <f t="shared" si="1"/>
        <v>NO</v>
      </c>
      <c r="L47">
        <f t="shared" si="0"/>
        <v>3</v>
      </c>
      <c r="M47">
        <v>2022</v>
      </c>
    </row>
    <row r="48" spans="1:13">
      <c r="A48">
        <v>690</v>
      </c>
      <c r="B48" s="1">
        <v>44643</v>
      </c>
      <c r="C48">
        <v>1</v>
      </c>
      <c r="D48">
        <v>4409.37</v>
      </c>
      <c r="E48" t="s">
        <v>382</v>
      </c>
      <c r="F48" t="s">
        <v>62</v>
      </c>
      <c r="G48" t="s">
        <v>2</v>
      </c>
      <c r="H48" t="s">
        <v>5</v>
      </c>
      <c r="I48" t="s">
        <v>376</v>
      </c>
      <c r="J48" t="s">
        <v>377</v>
      </c>
      <c r="K48" s="14" t="str">
        <f t="shared" si="1"/>
        <v>YES</v>
      </c>
      <c r="L48">
        <f t="shared" si="0"/>
        <v>3</v>
      </c>
      <c r="M48">
        <v>2022</v>
      </c>
    </row>
    <row r="49" spans="1:13">
      <c r="A49">
        <v>1958</v>
      </c>
      <c r="B49" s="1">
        <v>44643</v>
      </c>
      <c r="C49">
        <v>1</v>
      </c>
      <c r="D49">
        <v>944.37</v>
      </c>
      <c r="E49" t="s">
        <v>382</v>
      </c>
      <c r="F49" t="s">
        <v>356</v>
      </c>
      <c r="G49" t="s">
        <v>14</v>
      </c>
      <c r="H49" t="s">
        <v>13</v>
      </c>
      <c r="I49" t="s">
        <v>9</v>
      </c>
      <c r="J49" t="s">
        <v>377</v>
      </c>
      <c r="K49" s="14" t="str">
        <f t="shared" si="1"/>
        <v>NO</v>
      </c>
      <c r="L49">
        <f t="shared" si="0"/>
        <v>3</v>
      </c>
      <c r="M49">
        <v>2022</v>
      </c>
    </row>
    <row r="50" spans="1:13">
      <c r="A50">
        <v>491</v>
      </c>
      <c r="B50" s="1">
        <v>44644</v>
      </c>
      <c r="C50">
        <v>1</v>
      </c>
      <c r="D50">
        <v>10709.37</v>
      </c>
      <c r="E50" t="s">
        <v>382</v>
      </c>
      <c r="F50" t="s">
        <v>27</v>
      </c>
      <c r="G50" t="s">
        <v>2</v>
      </c>
      <c r="H50" t="s">
        <v>22</v>
      </c>
      <c r="I50" t="s">
        <v>376</v>
      </c>
      <c r="J50" t="s">
        <v>378</v>
      </c>
      <c r="K50" s="14" t="str">
        <f t="shared" si="1"/>
        <v>YES</v>
      </c>
      <c r="L50">
        <f t="shared" si="0"/>
        <v>3</v>
      </c>
      <c r="M50">
        <v>2022</v>
      </c>
    </row>
    <row r="51" spans="1:13">
      <c r="A51">
        <v>1722</v>
      </c>
      <c r="B51" s="1">
        <v>44657</v>
      </c>
      <c r="C51">
        <v>2</v>
      </c>
      <c r="D51">
        <v>2077.7399999999998</v>
      </c>
      <c r="E51" t="s">
        <v>382</v>
      </c>
      <c r="F51" t="s">
        <v>107</v>
      </c>
      <c r="G51" t="s">
        <v>11</v>
      </c>
      <c r="H51" t="s">
        <v>11</v>
      </c>
      <c r="I51" t="s">
        <v>52</v>
      </c>
      <c r="J51" t="s">
        <v>379</v>
      </c>
      <c r="K51" s="14" t="str">
        <f t="shared" si="1"/>
        <v>NO</v>
      </c>
      <c r="L51">
        <f t="shared" si="0"/>
        <v>4</v>
      </c>
      <c r="M51">
        <v>2022</v>
      </c>
    </row>
    <row r="52" spans="1:13">
      <c r="A52">
        <v>959</v>
      </c>
      <c r="B52" s="1">
        <v>44657</v>
      </c>
      <c r="C52">
        <v>1</v>
      </c>
      <c r="D52">
        <v>10362.870000000001</v>
      </c>
      <c r="E52" t="s">
        <v>382</v>
      </c>
      <c r="F52" t="s">
        <v>137</v>
      </c>
      <c r="G52" t="s">
        <v>2</v>
      </c>
      <c r="H52" t="s">
        <v>5</v>
      </c>
      <c r="I52" t="s">
        <v>4</v>
      </c>
      <c r="J52" t="s">
        <v>377</v>
      </c>
      <c r="K52" s="14" t="str">
        <f t="shared" si="1"/>
        <v>NO</v>
      </c>
      <c r="L52">
        <f t="shared" si="0"/>
        <v>4</v>
      </c>
      <c r="M52">
        <v>2022</v>
      </c>
    </row>
    <row r="53" spans="1:13">
      <c r="A53">
        <v>2143</v>
      </c>
      <c r="B53" s="1">
        <v>44657</v>
      </c>
      <c r="C53">
        <v>1</v>
      </c>
      <c r="D53">
        <v>5291.37</v>
      </c>
      <c r="E53" t="s">
        <v>382</v>
      </c>
      <c r="F53" t="s">
        <v>355</v>
      </c>
      <c r="G53" t="s">
        <v>2</v>
      </c>
      <c r="H53" t="s">
        <v>31</v>
      </c>
      <c r="I53" t="s">
        <v>7</v>
      </c>
      <c r="J53" t="s">
        <v>377</v>
      </c>
      <c r="K53" s="14" t="str">
        <f t="shared" si="1"/>
        <v>NO</v>
      </c>
      <c r="L53">
        <f t="shared" si="0"/>
        <v>4</v>
      </c>
      <c r="M53">
        <v>2022</v>
      </c>
    </row>
    <row r="54" spans="1:13">
      <c r="A54">
        <v>2150</v>
      </c>
      <c r="B54" s="1">
        <v>44657</v>
      </c>
      <c r="C54">
        <v>1</v>
      </c>
      <c r="D54">
        <v>6173.37</v>
      </c>
      <c r="E54" t="s">
        <v>382</v>
      </c>
      <c r="F54" t="s">
        <v>197</v>
      </c>
      <c r="G54" t="s">
        <v>2</v>
      </c>
      <c r="H54" t="s">
        <v>1</v>
      </c>
      <c r="I54" t="s">
        <v>7</v>
      </c>
      <c r="J54" t="s">
        <v>378</v>
      </c>
      <c r="K54" s="14" t="str">
        <f t="shared" si="1"/>
        <v>NO</v>
      </c>
      <c r="L54">
        <f t="shared" si="0"/>
        <v>4</v>
      </c>
      <c r="M54">
        <v>2022</v>
      </c>
    </row>
    <row r="55" spans="1:13">
      <c r="A55">
        <v>1060</v>
      </c>
      <c r="B55" s="1">
        <v>44681</v>
      </c>
      <c r="C55">
        <v>1</v>
      </c>
      <c r="D55">
        <v>1889.37</v>
      </c>
      <c r="E55" t="s">
        <v>382</v>
      </c>
      <c r="F55" t="s">
        <v>247</v>
      </c>
      <c r="G55" t="s">
        <v>14</v>
      </c>
      <c r="H55" t="s">
        <v>13</v>
      </c>
      <c r="I55" t="s">
        <v>0</v>
      </c>
      <c r="J55" t="s">
        <v>378</v>
      </c>
      <c r="K55" s="14" t="str">
        <f t="shared" si="1"/>
        <v>NO</v>
      </c>
      <c r="L55">
        <f t="shared" si="0"/>
        <v>4</v>
      </c>
      <c r="M55">
        <v>2022</v>
      </c>
    </row>
    <row r="56" spans="1:13">
      <c r="A56">
        <v>2215</v>
      </c>
      <c r="B56" s="1">
        <v>44681</v>
      </c>
      <c r="C56">
        <v>1</v>
      </c>
      <c r="D56">
        <v>4724.37</v>
      </c>
      <c r="E56" t="s">
        <v>382</v>
      </c>
      <c r="F56" t="s">
        <v>308</v>
      </c>
      <c r="G56" t="s">
        <v>14</v>
      </c>
      <c r="H56" t="s">
        <v>13</v>
      </c>
      <c r="I56" t="s">
        <v>16</v>
      </c>
      <c r="J56" t="s">
        <v>378</v>
      </c>
      <c r="K56" s="14" t="str">
        <f t="shared" si="1"/>
        <v>NO</v>
      </c>
      <c r="L56">
        <f t="shared" si="0"/>
        <v>4</v>
      </c>
      <c r="M56">
        <v>2022</v>
      </c>
    </row>
    <row r="57" spans="1:13">
      <c r="A57">
        <v>2099</v>
      </c>
      <c r="B57" s="1">
        <v>44681</v>
      </c>
      <c r="C57">
        <v>1</v>
      </c>
      <c r="D57">
        <v>5165.37</v>
      </c>
      <c r="E57" t="s">
        <v>382</v>
      </c>
      <c r="F57" t="s">
        <v>263</v>
      </c>
      <c r="G57" t="s">
        <v>11</v>
      </c>
      <c r="H57" t="s">
        <v>11</v>
      </c>
      <c r="I57" t="s">
        <v>9</v>
      </c>
      <c r="J57" t="s">
        <v>377</v>
      </c>
      <c r="K57" s="14" t="str">
        <f t="shared" si="1"/>
        <v>NO</v>
      </c>
      <c r="L57">
        <f t="shared" si="0"/>
        <v>4</v>
      </c>
      <c r="M57">
        <v>2022</v>
      </c>
    </row>
    <row r="58" spans="1:13">
      <c r="A58">
        <v>487</v>
      </c>
      <c r="B58" s="1">
        <v>44681</v>
      </c>
      <c r="C58">
        <v>1</v>
      </c>
      <c r="D58">
        <v>13229.37</v>
      </c>
      <c r="E58" t="s">
        <v>382</v>
      </c>
      <c r="F58" t="s">
        <v>73</v>
      </c>
      <c r="G58" t="s">
        <v>2</v>
      </c>
      <c r="H58" t="s">
        <v>22</v>
      </c>
      <c r="I58" t="s">
        <v>376</v>
      </c>
      <c r="J58" t="s">
        <v>377</v>
      </c>
      <c r="K58" s="14" t="str">
        <f t="shared" si="1"/>
        <v>YES</v>
      </c>
      <c r="L58">
        <f t="shared" si="0"/>
        <v>4</v>
      </c>
      <c r="M58">
        <v>2022</v>
      </c>
    </row>
    <row r="59" spans="1:13">
      <c r="A59">
        <v>690</v>
      </c>
      <c r="B59" s="1">
        <v>44592</v>
      </c>
      <c r="C59">
        <v>1</v>
      </c>
      <c r="D59">
        <v>4409.37</v>
      </c>
      <c r="E59" t="s">
        <v>382</v>
      </c>
      <c r="F59" t="s">
        <v>62</v>
      </c>
      <c r="G59" t="s">
        <v>2</v>
      </c>
      <c r="H59" t="s">
        <v>5</v>
      </c>
      <c r="I59" t="s">
        <v>376</v>
      </c>
      <c r="J59" t="s">
        <v>377</v>
      </c>
      <c r="K59" s="14" t="str">
        <f t="shared" si="1"/>
        <v>YES</v>
      </c>
      <c r="L59">
        <f t="shared" si="0"/>
        <v>1</v>
      </c>
      <c r="M59">
        <v>2022</v>
      </c>
    </row>
    <row r="60" spans="1:13">
      <c r="A60">
        <v>1077</v>
      </c>
      <c r="B60" s="1">
        <v>44593</v>
      </c>
      <c r="C60">
        <v>1</v>
      </c>
      <c r="D60">
        <v>4220.37</v>
      </c>
      <c r="E60" t="s">
        <v>382</v>
      </c>
      <c r="F60" t="s">
        <v>63</v>
      </c>
      <c r="G60" t="s">
        <v>14</v>
      </c>
      <c r="H60" t="s">
        <v>13</v>
      </c>
      <c r="I60" t="s">
        <v>0</v>
      </c>
      <c r="J60" t="s">
        <v>378</v>
      </c>
      <c r="K60" s="14" t="str">
        <f t="shared" si="1"/>
        <v>NO</v>
      </c>
      <c r="L60">
        <f t="shared" si="0"/>
        <v>2</v>
      </c>
      <c r="M60">
        <v>2022</v>
      </c>
    </row>
    <row r="61" spans="1:13">
      <c r="A61">
        <v>1078</v>
      </c>
      <c r="B61" s="1">
        <v>44593</v>
      </c>
      <c r="C61">
        <v>1</v>
      </c>
      <c r="D61">
        <v>4220.37</v>
      </c>
      <c r="E61" t="s">
        <v>382</v>
      </c>
      <c r="F61" t="s">
        <v>59</v>
      </c>
      <c r="G61" t="s">
        <v>14</v>
      </c>
      <c r="H61" t="s">
        <v>13</v>
      </c>
      <c r="I61" t="s">
        <v>0</v>
      </c>
      <c r="J61" t="s">
        <v>378</v>
      </c>
      <c r="K61" s="14" t="str">
        <f t="shared" si="1"/>
        <v>NO</v>
      </c>
      <c r="L61">
        <f t="shared" si="0"/>
        <v>2</v>
      </c>
      <c r="M61">
        <v>2022</v>
      </c>
    </row>
    <row r="62" spans="1:13">
      <c r="A62">
        <v>535</v>
      </c>
      <c r="B62" s="1">
        <v>44594</v>
      </c>
      <c r="C62">
        <v>1</v>
      </c>
      <c r="D62">
        <v>6485.85</v>
      </c>
      <c r="E62" t="s">
        <v>382</v>
      </c>
      <c r="F62" t="s">
        <v>354</v>
      </c>
      <c r="G62" t="s">
        <v>2</v>
      </c>
      <c r="H62" t="s">
        <v>1</v>
      </c>
      <c r="I62" t="s">
        <v>376</v>
      </c>
      <c r="J62" t="s">
        <v>377</v>
      </c>
      <c r="K62" s="14" t="str">
        <f t="shared" si="1"/>
        <v>YES</v>
      </c>
      <c r="L62">
        <f t="shared" si="0"/>
        <v>2</v>
      </c>
      <c r="M62">
        <v>2022</v>
      </c>
    </row>
    <row r="63" spans="1:13">
      <c r="A63">
        <v>907</v>
      </c>
      <c r="B63" s="1">
        <v>44607</v>
      </c>
      <c r="C63">
        <v>1</v>
      </c>
      <c r="D63">
        <v>7307.37</v>
      </c>
      <c r="E63" t="s">
        <v>382</v>
      </c>
      <c r="F63" t="s">
        <v>78</v>
      </c>
      <c r="G63" t="s">
        <v>2</v>
      </c>
      <c r="H63" t="s">
        <v>1</v>
      </c>
      <c r="I63" t="s">
        <v>4</v>
      </c>
      <c r="J63" t="s">
        <v>377</v>
      </c>
      <c r="K63" s="14" t="str">
        <f t="shared" si="1"/>
        <v>NO</v>
      </c>
      <c r="L63">
        <f t="shared" si="0"/>
        <v>2</v>
      </c>
      <c r="M63">
        <v>2022</v>
      </c>
    </row>
    <row r="64" spans="1:13">
      <c r="A64">
        <v>491</v>
      </c>
      <c r="B64" s="1">
        <v>44607</v>
      </c>
      <c r="C64">
        <v>1</v>
      </c>
      <c r="D64">
        <v>10709.37</v>
      </c>
      <c r="E64" t="s">
        <v>382</v>
      </c>
      <c r="F64" t="s">
        <v>27</v>
      </c>
      <c r="G64" t="s">
        <v>2</v>
      </c>
      <c r="H64" t="s">
        <v>22</v>
      </c>
      <c r="I64" t="s">
        <v>376</v>
      </c>
      <c r="J64" t="s">
        <v>377</v>
      </c>
      <c r="K64" s="14" t="str">
        <f t="shared" si="1"/>
        <v>YES</v>
      </c>
      <c r="L64">
        <f t="shared" si="0"/>
        <v>2</v>
      </c>
      <c r="M64">
        <v>2022</v>
      </c>
    </row>
    <row r="65" spans="1:13">
      <c r="A65">
        <v>907</v>
      </c>
      <c r="B65" s="1">
        <v>44597</v>
      </c>
      <c r="C65">
        <v>1</v>
      </c>
      <c r="D65">
        <v>7307.37</v>
      </c>
      <c r="E65" t="s">
        <v>382</v>
      </c>
      <c r="F65" t="s">
        <v>78</v>
      </c>
      <c r="G65" t="s">
        <v>2</v>
      </c>
      <c r="H65" t="s">
        <v>1</v>
      </c>
      <c r="I65" t="s">
        <v>4</v>
      </c>
      <c r="J65" t="s">
        <v>377</v>
      </c>
      <c r="K65" s="14" t="str">
        <f t="shared" si="1"/>
        <v>NO</v>
      </c>
      <c r="L65">
        <f t="shared" si="0"/>
        <v>2</v>
      </c>
      <c r="M65">
        <v>2022</v>
      </c>
    </row>
    <row r="66" spans="1:13">
      <c r="A66">
        <v>978</v>
      </c>
      <c r="B66" s="1">
        <v>44597</v>
      </c>
      <c r="C66">
        <v>1</v>
      </c>
      <c r="D66">
        <v>9638.3700000000008</v>
      </c>
      <c r="E66" t="s">
        <v>382</v>
      </c>
      <c r="F66" t="s">
        <v>243</v>
      </c>
      <c r="G66" t="s">
        <v>2</v>
      </c>
      <c r="H66" t="s">
        <v>5</v>
      </c>
      <c r="I66" t="s">
        <v>4</v>
      </c>
      <c r="J66" t="s">
        <v>378</v>
      </c>
      <c r="K66" s="14" t="str">
        <f t="shared" si="1"/>
        <v>NO</v>
      </c>
      <c r="L66">
        <f t="shared" ref="L66:L129" si="2">MONTH(B66)</f>
        <v>2</v>
      </c>
      <c r="M66">
        <v>2022</v>
      </c>
    </row>
    <row r="67" spans="1:13">
      <c r="A67">
        <v>2225</v>
      </c>
      <c r="B67" s="1">
        <v>44610</v>
      </c>
      <c r="C67">
        <v>1</v>
      </c>
      <c r="D67">
        <v>723.87</v>
      </c>
      <c r="E67" t="s">
        <v>382</v>
      </c>
      <c r="F67" t="s">
        <v>135</v>
      </c>
      <c r="G67" t="s">
        <v>14</v>
      </c>
      <c r="H67" t="s">
        <v>13</v>
      </c>
      <c r="I67" t="s">
        <v>16</v>
      </c>
      <c r="J67" t="s">
        <v>377</v>
      </c>
      <c r="K67" s="14" t="str">
        <f t="shared" ref="K67:K130" si="3">IF(I67="Sunnyview","YES","NO")</f>
        <v>NO</v>
      </c>
      <c r="L67">
        <f t="shared" si="2"/>
        <v>2</v>
      </c>
      <c r="M67">
        <v>2022</v>
      </c>
    </row>
    <row r="68" spans="1:13">
      <c r="A68">
        <v>2224</v>
      </c>
      <c r="B68" s="1">
        <v>44610</v>
      </c>
      <c r="C68">
        <v>1</v>
      </c>
      <c r="D68">
        <v>723.87</v>
      </c>
      <c r="E68" t="s">
        <v>382</v>
      </c>
      <c r="F68" t="s">
        <v>169</v>
      </c>
      <c r="G68" t="s">
        <v>14</v>
      </c>
      <c r="H68" t="s">
        <v>13</v>
      </c>
      <c r="I68" t="s">
        <v>16</v>
      </c>
      <c r="J68" t="s">
        <v>377</v>
      </c>
      <c r="K68" s="14" t="str">
        <f t="shared" si="3"/>
        <v>NO</v>
      </c>
      <c r="L68">
        <f t="shared" si="2"/>
        <v>2</v>
      </c>
      <c r="M68">
        <v>2022</v>
      </c>
    </row>
    <row r="69" spans="1:13">
      <c r="A69">
        <v>1180</v>
      </c>
      <c r="B69" s="1">
        <v>44610</v>
      </c>
      <c r="C69">
        <v>1</v>
      </c>
      <c r="D69">
        <v>6173.37</v>
      </c>
      <c r="E69" t="s">
        <v>382</v>
      </c>
      <c r="F69" t="s">
        <v>72</v>
      </c>
      <c r="G69" t="s">
        <v>2</v>
      </c>
      <c r="H69" t="s">
        <v>1</v>
      </c>
      <c r="I69" t="s">
        <v>0</v>
      </c>
      <c r="J69" t="s">
        <v>377</v>
      </c>
      <c r="K69" s="14" t="str">
        <f t="shared" si="3"/>
        <v>NO</v>
      </c>
      <c r="L69">
        <f t="shared" si="2"/>
        <v>2</v>
      </c>
      <c r="M69">
        <v>2022</v>
      </c>
    </row>
    <row r="70" spans="1:13">
      <c r="A70">
        <v>438</v>
      </c>
      <c r="B70" s="1">
        <v>44651</v>
      </c>
      <c r="C70">
        <v>1</v>
      </c>
      <c r="D70">
        <v>11969.37</v>
      </c>
      <c r="E70" t="s">
        <v>382</v>
      </c>
      <c r="F70" t="s">
        <v>40</v>
      </c>
      <c r="G70" t="s">
        <v>2</v>
      </c>
      <c r="H70" t="s">
        <v>22</v>
      </c>
      <c r="I70" t="s">
        <v>376</v>
      </c>
      <c r="J70" t="s">
        <v>378</v>
      </c>
      <c r="K70" s="14" t="str">
        <f t="shared" si="3"/>
        <v>YES</v>
      </c>
      <c r="L70">
        <f t="shared" si="2"/>
        <v>3</v>
      </c>
      <c r="M70">
        <v>2022</v>
      </c>
    </row>
    <row r="71" spans="1:13">
      <c r="A71">
        <v>927</v>
      </c>
      <c r="B71" s="1">
        <v>44651</v>
      </c>
      <c r="C71">
        <v>1</v>
      </c>
      <c r="D71">
        <v>6173.37</v>
      </c>
      <c r="E71" t="s">
        <v>382</v>
      </c>
      <c r="F71" t="s">
        <v>24</v>
      </c>
      <c r="G71" t="s">
        <v>2</v>
      </c>
      <c r="H71" t="s">
        <v>1</v>
      </c>
      <c r="I71" t="s">
        <v>4</v>
      </c>
      <c r="J71" t="s">
        <v>377</v>
      </c>
      <c r="K71" s="14" t="str">
        <f t="shared" si="3"/>
        <v>NO</v>
      </c>
      <c r="L71">
        <f t="shared" si="2"/>
        <v>3</v>
      </c>
      <c r="M71">
        <v>2022</v>
      </c>
    </row>
    <row r="72" spans="1:13">
      <c r="A72">
        <v>927</v>
      </c>
      <c r="B72" s="1">
        <v>44651</v>
      </c>
      <c r="C72">
        <v>1</v>
      </c>
      <c r="D72">
        <v>6173.37</v>
      </c>
      <c r="E72" t="s">
        <v>382</v>
      </c>
      <c r="F72" t="s">
        <v>24</v>
      </c>
      <c r="G72" t="s">
        <v>2</v>
      </c>
      <c r="H72" t="s">
        <v>1</v>
      </c>
      <c r="I72" t="s">
        <v>4</v>
      </c>
      <c r="J72" t="s">
        <v>377</v>
      </c>
      <c r="K72" s="14" t="str">
        <f t="shared" si="3"/>
        <v>NO</v>
      </c>
      <c r="L72">
        <f t="shared" si="2"/>
        <v>3</v>
      </c>
      <c r="M72">
        <v>2022</v>
      </c>
    </row>
    <row r="73" spans="1:13">
      <c r="A73">
        <v>690</v>
      </c>
      <c r="B73" s="1">
        <v>44634</v>
      </c>
      <c r="C73">
        <v>1</v>
      </c>
      <c r="D73">
        <v>4409.37</v>
      </c>
      <c r="E73" t="s">
        <v>382</v>
      </c>
      <c r="F73" t="s">
        <v>62</v>
      </c>
      <c r="G73" t="s">
        <v>2</v>
      </c>
      <c r="H73" t="s">
        <v>5</v>
      </c>
      <c r="I73" t="s">
        <v>376</v>
      </c>
      <c r="J73" t="s">
        <v>377</v>
      </c>
      <c r="K73" s="14" t="str">
        <f t="shared" si="3"/>
        <v>YES</v>
      </c>
      <c r="L73">
        <f t="shared" si="2"/>
        <v>3</v>
      </c>
      <c r="M73">
        <v>2022</v>
      </c>
    </row>
    <row r="74" spans="1:13">
      <c r="A74">
        <v>1339</v>
      </c>
      <c r="B74" s="1">
        <v>44635</v>
      </c>
      <c r="C74">
        <v>1</v>
      </c>
      <c r="D74">
        <v>3463.74</v>
      </c>
      <c r="E74" t="s">
        <v>382</v>
      </c>
      <c r="F74" t="s">
        <v>353</v>
      </c>
      <c r="G74" t="s">
        <v>14</v>
      </c>
      <c r="H74" t="s">
        <v>13</v>
      </c>
      <c r="I74" t="s">
        <v>37</v>
      </c>
      <c r="J74" t="s">
        <v>377</v>
      </c>
      <c r="K74" s="14" t="str">
        <f t="shared" si="3"/>
        <v>NO</v>
      </c>
      <c r="L74">
        <f t="shared" si="2"/>
        <v>3</v>
      </c>
      <c r="M74">
        <v>2022</v>
      </c>
    </row>
    <row r="75" spans="1:13">
      <c r="A75">
        <v>487</v>
      </c>
      <c r="B75" s="1">
        <v>44635</v>
      </c>
      <c r="C75">
        <v>1</v>
      </c>
      <c r="D75">
        <v>13229.37</v>
      </c>
      <c r="E75" t="s">
        <v>382</v>
      </c>
      <c r="F75" t="s">
        <v>73</v>
      </c>
      <c r="G75" t="s">
        <v>2</v>
      </c>
      <c r="H75" t="s">
        <v>22</v>
      </c>
      <c r="I75" t="s">
        <v>376</v>
      </c>
      <c r="J75" t="s">
        <v>377</v>
      </c>
      <c r="K75" s="14" t="str">
        <f t="shared" si="3"/>
        <v>YES</v>
      </c>
      <c r="L75">
        <f t="shared" si="2"/>
        <v>3</v>
      </c>
      <c r="M75">
        <v>2022</v>
      </c>
    </row>
    <row r="76" spans="1:13">
      <c r="A76">
        <v>556</v>
      </c>
      <c r="B76" s="1">
        <v>44635</v>
      </c>
      <c r="C76">
        <v>1</v>
      </c>
      <c r="D76">
        <v>10268.370000000001</v>
      </c>
      <c r="E76" t="s">
        <v>382</v>
      </c>
      <c r="F76" t="s">
        <v>186</v>
      </c>
      <c r="G76" t="s">
        <v>2</v>
      </c>
      <c r="H76" t="s">
        <v>5</v>
      </c>
      <c r="I76" t="s">
        <v>376</v>
      </c>
      <c r="J76" t="s">
        <v>377</v>
      </c>
      <c r="K76" s="14" t="str">
        <f t="shared" si="3"/>
        <v>YES</v>
      </c>
      <c r="L76">
        <f t="shared" si="2"/>
        <v>3</v>
      </c>
      <c r="M76">
        <v>2022</v>
      </c>
    </row>
    <row r="77" spans="1:13">
      <c r="A77">
        <v>1340</v>
      </c>
      <c r="B77" s="1">
        <v>44635</v>
      </c>
      <c r="C77">
        <v>1</v>
      </c>
      <c r="D77">
        <v>3463.74</v>
      </c>
      <c r="E77" t="s">
        <v>382</v>
      </c>
      <c r="F77" t="s">
        <v>352</v>
      </c>
      <c r="G77" t="s">
        <v>14</v>
      </c>
      <c r="H77" t="s">
        <v>13</v>
      </c>
      <c r="I77" t="s">
        <v>37</v>
      </c>
      <c r="J77" t="s">
        <v>377</v>
      </c>
      <c r="K77" s="14" t="str">
        <f t="shared" si="3"/>
        <v>NO</v>
      </c>
      <c r="L77">
        <f t="shared" si="2"/>
        <v>3</v>
      </c>
      <c r="M77">
        <v>2022</v>
      </c>
    </row>
    <row r="78" spans="1:13">
      <c r="A78">
        <v>907</v>
      </c>
      <c r="B78" s="1">
        <v>44635</v>
      </c>
      <c r="C78">
        <v>1</v>
      </c>
      <c r="D78">
        <v>7244.37</v>
      </c>
      <c r="E78" t="s">
        <v>382</v>
      </c>
      <c r="F78" t="s">
        <v>78</v>
      </c>
      <c r="G78" t="s">
        <v>2</v>
      </c>
      <c r="H78" t="s">
        <v>1</v>
      </c>
      <c r="I78" t="s">
        <v>4</v>
      </c>
      <c r="J78" t="s">
        <v>377</v>
      </c>
      <c r="K78" s="14" t="str">
        <f t="shared" si="3"/>
        <v>NO</v>
      </c>
      <c r="L78">
        <f t="shared" si="2"/>
        <v>3</v>
      </c>
      <c r="M78">
        <v>2022</v>
      </c>
    </row>
    <row r="79" spans="1:13">
      <c r="A79">
        <v>506</v>
      </c>
      <c r="B79" s="1">
        <v>44591</v>
      </c>
      <c r="C79">
        <v>1</v>
      </c>
      <c r="D79">
        <v>15560.37</v>
      </c>
      <c r="E79" t="s">
        <v>382</v>
      </c>
      <c r="F79" t="s">
        <v>30</v>
      </c>
      <c r="G79" t="s">
        <v>2</v>
      </c>
      <c r="H79" t="s">
        <v>22</v>
      </c>
      <c r="I79" t="s">
        <v>376</v>
      </c>
      <c r="J79" t="s">
        <v>377</v>
      </c>
      <c r="K79" s="14" t="str">
        <f t="shared" si="3"/>
        <v>YES</v>
      </c>
      <c r="L79">
        <f t="shared" si="2"/>
        <v>1</v>
      </c>
      <c r="M79">
        <v>2022</v>
      </c>
    </row>
    <row r="80" spans="1:13">
      <c r="A80">
        <v>578</v>
      </c>
      <c r="B80" s="1">
        <v>44591</v>
      </c>
      <c r="C80">
        <v>1</v>
      </c>
      <c r="D80">
        <v>9449.3700000000008</v>
      </c>
      <c r="E80" t="s">
        <v>382</v>
      </c>
      <c r="F80" t="s">
        <v>39</v>
      </c>
      <c r="G80" t="s">
        <v>2</v>
      </c>
      <c r="H80" t="s">
        <v>5</v>
      </c>
      <c r="I80" t="s">
        <v>376</v>
      </c>
      <c r="J80" t="s">
        <v>377</v>
      </c>
      <c r="K80" s="14" t="str">
        <f t="shared" si="3"/>
        <v>YES</v>
      </c>
      <c r="L80">
        <f t="shared" si="2"/>
        <v>1</v>
      </c>
      <c r="M80">
        <v>2022</v>
      </c>
    </row>
    <row r="81" spans="1:13">
      <c r="A81">
        <v>993</v>
      </c>
      <c r="B81" s="1">
        <v>44591</v>
      </c>
      <c r="C81">
        <v>1</v>
      </c>
      <c r="D81">
        <v>4409.37</v>
      </c>
      <c r="E81" t="s">
        <v>382</v>
      </c>
      <c r="F81" t="s">
        <v>6</v>
      </c>
      <c r="G81" t="s">
        <v>2</v>
      </c>
      <c r="H81" t="s">
        <v>5</v>
      </c>
      <c r="I81" t="s">
        <v>4</v>
      </c>
      <c r="J81" t="s">
        <v>378</v>
      </c>
      <c r="K81" s="14" t="str">
        <f t="shared" si="3"/>
        <v>NO</v>
      </c>
      <c r="L81">
        <f t="shared" si="2"/>
        <v>1</v>
      </c>
      <c r="M81">
        <v>2022</v>
      </c>
    </row>
    <row r="82" spans="1:13">
      <c r="A82">
        <v>996</v>
      </c>
      <c r="B82" s="1">
        <v>44601</v>
      </c>
      <c r="C82">
        <v>1</v>
      </c>
      <c r="D82">
        <v>8630.3700000000008</v>
      </c>
      <c r="E82" t="s">
        <v>382</v>
      </c>
      <c r="F82" t="s">
        <v>139</v>
      </c>
      <c r="G82" t="s">
        <v>2</v>
      </c>
      <c r="H82" t="s">
        <v>5</v>
      </c>
      <c r="I82" t="s">
        <v>4</v>
      </c>
      <c r="J82" t="s">
        <v>378</v>
      </c>
      <c r="K82" s="14" t="str">
        <f t="shared" si="3"/>
        <v>NO</v>
      </c>
      <c r="L82">
        <f t="shared" si="2"/>
        <v>2</v>
      </c>
      <c r="M82">
        <v>2022</v>
      </c>
    </row>
    <row r="83" spans="1:13">
      <c r="A83">
        <v>604</v>
      </c>
      <c r="B83" s="1">
        <v>44653</v>
      </c>
      <c r="C83">
        <v>1</v>
      </c>
      <c r="D83">
        <v>6299.37</v>
      </c>
      <c r="E83" t="s">
        <v>382</v>
      </c>
      <c r="F83" t="s">
        <v>101</v>
      </c>
      <c r="G83" t="s">
        <v>2</v>
      </c>
      <c r="H83" t="s">
        <v>5</v>
      </c>
      <c r="I83" t="s">
        <v>376</v>
      </c>
      <c r="J83" t="s">
        <v>377</v>
      </c>
      <c r="K83" s="14" t="str">
        <f t="shared" si="3"/>
        <v>YES</v>
      </c>
      <c r="L83">
        <f t="shared" si="2"/>
        <v>4</v>
      </c>
      <c r="M83">
        <v>2022</v>
      </c>
    </row>
    <row r="84" spans="1:13">
      <c r="A84">
        <v>2055</v>
      </c>
      <c r="B84" s="1">
        <v>44653</v>
      </c>
      <c r="C84">
        <v>1</v>
      </c>
      <c r="D84">
        <v>7874.37</v>
      </c>
      <c r="E84" t="s">
        <v>382</v>
      </c>
      <c r="F84" t="s">
        <v>69</v>
      </c>
      <c r="G84" t="s">
        <v>2</v>
      </c>
      <c r="H84" t="s">
        <v>1</v>
      </c>
      <c r="I84" t="s">
        <v>9</v>
      </c>
      <c r="J84" t="s">
        <v>378</v>
      </c>
      <c r="K84" s="14" t="str">
        <f t="shared" si="3"/>
        <v>NO</v>
      </c>
      <c r="L84">
        <f t="shared" si="2"/>
        <v>4</v>
      </c>
      <c r="M84">
        <v>2022</v>
      </c>
    </row>
    <row r="85" spans="1:13">
      <c r="A85">
        <v>1043</v>
      </c>
      <c r="B85" s="1">
        <v>44630</v>
      </c>
      <c r="C85">
        <v>1</v>
      </c>
      <c r="D85">
        <v>4346.37</v>
      </c>
      <c r="E85" t="s">
        <v>382</v>
      </c>
      <c r="F85" t="s">
        <v>223</v>
      </c>
      <c r="G85" t="s">
        <v>44</v>
      </c>
      <c r="H85" t="s">
        <v>43</v>
      </c>
      <c r="I85" t="s">
        <v>0</v>
      </c>
      <c r="J85" t="s">
        <v>378</v>
      </c>
      <c r="K85" s="14" t="str">
        <f t="shared" si="3"/>
        <v>NO</v>
      </c>
      <c r="L85">
        <f t="shared" si="2"/>
        <v>3</v>
      </c>
      <c r="M85">
        <v>2022</v>
      </c>
    </row>
    <row r="86" spans="1:13">
      <c r="A86">
        <v>2369</v>
      </c>
      <c r="B86" s="1">
        <v>44630</v>
      </c>
      <c r="C86">
        <v>1</v>
      </c>
      <c r="D86">
        <v>5096.7</v>
      </c>
      <c r="E86" t="s">
        <v>382</v>
      </c>
      <c r="F86" t="s">
        <v>116</v>
      </c>
      <c r="G86" t="s">
        <v>2</v>
      </c>
      <c r="H86" t="s">
        <v>5</v>
      </c>
      <c r="I86" t="s">
        <v>16</v>
      </c>
      <c r="J86" t="s">
        <v>377</v>
      </c>
      <c r="K86" s="14" t="str">
        <f t="shared" si="3"/>
        <v>NO</v>
      </c>
      <c r="L86">
        <f t="shared" si="2"/>
        <v>3</v>
      </c>
      <c r="M86">
        <v>2022</v>
      </c>
    </row>
    <row r="87" spans="1:13">
      <c r="A87">
        <v>733</v>
      </c>
      <c r="B87" s="1">
        <v>44630</v>
      </c>
      <c r="C87">
        <v>1</v>
      </c>
      <c r="D87">
        <v>4787.37</v>
      </c>
      <c r="E87" t="s">
        <v>382</v>
      </c>
      <c r="F87" t="s">
        <v>153</v>
      </c>
      <c r="G87" t="s">
        <v>14</v>
      </c>
      <c r="H87" t="s">
        <v>13</v>
      </c>
      <c r="I87" t="s">
        <v>4</v>
      </c>
      <c r="J87" t="s">
        <v>378</v>
      </c>
      <c r="K87" s="14" t="str">
        <f t="shared" si="3"/>
        <v>NO</v>
      </c>
      <c r="L87">
        <f t="shared" si="2"/>
        <v>3</v>
      </c>
      <c r="M87">
        <v>2022</v>
      </c>
    </row>
    <row r="88" spans="1:13">
      <c r="A88">
        <v>995</v>
      </c>
      <c r="B88" s="1">
        <v>44630</v>
      </c>
      <c r="C88">
        <v>1</v>
      </c>
      <c r="D88">
        <v>7181.37</v>
      </c>
      <c r="E88" t="s">
        <v>382</v>
      </c>
      <c r="F88" t="s">
        <v>79</v>
      </c>
      <c r="G88" t="s">
        <v>2</v>
      </c>
      <c r="H88" t="s">
        <v>5</v>
      </c>
      <c r="I88" t="s">
        <v>4</v>
      </c>
      <c r="J88" t="s">
        <v>377</v>
      </c>
      <c r="K88" s="14" t="str">
        <f t="shared" si="3"/>
        <v>NO</v>
      </c>
      <c r="L88">
        <f t="shared" si="2"/>
        <v>3</v>
      </c>
      <c r="M88">
        <v>2022</v>
      </c>
    </row>
    <row r="89" spans="1:13">
      <c r="A89">
        <v>457</v>
      </c>
      <c r="B89" s="1">
        <v>44630</v>
      </c>
      <c r="C89">
        <v>1</v>
      </c>
      <c r="D89">
        <v>11969.37</v>
      </c>
      <c r="E89" t="s">
        <v>382</v>
      </c>
      <c r="F89" t="s">
        <v>87</v>
      </c>
      <c r="G89" t="s">
        <v>2</v>
      </c>
      <c r="H89" t="s">
        <v>22</v>
      </c>
      <c r="I89" t="s">
        <v>376</v>
      </c>
      <c r="J89" t="s">
        <v>377</v>
      </c>
      <c r="K89" s="14" t="str">
        <f t="shared" si="3"/>
        <v>YES</v>
      </c>
      <c r="L89">
        <f t="shared" si="2"/>
        <v>3</v>
      </c>
      <c r="M89">
        <v>2022</v>
      </c>
    </row>
    <row r="90" spans="1:13">
      <c r="A90">
        <v>2331</v>
      </c>
      <c r="B90" s="1">
        <v>44643</v>
      </c>
      <c r="C90">
        <v>1</v>
      </c>
      <c r="D90">
        <v>7868.7</v>
      </c>
      <c r="E90" t="s">
        <v>382</v>
      </c>
      <c r="F90" t="s">
        <v>70</v>
      </c>
      <c r="G90" t="s">
        <v>2</v>
      </c>
      <c r="H90" t="s">
        <v>1</v>
      </c>
      <c r="I90" t="s">
        <v>16</v>
      </c>
      <c r="J90" t="s">
        <v>377</v>
      </c>
      <c r="K90" s="14" t="str">
        <f t="shared" si="3"/>
        <v>NO</v>
      </c>
      <c r="L90">
        <f t="shared" si="2"/>
        <v>3</v>
      </c>
      <c r="M90">
        <v>2022</v>
      </c>
    </row>
    <row r="91" spans="1:13">
      <c r="A91">
        <v>977</v>
      </c>
      <c r="B91" s="1">
        <v>44643</v>
      </c>
      <c r="C91">
        <v>1</v>
      </c>
      <c r="D91">
        <v>6299.37</v>
      </c>
      <c r="E91" t="s">
        <v>382</v>
      </c>
      <c r="F91" t="s">
        <v>77</v>
      </c>
      <c r="G91" t="s">
        <v>2</v>
      </c>
      <c r="H91" t="s">
        <v>5</v>
      </c>
      <c r="I91" t="s">
        <v>4</v>
      </c>
      <c r="J91" t="s">
        <v>377</v>
      </c>
      <c r="K91" s="14" t="str">
        <f t="shared" si="3"/>
        <v>NO</v>
      </c>
      <c r="L91">
        <f t="shared" si="2"/>
        <v>3</v>
      </c>
      <c r="M91">
        <v>2022</v>
      </c>
    </row>
    <row r="92" spans="1:13">
      <c r="A92">
        <v>1191</v>
      </c>
      <c r="B92" s="1">
        <v>44643</v>
      </c>
      <c r="C92">
        <v>1</v>
      </c>
      <c r="D92">
        <v>3212.37</v>
      </c>
      <c r="E92" t="s">
        <v>382</v>
      </c>
      <c r="F92" t="s">
        <v>98</v>
      </c>
      <c r="G92" t="s">
        <v>2</v>
      </c>
      <c r="H92" t="s">
        <v>1</v>
      </c>
      <c r="I92" t="s">
        <v>0</v>
      </c>
      <c r="J92" t="s">
        <v>377</v>
      </c>
      <c r="K92" s="14" t="str">
        <f t="shared" si="3"/>
        <v>NO</v>
      </c>
      <c r="L92">
        <f t="shared" si="2"/>
        <v>3</v>
      </c>
      <c r="M92">
        <v>2022</v>
      </c>
    </row>
    <row r="93" spans="1:13">
      <c r="A93">
        <v>2225</v>
      </c>
      <c r="B93" s="1">
        <v>44654</v>
      </c>
      <c r="C93">
        <v>1</v>
      </c>
      <c r="D93">
        <v>723.87</v>
      </c>
      <c r="E93" t="s">
        <v>382</v>
      </c>
      <c r="F93" t="s">
        <v>135</v>
      </c>
      <c r="G93" t="s">
        <v>14</v>
      </c>
      <c r="H93" t="s">
        <v>13</v>
      </c>
      <c r="I93" t="s">
        <v>16</v>
      </c>
      <c r="J93" t="s">
        <v>377</v>
      </c>
      <c r="K93" s="14" t="str">
        <f t="shared" si="3"/>
        <v>NO</v>
      </c>
      <c r="L93">
        <f t="shared" si="2"/>
        <v>4</v>
      </c>
      <c r="M93">
        <v>2022</v>
      </c>
    </row>
    <row r="94" spans="1:13">
      <c r="A94">
        <v>2224</v>
      </c>
      <c r="B94" s="1">
        <v>44654</v>
      </c>
      <c r="C94">
        <v>1</v>
      </c>
      <c r="D94">
        <v>723.87</v>
      </c>
      <c r="E94" t="s">
        <v>382</v>
      </c>
      <c r="F94" t="s">
        <v>169</v>
      </c>
      <c r="G94" t="s">
        <v>14</v>
      </c>
      <c r="H94" t="s">
        <v>13</v>
      </c>
      <c r="I94" t="s">
        <v>16</v>
      </c>
      <c r="J94" t="s">
        <v>377</v>
      </c>
      <c r="K94" s="14" t="str">
        <f t="shared" si="3"/>
        <v>NO</v>
      </c>
      <c r="L94">
        <f t="shared" si="2"/>
        <v>4</v>
      </c>
      <c r="M94">
        <v>2022</v>
      </c>
    </row>
    <row r="95" spans="1:13">
      <c r="A95">
        <v>531</v>
      </c>
      <c r="B95" s="1">
        <v>44573</v>
      </c>
      <c r="C95">
        <v>1</v>
      </c>
      <c r="D95">
        <v>7556.85</v>
      </c>
      <c r="E95" t="s">
        <v>382</v>
      </c>
      <c r="F95" t="s">
        <v>294</v>
      </c>
      <c r="G95" t="s">
        <v>2</v>
      </c>
      <c r="H95" t="s">
        <v>1</v>
      </c>
      <c r="I95" t="s">
        <v>376</v>
      </c>
      <c r="J95" t="s">
        <v>377</v>
      </c>
      <c r="K95" s="14" t="str">
        <f t="shared" si="3"/>
        <v>YES</v>
      </c>
      <c r="L95">
        <f t="shared" si="2"/>
        <v>1</v>
      </c>
      <c r="M95">
        <v>2022</v>
      </c>
    </row>
    <row r="96" spans="1:13">
      <c r="A96">
        <v>907</v>
      </c>
      <c r="B96" s="1">
        <v>44573</v>
      </c>
      <c r="C96">
        <v>1</v>
      </c>
      <c r="D96">
        <v>7307.37</v>
      </c>
      <c r="E96" t="s">
        <v>382</v>
      </c>
      <c r="F96" t="s">
        <v>78</v>
      </c>
      <c r="G96" t="s">
        <v>2</v>
      </c>
      <c r="H96" t="s">
        <v>1</v>
      </c>
      <c r="I96" t="s">
        <v>4</v>
      </c>
      <c r="J96" t="s">
        <v>377</v>
      </c>
      <c r="K96" s="14" t="str">
        <f t="shared" si="3"/>
        <v>NO</v>
      </c>
      <c r="L96">
        <f t="shared" si="2"/>
        <v>1</v>
      </c>
      <c r="M96">
        <v>2022</v>
      </c>
    </row>
    <row r="97" spans="1:13">
      <c r="A97">
        <v>1714</v>
      </c>
      <c r="B97" s="1">
        <v>44574</v>
      </c>
      <c r="C97">
        <v>1</v>
      </c>
      <c r="D97">
        <v>1259.3699999999999</v>
      </c>
      <c r="E97" t="s">
        <v>382</v>
      </c>
      <c r="F97" t="s">
        <v>53</v>
      </c>
      <c r="G97" t="s">
        <v>11</v>
      </c>
      <c r="H97" t="s">
        <v>11</v>
      </c>
      <c r="I97" t="s">
        <v>52</v>
      </c>
      <c r="J97" t="s">
        <v>378</v>
      </c>
      <c r="K97" s="14" t="str">
        <f t="shared" si="3"/>
        <v>NO</v>
      </c>
      <c r="L97">
        <f t="shared" si="2"/>
        <v>1</v>
      </c>
      <c r="M97">
        <v>2022</v>
      </c>
    </row>
    <row r="98" spans="1:13">
      <c r="A98">
        <v>457</v>
      </c>
      <c r="B98" s="1">
        <v>44575</v>
      </c>
      <c r="C98">
        <v>1</v>
      </c>
      <c r="D98">
        <v>11969.37</v>
      </c>
      <c r="E98" t="s">
        <v>382</v>
      </c>
      <c r="F98" t="s">
        <v>87</v>
      </c>
      <c r="G98" t="s">
        <v>2</v>
      </c>
      <c r="H98" t="s">
        <v>22</v>
      </c>
      <c r="I98" t="s">
        <v>376</v>
      </c>
      <c r="J98" t="s">
        <v>377</v>
      </c>
      <c r="K98" s="14" t="str">
        <f t="shared" si="3"/>
        <v>YES</v>
      </c>
      <c r="L98">
        <f t="shared" si="2"/>
        <v>1</v>
      </c>
      <c r="M98">
        <v>2022</v>
      </c>
    </row>
    <row r="99" spans="1:13">
      <c r="A99">
        <v>405</v>
      </c>
      <c r="B99" s="1">
        <v>44575</v>
      </c>
      <c r="C99">
        <v>1</v>
      </c>
      <c r="D99">
        <v>22994.37</v>
      </c>
      <c r="E99" t="s">
        <v>382</v>
      </c>
      <c r="F99" t="s">
        <v>228</v>
      </c>
      <c r="G99" t="s">
        <v>2</v>
      </c>
      <c r="H99" t="s">
        <v>22</v>
      </c>
      <c r="I99" t="s">
        <v>376</v>
      </c>
      <c r="J99" t="s">
        <v>377</v>
      </c>
      <c r="K99" s="14" t="str">
        <f t="shared" si="3"/>
        <v>YES</v>
      </c>
      <c r="L99">
        <f t="shared" si="2"/>
        <v>1</v>
      </c>
      <c r="M99">
        <v>2022</v>
      </c>
    </row>
    <row r="100" spans="1:13">
      <c r="A100">
        <v>487</v>
      </c>
      <c r="B100" s="1">
        <v>44576</v>
      </c>
      <c r="C100">
        <v>1</v>
      </c>
      <c r="D100">
        <v>13229.37</v>
      </c>
      <c r="E100" t="s">
        <v>382</v>
      </c>
      <c r="F100" t="s">
        <v>73</v>
      </c>
      <c r="G100" t="s">
        <v>2</v>
      </c>
      <c r="H100" t="s">
        <v>22</v>
      </c>
      <c r="I100" t="s">
        <v>376</v>
      </c>
      <c r="J100" t="s">
        <v>377</v>
      </c>
      <c r="K100" s="14" t="str">
        <f t="shared" si="3"/>
        <v>YES</v>
      </c>
      <c r="L100">
        <f t="shared" si="2"/>
        <v>1</v>
      </c>
      <c r="M100">
        <v>2022</v>
      </c>
    </row>
    <row r="101" spans="1:13">
      <c r="A101">
        <v>626</v>
      </c>
      <c r="B101" s="1">
        <v>44576</v>
      </c>
      <c r="C101">
        <v>1</v>
      </c>
      <c r="D101">
        <v>17009.37</v>
      </c>
      <c r="E101" t="s">
        <v>382</v>
      </c>
      <c r="F101" t="s">
        <v>115</v>
      </c>
      <c r="G101" t="s">
        <v>2</v>
      </c>
      <c r="H101" t="s">
        <v>5</v>
      </c>
      <c r="I101" t="s">
        <v>376</v>
      </c>
      <c r="J101" t="s">
        <v>379</v>
      </c>
      <c r="K101" s="14" t="str">
        <f t="shared" si="3"/>
        <v>YES</v>
      </c>
      <c r="L101">
        <f t="shared" si="2"/>
        <v>1</v>
      </c>
      <c r="M101">
        <v>2022</v>
      </c>
    </row>
    <row r="102" spans="1:13">
      <c r="A102">
        <v>808</v>
      </c>
      <c r="B102" s="1">
        <v>44577</v>
      </c>
      <c r="C102">
        <v>1</v>
      </c>
      <c r="D102">
        <v>4535.37</v>
      </c>
      <c r="E102" t="s">
        <v>382</v>
      </c>
      <c r="F102" t="s">
        <v>226</v>
      </c>
      <c r="G102" t="s">
        <v>14</v>
      </c>
      <c r="H102" t="s">
        <v>28</v>
      </c>
      <c r="I102" t="s">
        <v>4</v>
      </c>
      <c r="J102" t="s">
        <v>377</v>
      </c>
      <c r="K102" s="14" t="str">
        <f t="shared" si="3"/>
        <v>NO</v>
      </c>
      <c r="L102">
        <f t="shared" si="2"/>
        <v>1</v>
      </c>
      <c r="M102">
        <v>2022</v>
      </c>
    </row>
    <row r="103" spans="1:13">
      <c r="A103">
        <v>506</v>
      </c>
      <c r="B103" s="1">
        <v>44651</v>
      </c>
      <c r="C103">
        <v>1</v>
      </c>
      <c r="D103">
        <v>15560.37</v>
      </c>
      <c r="E103" t="s">
        <v>382</v>
      </c>
      <c r="F103" t="s">
        <v>30</v>
      </c>
      <c r="G103" t="s">
        <v>2</v>
      </c>
      <c r="H103" t="s">
        <v>22</v>
      </c>
      <c r="I103" t="s">
        <v>376</v>
      </c>
      <c r="J103" t="s">
        <v>377</v>
      </c>
      <c r="K103" s="14" t="str">
        <f t="shared" si="3"/>
        <v>YES</v>
      </c>
      <c r="L103">
        <f t="shared" si="2"/>
        <v>3</v>
      </c>
      <c r="M103">
        <v>2022</v>
      </c>
    </row>
    <row r="104" spans="1:13">
      <c r="A104">
        <v>517</v>
      </c>
      <c r="B104" s="1">
        <v>44651</v>
      </c>
      <c r="C104">
        <v>1</v>
      </c>
      <c r="D104">
        <v>8186.85</v>
      </c>
      <c r="E104" t="s">
        <v>382</v>
      </c>
      <c r="F104" t="s">
        <v>351</v>
      </c>
      <c r="G104" t="s">
        <v>2</v>
      </c>
      <c r="H104" t="s">
        <v>1</v>
      </c>
      <c r="I104" t="s">
        <v>376</v>
      </c>
      <c r="J104" t="s">
        <v>377</v>
      </c>
      <c r="K104" s="14" t="str">
        <f t="shared" si="3"/>
        <v>YES</v>
      </c>
      <c r="L104">
        <f t="shared" si="2"/>
        <v>3</v>
      </c>
      <c r="M104">
        <v>2022</v>
      </c>
    </row>
    <row r="105" spans="1:13">
      <c r="A105">
        <v>927</v>
      </c>
      <c r="B105" s="1">
        <v>44651</v>
      </c>
      <c r="C105">
        <v>1</v>
      </c>
      <c r="D105">
        <v>6173.37</v>
      </c>
      <c r="E105" t="s">
        <v>382</v>
      </c>
      <c r="F105" t="s">
        <v>24</v>
      </c>
      <c r="G105" t="s">
        <v>2</v>
      </c>
      <c r="H105" t="s">
        <v>1</v>
      </c>
      <c r="I105" t="s">
        <v>4</v>
      </c>
      <c r="J105" t="s">
        <v>377</v>
      </c>
      <c r="K105" s="14" t="str">
        <f t="shared" si="3"/>
        <v>NO</v>
      </c>
      <c r="L105">
        <f t="shared" si="2"/>
        <v>3</v>
      </c>
      <c r="M105">
        <v>2022</v>
      </c>
    </row>
    <row r="106" spans="1:13">
      <c r="A106">
        <v>996</v>
      </c>
      <c r="B106" s="1">
        <v>44651</v>
      </c>
      <c r="C106">
        <v>1</v>
      </c>
      <c r="D106">
        <v>8630.3700000000008</v>
      </c>
      <c r="E106" t="s">
        <v>382</v>
      </c>
      <c r="F106" t="s">
        <v>139</v>
      </c>
      <c r="G106" t="s">
        <v>2</v>
      </c>
      <c r="H106" t="s">
        <v>5</v>
      </c>
      <c r="I106" t="s">
        <v>4</v>
      </c>
      <c r="J106" t="s">
        <v>377</v>
      </c>
      <c r="K106" s="14" t="str">
        <f t="shared" si="3"/>
        <v>NO</v>
      </c>
      <c r="L106">
        <f t="shared" si="2"/>
        <v>3</v>
      </c>
      <c r="M106">
        <v>2022</v>
      </c>
    </row>
    <row r="107" spans="1:13">
      <c r="A107">
        <v>736</v>
      </c>
      <c r="B107" s="1">
        <v>44660</v>
      </c>
      <c r="C107">
        <v>1</v>
      </c>
      <c r="D107">
        <v>4661.37</v>
      </c>
      <c r="E107" t="s">
        <v>382</v>
      </c>
      <c r="F107" t="s">
        <v>331</v>
      </c>
      <c r="G107" t="s">
        <v>14</v>
      </c>
      <c r="H107" t="s">
        <v>13</v>
      </c>
      <c r="I107" t="s">
        <v>4</v>
      </c>
      <c r="J107" t="s">
        <v>377</v>
      </c>
      <c r="K107" s="14" t="str">
        <f t="shared" si="3"/>
        <v>NO</v>
      </c>
      <c r="L107">
        <f t="shared" si="2"/>
        <v>4</v>
      </c>
      <c r="M107">
        <v>2022</v>
      </c>
    </row>
    <row r="108" spans="1:13">
      <c r="A108">
        <v>438</v>
      </c>
      <c r="B108" s="1">
        <v>44660</v>
      </c>
      <c r="C108">
        <v>1</v>
      </c>
      <c r="D108">
        <v>11969.37</v>
      </c>
      <c r="E108" t="s">
        <v>382</v>
      </c>
      <c r="F108" t="s">
        <v>40</v>
      </c>
      <c r="G108" t="s">
        <v>2</v>
      </c>
      <c r="H108" t="s">
        <v>22</v>
      </c>
      <c r="I108" t="s">
        <v>376</v>
      </c>
      <c r="J108" t="s">
        <v>378</v>
      </c>
      <c r="K108" s="14" t="str">
        <f t="shared" si="3"/>
        <v>YES</v>
      </c>
      <c r="L108">
        <f t="shared" si="2"/>
        <v>4</v>
      </c>
      <c r="M108">
        <v>2022</v>
      </c>
    </row>
    <row r="109" spans="1:13">
      <c r="A109">
        <v>636</v>
      </c>
      <c r="B109" s="1">
        <v>44660</v>
      </c>
      <c r="C109">
        <v>1</v>
      </c>
      <c r="D109">
        <v>10583.37</v>
      </c>
      <c r="E109" t="s">
        <v>382</v>
      </c>
      <c r="F109" t="s">
        <v>160</v>
      </c>
      <c r="G109" t="s">
        <v>2</v>
      </c>
      <c r="H109" t="s">
        <v>5</v>
      </c>
      <c r="I109" t="s">
        <v>376</v>
      </c>
      <c r="J109" t="s">
        <v>377</v>
      </c>
      <c r="K109" s="14" t="str">
        <f t="shared" si="3"/>
        <v>YES</v>
      </c>
      <c r="L109">
        <f t="shared" si="2"/>
        <v>4</v>
      </c>
      <c r="M109">
        <v>2022</v>
      </c>
    </row>
    <row r="110" spans="1:13">
      <c r="A110">
        <v>1530</v>
      </c>
      <c r="B110" s="1">
        <v>44660</v>
      </c>
      <c r="C110">
        <v>1</v>
      </c>
      <c r="D110">
        <v>5038.74</v>
      </c>
      <c r="E110" t="s">
        <v>382</v>
      </c>
      <c r="F110" t="s">
        <v>266</v>
      </c>
      <c r="G110" t="s">
        <v>14</v>
      </c>
      <c r="H110" t="s">
        <v>13</v>
      </c>
      <c r="I110" t="s">
        <v>37</v>
      </c>
      <c r="J110" t="s">
        <v>377</v>
      </c>
      <c r="K110" s="14" t="str">
        <f t="shared" si="3"/>
        <v>NO</v>
      </c>
      <c r="L110">
        <f t="shared" si="2"/>
        <v>4</v>
      </c>
      <c r="M110">
        <v>2022</v>
      </c>
    </row>
    <row r="111" spans="1:13">
      <c r="A111">
        <v>735</v>
      </c>
      <c r="B111" s="1">
        <v>44660</v>
      </c>
      <c r="C111">
        <v>1</v>
      </c>
      <c r="D111">
        <v>4661.37</v>
      </c>
      <c r="E111" t="s">
        <v>382</v>
      </c>
      <c r="F111" t="s">
        <v>332</v>
      </c>
      <c r="G111" t="s">
        <v>14</v>
      </c>
      <c r="H111" t="s">
        <v>13</v>
      </c>
      <c r="I111" t="s">
        <v>4</v>
      </c>
      <c r="J111" t="s">
        <v>377</v>
      </c>
      <c r="K111" s="14" t="str">
        <f t="shared" si="3"/>
        <v>NO</v>
      </c>
      <c r="L111">
        <f t="shared" si="2"/>
        <v>4</v>
      </c>
      <c r="M111">
        <v>2022</v>
      </c>
    </row>
    <row r="112" spans="1:13">
      <c r="A112">
        <v>2224</v>
      </c>
      <c r="B112" s="1">
        <v>44637</v>
      </c>
      <c r="C112">
        <v>1</v>
      </c>
      <c r="D112">
        <v>723.87</v>
      </c>
      <c r="E112" t="s">
        <v>382</v>
      </c>
      <c r="F112" t="s">
        <v>169</v>
      </c>
      <c r="G112" t="s">
        <v>14</v>
      </c>
      <c r="H112" t="s">
        <v>13</v>
      </c>
      <c r="I112" t="s">
        <v>16</v>
      </c>
      <c r="J112" t="s">
        <v>377</v>
      </c>
      <c r="K112" s="14" t="str">
        <f t="shared" si="3"/>
        <v>NO</v>
      </c>
      <c r="L112">
        <f t="shared" si="2"/>
        <v>3</v>
      </c>
      <c r="M112">
        <v>2022</v>
      </c>
    </row>
    <row r="113" spans="1:13">
      <c r="A113">
        <v>438</v>
      </c>
      <c r="B113" s="1">
        <v>44679</v>
      </c>
      <c r="C113">
        <v>1</v>
      </c>
      <c r="D113">
        <v>11969.37</v>
      </c>
      <c r="E113" t="s">
        <v>382</v>
      </c>
      <c r="F113" t="s">
        <v>40</v>
      </c>
      <c r="G113" t="s">
        <v>2</v>
      </c>
      <c r="H113" t="s">
        <v>22</v>
      </c>
      <c r="I113" t="s">
        <v>376</v>
      </c>
      <c r="J113" t="s">
        <v>377</v>
      </c>
      <c r="K113" s="14" t="str">
        <f t="shared" si="3"/>
        <v>YES</v>
      </c>
      <c r="L113">
        <f t="shared" si="2"/>
        <v>4</v>
      </c>
      <c r="M113">
        <v>2022</v>
      </c>
    </row>
    <row r="114" spans="1:13">
      <c r="A114">
        <v>945</v>
      </c>
      <c r="B114" s="1">
        <v>44679</v>
      </c>
      <c r="C114">
        <v>1</v>
      </c>
      <c r="D114">
        <v>8189.37</v>
      </c>
      <c r="E114" t="s">
        <v>382</v>
      </c>
      <c r="F114" t="s">
        <v>67</v>
      </c>
      <c r="G114" t="s">
        <v>2</v>
      </c>
      <c r="H114" t="s">
        <v>5</v>
      </c>
      <c r="I114" t="s">
        <v>4</v>
      </c>
      <c r="J114" t="s">
        <v>378</v>
      </c>
      <c r="K114" s="14" t="str">
        <f t="shared" si="3"/>
        <v>NO</v>
      </c>
      <c r="L114">
        <f t="shared" si="2"/>
        <v>4</v>
      </c>
      <c r="M114">
        <v>2022</v>
      </c>
    </row>
    <row r="115" spans="1:13">
      <c r="A115">
        <v>910</v>
      </c>
      <c r="B115" s="1">
        <v>44679</v>
      </c>
      <c r="C115">
        <v>1</v>
      </c>
      <c r="D115">
        <v>5165.37</v>
      </c>
      <c r="E115" t="s">
        <v>382</v>
      </c>
      <c r="F115" t="s">
        <v>350</v>
      </c>
      <c r="G115" t="s">
        <v>2</v>
      </c>
      <c r="H115" t="s">
        <v>1</v>
      </c>
      <c r="I115" t="s">
        <v>4</v>
      </c>
      <c r="J115" t="s">
        <v>377</v>
      </c>
      <c r="K115" s="14" t="str">
        <f t="shared" si="3"/>
        <v>NO</v>
      </c>
      <c r="L115">
        <f t="shared" si="2"/>
        <v>4</v>
      </c>
      <c r="M115">
        <v>2022</v>
      </c>
    </row>
    <row r="116" spans="1:13">
      <c r="A116">
        <v>945</v>
      </c>
      <c r="B116" s="1">
        <v>44679</v>
      </c>
      <c r="C116">
        <v>2</v>
      </c>
      <c r="D116">
        <v>16378.74</v>
      </c>
      <c r="E116" t="s">
        <v>382</v>
      </c>
      <c r="F116" t="s">
        <v>67</v>
      </c>
      <c r="G116" t="s">
        <v>2</v>
      </c>
      <c r="H116" t="s">
        <v>5</v>
      </c>
      <c r="I116" t="s">
        <v>4</v>
      </c>
      <c r="J116" t="s">
        <v>378</v>
      </c>
      <c r="K116" s="14" t="str">
        <f t="shared" si="3"/>
        <v>NO</v>
      </c>
      <c r="L116">
        <f t="shared" si="2"/>
        <v>4</v>
      </c>
      <c r="M116">
        <v>2022</v>
      </c>
    </row>
    <row r="117" spans="1:13">
      <c r="A117">
        <v>826</v>
      </c>
      <c r="B117" s="1">
        <v>44679</v>
      </c>
      <c r="C117">
        <v>1</v>
      </c>
      <c r="D117">
        <v>14426.37</v>
      </c>
      <c r="E117" t="s">
        <v>382</v>
      </c>
      <c r="F117" t="s">
        <v>23</v>
      </c>
      <c r="G117" t="s">
        <v>2</v>
      </c>
      <c r="H117" t="s">
        <v>22</v>
      </c>
      <c r="I117" t="s">
        <v>4</v>
      </c>
      <c r="J117" t="s">
        <v>378</v>
      </c>
      <c r="K117" s="14" t="str">
        <f t="shared" si="3"/>
        <v>NO</v>
      </c>
      <c r="L117">
        <f t="shared" si="2"/>
        <v>4</v>
      </c>
      <c r="M117">
        <v>2022</v>
      </c>
    </row>
    <row r="118" spans="1:13">
      <c r="A118">
        <v>907</v>
      </c>
      <c r="B118" s="1">
        <v>44679</v>
      </c>
      <c r="C118">
        <v>1</v>
      </c>
      <c r="D118">
        <v>7559.37</v>
      </c>
      <c r="E118" t="s">
        <v>382</v>
      </c>
      <c r="F118" t="s">
        <v>78</v>
      </c>
      <c r="G118" t="s">
        <v>2</v>
      </c>
      <c r="H118" t="s">
        <v>1</v>
      </c>
      <c r="I118" t="s">
        <v>4</v>
      </c>
      <c r="J118" t="s">
        <v>378</v>
      </c>
      <c r="K118" s="14" t="str">
        <f t="shared" si="3"/>
        <v>NO</v>
      </c>
      <c r="L118">
        <f t="shared" si="2"/>
        <v>4</v>
      </c>
      <c r="M118">
        <v>2022</v>
      </c>
    </row>
    <row r="119" spans="1:13">
      <c r="A119">
        <v>939</v>
      </c>
      <c r="B119" s="1">
        <v>44679</v>
      </c>
      <c r="C119">
        <v>1</v>
      </c>
      <c r="D119">
        <v>4409.37</v>
      </c>
      <c r="E119" t="s">
        <v>382</v>
      </c>
      <c r="F119" t="s">
        <v>21</v>
      </c>
      <c r="G119" t="s">
        <v>2</v>
      </c>
      <c r="H119" t="s">
        <v>5</v>
      </c>
      <c r="I119" t="s">
        <v>4</v>
      </c>
      <c r="J119" t="s">
        <v>378</v>
      </c>
      <c r="K119" s="14" t="str">
        <f t="shared" si="3"/>
        <v>NO</v>
      </c>
      <c r="L119">
        <f t="shared" si="2"/>
        <v>4</v>
      </c>
      <c r="M119">
        <v>2022</v>
      </c>
    </row>
    <row r="120" spans="1:13">
      <c r="A120">
        <v>945</v>
      </c>
      <c r="B120" s="1">
        <v>44679</v>
      </c>
      <c r="C120">
        <v>1</v>
      </c>
      <c r="D120">
        <v>8189.37</v>
      </c>
      <c r="E120" t="s">
        <v>382</v>
      </c>
      <c r="F120" t="s">
        <v>67</v>
      </c>
      <c r="G120" t="s">
        <v>2</v>
      </c>
      <c r="H120" t="s">
        <v>5</v>
      </c>
      <c r="I120" t="s">
        <v>4</v>
      </c>
      <c r="J120" t="s">
        <v>378</v>
      </c>
      <c r="K120" s="14" t="str">
        <f t="shared" si="3"/>
        <v>NO</v>
      </c>
      <c r="L120">
        <f t="shared" si="2"/>
        <v>4</v>
      </c>
      <c r="M120">
        <v>2022</v>
      </c>
    </row>
    <row r="121" spans="1:13">
      <c r="A121">
        <v>1019</v>
      </c>
      <c r="B121" s="1">
        <v>44679</v>
      </c>
      <c r="C121">
        <v>1</v>
      </c>
      <c r="D121">
        <v>2834.37</v>
      </c>
      <c r="E121" t="s">
        <v>382</v>
      </c>
      <c r="F121" t="s">
        <v>349</v>
      </c>
      <c r="G121" t="s">
        <v>11</v>
      </c>
      <c r="H121" t="s">
        <v>11</v>
      </c>
      <c r="I121" t="s">
        <v>4</v>
      </c>
      <c r="J121" t="s">
        <v>377</v>
      </c>
      <c r="K121" s="14" t="str">
        <f t="shared" si="3"/>
        <v>NO</v>
      </c>
      <c r="L121">
        <f t="shared" si="2"/>
        <v>4</v>
      </c>
      <c r="M121">
        <v>2022</v>
      </c>
    </row>
    <row r="122" spans="1:13">
      <c r="A122">
        <v>579</v>
      </c>
      <c r="B122" s="1">
        <v>44636</v>
      </c>
      <c r="C122">
        <v>1</v>
      </c>
      <c r="D122">
        <v>15938.37</v>
      </c>
      <c r="E122" t="s">
        <v>382</v>
      </c>
      <c r="F122" t="s">
        <v>265</v>
      </c>
      <c r="G122" t="s">
        <v>2</v>
      </c>
      <c r="H122" t="s">
        <v>5</v>
      </c>
      <c r="I122" t="s">
        <v>376</v>
      </c>
      <c r="J122" t="s">
        <v>378</v>
      </c>
      <c r="K122" s="14" t="str">
        <f t="shared" si="3"/>
        <v>YES</v>
      </c>
      <c r="L122">
        <f t="shared" si="2"/>
        <v>3</v>
      </c>
      <c r="M122">
        <v>2022</v>
      </c>
    </row>
    <row r="123" spans="1:13">
      <c r="A123">
        <v>760</v>
      </c>
      <c r="B123" s="1">
        <v>44657</v>
      </c>
      <c r="C123">
        <v>1</v>
      </c>
      <c r="D123">
        <v>1983.87</v>
      </c>
      <c r="E123" t="s">
        <v>382</v>
      </c>
      <c r="F123" t="s">
        <v>348</v>
      </c>
      <c r="G123" t="s">
        <v>14</v>
      </c>
      <c r="H123" t="s">
        <v>13</v>
      </c>
      <c r="I123" t="s">
        <v>4</v>
      </c>
      <c r="J123" t="s">
        <v>377</v>
      </c>
      <c r="K123" s="14" t="str">
        <f t="shared" si="3"/>
        <v>NO</v>
      </c>
      <c r="L123">
        <f t="shared" si="2"/>
        <v>4</v>
      </c>
      <c r="M123">
        <v>2022</v>
      </c>
    </row>
    <row r="124" spans="1:13">
      <c r="A124">
        <v>556</v>
      </c>
      <c r="B124" s="1">
        <v>44636</v>
      </c>
      <c r="C124">
        <v>1</v>
      </c>
      <c r="D124">
        <v>10268.370000000001</v>
      </c>
      <c r="E124" t="s">
        <v>382</v>
      </c>
      <c r="F124" t="s">
        <v>186</v>
      </c>
      <c r="G124" t="s">
        <v>2</v>
      </c>
      <c r="H124" t="s">
        <v>5</v>
      </c>
      <c r="I124" t="s">
        <v>376</v>
      </c>
      <c r="J124" t="s">
        <v>378</v>
      </c>
      <c r="K124" s="14" t="str">
        <f t="shared" si="3"/>
        <v>YES</v>
      </c>
      <c r="L124">
        <f t="shared" si="2"/>
        <v>3</v>
      </c>
      <c r="M124">
        <v>2022</v>
      </c>
    </row>
    <row r="125" spans="1:13">
      <c r="A125">
        <v>491</v>
      </c>
      <c r="B125" s="1">
        <v>44595</v>
      </c>
      <c r="C125">
        <v>1</v>
      </c>
      <c r="D125">
        <v>10709.37</v>
      </c>
      <c r="E125" t="s">
        <v>382</v>
      </c>
      <c r="F125" t="s">
        <v>27</v>
      </c>
      <c r="G125" t="s">
        <v>2</v>
      </c>
      <c r="H125" t="s">
        <v>22</v>
      </c>
      <c r="I125" t="s">
        <v>376</v>
      </c>
      <c r="J125" t="s">
        <v>377</v>
      </c>
      <c r="K125" s="14" t="str">
        <f t="shared" si="3"/>
        <v>YES</v>
      </c>
      <c r="L125">
        <f t="shared" si="2"/>
        <v>2</v>
      </c>
      <c r="M125">
        <v>2022</v>
      </c>
    </row>
    <row r="126" spans="1:13">
      <c r="A126">
        <v>407</v>
      </c>
      <c r="B126" s="1">
        <v>44595</v>
      </c>
      <c r="C126">
        <v>1</v>
      </c>
      <c r="D126">
        <v>20505.87</v>
      </c>
      <c r="E126" t="s">
        <v>382</v>
      </c>
      <c r="F126" t="s">
        <v>113</v>
      </c>
      <c r="G126" t="s">
        <v>2</v>
      </c>
      <c r="H126" t="s">
        <v>22</v>
      </c>
      <c r="I126" t="s">
        <v>376</v>
      </c>
      <c r="J126" t="s">
        <v>377</v>
      </c>
      <c r="K126" s="14" t="str">
        <f t="shared" si="3"/>
        <v>YES</v>
      </c>
      <c r="L126">
        <f t="shared" si="2"/>
        <v>2</v>
      </c>
      <c r="M126">
        <v>2022</v>
      </c>
    </row>
    <row r="127" spans="1:13">
      <c r="A127">
        <v>496</v>
      </c>
      <c r="B127" s="1">
        <v>44595</v>
      </c>
      <c r="C127">
        <v>1</v>
      </c>
      <c r="D127">
        <v>11147.85</v>
      </c>
      <c r="E127" t="s">
        <v>382</v>
      </c>
      <c r="F127" t="s">
        <v>132</v>
      </c>
      <c r="G127" t="s">
        <v>2</v>
      </c>
      <c r="H127" t="s">
        <v>22</v>
      </c>
      <c r="I127" t="s">
        <v>376</v>
      </c>
      <c r="J127" t="s">
        <v>377</v>
      </c>
      <c r="K127" s="14" t="str">
        <f t="shared" si="3"/>
        <v>YES</v>
      </c>
      <c r="L127">
        <f t="shared" si="2"/>
        <v>2</v>
      </c>
      <c r="M127">
        <v>2022</v>
      </c>
    </row>
    <row r="128" spans="1:13">
      <c r="A128">
        <v>438</v>
      </c>
      <c r="B128" s="1">
        <v>44596</v>
      </c>
      <c r="C128">
        <v>1</v>
      </c>
      <c r="D128">
        <v>11969.37</v>
      </c>
      <c r="E128" t="s">
        <v>382</v>
      </c>
      <c r="F128" t="s">
        <v>40</v>
      </c>
      <c r="G128" t="s">
        <v>2</v>
      </c>
      <c r="H128" t="s">
        <v>22</v>
      </c>
      <c r="I128" t="s">
        <v>376</v>
      </c>
      <c r="J128" t="s">
        <v>377</v>
      </c>
      <c r="K128" s="14" t="str">
        <f t="shared" si="3"/>
        <v>YES</v>
      </c>
      <c r="L128">
        <f t="shared" si="2"/>
        <v>2</v>
      </c>
      <c r="M128">
        <v>2022</v>
      </c>
    </row>
    <row r="129" spans="1:13">
      <c r="A129">
        <v>907</v>
      </c>
      <c r="B129" s="1">
        <v>44597</v>
      </c>
      <c r="C129">
        <v>1</v>
      </c>
      <c r="D129">
        <v>7307.37</v>
      </c>
      <c r="E129" t="s">
        <v>382</v>
      </c>
      <c r="F129" t="s">
        <v>78</v>
      </c>
      <c r="G129" t="s">
        <v>2</v>
      </c>
      <c r="H129" t="s">
        <v>1</v>
      </c>
      <c r="I129" t="s">
        <v>4</v>
      </c>
      <c r="J129" t="s">
        <v>377</v>
      </c>
      <c r="K129" s="14" t="str">
        <f t="shared" si="3"/>
        <v>NO</v>
      </c>
      <c r="L129">
        <f t="shared" si="2"/>
        <v>2</v>
      </c>
      <c r="M129">
        <v>2022</v>
      </c>
    </row>
    <row r="130" spans="1:13">
      <c r="A130">
        <v>1134</v>
      </c>
      <c r="B130" s="1">
        <v>44569</v>
      </c>
      <c r="C130">
        <v>1</v>
      </c>
      <c r="D130">
        <v>10583.37</v>
      </c>
      <c r="E130" t="s">
        <v>382</v>
      </c>
      <c r="F130" t="s">
        <v>166</v>
      </c>
      <c r="G130" t="s">
        <v>2</v>
      </c>
      <c r="H130" t="s">
        <v>22</v>
      </c>
      <c r="I130" t="s">
        <v>0</v>
      </c>
      <c r="J130" t="s">
        <v>377</v>
      </c>
      <c r="K130" s="14" t="str">
        <f t="shared" si="3"/>
        <v>NO</v>
      </c>
      <c r="L130">
        <f t="shared" ref="L130:L193" si="4">MONTH(B130)</f>
        <v>1</v>
      </c>
      <c r="M130">
        <v>2022</v>
      </c>
    </row>
    <row r="131" spans="1:13">
      <c r="A131">
        <v>26</v>
      </c>
      <c r="B131" s="1">
        <v>44569</v>
      </c>
      <c r="C131">
        <v>1</v>
      </c>
      <c r="D131">
        <v>9292.5</v>
      </c>
      <c r="E131" t="s">
        <v>382</v>
      </c>
      <c r="F131" t="s">
        <v>66</v>
      </c>
      <c r="G131" t="s">
        <v>44</v>
      </c>
      <c r="H131" t="s">
        <v>43</v>
      </c>
      <c r="I131" t="s">
        <v>65</v>
      </c>
      <c r="J131" t="s">
        <v>377</v>
      </c>
      <c r="K131" s="14" t="str">
        <f t="shared" ref="K131:K194" si="5">IF(I131="Sunnyview","YES","NO")</f>
        <v>NO</v>
      </c>
      <c r="L131">
        <f t="shared" si="4"/>
        <v>1</v>
      </c>
      <c r="M131">
        <v>2022</v>
      </c>
    </row>
    <row r="132" spans="1:13">
      <c r="A132">
        <v>996</v>
      </c>
      <c r="B132" s="1">
        <v>44570</v>
      </c>
      <c r="C132">
        <v>1</v>
      </c>
      <c r="D132">
        <v>8630.3700000000008</v>
      </c>
      <c r="E132" t="s">
        <v>382</v>
      </c>
      <c r="F132" t="s">
        <v>139</v>
      </c>
      <c r="G132" t="s">
        <v>2</v>
      </c>
      <c r="H132" t="s">
        <v>5</v>
      </c>
      <c r="I132" t="s">
        <v>4</v>
      </c>
      <c r="J132" t="s">
        <v>378</v>
      </c>
      <c r="K132" s="14" t="str">
        <f t="shared" si="5"/>
        <v>NO</v>
      </c>
      <c r="L132">
        <f t="shared" si="4"/>
        <v>1</v>
      </c>
      <c r="M132">
        <v>2022</v>
      </c>
    </row>
    <row r="133" spans="1:13">
      <c r="A133">
        <v>2361</v>
      </c>
      <c r="B133" s="1">
        <v>44570</v>
      </c>
      <c r="C133">
        <v>1</v>
      </c>
      <c r="D133">
        <v>7238.7</v>
      </c>
      <c r="E133" t="s">
        <v>382</v>
      </c>
      <c r="F133" t="s">
        <v>145</v>
      </c>
      <c r="G133" t="s">
        <v>2</v>
      </c>
      <c r="H133" t="s">
        <v>5</v>
      </c>
      <c r="I133" t="s">
        <v>16</v>
      </c>
      <c r="J133" t="s">
        <v>377</v>
      </c>
      <c r="K133" s="14" t="str">
        <f t="shared" si="5"/>
        <v>NO</v>
      </c>
      <c r="L133">
        <f t="shared" si="4"/>
        <v>1</v>
      </c>
      <c r="M133">
        <v>2022</v>
      </c>
    </row>
    <row r="134" spans="1:13">
      <c r="A134">
        <v>529</v>
      </c>
      <c r="B134" s="1">
        <v>44572</v>
      </c>
      <c r="C134">
        <v>1</v>
      </c>
      <c r="D134">
        <v>5669.37</v>
      </c>
      <c r="E134" t="s">
        <v>382</v>
      </c>
      <c r="F134" t="s">
        <v>347</v>
      </c>
      <c r="G134" t="s">
        <v>2</v>
      </c>
      <c r="H134" t="s">
        <v>1</v>
      </c>
      <c r="I134" t="s">
        <v>376</v>
      </c>
      <c r="J134" t="s">
        <v>378</v>
      </c>
      <c r="K134" s="14" t="str">
        <f t="shared" si="5"/>
        <v>YES</v>
      </c>
      <c r="L134">
        <f t="shared" si="4"/>
        <v>1</v>
      </c>
      <c r="M134">
        <v>2022</v>
      </c>
    </row>
    <row r="135" spans="1:13">
      <c r="A135">
        <v>107</v>
      </c>
      <c r="B135" s="1">
        <v>44573</v>
      </c>
      <c r="C135">
        <v>1</v>
      </c>
      <c r="D135">
        <v>6870.15</v>
      </c>
      <c r="E135" t="s">
        <v>382</v>
      </c>
      <c r="F135" t="s">
        <v>248</v>
      </c>
      <c r="G135" t="s">
        <v>2</v>
      </c>
      <c r="H135" t="s">
        <v>22</v>
      </c>
      <c r="I135" t="s">
        <v>65</v>
      </c>
      <c r="J135" t="s">
        <v>377</v>
      </c>
      <c r="K135" s="14" t="str">
        <f t="shared" si="5"/>
        <v>NO</v>
      </c>
      <c r="L135">
        <f t="shared" si="4"/>
        <v>1</v>
      </c>
      <c r="M135">
        <v>2022</v>
      </c>
    </row>
    <row r="136" spans="1:13">
      <c r="A136">
        <v>1889</v>
      </c>
      <c r="B136" s="1">
        <v>44652</v>
      </c>
      <c r="C136">
        <v>1</v>
      </c>
      <c r="D136">
        <v>8693.3700000000008</v>
      </c>
      <c r="E136" t="s">
        <v>382</v>
      </c>
      <c r="F136" t="s">
        <v>174</v>
      </c>
      <c r="G136" t="s">
        <v>2</v>
      </c>
      <c r="H136" t="s">
        <v>5</v>
      </c>
      <c r="I136" t="s">
        <v>109</v>
      </c>
      <c r="J136" t="s">
        <v>377</v>
      </c>
      <c r="K136" s="14" t="str">
        <f t="shared" si="5"/>
        <v>NO</v>
      </c>
      <c r="L136">
        <f t="shared" si="4"/>
        <v>4</v>
      </c>
      <c r="M136">
        <v>2022</v>
      </c>
    </row>
    <row r="137" spans="1:13">
      <c r="A137">
        <v>1518</v>
      </c>
      <c r="B137" s="1">
        <v>44659</v>
      </c>
      <c r="C137">
        <v>1</v>
      </c>
      <c r="D137">
        <v>2770.74</v>
      </c>
      <c r="E137" t="s">
        <v>382</v>
      </c>
      <c r="F137" t="s">
        <v>240</v>
      </c>
      <c r="G137" t="s">
        <v>14</v>
      </c>
      <c r="H137" t="s">
        <v>13</v>
      </c>
      <c r="I137" t="s">
        <v>37</v>
      </c>
      <c r="J137" t="s">
        <v>377</v>
      </c>
      <c r="K137" s="14" t="str">
        <f t="shared" si="5"/>
        <v>NO</v>
      </c>
      <c r="L137">
        <f t="shared" si="4"/>
        <v>4</v>
      </c>
      <c r="M137">
        <v>2022</v>
      </c>
    </row>
    <row r="138" spans="1:13">
      <c r="A138">
        <v>2368</v>
      </c>
      <c r="B138" s="1">
        <v>44706</v>
      </c>
      <c r="C138">
        <v>1</v>
      </c>
      <c r="D138">
        <v>8687.7000000000007</v>
      </c>
      <c r="E138" t="s">
        <v>382</v>
      </c>
      <c r="F138" t="s">
        <v>179</v>
      </c>
      <c r="G138" t="s">
        <v>2</v>
      </c>
      <c r="H138" t="s">
        <v>5</v>
      </c>
      <c r="I138" t="s">
        <v>16</v>
      </c>
      <c r="J138" t="s">
        <v>381</v>
      </c>
      <c r="K138" s="14" t="str">
        <f t="shared" si="5"/>
        <v>NO</v>
      </c>
      <c r="L138">
        <f t="shared" si="4"/>
        <v>5</v>
      </c>
      <c r="M138">
        <v>2022</v>
      </c>
    </row>
    <row r="139" spans="1:13">
      <c r="A139">
        <v>2369</v>
      </c>
      <c r="B139" s="1">
        <v>44706</v>
      </c>
      <c r="C139">
        <v>1</v>
      </c>
      <c r="D139">
        <v>5096.7</v>
      </c>
      <c r="E139" t="s">
        <v>382</v>
      </c>
      <c r="F139" t="s">
        <v>116</v>
      </c>
      <c r="G139" t="s">
        <v>2</v>
      </c>
      <c r="H139" t="s">
        <v>5</v>
      </c>
      <c r="I139" t="s">
        <v>16</v>
      </c>
      <c r="J139" t="s">
        <v>381</v>
      </c>
      <c r="K139" s="14" t="str">
        <f t="shared" si="5"/>
        <v>NO</v>
      </c>
      <c r="L139">
        <f t="shared" si="4"/>
        <v>5</v>
      </c>
      <c r="M139">
        <v>2022</v>
      </c>
    </row>
    <row r="140" spans="1:13">
      <c r="A140">
        <v>2055</v>
      </c>
      <c r="B140" s="1">
        <v>44712</v>
      </c>
      <c r="C140">
        <v>1</v>
      </c>
      <c r="D140">
        <v>7874.37</v>
      </c>
      <c r="E140" t="s">
        <v>382</v>
      </c>
      <c r="F140" t="s">
        <v>69</v>
      </c>
      <c r="G140" t="s">
        <v>2</v>
      </c>
      <c r="H140" t="s">
        <v>1</v>
      </c>
      <c r="I140" t="s">
        <v>9</v>
      </c>
      <c r="J140" t="s">
        <v>381</v>
      </c>
      <c r="K140" s="14" t="str">
        <f t="shared" si="5"/>
        <v>NO</v>
      </c>
      <c r="L140">
        <f t="shared" si="4"/>
        <v>5</v>
      </c>
      <c r="M140">
        <v>2022</v>
      </c>
    </row>
    <row r="141" spans="1:13">
      <c r="A141">
        <v>793</v>
      </c>
      <c r="B141" s="1">
        <v>44713</v>
      </c>
      <c r="C141">
        <v>1</v>
      </c>
      <c r="D141">
        <v>1070.3699999999999</v>
      </c>
      <c r="E141" t="s">
        <v>382</v>
      </c>
      <c r="F141" t="s">
        <v>142</v>
      </c>
      <c r="G141" t="s">
        <v>14</v>
      </c>
      <c r="H141" t="s">
        <v>13</v>
      </c>
      <c r="I141" t="s">
        <v>4</v>
      </c>
      <c r="J141" t="s">
        <v>380</v>
      </c>
      <c r="K141" s="14" t="str">
        <f t="shared" si="5"/>
        <v>NO</v>
      </c>
      <c r="L141">
        <f t="shared" si="4"/>
        <v>6</v>
      </c>
      <c r="M141">
        <v>2022</v>
      </c>
    </row>
    <row r="142" spans="1:13">
      <c r="A142">
        <v>1182</v>
      </c>
      <c r="B142" s="1">
        <v>44713</v>
      </c>
      <c r="C142">
        <v>1</v>
      </c>
      <c r="D142">
        <v>2708.37</v>
      </c>
      <c r="E142" t="s">
        <v>382</v>
      </c>
      <c r="F142" t="s">
        <v>41</v>
      </c>
      <c r="G142" t="s">
        <v>2</v>
      </c>
      <c r="H142" t="s">
        <v>1</v>
      </c>
      <c r="I142" t="s">
        <v>0</v>
      </c>
      <c r="J142" t="s">
        <v>381</v>
      </c>
      <c r="K142" s="14" t="str">
        <f t="shared" si="5"/>
        <v>NO</v>
      </c>
      <c r="L142">
        <f t="shared" si="4"/>
        <v>6</v>
      </c>
      <c r="M142">
        <v>2022</v>
      </c>
    </row>
    <row r="143" spans="1:13">
      <c r="A143">
        <v>927</v>
      </c>
      <c r="B143" s="1">
        <v>44713</v>
      </c>
      <c r="C143">
        <v>1</v>
      </c>
      <c r="D143">
        <v>6047.37</v>
      </c>
      <c r="E143" t="s">
        <v>382</v>
      </c>
      <c r="F143" t="s">
        <v>24</v>
      </c>
      <c r="G143" t="s">
        <v>2</v>
      </c>
      <c r="H143" t="s">
        <v>1</v>
      </c>
      <c r="I143" t="s">
        <v>4</v>
      </c>
      <c r="J143" t="s">
        <v>380</v>
      </c>
      <c r="K143" s="14" t="str">
        <f t="shared" si="5"/>
        <v>NO</v>
      </c>
      <c r="L143">
        <f t="shared" si="4"/>
        <v>6</v>
      </c>
      <c r="M143">
        <v>2022</v>
      </c>
    </row>
    <row r="144" spans="1:13">
      <c r="A144">
        <v>993</v>
      </c>
      <c r="B144" s="1">
        <v>44713</v>
      </c>
      <c r="C144">
        <v>1</v>
      </c>
      <c r="D144">
        <v>4409.37</v>
      </c>
      <c r="E144" t="s">
        <v>382</v>
      </c>
      <c r="F144" t="s">
        <v>6</v>
      </c>
      <c r="G144" t="s">
        <v>2</v>
      </c>
      <c r="H144" t="s">
        <v>5</v>
      </c>
      <c r="I144" t="s">
        <v>4</v>
      </c>
      <c r="J144" t="s">
        <v>380</v>
      </c>
      <c r="K144" s="14" t="str">
        <f t="shared" si="5"/>
        <v>NO</v>
      </c>
      <c r="L144">
        <f t="shared" si="4"/>
        <v>6</v>
      </c>
      <c r="M144">
        <v>2022</v>
      </c>
    </row>
    <row r="145" spans="1:13">
      <c r="A145">
        <v>1180</v>
      </c>
      <c r="B145" s="1">
        <v>44713</v>
      </c>
      <c r="C145">
        <v>1</v>
      </c>
      <c r="D145">
        <v>6173.37</v>
      </c>
      <c r="E145" t="s">
        <v>382</v>
      </c>
      <c r="F145" t="s">
        <v>72</v>
      </c>
      <c r="G145" t="s">
        <v>2</v>
      </c>
      <c r="H145" t="s">
        <v>1</v>
      </c>
      <c r="I145" t="s">
        <v>0</v>
      </c>
      <c r="J145" t="s">
        <v>381</v>
      </c>
      <c r="K145" s="14" t="str">
        <f t="shared" si="5"/>
        <v>NO</v>
      </c>
      <c r="L145">
        <f t="shared" si="4"/>
        <v>6</v>
      </c>
      <c r="M145">
        <v>2022</v>
      </c>
    </row>
    <row r="146" spans="1:13">
      <c r="A146">
        <v>1182</v>
      </c>
      <c r="B146" s="1">
        <v>44713</v>
      </c>
      <c r="C146">
        <v>1</v>
      </c>
      <c r="D146">
        <v>2519.37</v>
      </c>
      <c r="E146" t="s">
        <v>382</v>
      </c>
      <c r="F146" t="s">
        <v>41</v>
      </c>
      <c r="G146" t="s">
        <v>2</v>
      </c>
      <c r="H146" t="s">
        <v>1</v>
      </c>
      <c r="I146" t="s">
        <v>0</v>
      </c>
      <c r="J146" t="s">
        <v>381</v>
      </c>
      <c r="K146" s="14" t="str">
        <f t="shared" si="5"/>
        <v>NO</v>
      </c>
      <c r="L146">
        <f t="shared" si="4"/>
        <v>6</v>
      </c>
      <c r="M146">
        <v>2022</v>
      </c>
    </row>
    <row r="147" spans="1:13">
      <c r="A147">
        <v>794</v>
      </c>
      <c r="B147" s="1">
        <v>44713</v>
      </c>
      <c r="C147">
        <v>1</v>
      </c>
      <c r="D147">
        <v>1070.3699999999999</v>
      </c>
      <c r="E147" t="s">
        <v>382</v>
      </c>
      <c r="F147" t="s">
        <v>143</v>
      </c>
      <c r="G147" t="s">
        <v>14</v>
      </c>
      <c r="H147" t="s">
        <v>13</v>
      </c>
      <c r="I147" t="s">
        <v>4</v>
      </c>
      <c r="J147" t="s">
        <v>380</v>
      </c>
      <c r="K147" s="14" t="str">
        <f t="shared" si="5"/>
        <v>NO</v>
      </c>
      <c r="L147">
        <f t="shared" si="4"/>
        <v>6</v>
      </c>
      <c r="M147">
        <v>2022</v>
      </c>
    </row>
    <row r="148" spans="1:13">
      <c r="A148">
        <v>1391</v>
      </c>
      <c r="B148" s="1">
        <v>44709</v>
      </c>
      <c r="C148">
        <v>1</v>
      </c>
      <c r="D148">
        <v>2266.7399999999998</v>
      </c>
      <c r="E148" t="s">
        <v>382</v>
      </c>
      <c r="F148" t="s">
        <v>119</v>
      </c>
      <c r="G148" t="s">
        <v>14</v>
      </c>
      <c r="H148" t="s">
        <v>13</v>
      </c>
      <c r="I148" t="s">
        <v>37</v>
      </c>
      <c r="J148" t="s">
        <v>381</v>
      </c>
      <c r="K148" s="14" t="str">
        <f t="shared" si="5"/>
        <v>NO</v>
      </c>
      <c r="L148">
        <f t="shared" si="4"/>
        <v>5</v>
      </c>
      <c r="M148">
        <v>2022</v>
      </c>
    </row>
    <row r="149" spans="1:13">
      <c r="A149">
        <v>636</v>
      </c>
      <c r="B149" s="1">
        <v>44710</v>
      </c>
      <c r="C149">
        <v>1</v>
      </c>
      <c r="D149">
        <v>11118.87</v>
      </c>
      <c r="E149" t="s">
        <v>382</v>
      </c>
      <c r="F149" t="s">
        <v>160</v>
      </c>
      <c r="G149" t="s">
        <v>2</v>
      </c>
      <c r="H149" t="s">
        <v>5</v>
      </c>
      <c r="I149" t="s">
        <v>376</v>
      </c>
      <c r="J149" t="s">
        <v>380</v>
      </c>
      <c r="K149" s="14" t="str">
        <f t="shared" si="5"/>
        <v>YES</v>
      </c>
      <c r="L149">
        <f t="shared" si="4"/>
        <v>5</v>
      </c>
      <c r="M149">
        <v>2022</v>
      </c>
    </row>
    <row r="150" spans="1:13">
      <c r="A150">
        <v>2332</v>
      </c>
      <c r="B150" s="1">
        <v>44710</v>
      </c>
      <c r="C150">
        <v>1</v>
      </c>
      <c r="D150">
        <v>6356.7</v>
      </c>
      <c r="E150" t="s">
        <v>382</v>
      </c>
      <c r="F150" t="s">
        <v>76</v>
      </c>
      <c r="G150" t="s">
        <v>2</v>
      </c>
      <c r="H150" t="s">
        <v>1</v>
      </c>
      <c r="I150" t="s">
        <v>16</v>
      </c>
      <c r="J150" t="s">
        <v>381</v>
      </c>
      <c r="K150" s="14" t="str">
        <f t="shared" si="5"/>
        <v>NO</v>
      </c>
      <c r="L150">
        <f t="shared" si="4"/>
        <v>5</v>
      </c>
      <c r="M150">
        <v>2022</v>
      </c>
    </row>
    <row r="151" spans="1:13">
      <c r="A151">
        <v>438</v>
      </c>
      <c r="B151" s="1">
        <v>44706</v>
      </c>
      <c r="C151">
        <v>1</v>
      </c>
      <c r="D151">
        <v>11969.37</v>
      </c>
      <c r="E151" t="s">
        <v>382</v>
      </c>
      <c r="F151" t="s">
        <v>40</v>
      </c>
      <c r="G151" t="s">
        <v>2</v>
      </c>
      <c r="H151" t="s">
        <v>22</v>
      </c>
      <c r="I151" t="s">
        <v>376</v>
      </c>
      <c r="J151" t="s">
        <v>378</v>
      </c>
      <c r="K151" s="14" t="str">
        <f t="shared" si="5"/>
        <v>YES</v>
      </c>
      <c r="L151">
        <f t="shared" si="4"/>
        <v>5</v>
      </c>
      <c r="M151">
        <v>2022</v>
      </c>
    </row>
    <row r="152" spans="1:13">
      <c r="A152">
        <v>1348</v>
      </c>
      <c r="B152" s="1">
        <v>44706</v>
      </c>
      <c r="C152">
        <v>1</v>
      </c>
      <c r="D152">
        <v>4156.74</v>
      </c>
      <c r="E152" t="s">
        <v>382</v>
      </c>
      <c r="F152" t="s">
        <v>120</v>
      </c>
      <c r="G152" t="s">
        <v>14</v>
      </c>
      <c r="H152" t="s">
        <v>13</v>
      </c>
      <c r="I152" t="s">
        <v>37</v>
      </c>
      <c r="J152" t="s">
        <v>381</v>
      </c>
      <c r="K152" s="14" t="str">
        <f t="shared" si="5"/>
        <v>NO</v>
      </c>
      <c r="L152">
        <f t="shared" si="4"/>
        <v>5</v>
      </c>
      <c r="M152">
        <v>2022</v>
      </c>
    </row>
    <row r="153" spans="1:13">
      <c r="A153">
        <v>394</v>
      </c>
      <c r="B153" s="1">
        <v>44706</v>
      </c>
      <c r="C153">
        <v>1</v>
      </c>
      <c r="D153">
        <v>19686.87</v>
      </c>
      <c r="E153" t="s">
        <v>382</v>
      </c>
      <c r="F153" t="s">
        <v>346</v>
      </c>
      <c r="G153" t="s">
        <v>14</v>
      </c>
      <c r="H153" t="s">
        <v>28</v>
      </c>
      <c r="I153" t="s">
        <v>376</v>
      </c>
      <c r="J153" t="s">
        <v>381</v>
      </c>
      <c r="K153" s="14" t="str">
        <f t="shared" si="5"/>
        <v>YES</v>
      </c>
      <c r="L153">
        <f t="shared" si="4"/>
        <v>5</v>
      </c>
      <c r="M153">
        <v>2022</v>
      </c>
    </row>
    <row r="154" spans="1:13">
      <c r="A154">
        <v>438</v>
      </c>
      <c r="B154" s="1">
        <v>44706</v>
      </c>
      <c r="C154">
        <v>1</v>
      </c>
      <c r="D154">
        <v>11969.37</v>
      </c>
      <c r="E154" t="s">
        <v>382</v>
      </c>
      <c r="F154" t="s">
        <v>40</v>
      </c>
      <c r="G154" t="s">
        <v>2</v>
      </c>
      <c r="H154" t="s">
        <v>22</v>
      </c>
      <c r="I154" t="s">
        <v>376</v>
      </c>
      <c r="J154" t="s">
        <v>381</v>
      </c>
      <c r="K154" s="14" t="str">
        <f t="shared" si="5"/>
        <v>YES</v>
      </c>
      <c r="L154">
        <f t="shared" si="4"/>
        <v>5</v>
      </c>
      <c r="M154">
        <v>2022</v>
      </c>
    </row>
    <row r="155" spans="1:13">
      <c r="A155">
        <v>506</v>
      </c>
      <c r="B155" s="1">
        <v>44706</v>
      </c>
      <c r="C155">
        <v>1</v>
      </c>
      <c r="D155">
        <v>15560.37</v>
      </c>
      <c r="E155" t="s">
        <v>382</v>
      </c>
      <c r="F155" t="s">
        <v>30</v>
      </c>
      <c r="G155" t="s">
        <v>2</v>
      </c>
      <c r="H155" t="s">
        <v>22</v>
      </c>
      <c r="I155" t="s">
        <v>376</v>
      </c>
      <c r="J155" t="s">
        <v>381</v>
      </c>
      <c r="K155" s="14" t="str">
        <f t="shared" si="5"/>
        <v>YES</v>
      </c>
      <c r="L155">
        <f t="shared" si="4"/>
        <v>5</v>
      </c>
      <c r="M155">
        <v>2022</v>
      </c>
    </row>
    <row r="156" spans="1:13">
      <c r="A156">
        <v>443</v>
      </c>
      <c r="B156" s="1">
        <v>44707</v>
      </c>
      <c r="C156">
        <v>1</v>
      </c>
      <c r="D156">
        <v>11084.85</v>
      </c>
      <c r="E156" t="s">
        <v>382</v>
      </c>
      <c r="F156" t="s">
        <v>221</v>
      </c>
      <c r="G156" t="s">
        <v>2</v>
      </c>
      <c r="H156" t="s">
        <v>22</v>
      </c>
      <c r="I156" t="s">
        <v>376</v>
      </c>
      <c r="J156" t="s">
        <v>381</v>
      </c>
      <c r="K156" s="14" t="str">
        <f t="shared" si="5"/>
        <v>YES</v>
      </c>
      <c r="L156">
        <f t="shared" si="4"/>
        <v>5</v>
      </c>
      <c r="M156">
        <v>2022</v>
      </c>
    </row>
    <row r="157" spans="1:13">
      <c r="A157">
        <v>1299</v>
      </c>
      <c r="B157" s="1">
        <v>44707</v>
      </c>
      <c r="C157">
        <v>1</v>
      </c>
      <c r="D157">
        <v>6487.74</v>
      </c>
      <c r="E157" t="s">
        <v>382</v>
      </c>
      <c r="F157" t="s">
        <v>345</v>
      </c>
      <c r="G157" t="s">
        <v>44</v>
      </c>
      <c r="H157" t="s">
        <v>43</v>
      </c>
      <c r="I157" t="s">
        <v>37</v>
      </c>
      <c r="J157" t="s">
        <v>380</v>
      </c>
      <c r="K157" s="14" t="str">
        <f t="shared" si="5"/>
        <v>NO</v>
      </c>
      <c r="L157">
        <f t="shared" si="4"/>
        <v>5</v>
      </c>
      <c r="M157">
        <v>2022</v>
      </c>
    </row>
    <row r="158" spans="1:13">
      <c r="A158">
        <v>2396</v>
      </c>
      <c r="B158" s="1">
        <v>44707</v>
      </c>
      <c r="C158">
        <v>1</v>
      </c>
      <c r="D158">
        <v>1442.7</v>
      </c>
      <c r="E158" t="s">
        <v>382</v>
      </c>
      <c r="F158" t="s">
        <v>97</v>
      </c>
      <c r="G158" t="s">
        <v>11</v>
      </c>
      <c r="H158" t="s">
        <v>11</v>
      </c>
      <c r="I158" t="s">
        <v>16</v>
      </c>
      <c r="J158" t="s">
        <v>381</v>
      </c>
      <c r="K158" s="14" t="str">
        <f t="shared" si="5"/>
        <v>NO</v>
      </c>
      <c r="L158">
        <f t="shared" si="4"/>
        <v>5</v>
      </c>
      <c r="M158">
        <v>2022</v>
      </c>
    </row>
    <row r="159" spans="1:13">
      <c r="A159">
        <v>2275</v>
      </c>
      <c r="B159" s="1">
        <v>44707</v>
      </c>
      <c r="C159">
        <v>1</v>
      </c>
      <c r="D159">
        <v>4472.37</v>
      </c>
      <c r="E159" t="s">
        <v>382</v>
      </c>
      <c r="F159" t="s">
        <v>128</v>
      </c>
      <c r="G159" t="s">
        <v>14</v>
      </c>
      <c r="H159" t="s">
        <v>28</v>
      </c>
      <c r="I159" t="s">
        <v>16</v>
      </c>
      <c r="J159" t="s">
        <v>380</v>
      </c>
      <c r="K159" s="14" t="str">
        <f t="shared" si="5"/>
        <v>NO</v>
      </c>
      <c r="L159">
        <f t="shared" si="4"/>
        <v>5</v>
      </c>
      <c r="M159">
        <v>2022</v>
      </c>
    </row>
    <row r="160" spans="1:13">
      <c r="A160">
        <v>2371</v>
      </c>
      <c r="B160" s="1">
        <v>44707</v>
      </c>
      <c r="C160">
        <v>1</v>
      </c>
      <c r="D160">
        <v>6866.37</v>
      </c>
      <c r="E160" t="s">
        <v>382</v>
      </c>
      <c r="F160" t="s">
        <v>344</v>
      </c>
      <c r="G160" t="s">
        <v>2</v>
      </c>
      <c r="H160" t="s">
        <v>5</v>
      </c>
      <c r="I160" t="s">
        <v>16</v>
      </c>
      <c r="J160" t="s">
        <v>380</v>
      </c>
      <c r="K160" s="14" t="str">
        <f t="shared" si="5"/>
        <v>NO</v>
      </c>
      <c r="L160">
        <f t="shared" si="4"/>
        <v>5</v>
      </c>
      <c r="M160">
        <v>2022</v>
      </c>
    </row>
    <row r="161" spans="1:13">
      <c r="A161">
        <v>1722</v>
      </c>
      <c r="B161" s="1">
        <v>44707</v>
      </c>
      <c r="C161">
        <v>1</v>
      </c>
      <c r="D161">
        <v>1038.8699999999999</v>
      </c>
      <c r="E161" t="s">
        <v>382</v>
      </c>
      <c r="F161" t="s">
        <v>107</v>
      </c>
      <c r="G161" t="s">
        <v>11</v>
      </c>
      <c r="H161" t="s">
        <v>11</v>
      </c>
      <c r="I161" t="s">
        <v>52</v>
      </c>
      <c r="J161" t="s">
        <v>381</v>
      </c>
      <c r="K161" s="14" t="str">
        <f t="shared" si="5"/>
        <v>NO</v>
      </c>
      <c r="L161">
        <f t="shared" si="4"/>
        <v>5</v>
      </c>
      <c r="M161">
        <v>2022</v>
      </c>
    </row>
    <row r="162" spans="1:13">
      <c r="A162">
        <v>295</v>
      </c>
      <c r="B162" s="1">
        <v>44708</v>
      </c>
      <c r="C162">
        <v>1</v>
      </c>
      <c r="D162">
        <v>12596.85</v>
      </c>
      <c r="E162" t="s">
        <v>382</v>
      </c>
      <c r="F162" t="s">
        <v>100</v>
      </c>
      <c r="G162" t="s">
        <v>2</v>
      </c>
      <c r="H162" t="s">
        <v>1</v>
      </c>
      <c r="I162" t="s">
        <v>99</v>
      </c>
      <c r="J162" t="s">
        <v>380</v>
      </c>
      <c r="K162" s="14" t="str">
        <f t="shared" si="5"/>
        <v>NO</v>
      </c>
      <c r="L162">
        <f t="shared" si="4"/>
        <v>5</v>
      </c>
      <c r="M162">
        <v>2022</v>
      </c>
    </row>
    <row r="163" spans="1:13">
      <c r="A163">
        <v>2396</v>
      </c>
      <c r="B163" s="1">
        <v>44708</v>
      </c>
      <c r="C163">
        <v>1</v>
      </c>
      <c r="D163">
        <v>1385.37</v>
      </c>
      <c r="E163" t="s">
        <v>382</v>
      </c>
      <c r="F163" t="s">
        <v>97</v>
      </c>
      <c r="G163" t="s">
        <v>11</v>
      </c>
      <c r="H163" t="s">
        <v>11</v>
      </c>
      <c r="I163" t="s">
        <v>16</v>
      </c>
      <c r="J163" t="s">
        <v>380</v>
      </c>
      <c r="K163" s="14" t="str">
        <f t="shared" si="5"/>
        <v>NO</v>
      </c>
      <c r="L163">
        <f t="shared" si="4"/>
        <v>5</v>
      </c>
      <c r="M163">
        <v>2022</v>
      </c>
    </row>
    <row r="164" spans="1:13">
      <c r="A164">
        <v>1180</v>
      </c>
      <c r="B164" s="1">
        <v>44733</v>
      </c>
      <c r="C164">
        <v>1</v>
      </c>
      <c r="D164">
        <v>6173.37</v>
      </c>
      <c r="E164" t="s">
        <v>382</v>
      </c>
      <c r="F164" t="s">
        <v>72</v>
      </c>
      <c r="G164" t="s">
        <v>2</v>
      </c>
      <c r="H164" t="s">
        <v>1</v>
      </c>
      <c r="I164" t="s">
        <v>0</v>
      </c>
      <c r="J164" t="s">
        <v>381</v>
      </c>
      <c r="K164" s="14" t="str">
        <f t="shared" si="5"/>
        <v>NO</v>
      </c>
      <c r="L164">
        <f t="shared" si="4"/>
        <v>6</v>
      </c>
      <c r="M164">
        <v>2022</v>
      </c>
    </row>
    <row r="165" spans="1:13">
      <c r="A165">
        <v>794</v>
      </c>
      <c r="B165" s="1">
        <v>44734</v>
      </c>
      <c r="C165">
        <v>1</v>
      </c>
      <c r="D165">
        <v>1070.3699999999999</v>
      </c>
      <c r="E165" t="s">
        <v>382</v>
      </c>
      <c r="F165" t="s">
        <v>143</v>
      </c>
      <c r="G165" t="s">
        <v>14</v>
      </c>
      <c r="H165" t="s">
        <v>13</v>
      </c>
      <c r="I165" t="s">
        <v>4</v>
      </c>
      <c r="J165" t="s">
        <v>380</v>
      </c>
      <c r="K165" s="14" t="str">
        <f t="shared" si="5"/>
        <v>NO</v>
      </c>
      <c r="L165">
        <f t="shared" si="4"/>
        <v>6</v>
      </c>
      <c r="M165">
        <v>2022</v>
      </c>
    </row>
    <row r="166" spans="1:13">
      <c r="A166">
        <v>2218</v>
      </c>
      <c r="B166" s="1">
        <v>44734</v>
      </c>
      <c r="C166">
        <v>1</v>
      </c>
      <c r="D166">
        <v>1763.37</v>
      </c>
      <c r="E166" t="s">
        <v>382</v>
      </c>
      <c r="F166" t="s">
        <v>180</v>
      </c>
      <c r="G166" t="s">
        <v>14</v>
      </c>
      <c r="H166" t="s">
        <v>13</v>
      </c>
      <c r="I166" t="s">
        <v>16</v>
      </c>
      <c r="J166" t="s">
        <v>380</v>
      </c>
      <c r="K166" s="14" t="str">
        <f t="shared" si="5"/>
        <v>NO</v>
      </c>
      <c r="L166">
        <f t="shared" si="4"/>
        <v>6</v>
      </c>
      <c r="M166">
        <v>2022</v>
      </c>
    </row>
    <row r="167" spans="1:13">
      <c r="A167">
        <v>781</v>
      </c>
      <c r="B167" s="1">
        <v>44734</v>
      </c>
      <c r="C167">
        <v>1</v>
      </c>
      <c r="D167">
        <v>1322.37</v>
      </c>
      <c r="E167" t="s">
        <v>382</v>
      </c>
      <c r="F167" t="s">
        <v>304</v>
      </c>
      <c r="G167" t="s">
        <v>14</v>
      </c>
      <c r="H167" t="s">
        <v>13</v>
      </c>
      <c r="I167" t="s">
        <v>4</v>
      </c>
      <c r="J167" t="s">
        <v>381</v>
      </c>
      <c r="K167" s="14" t="str">
        <f t="shared" si="5"/>
        <v>NO</v>
      </c>
      <c r="L167">
        <f t="shared" si="4"/>
        <v>6</v>
      </c>
      <c r="M167">
        <v>2022</v>
      </c>
    </row>
    <row r="168" spans="1:13">
      <c r="A168">
        <v>993</v>
      </c>
      <c r="B168" s="1">
        <v>44734</v>
      </c>
      <c r="C168">
        <v>1</v>
      </c>
      <c r="D168">
        <v>4598.37</v>
      </c>
      <c r="E168" t="s">
        <v>382</v>
      </c>
      <c r="F168" t="s">
        <v>6</v>
      </c>
      <c r="G168" t="s">
        <v>2</v>
      </c>
      <c r="H168" t="s">
        <v>5</v>
      </c>
      <c r="I168" t="s">
        <v>4</v>
      </c>
      <c r="J168" t="s">
        <v>380</v>
      </c>
      <c r="K168" s="14" t="str">
        <f t="shared" si="5"/>
        <v>NO</v>
      </c>
      <c r="L168">
        <f t="shared" si="4"/>
        <v>6</v>
      </c>
      <c r="M168">
        <v>2022</v>
      </c>
    </row>
    <row r="169" spans="1:13">
      <c r="A169">
        <v>1212</v>
      </c>
      <c r="B169" s="1">
        <v>44734</v>
      </c>
      <c r="C169">
        <v>1</v>
      </c>
      <c r="D169">
        <v>5259.87</v>
      </c>
      <c r="E169" t="s">
        <v>382</v>
      </c>
      <c r="F169" t="s">
        <v>117</v>
      </c>
      <c r="G169" t="s">
        <v>2</v>
      </c>
      <c r="H169" t="s">
        <v>5</v>
      </c>
      <c r="I169" t="s">
        <v>0</v>
      </c>
      <c r="J169" t="s">
        <v>381</v>
      </c>
      <c r="K169" s="14" t="str">
        <f t="shared" si="5"/>
        <v>NO</v>
      </c>
      <c r="L169">
        <f t="shared" si="4"/>
        <v>6</v>
      </c>
      <c r="M169">
        <v>2022</v>
      </c>
    </row>
    <row r="170" spans="1:13">
      <c r="A170">
        <v>207</v>
      </c>
      <c r="B170" s="1">
        <v>44734</v>
      </c>
      <c r="C170">
        <v>1</v>
      </c>
      <c r="D170">
        <v>11843.37</v>
      </c>
      <c r="E170" t="s">
        <v>382</v>
      </c>
      <c r="F170" t="s">
        <v>155</v>
      </c>
      <c r="G170" t="s">
        <v>2</v>
      </c>
      <c r="H170" t="s">
        <v>22</v>
      </c>
      <c r="I170" t="s">
        <v>146</v>
      </c>
      <c r="J170" t="s">
        <v>381</v>
      </c>
      <c r="K170" s="14" t="str">
        <f t="shared" si="5"/>
        <v>NO</v>
      </c>
      <c r="L170">
        <f t="shared" si="4"/>
        <v>6</v>
      </c>
      <c r="M170">
        <v>2022</v>
      </c>
    </row>
    <row r="171" spans="1:13">
      <c r="A171">
        <v>793</v>
      </c>
      <c r="B171" s="1">
        <v>44734</v>
      </c>
      <c r="C171">
        <v>1</v>
      </c>
      <c r="D171">
        <v>1070.3699999999999</v>
      </c>
      <c r="E171" t="s">
        <v>382</v>
      </c>
      <c r="F171" t="s">
        <v>142</v>
      </c>
      <c r="G171" t="s">
        <v>14</v>
      </c>
      <c r="H171" t="s">
        <v>13</v>
      </c>
      <c r="I171" t="s">
        <v>4</v>
      </c>
      <c r="J171" t="s">
        <v>380</v>
      </c>
      <c r="K171" s="14" t="str">
        <f t="shared" si="5"/>
        <v>NO</v>
      </c>
      <c r="L171">
        <f t="shared" si="4"/>
        <v>6</v>
      </c>
      <c r="M171">
        <v>2022</v>
      </c>
    </row>
    <row r="172" spans="1:13">
      <c r="A172">
        <v>782</v>
      </c>
      <c r="B172" s="1">
        <v>44734</v>
      </c>
      <c r="C172">
        <v>1</v>
      </c>
      <c r="D172">
        <v>1322.37</v>
      </c>
      <c r="E172" t="s">
        <v>382</v>
      </c>
      <c r="F172" t="s">
        <v>15</v>
      </c>
      <c r="G172" t="s">
        <v>14</v>
      </c>
      <c r="H172" t="s">
        <v>13</v>
      </c>
      <c r="I172" t="s">
        <v>4</v>
      </c>
      <c r="J172" t="s">
        <v>381</v>
      </c>
      <c r="K172" s="14" t="str">
        <f t="shared" si="5"/>
        <v>NO</v>
      </c>
      <c r="L172">
        <f t="shared" si="4"/>
        <v>6</v>
      </c>
      <c r="M172">
        <v>2022</v>
      </c>
    </row>
    <row r="173" spans="1:13">
      <c r="A173">
        <v>2219</v>
      </c>
      <c r="B173" s="1">
        <v>44734</v>
      </c>
      <c r="C173">
        <v>1</v>
      </c>
      <c r="D173">
        <v>1763.37</v>
      </c>
      <c r="E173" t="s">
        <v>382</v>
      </c>
      <c r="F173" t="s">
        <v>217</v>
      </c>
      <c r="G173" t="s">
        <v>14</v>
      </c>
      <c r="H173" t="s">
        <v>13</v>
      </c>
      <c r="I173" t="s">
        <v>16</v>
      </c>
      <c r="J173" t="s">
        <v>380</v>
      </c>
      <c r="K173" s="14" t="str">
        <f t="shared" si="5"/>
        <v>NO</v>
      </c>
      <c r="L173">
        <f t="shared" si="4"/>
        <v>6</v>
      </c>
      <c r="M173">
        <v>2022</v>
      </c>
    </row>
    <row r="174" spans="1:13">
      <c r="A174">
        <v>487</v>
      </c>
      <c r="B174" s="1">
        <v>44735</v>
      </c>
      <c r="C174">
        <v>1</v>
      </c>
      <c r="D174">
        <v>13229.37</v>
      </c>
      <c r="E174" t="s">
        <v>382</v>
      </c>
      <c r="F174" t="s">
        <v>73</v>
      </c>
      <c r="G174" t="s">
        <v>2</v>
      </c>
      <c r="H174" t="s">
        <v>22</v>
      </c>
      <c r="I174" t="s">
        <v>376</v>
      </c>
      <c r="J174" t="s">
        <v>380</v>
      </c>
      <c r="K174" s="14" t="str">
        <f t="shared" si="5"/>
        <v>YES</v>
      </c>
      <c r="L174">
        <f t="shared" si="4"/>
        <v>6</v>
      </c>
      <c r="M174">
        <v>2022</v>
      </c>
    </row>
    <row r="175" spans="1:13">
      <c r="A175">
        <v>2219</v>
      </c>
      <c r="B175" s="1">
        <v>44659</v>
      </c>
      <c r="C175">
        <v>1</v>
      </c>
      <c r="D175">
        <v>1826.37</v>
      </c>
      <c r="E175" t="s">
        <v>382</v>
      </c>
      <c r="F175" t="s">
        <v>217</v>
      </c>
      <c r="G175" t="s">
        <v>14</v>
      </c>
      <c r="H175" t="s">
        <v>13</v>
      </c>
      <c r="I175" t="s">
        <v>16</v>
      </c>
      <c r="J175" t="s">
        <v>380</v>
      </c>
      <c r="K175" s="14" t="str">
        <f t="shared" si="5"/>
        <v>NO</v>
      </c>
      <c r="L175">
        <f t="shared" si="4"/>
        <v>4</v>
      </c>
      <c r="M175">
        <v>2022</v>
      </c>
    </row>
    <row r="176" spans="1:13">
      <c r="A176">
        <v>2412</v>
      </c>
      <c r="B176" s="1">
        <v>44659</v>
      </c>
      <c r="C176">
        <v>1</v>
      </c>
      <c r="D176">
        <v>1290.8699999999999</v>
      </c>
      <c r="E176" t="s">
        <v>382</v>
      </c>
      <c r="F176" t="s">
        <v>343</v>
      </c>
      <c r="G176" t="s">
        <v>11</v>
      </c>
      <c r="H176" t="s">
        <v>11</v>
      </c>
      <c r="I176" t="s">
        <v>16</v>
      </c>
      <c r="J176" t="s">
        <v>380</v>
      </c>
      <c r="K176" s="14" t="str">
        <f t="shared" si="5"/>
        <v>NO</v>
      </c>
      <c r="L176">
        <f t="shared" si="4"/>
        <v>4</v>
      </c>
      <c r="M176">
        <v>2022</v>
      </c>
    </row>
    <row r="177" spans="1:13">
      <c r="A177">
        <v>1344</v>
      </c>
      <c r="B177" s="1">
        <v>44705</v>
      </c>
      <c r="C177">
        <v>1</v>
      </c>
      <c r="D177">
        <v>4408.74</v>
      </c>
      <c r="E177" t="s">
        <v>382</v>
      </c>
      <c r="F177" t="s">
        <v>287</v>
      </c>
      <c r="G177" t="s">
        <v>14</v>
      </c>
      <c r="H177" t="s">
        <v>13</v>
      </c>
      <c r="I177" t="s">
        <v>37</v>
      </c>
      <c r="J177" t="s">
        <v>377</v>
      </c>
      <c r="K177" s="14" t="str">
        <f t="shared" si="5"/>
        <v>NO</v>
      </c>
      <c r="L177">
        <f t="shared" si="4"/>
        <v>5</v>
      </c>
      <c r="M177">
        <v>2022</v>
      </c>
    </row>
    <row r="178" spans="1:13">
      <c r="A178">
        <v>491</v>
      </c>
      <c r="B178" s="1">
        <v>44705</v>
      </c>
      <c r="C178">
        <v>1</v>
      </c>
      <c r="D178">
        <v>10709.37</v>
      </c>
      <c r="E178" t="s">
        <v>382</v>
      </c>
      <c r="F178" t="s">
        <v>27</v>
      </c>
      <c r="G178" t="s">
        <v>2</v>
      </c>
      <c r="H178" t="s">
        <v>22</v>
      </c>
      <c r="I178" t="s">
        <v>376</v>
      </c>
      <c r="J178" t="s">
        <v>378</v>
      </c>
      <c r="K178" s="14" t="str">
        <f t="shared" si="5"/>
        <v>YES</v>
      </c>
      <c r="L178">
        <f t="shared" si="4"/>
        <v>5</v>
      </c>
      <c r="M178">
        <v>2022</v>
      </c>
    </row>
    <row r="179" spans="1:13">
      <c r="A179">
        <v>1223</v>
      </c>
      <c r="B179" s="1">
        <v>44706</v>
      </c>
      <c r="C179">
        <v>1</v>
      </c>
      <c r="D179">
        <v>4787.37</v>
      </c>
      <c r="E179" t="s">
        <v>382</v>
      </c>
      <c r="F179" t="s">
        <v>195</v>
      </c>
      <c r="G179" t="s">
        <v>2</v>
      </c>
      <c r="H179" t="s">
        <v>5</v>
      </c>
      <c r="I179" t="s">
        <v>0</v>
      </c>
      <c r="J179" t="s">
        <v>377</v>
      </c>
      <c r="K179" s="14" t="str">
        <f t="shared" si="5"/>
        <v>NO</v>
      </c>
      <c r="L179">
        <f t="shared" si="4"/>
        <v>5</v>
      </c>
      <c r="M179">
        <v>2022</v>
      </c>
    </row>
    <row r="180" spans="1:13">
      <c r="A180">
        <v>407</v>
      </c>
      <c r="B180" s="1">
        <v>44706</v>
      </c>
      <c r="C180">
        <v>1</v>
      </c>
      <c r="D180">
        <v>20505.87</v>
      </c>
      <c r="E180" t="s">
        <v>382</v>
      </c>
      <c r="F180" t="s">
        <v>113</v>
      </c>
      <c r="G180" t="s">
        <v>2</v>
      </c>
      <c r="H180" t="s">
        <v>22</v>
      </c>
      <c r="I180" t="s">
        <v>376</v>
      </c>
      <c r="J180" t="s">
        <v>378</v>
      </c>
      <c r="K180" s="14" t="str">
        <f t="shared" si="5"/>
        <v>YES</v>
      </c>
      <c r="L180">
        <f t="shared" si="4"/>
        <v>5</v>
      </c>
      <c r="M180">
        <v>2022</v>
      </c>
    </row>
    <row r="181" spans="1:13">
      <c r="A181">
        <v>2368</v>
      </c>
      <c r="B181" s="1">
        <v>44736</v>
      </c>
      <c r="C181">
        <v>1</v>
      </c>
      <c r="D181">
        <v>8687.7000000000007</v>
      </c>
      <c r="E181" t="s">
        <v>382</v>
      </c>
      <c r="F181" t="s">
        <v>179</v>
      </c>
      <c r="G181" t="s">
        <v>2</v>
      </c>
      <c r="H181" t="s">
        <v>5</v>
      </c>
      <c r="I181" t="s">
        <v>16</v>
      </c>
      <c r="J181" t="s">
        <v>377</v>
      </c>
      <c r="K181" s="14" t="str">
        <f t="shared" si="5"/>
        <v>NO</v>
      </c>
      <c r="L181">
        <f t="shared" si="4"/>
        <v>6</v>
      </c>
      <c r="M181">
        <v>2022</v>
      </c>
    </row>
    <row r="182" spans="1:13">
      <c r="A182">
        <v>2350</v>
      </c>
      <c r="B182" s="1">
        <v>44736</v>
      </c>
      <c r="C182">
        <v>1</v>
      </c>
      <c r="D182">
        <v>4466.7</v>
      </c>
      <c r="E182" t="s">
        <v>382</v>
      </c>
      <c r="F182" t="s">
        <v>86</v>
      </c>
      <c r="G182" t="s">
        <v>2</v>
      </c>
      <c r="H182" t="s">
        <v>1</v>
      </c>
      <c r="I182" t="s">
        <v>16</v>
      </c>
      <c r="J182" t="s">
        <v>378</v>
      </c>
      <c r="K182" s="14" t="str">
        <f t="shared" si="5"/>
        <v>NO</v>
      </c>
      <c r="L182">
        <f t="shared" si="4"/>
        <v>6</v>
      </c>
      <c r="M182">
        <v>2022</v>
      </c>
    </row>
    <row r="183" spans="1:13">
      <c r="A183">
        <v>545</v>
      </c>
      <c r="B183" s="1">
        <v>44736</v>
      </c>
      <c r="C183">
        <v>1</v>
      </c>
      <c r="D183">
        <v>10835.37</v>
      </c>
      <c r="E183" t="s">
        <v>382</v>
      </c>
      <c r="F183" t="s">
        <v>140</v>
      </c>
      <c r="G183" t="s">
        <v>2</v>
      </c>
      <c r="H183" t="s">
        <v>5</v>
      </c>
      <c r="I183" t="s">
        <v>376</v>
      </c>
      <c r="J183" t="s">
        <v>377</v>
      </c>
      <c r="K183" s="14" t="str">
        <f t="shared" si="5"/>
        <v>YES</v>
      </c>
      <c r="L183">
        <f t="shared" si="4"/>
        <v>6</v>
      </c>
      <c r="M183">
        <v>2022</v>
      </c>
    </row>
    <row r="184" spans="1:13">
      <c r="A184">
        <v>926</v>
      </c>
      <c r="B184" s="1">
        <v>44736</v>
      </c>
      <c r="C184">
        <v>1</v>
      </c>
      <c r="D184">
        <v>6803.37</v>
      </c>
      <c r="E184" t="s">
        <v>382</v>
      </c>
      <c r="F184" t="s">
        <v>68</v>
      </c>
      <c r="G184" t="s">
        <v>2</v>
      </c>
      <c r="H184" t="s">
        <v>1</v>
      </c>
      <c r="I184" t="s">
        <v>4</v>
      </c>
      <c r="J184" t="s">
        <v>377</v>
      </c>
      <c r="K184" s="14" t="str">
        <f t="shared" si="5"/>
        <v>NO</v>
      </c>
      <c r="L184">
        <f t="shared" si="4"/>
        <v>6</v>
      </c>
      <c r="M184">
        <v>2022</v>
      </c>
    </row>
    <row r="185" spans="1:13">
      <c r="A185">
        <v>2393</v>
      </c>
      <c r="B185" s="1">
        <v>44736</v>
      </c>
      <c r="C185">
        <v>2</v>
      </c>
      <c r="D185">
        <v>2702.07</v>
      </c>
      <c r="E185" t="s">
        <v>382</v>
      </c>
      <c r="F185" t="s">
        <v>194</v>
      </c>
      <c r="G185" t="s">
        <v>11</v>
      </c>
      <c r="H185" t="s">
        <v>11</v>
      </c>
      <c r="I185" t="s">
        <v>16</v>
      </c>
      <c r="J185" t="s">
        <v>377</v>
      </c>
      <c r="K185" s="14" t="str">
        <f t="shared" si="5"/>
        <v>NO</v>
      </c>
      <c r="L185">
        <f t="shared" si="4"/>
        <v>6</v>
      </c>
      <c r="M185">
        <v>2022</v>
      </c>
    </row>
    <row r="186" spans="1:13">
      <c r="A186">
        <v>549</v>
      </c>
      <c r="B186" s="1">
        <v>44736</v>
      </c>
      <c r="C186">
        <v>1</v>
      </c>
      <c r="D186">
        <v>6614.37</v>
      </c>
      <c r="E186" t="s">
        <v>382</v>
      </c>
      <c r="F186" t="s">
        <v>114</v>
      </c>
      <c r="G186" t="s">
        <v>2</v>
      </c>
      <c r="H186" t="s">
        <v>5</v>
      </c>
      <c r="I186" t="s">
        <v>376</v>
      </c>
      <c r="J186" t="s">
        <v>377</v>
      </c>
      <c r="K186" s="14" t="str">
        <f t="shared" si="5"/>
        <v>YES</v>
      </c>
      <c r="L186">
        <f t="shared" si="4"/>
        <v>6</v>
      </c>
      <c r="M186">
        <v>2022</v>
      </c>
    </row>
    <row r="187" spans="1:13">
      <c r="A187">
        <v>2354</v>
      </c>
      <c r="B187" s="1">
        <v>44737</v>
      </c>
      <c r="C187">
        <v>1</v>
      </c>
      <c r="D187">
        <v>4661.37</v>
      </c>
      <c r="E187" t="s">
        <v>382</v>
      </c>
      <c r="F187" t="s">
        <v>84</v>
      </c>
      <c r="G187" t="s">
        <v>2</v>
      </c>
      <c r="H187" t="s">
        <v>5</v>
      </c>
      <c r="I187" t="s">
        <v>16</v>
      </c>
      <c r="J187" t="s">
        <v>377</v>
      </c>
      <c r="K187" s="14" t="str">
        <f t="shared" si="5"/>
        <v>NO</v>
      </c>
      <c r="L187">
        <f t="shared" si="4"/>
        <v>6</v>
      </c>
      <c r="M187">
        <v>2022</v>
      </c>
    </row>
    <row r="188" spans="1:13">
      <c r="A188">
        <v>407</v>
      </c>
      <c r="B188" s="1">
        <v>44737</v>
      </c>
      <c r="C188">
        <v>1</v>
      </c>
      <c r="D188">
        <v>20505.87</v>
      </c>
      <c r="E188" t="s">
        <v>382</v>
      </c>
      <c r="F188" t="s">
        <v>113</v>
      </c>
      <c r="G188" t="s">
        <v>2</v>
      </c>
      <c r="H188" t="s">
        <v>22</v>
      </c>
      <c r="I188" t="s">
        <v>376</v>
      </c>
      <c r="J188" t="s">
        <v>377</v>
      </c>
      <c r="K188" s="14" t="str">
        <f t="shared" si="5"/>
        <v>YES</v>
      </c>
      <c r="L188">
        <f t="shared" si="4"/>
        <v>6</v>
      </c>
      <c r="M188">
        <v>2022</v>
      </c>
    </row>
    <row r="189" spans="1:13">
      <c r="A189">
        <v>2045</v>
      </c>
      <c r="B189" s="1">
        <v>44737</v>
      </c>
      <c r="C189">
        <v>1</v>
      </c>
      <c r="D189">
        <v>6173.37</v>
      </c>
      <c r="E189" t="s">
        <v>382</v>
      </c>
      <c r="F189" t="s">
        <v>161</v>
      </c>
      <c r="G189" t="s">
        <v>2</v>
      </c>
      <c r="H189" t="s">
        <v>1</v>
      </c>
      <c r="I189" t="s">
        <v>9</v>
      </c>
      <c r="J189" t="s">
        <v>377</v>
      </c>
      <c r="K189" s="14" t="str">
        <f t="shared" si="5"/>
        <v>NO</v>
      </c>
      <c r="L189">
        <f t="shared" si="4"/>
        <v>6</v>
      </c>
      <c r="M189">
        <v>2022</v>
      </c>
    </row>
    <row r="190" spans="1:13">
      <c r="A190">
        <v>599</v>
      </c>
      <c r="B190" s="1">
        <v>44737</v>
      </c>
      <c r="C190">
        <v>1</v>
      </c>
      <c r="D190">
        <v>10643.85</v>
      </c>
      <c r="E190" t="s">
        <v>382</v>
      </c>
      <c r="F190" t="s">
        <v>254</v>
      </c>
      <c r="G190" t="s">
        <v>2</v>
      </c>
      <c r="H190" t="s">
        <v>5</v>
      </c>
      <c r="I190" t="s">
        <v>376</v>
      </c>
      <c r="J190" t="s">
        <v>378</v>
      </c>
      <c r="K190" s="14" t="str">
        <f t="shared" si="5"/>
        <v>YES</v>
      </c>
      <c r="L190">
        <f t="shared" si="4"/>
        <v>6</v>
      </c>
      <c r="M190">
        <v>2022</v>
      </c>
    </row>
    <row r="191" spans="1:13">
      <c r="A191">
        <v>1180</v>
      </c>
      <c r="B191" s="1">
        <v>44737</v>
      </c>
      <c r="C191">
        <v>1</v>
      </c>
      <c r="D191">
        <v>6299.37</v>
      </c>
      <c r="E191" t="s">
        <v>382</v>
      </c>
      <c r="F191" t="s">
        <v>72</v>
      </c>
      <c r="G191" t="s">
        <v>2</v>
      </c>
      <c r="H191" t="s">
        <v>1</v>
      </c>
      <c r="I191" t="s">
        <v>0</v>
      </c>
      <c r="J191" t="s">
        <v>377</v>
      </c>
      <c r="K191" s="14" t="str">
        <f t="shared" si="5"/>
        <v>NO</v>
      </c>
      <c r="L191">
        <f t="shared" si="4"/>
        <v>6</v>
      </c>
      <c r="M191">
        <v>2022</v>
      </c>
    </row>
    <row r="192" spans="1:13">
      <c r="A192">
        <v>506</v>
      </c>
      <c r="B192" s="1">
        <v>44737</v>
      </c>
      <c r="C192">
        <v>1</v>
      </c>
      <c r="D192">
        <v>15560.37</v>
      </c>
      <c r="E192" t="s">
        <v>382</v>
      </c>
      <c r="F192" t="s">
        <v>30</v>
      </c>
      <c r="G192" t="s">
        <v>2</v>
      </c>
      <c r="H192" t="s">
        <v>22</v>
      </c>
      <c r="I192" t="s">
        <v>376</v>
      </c>
      <c r="J192" t="s">
        <v>378</v>
      </c>
      <c r="K192" s="14" t="str">
        <f t="shared" si="5"/>
        <v>YES</v>
      </c>
      <c r="L192">
        <f t="shared" si="4"/>
        <v>6</v>
      </c>
      <c r="M192">
        <v>2022</v>
      </c>
    </row>
    <row r="193" spans="1:13">
      <c r="A193">
        <v>1022</v>
      </c>
      <c r="B193" s="1">
        <v>44651</v>
      </c>
      <c r="C193">
        <v>1</v>
      </c>
      <c r="D193">
        <v>1889.37</v>
      </c>
      <c r="E193" t="s">
        <v>382</v>
      </c>
      <c r="F193" t="s">
        <v>200</v>
      </c>
      <c r="G193" t="s">
        <v>11</v>
      </c>
      <c r="H193" t="s">
        <v>11</v>
      </c>
      <c r="I193" t="s">
        <v>4</v>
      </c>
      <c r="J193" t="s">
        <v>378</v>
      </c>
      <c r="K193" s="14" t="str">
        <f t="shared" si="5"/>
        <v>NO</v>
      </c>
      <c r="L193">
        <f t="shared" si="4"/>
        <v>3</v>
      </c>
      <c r="M193">
        <v>2022</v>
      </c>
    </row>
    <row r="194" spans="1:13">
      <c r="A194">
        <v>1077</v>
      </c>
      <c r="B194" s="1">
        <v>44651</v>
      </c>
      <c r="C194">
        <v>1</v>
      </c>
      <c r="D194">
        <v>4220.37</v>
      </c>
      <c r="E194" t="s">
        <v>382</v>
      </c>
      <c r="F194" t="s">
        <v>63</v>
      </c>
      <c r="G194" t="s">
        <v>14</v>
      </c>
      <c r="H194" t="s">
        <v>13</v>
      </c>
      <c r="I194" t="s">
        <v>0</v>
      </c>
      <c r="J194" t="s">
        <v>377</v>
      </c>
      <c r="K194" s="14" t="str">
        <f t="shared" si="5"/>
        <v>NO</v>
      </c>
      <c r="L194">
        <f t="shared" ref="L194:L257" si="6">MONTH(B194)</f>
        <v>3</v>
      </c>
      <c r="M194">
        <v>2022</v>
      </c>
    </row>
    <row r="195" spans="1:13">
      <c r="A195">
        <v>1180</v>
      </c>
      <c r="B195" s="1">
        <v>44651</v>
      </c>
      <c r="C195">
        <v>1</v>
      </c>
      <c r="D195">
        <v>6173.37</v>
      </c>
      <c r="E195" t="s">
        <v>382</v>
      </c>
      <c r="F195" t="s">
        <v>72</v>
      </c>
      <c r="G195" t="s">
        <v>2</v>
      </c>
      <c r="H195" t="s">
        <v>1</v>
      </c>
      <c r="I195" t="s">
        <v>0</v>
      </c>
      <c r="J195" t="s">
        <v>377</v>
      </c>
      <c r="K195" s="14" t="str">
        <f t="shared" ref="K195:K258" si="7">IF(I195="Sunnyview","YES","NO")</f>
        <v>NO</v>
      </c>
      <c r="L195">
        <f t="shared" si="6"/>
        <v>3</v>
      </c>
      <c r="M195">
        <v>2022</v>
      </c>
    </row>
    <row r="196" spans="1:13">
      <c r="A196">
        <v>1183</v>
      </c>
      <c r="B196" s="1">
        <v>44651</v>
      </c>
      <c r="C196">
        <v>1</v>
      </c>
      <c r="D196">
        <v>7559.37</v>
      </c>
      <c r="E196" t="s">
        <v>382</v>
      </c>
      <c r="F196" t="s">
        <v>19</v>
      </c>
      <c r="G196" t="s">
        <v>2</v>
      </c>
      <c r="H196" t="s">
        <v>1</v>
      </c>
      <c r="I196" t="s">
        <v>0</v>
      </c>
      <c r="J196" t="s">
        <v>377</v>
      </c>
      <c r="K196" s="14" t="str">
        <f t="shared" si="7"/>
        <v>NO</v>
      </c>
      <c r="L196">
        <f t="shared" si="6"/>
        <v>3</v>
      </c>
      <c r="M196">
        <v>2022</v>
      </c>
    </row>
    <row r="197" spans="1:13">
      <c r="A197">
        <v>1879</v>
      </c>
      <c r="B197" s="1">
        <v>44652</v>
      </c>
      <c r="C197">
        <v>1</v>
      </c>
      <c r="D197">
        <v>11339.37</v>
      </c>
      <c r="E197" t="s">
        <v>382</v>
      </c>
      <c r="F197" t="s">
        <v>110</v>
      </c>
      <c r="G197" t="s">
        <v>2</v>
      </c>
      <c r="H197" t="s">
        <v>22</v>
      </c>
      <c r="I197" t="s">
        <v>109</v>
      </c>
      <c r="J197" t="s">
        <v>377</v>
      </c>
      <c r="K197" s="14" t="str">
        <f t="shared" si="7"/>
        <v>NO</v>
      </c>
      <c r="L197">
        <f t="shared" si="6"/>
        <v>4</v>
      </c>
      <c r="M197">
        <v>2022</v>
      </c>
    </row>
    <row r="198" spans="1:13">
      <c r="A198">
        <v>556</v>
      </c>
      <c r="B198" s="1">
        <v>44652</v>
      </c>
      <c r="C198">
        <v>1</v>
      </c>
      <c r="D198">
        <v>10268.370000000001</v>
      </c>
      <c r="E198" t="s">
        <v>382</v>
      </c>
      <c r="F198" t="s">
        <v>186</v>
      </c>
      <c r="G198" t="s">
        <v>2</v>
      </c>
      <c r="H198" t="s">
        <v>5</v>
      </c>
      <c r="I198" t="s">
        <v>376</v>
      </c>
      <c r="J198" t="s">
        <v>378</v>
      </c>
      <c r="K198" s="14" t="str">
        <f t="shared" si="7"/>
        <v>YES</v>
      </c>
      <c r="L198">
        <f t="shared" si="6"/>
        <v>4</v>
      </c>
      <c r="M198">
        <v>2022</v>
      </c>
    </row>
    <row r="199" spans="1:13">
      <c r="A199">
        <v>674</v>
      </c>
      <c r="B199" s="1">
        <v>44579</v>
      </c>
      <c r="C199">
        <v>1</v>
      </c>
      <c r="D199">
        <v>8189.37</v>
      </c>
      <c r="E199" t="s">
        <v>382</v>
      </c>
      <c r="F199" t="s">
        <v>83</v>
      </c>
      <c r="G199" t="s">
        <v>2</v>
      </c>
      <c r="H199" t="s">
        <v>5</v>
      </c>
      <c r="I199" t="s">
        <v>376</v>
      </c>
      <c r="J199" t="s">
        <v>377</v>
      </c>
      <c r="K199" s="14" t="str">
        <f t="shared" si="7"/>
        <v>YES</v>
      </c>
      <c r="L199">
        <f t="shared" si="6"/>
        <v>1</v>
      </c>
      <c r="M199">
        <v>2022</v>
      </c>
    </row>
    <row r="200" spans="1:13">
      <c r="A200">
        <v>578</v>
      </c>
      <c r="B200" s="1">
        <v>44615</v>
      </c>
      <c r="C200">
        <v>1</v>
      </c>
      <c r="D200">
        <v>9449.3700000000008</v>
      </c>
      <c r="E200" t="s">
        <v>382</v>
      </c>
      <c r="F200" t="s">
        <v>39</v>
      </c>
      <c r="G200" t="s">
        <v>2</v>
      </c>
      <c r="H200" t="s">
        <v>5</v>
      </c>
      <c r="I200" t="s">
        <v>376</v>
      </c>
      <c r="J200" t="s">
        <v>377</v>
      </c>
      <c r="K200" s="14" t="str">
        <f t="shared" si="7"/>
        <v>YES</v>
      </c>
      <c r="L200">
        <f t="shared" si="6"/>
        <v>2</v>
      </c>
      <c r="M200">
        <v>2022</v>
      </c>
    </row>
    <row r="201" spans="1:13">
      <c r="A201">
        <v>1180</v>
      </c>
      <c r="B201" s="1">
        <v>44616</v>
      </c>
      <c r="C201">
        <v>1</v>
      </c>
      <c r="D201">
        <v>6173.37</v>
      </c>
      <c r="E201" t="s">
        <v>382</v>
      </c>
      <c r="F201" t="s">
        <v>72</v>
      </c>
      <c r="G201" t="s">
        <v>2</v>
      </c>
      <c r="H201" t="s">
        <v>1</v>
      </c>
      <c r="I201" t="s">
        <v>0</v>
      </c>
      <c r="J201" t="s">
        <v>377</v>
      </c>
      <c r="K201" s="14" t="str">
        <f t="shared" si="7"/>
        <v>NO</v>
      </c>
      <c r="L201">
        <f t="shared" si="6"/>
        <v>2</v>
      </c>
      <c r="M201">
        <v>2022</v>
      </c>
    </row>
    <row r="202" spans="1:13">
      <c r="A202">
        <v>443</v>
      </c>
      <c r="B202" s="1">
        <v>44616</v>
      </c>
      <c r="C202">
        <v>1</v>
      </c>
      <c r="D202">
        <v>11084.85</v>
      </c>
      <c r="E202" t="s">
        <v>382</v>
      </c>
      <c r="F202" t="s">
        <v>221</v>
      </c>
      <c r="G202" t="s">
        <v>2</v>
      </c>
      <c r="H202" t="s">
        <v>22</v>
      </c>
      <c r="I202" t="s">
        <v>376</v>
      </c>
      <c r="J202" t="s">
        <v>377</v>
      </c>
      <c r="K202" s="14" t="str">
        <f t="shared" si="7"/>
        <v>YES</v>
      </c>
      <c r="L202">
        <f t="shared" si="6"/>
        <v>2</v>
      </c>
      <c r="M202">
        <v>2022</v>
      </c>
    </row>
    <row r="203" spans="1:13">
      <c r="A203">
        <v>947</v>
      </c>
      <c r="B203" s="1">
        <v>44616</v>
      </c>
      <c r="C203">
        <v>1</v>
      </c>
      <c r="D203">
        <v>8504.3700000000008</v>
      </c>
      <c r="E203" t="s">
        <v>382</v>
      </c>
      <c r="F203" t="s">
        <v>342</v>
      </c>
      <c r="G203" t="s">
        <v>2</v>
      </c>
      <c r="H203" t="s">
        <v>5</v>
      </c>
      <c r="I203" t="s">
        <v>4</v>
      </c>
      <c r="J203" t="s">
        <v>378</v>
      </c>
      <c r="K203" s="14" t="str">
        <f t="shared" si="7"/>
        <v>NO</v>
      </c>
      <c r="L203">
        <f t="shared" si="6"/>
        <v>2</v>
      </c>
      <c r="M203">
        <v>2022</v>
      </c>
    </row>
    <row r="204" spans="1:13">
      <c r="A204">
        <v>2365</v>
      </c>
      <c r="B204" s="1">
        <v>44616</v>
      </c>
      <c r="C204">
        <v>1</v>
      </c>
      <c r="D204">
        <v>6356.7</v>
      </c>
      <c r="E204" t="s">
        <v>382</v>
      </c>
      <c r="F204" t="s">
        <v>17</v>
      </c>
      <c r="G204" t="s">
        <v>2</v>
      </c>
      <c r="H204" t="s">
        <v>5</v>
      </c>
      <c r="I204" t="s">
        <v>16</v>
      </c>
      <c r="J204" t="s">
        <v>377</v>
      </c>
      <c r="K204" s="14" t="str">
        <f t="shared" si="7"/>
        <v>NO</v>
      </c>
      <c r="L204">
        <f t="shared" si="6"/>
        <v>2</v>
      </c>
      <c r="M204">
        <v>2022</v>
      </c>
    </row>
    <row r="205" spans="1:13">
      <c r="A205">
        <v>967</v>
      </c>
      <c r="B205" s="1">
        <v>44616</v>
      </c>
      <c r="C205">
        <v>1</v>
      </c>
      <c r="D205">
        <v>8126.37</v>
      </c>
      <c r="E205" t="s">
        <v>382</v>
      </c>
      <c r="F205" t="s">
        <v>341</v>
      </c>
      <c r="G205" t="s">
        <v>2</v>
      </c>
      <c r="H205" t="s">
        <v>5</v>
      </c>
      <c r="I205" t="s">
        <v>4</v>
      </c>
      <c r="J205" t="s">
        <v>378</v>
      </c>
      <c r="K205" s="14" t="str">
        <f t="shared" si="7"/>
        <v>NO</v>
      </c>
      <c r="L205">
        <f t="shared" si="6"/>
        <v>2</v>
      </c>
      <c r="M205">
        <v>2022</v>
      </c>
    </row>
    <row r="206" spans="1:13">
      <c r="A206">
        <v>590</v>
      </c>
      <c r="B206" s="1">
        <v>44580</v>
      </c>
      <c r="C206">
        <v>1</v>
      </c>
      <c r="D206">
        <v>10709.37</v>
      </c>
      <c r="E206" t="s">
        <v>382</v>
      </c>
      <c r="F206" t="s">
        <v>62</v>
      </c>
      <c r="G206" t="s">
        <v>2</v>
      </c>
      <c r="H206" t="s">
        <v>5</v>
      </c>
      <c r="I206" t="s">
        <v>376</v>
      </c>
      <c r="J206" t="s">
        <v>378</v>
      </c>
      <c r="K206" s="14" t="str">
        <f t="shared" si="7"/>
        <v>YES</v>
      </c>
      <c r="L206">
        <f t="shared" si="6"/>
        <v>1</v>
      </c>
      <c r="M206">
        <v>2022</v>
      </c>
    </row>
    <row r="207" spans="1:13">
      <c r="A207">
        <v>1182</v>
      </c>
      <c r="B207" s="1">
        <v>44580</v>
      </c>
      <c r="C207">
        <v>1</v>
      </c>
      <c r="D207">
        <v>2519.37</v>
      </c>
      <c r="E207" t="s">
        <v>382</v>
      </c>
      <c r="F207" t="s">
        <v>41</v>
      </c>
      <c r="G207" t="s">
        <v>2</v>
      </c>
      <c r="H207" t="s">
        <v>1</v>
      </c>
      <c r="I207" t="s">
        <v>0</v>
      </c>
      <c r="J207" t="s">
        <v>377</v>
      </c>
      <c r="K207" s="14" t="str">
        <f t="shared" si="7"/>
        <v>NO</v>
      </c>
      <c r="L207">
        <f t="shared" si="6"/>
        <v>1</v>
      </c>
      <c r="M207">
        <v>2022</v>
      </c>
    </row>
    <row r="208" spans="1:13">
      <c r="A208">
        <v>1522</v>
      </c>
      <c r="B208" s="1">
        <v>44580</v>
      </c>
      <c r="C208">
        <v>2</v>
      </c>
      <c r="D208">
        <v>12597.48</v>
      </c>
      <c r="E208" t="s">
        <v>382</v>
      </c>
      <c r="F208" t="s">
        <v>298</v>
      </c>
      <c r="G208" t="s">
        <v>14</v>
      </c>
      <c r="H208" t="s">
        <v>13</v>
      </c>
      <c r="I208" t="s">
        <v>37</v>
      </c>
      <c r="J208" t="s">
        <v>377</v>
      </c>
      <c r="K208" s="14" t="str">
        <f t="shared" si="7"/>
        <v>NO</v>
      </c>
      <c r="L208">
        <f t="shared" si="6"/>
        <v>1</v>
      </c>
      <c r="M208">
        <v>2022</v>
      </c>
    </row>
    <row r="209" spans="1:13">
      <c r="A209">
        <v>1521</v>
      </c>
      <c r="B209" s="1">
        <v>44580</v>
      </c>
      <c r="C209">
        <v>2</v>
      </c>
      <c r="D209">
        <v>12597.48</v>
      </c>
      <c r="E209" t="s">
        <v>382</v>
      </c>
      <c r="F209" t="s">
        <v>299</v>
      </c>
      <c r="G209" t="s">
        <v>14</v>
      </c>
      <c r="H209" t="s">
        <v>13</v>
      </c>
      <c r="I209" t="s">
        <v>37</v>
      </c>
      <c r="J209" t="s">
        <v>377</v>
      </c>
      <c r="K209" s="14" t="str">
        <f t="shared" si="7"/>
        <v>NO</v>
      </c>
      <c r="L209">
        <f t="shared" si="6"/>
        <v>1</v>
      </c>
      <c r="M209">
        <v>2022</v>
      </c>
    </row>
    <row r="210" spans="1:13">
      <c r="A210">
        <v>674</v>
      </c>
      <c r="B210" s="1">
        <v>44675</v>
      </c>
      <c r="C210">
        <v>1</v>
      </c>
      <c r="D210">
        <v>8315.3700000000008</v>
      </c>
      <c r="E210" t="s">
        <v>382</v>
      </c>
      <c r="F210" t="s">
        <v>83</v>
      </c>
      <c r="G210" t="s">
        <v>2</v>
      </c>
      <c r="H210" t="s">
        <v>5</v>
      </c>
      <c r="I210" t="s">
        <v>376</v>
      </c>
      <c r="J210" t="s">
        <v>377</v>
      </c>
      <c r="K210" s="14" t="str">
        <f t="shared" si="7"/>
        <v>YES</v>
      </c>
      <c r="L210">
        <f t="shared" si="6"/>
        <v>4</v>
      </c>
      <c r="M210">
        <v>2022</v>
      </c>
    </row>
    <row r="211" spans="1:13">
      <c r="A211">
        <v>549</v>
      </c>
      <c r="B211" s="1">
        <v>44675</v>
      </c>
      <c r="C211">
        <v>1</v>
      </c>
      <c r="D211">
        <v>6614.37</v>
      </c>
      <c r="E211" t="s">
        <v>382</v>
      </c>
      <c r="F211" t="s">
        <v>114</v>
      </c>
      <c r="G211" t="s">
        <v>2</v>
      </c>
      <c r="H211" t="s">
        <v>5</v>
      </c>
      <c r="I211" t="s">
        <v>376</v>
      </c>
      <c r="J211" t="s">
        <v>377</v>
      </c>
      <c r="K211" s="14" t="str">
        <f t="shared" si="7"/>
        <v>YES</v>
      </c>
      <c r="L211">
        <f t="shared" si="6"/>
        <v>4</v>
      </c>
      <c r="M211">
        <v>2022</v>
      </c>
    </row>
    <row r="212" spans="1:13">
      <c r="A212">
        <v>2275</v>
      </c>
      <c r="B212" s="1">
        <v>44675</v>
      </c>
      <c r="C212">
        <v>1</v>
      </c>
      <c r="D212">
        <v>4724.37</v>
      </c>
      <c r="E212" t="s">
        <v>382</v>
      </c>
      <c r="F212" t="s">
        <v>128</v>
      </c>
      <c r="G212" t="s">
        <v>14</v>
      </c>
      <c r="H212" t="s">
        <v>28</v>
      </c>
      <c r="I212" t="s">
        <v>16</v>
      </c>
      <c r="J212" t="s">
        <v>378</v>
      </c>
      <c r="K212" s="14" t="str">
        <f t="shared" si="7"/>
        <v>NO</v>
      </c>
      <c r="L212">
        <f t="shared" si="6"/>
        <v>4</v>
      </c>
      <c r="M212">
        <v>2022</v>
      </c>
    </row>
    <row r="213" spans="1:13">
      <c r="A213">
        <v>1022</v>
      </c>
      <c r="B213" s="1">
        <v>44635</v>
      </c>
      <c r="C213">
        <v>1</v>
      </c>
      <c r="D213">
        <v>1889.37</v>
      </c>
      <c r="E213" t="s">
        <v>382</v>
      </c>
      <c r="F213" t="s">
        <v>200</v>
      </c>
      <c r="G213" t="s">
        <v>11</v>
      </c>
      <c r="H213" t="s">
        <v>11</v>
      </c>
      <c r="I213" t="s">
        <v>4</v>
      </c>
      <c r="J213" t="s">
        <v>380</v>
      </c>
      <c r="K213" s="14" t="str">
        <f t="shared" si="7"/>
        <v>NO</v>
      </c>
      <c r="L213">
        <f t="shared" si="6"/>
        <v>3</v>
      </c>
      <c r="M213">
        <v>2022</v>
      </c>
    </row>
    <row r="214" spans="1:13">
      <c r="A214">
        <v>1183</v>
      </c>
      <c r="B214" s="1">
        <v>44635</v>
      </c>
      <c r="C214">
        <v>1</v>
      </c>
      <c r="D214">
        <v>7433.37</v>
      </c>
      <c r="E214" t="s">
        <v>382</v>
      </c>
      <c r="F214" t="s">
        <v>19</v>
      </c>
      <c r="G214" t="s">
        <v>2</v>
      </c>
      <c r="H214" t="s">
        <v>1</v>
      </c>
      <c r="I214" t="s">
        <v>0</v>
      </c>
      <c r="J214" t="s">
        <v>381</v>
      </c>
      <c r="K214" s="14" t="str">
        <f t="shared" si="7"/>
        <v>NO</v>
      </c>
      <c r="L214">
        <f t="shared" si="6"/>
        <v>3</v>
      </c>
      <c r="M214">
        <v>2022</v>
      </c>
    </row>
    <row r="215" spans="1:13">
      <c r="A215">
        <v>2055</v>
      </c>
      <c r="B215" s="1">
        <v>44635</v>
      </c>
      <c r="C215">
        <v>1</v>
      </c>
      <c r="D215">
        <v>7874.37</v>
      </c>
      <c r="E215" t="s">
        <v>382</v>
      </c>
      <c r="F215" t="s">
        <v>69</v>
      </c>
      <c r="G215" t="s">
        <v>2</v>
      </c>
      <c r="H215" t="s">
        <v>1</v>
      </c>
      <c r="I215" t="s">
        <v>9</v>
      </c>
      <c r="J215" t="s">
        <v>380</v>
      </c>
      <c r="K215" s="14" t="str">
        <f t="shared" si="7"/>
        <v>NO</v>
      </c>
      <c r="L215">
        <f t="shared" si="6"/>
        <v>3</v>
      </c>
      <c r="M215">
        <v>2022</v>
      </c>
    </row>
    <row r="216" spans="1:13">
      <c r="A216">
        <v>826</v>
      </c>
      <c r="B216" s="1">
        <v>44591</v>
      </c>
      <c r="C216">
        <v>1</v>
      </c>
      <c r="D216">
        <v>14426.37</v>
      </c>
      <c r="E216" t="s">
        <v>382</v>
      </c>
      <c r="F216" t="s">
        <v>23</v>
      </c>
      <c r="G216" t="s">
        <v>2</v>
      </c>
      <c r="H216" t="s">
        <v>22</v>
      </c>
      <c r="I216" t="s">
        <v>4</v>
      </c>
      <c r="J216" t="s">
        <v>381</v>
      </c>
      <c r="K216" s="14" t="str">
        <f t="shared" si="7"/>
        <v>NO</v>
      </c>
      <c r="L216">
        <f t="shared" si="6"/>
        <v>1</v>
      </c>
      <c r="M216">
        <v>2022</v>
      </c>
    </row>
    <row r="217" spans="1:13">
      <c r="A217">
        <v>978</v>
      </c>
      <c r="B217" s="1">
        <v>44591</v>
      </c>
      <c r="C217">
        <v>1</v>
      </c>
      <c r="D217">
        <v>9638.3700000000008</v>
      </c>
      <c r="E217" t="s">
        <v>382</v>
      </c>
      <c r="F217" t="s">
        <v>243</v>
      </c>
      <c r="G217" t="s">
        <v>2</v>
      </c>
      <c r="H217" t="s">
        <v>5</v>
      </c>
      <c r="I217" t="s">
        <v>4</v>
      </c>
      <c r="J217" t="s">
        <v>381</v>
      </c>
      <c r="K217" s="14" t="str">
        <f t="shared" si="7"/>
        <v>NO</v>
      </c>
      <c r="L217">
        <f t="shared" si="6"/>
        <v>1</v>
      </c>
      <c r="M217">
        <v>2022</v>
      </c>
    </row>
    <row r="218" spans="1:13">
      <c r="A218">
        <v>1883</v>
      </c>
      <c r="B218" s="1">
        <v>44591</v>
      </c>
      <c r="C218">
        <v>1</v>
      </c>
      <c r="D218">
        <v>9134.3700000000008</v>
      </c>
      <c r="E218" t="s">
        <v>382</v>
      </c>
      <c r="F218" t="s">
        <v>292</v>
      </c>
      <c r="G218" t="s">
        <v>2</v>
      </c>
      <c r="H218" t="s">
        <v>5</v>
      </c>
      <c r="I218" t="s">
        <v>109</v>
      </c>
      <c r="J218" t="s">
        <v>381</v>
      </c>
      <c r="K218" s="14" t="str">
        <f t="shared" si="7"/>
        <v>NO</v>
      </c>
      <c r="L218">
        <f t="shared" si="6"/>
        <v>1</v>
      </c>
      <c r="M218">
        <v>2022</v>
      </c>
    </row>
    <row r="219" spans="1:13">
      <c r="A219">
        <v>407</v>
      </c>
      <c r="B219" s="1">
        <v>44600</v>
      </c>
      <c r="C219">
        <v>1</v>
      </c>
      <c r="D219">
        <v>20505.87</v>
      </c>
      <c r="E219" t="s">
        <v>382</v>
      </c>
      <c r="F219" t="s">
        <v>113</v>
      </c>
      <c r="G219" t="s">
        <v>2</v>
      </c>
      <c r="H219" t="s">
        <v>22</v>
      </c>
      <c r="I219" t="s">
        <v>376</v>
      </c>
      <c r="J219" t="s">
        <v>380</v>
      </c>
      <c r="K219" s="14" t="str">
        <f t="shared" si="7"/>
        <v>YES</v>
      </c>
      <c r="L219">
        <f t="shared" si="6"/>
        <v>2</v>
      </c>
      <c r="M219">
        <v>2022</v>
      </c>
    </row>
    <row r="220" spans="1:13">
      <c r="A220">
        <v>2055</v>
      </c>
      <c r="B220" s="1">
        <v>44600</v>
      </c>
      <c r="C220">
        <v>1</v>
      </c>
      <c r="D220">
        <v>7874.37</v>
      </c>
      <c r="E220" t="s">
        <v>382</v>
      </c>
      <c r="F220" t="s">
        <v>69</v>
      </c>
      <c r="G220" t="s">
        <v>2</v>
      </c>
      <c r="H220" t="s">
        <v>1</v>
      </c>
      <c r="I220" t="s">
        <v>9</v>
      </c>
      <c r="J220" t="s">
        <v>380</v>
      </c>
      <c r="K220" s="14" t="str">
        <f t="shared" si="7"/>
        <v>NO</v>
      </c>
      <c r="L220">
        <f t="shared" si="6"/>
        <v>2</v>
      </c>
      <c r="M220">
        <v>2022</v>
      </c>
    </row>
    <row r="221" spans="1:13">
      <c r="A221">
        <v>443</v>
      </c>
      <c r="B221" s="1">
        <v>44601</v>
      </c>
      <c r="C221">
        <v>1</v>
      </c>
      <c r="D221">
        <v>11084.85</v>
      </c>
      <c r="E221" t="s">
        <v>382</v>
      </c>
      <c r="F221" t="s">
        <v>221</v>
      </c>
      <c r="G221" t="s">
        <v>2</v>
      </c>
      <c r="H221" t="s">
        <v>22</v>
      </c>
      <c r="I221" t="s">
        <v>376</v>
      </c>
      <c r="J221" t="s">
        <v>378</v>
      </c>
      <c r="K221" s="14" t="str">
        <f t="shared" si="7"/>
        <v>YES</v>
      </c>
      <c r="L221">
        <f t="shared" si="6"/>
        <v>2</v>
      </c>
      <c r="M221">
        <v>2022</v>
      </c>
    </row>
    <row r="222" spans="1:13">
      <c r="A222">
        <v>2263</v>
      </c>
      <c r="B222" s="1">
        <v>44646</v>
      </c>
      <c r="C222">
        <v>1</v>
      </c>
      <c r="D222">
        <v>4220.37</v>
      </c>
      <c r="E222" t="s">
        <v>382</v>
      </c>
      <c r="F222" t="s">
        <v>340</v>
      </c>
      <c r="G222" t="s">
        <v>14</v>
      </c>
      <c r="H222" t="s">
        <v>13</v>
      </c>
      <c r="I222" t="s">
        <v>16</v>
      </c>
      <c r="J222" t="s">
        <v>381</v>
      </c>
      <c r="K222" s="14" t="str">
        <f t="shared" si="7"/>
        <v>NO</v>
      </c>
      <c r="L222">
        <f t="shared" si="6"/>
        <v>3</v>
      </c>
      <c r="M222">
        <v>2022</v>
      </c>
    </row>
    <row r="223" spans="1:13">
      <c r="A223">
        <v>1009</v>
      </c>
      <c r="B223" s="1">
        <v>44630</v>
      </c>
      <c r="C223">
        <v>1</v>
      </c>
      <c r="D223">
        <v>1353.87</v>
      </c>
      <c r="E223" t="s">
        <v>382</v>
      </c>
      <c r="F223" t="s">
        <v>12</v>
      </c>
      <c r="G223" t="s">
        <v>11</v>
      </c>
      <c r="H223" t="s">
        <v>11</v>
      </c>
      <c r="I223" t="s">
        <v>4</v>
      </c>
      <c r="J223" t="s">
        <v>380</v>
      </c>
      <c r="K223" s="14" t="str">
        <f t="shared" si="7"/>
        <v>NO</v>
      </c>
      <c r="L223">
        <f t="shared" si="6"/>
        <v>3</v>
      </c>
      <c r="M223">
        <v>2022</v>
      </c>
    </row>
    <row r="224" spans="1:13">
      <c r="A224">
        <v>229</v>
      </c>
      <c r="B224" s="1">
        <v>44630</v>
      </c>
      <c r="C224">
        <v>1</v>
      </c>
      <c r="D224">
        <v>7241.85</v>
      </c>
      <c r="E224" t="s">
        <v>382</v>
      </c>
      <c r="F224" t="s">
        <v>339</v>
      </c>
      <c r="G224" t="s">
        <v>2</v>
      </c>
      <c r="H224" t="s">
        <v>31</v>
      </c>
      <c r="I224" t="s">
        <v>99</v>
      </c>
      <c r="J224" t="s">
        <v>381</v>
      </c>
      <c r="K224" s="14" t="str">
        <f t="shared" si="7"/>
        <v>NO</v>
      </c>
      <c r="L224">
        <f t="shared" si="6"/>
        <v>3</v>
      </c>
      <c r="M224">
        <v>2022</v>
      </c>
    </row>
    <row r="225" spans="1:13">
      <c r="A225">
        <v>1519</v>
      </c>
      <c r="B225" s="1">
        <v>44630</v>
      </c>
      <c r="C225">
        <v>1</v>
      </c>
      <c r="D225">
        <v>2707.74</v>
      </c>
      <c r="E225" t="s">
        <v>382</v>
      </c>
      <c r="F225" t="s">
        <v>130</v>
      </c>
      <c r="G225" t="s">
        <v>14</v>
      </c>
      <c r="H225" t="s">
        <v>13</v>
      </c>
      <c r="I225" t="s">
        <v>37</v>
      </c>
      <c r="J225" t="s">
        <v>381</v>
      </c>
      <c r="K225" s="14" t="str">
        <f t="shared" si="7"/>
        <v>NO</v>
      </c>
      <c r="L225">
        <f t="shared" si="6"/>
        <v>3</v>
      </c>
      <c r="M225">
        <v>2022</v>
      </c>
    </row>
    <row r="226" spans="1:13">
      <c r="A226">
        <v>438</v>
      </c>
      <c r="B226" s="1">
        <v>44643</v>
      </c>
      <c r="C226">
        <v>1</v>
      </c>
      <c r="D226">
        <v>11969.37</v>
      </c>
      <c r="E226" t="s">
        <v>382</v>
      </c>
      <c r="F226" t="s">
        <v>40</v>
      </c>
      <c r="G226" t="s">
        <v>2</v>
      </c>
      <c r="H226" t="s">
        <v>22</v>
      </c>
      <c r="I226" t="s">
        <v>376</v>
      </c>
      <c r="J226" t="s">
        <v>380</v>
      </c>
      <c r="K226" s="14" t="str">
        <f t="shared" si="7"/>
        <v>YES</v>
      </c>
      <c r="L226">
        <f t="shared" si="6"/>
        <v>3</v>
      </c>
      <c r="M226">
        <v>2022</v>
      </c>
    </row>
    <row r="227" spans="1:13">
      <c r="A227">
        <v>457</v>
      </c>
      <c r="B227" s="1">
        <v>44643</v>
      </c>
      <c r="C227">
        <v>1</v>
      </c>
      <c r="D227">
        <v>11969.37</v>
      </c>
      <c r="E227" t="s">
        <v>382</v>
      </c>
      <c r="F227" t="s">
        <v>87</v>
      </c>
      <c r="G227" t="s">
        <v>2</v>
      </c>
      <c r="H227" t="s">
        <v>22</v>
      </c>
      <c r="I227" t="s">
        <v>376</v>
      </c>
      <c r="J227" t="s">
        <v>381</v>
      </c>
      <c r="K227" s="14" t="str">
        <f t="shared" si="7"/>
        <v>YES</v>
      </c>
      <c r="L227">
        <f t="shared" si="6"/>
        <v>3</v>
      </c>
      <c r="M227">
        <v>2022</v>
      </c>
    </row>
    <row r="228" spans="1:13">
      <c r="A228">
        <v>487</v>
      </c>
      <c r="B228" s="1">
        <v>44643</v>
      </c>
      <c r="C228">
        <v>1</v>
      </c>
      <c r="D228">
        <v>13229.37</v>
      </c>
      <c r="E228" t="s">
        <v>382</v>
      </c>
      <c r="F228" t="s">
        <v>73</v>
      </c>
      <c r="G228" t="s">
        <v>2</v>
      </c>
      <c r="H228" t="s">
        <v>22</v>
      </c>
      <c r="I228" t="s">
        <v>376</v>
      </c>
      <c r="J228" t="s">
        <v>381</v>
      </c>
      <c r="K228" s="14" t="str">
        <f t="shared" si="7"/>
        <v>YES</v>
      </c>
      <c r="L228">
        <f t="shared" si="6"/>
        <v>3</v>
      </c>
      <c r="M228">
        <v>2022</v>
      </c>
    </row>
    <row r="229" spans="1:13">
      <c r="A229">
        <v>332</v>
      </c>
      <c r="B229" s="1">
        <v>44654</v>
      </c>
      <c r="C229">
        <v>1</v>
      </c>
      <c r="D229">
        <v>11336.85</v>
      </c>
      <c r="E229" t="s">
        <v>382</v>
      </c>
      <c r="F229" t="s">
        <v>338</v>
      </c>
      <c r="G229" t="s">
        <v>2</v>
      </c>
      <c r="H229" t="s">
        <v>1</v>
      </c>
      <c r="I229" t="s">
        <v>99</v>
      </c>
      <c r="J229" t="s">
        <v>380</v>
      </c>
      <c r="K229" s="14" t="str">
        <f t="shared" si="7"/>
        <v>NO</v>
      </c>
      <c r="L229">
        <f t="shared" si="6"/>
        <v>4</v>
      </c>
      <c r="M229">
        <v>2022</v>
      </c>
    </row>
    <row r="230" spans="1:13">
      <c r="A230">
        <v>585</v>
      </c>
      <c r="B230" s="1">
        <v>44654</v>
      </c>
      <c r="C230">
        <v>1</v>
      </c>
      <c r="D230">
        <v>5039.37</v>
      </c>
      <c r="E230" t="s">
        <v>382</v>
      </c>
      <c r="F230" t="s">
        <v>207</v>
      </c>
      <c r="G230" t="s">
        <v>2</v>
      </c>
      <c r="H230" t="s">
        <v>5</v>
      </c>
      <c r="I230" t="s">
        <v>376</v>
      </c>
      <c r="J230" t="s">
        <v>380</v>
      </c>
      <c r="K230" s="14" t="str">
        <f t="shared" si="7"/>
        <v>YES</v>
      </c>
      <c r="L230">
        <f t="shared" si="6"/>
        <v>4</v>
      </c>
      <c r="M230">
        <v>2022</v>
      </c>
    </row>
    <row r="231" spans="1:13">
      <c r="A231">
        <v>359</v>
      </c>
      <c r="B231" s="1">
        <v>44654</v>
      </c>
      <c r="C231">
        <v>1</v>
      </c>
      <c r="D231">
        <v>13730.85</v>
      </c>
      <c r="E231" t="s">
        <v>382</v>
      </c>
      <c r="F231" t="s">
        <v>311</v>
      </c>
      <c r="G231" t="s">
        <v>2</v>
      </c>
      <c r="H231" t="s">
        <v>1</v>
      </c>
      <c r="I231" t="s">
        <v>99</v>
      </c>
      <c r="J231" t="s">
        <v>381</v>
      </c>
      <c r="K231" s="14" t="str">
        <f t="shared" si="7"/>
        <v>NO</v>
      </c>
      <c r="L231">
        <f t="shared" si="6"/>
        <v>4</v>
      </c>
      <c r="M231">
        <v>2022</v>
      </c>
    </row>
    <row r="232" spans="1:13">
      <c r="A232">
        <v>1172</v>
      </c>
      <c r="B232" s="1">
        <v>44656</v>
      </c>
      <c r="C232">
        <v>1</v>
      </c>
      <c r="D232">
        <v>5921.37</v>
      </c>
      <c r="E232" t="s">
        <v>382</v>
      </c>
      <c r="F232" t="s">
        <v>286</v>
      </c>
      <c r="G232" t="s">
        <v>2</v>
      </c>
      <c r="H232" t="s">
        <v>1</v>
      </c>
      <c r="I232" t="s">
        <v>0</v>
      </c>
      <c r="J232" t="s">
        <v>381</v>
      </c>
      <c r="K232" s="14" t="str">
        <f t="shared" si="7"/>
        <v>NO</v>
      </c>
      <c r="L232">
        <f t="shared" si="6"/>
        <v>4</v>
      </c>
      <c r="M232">
        <v>2022</v>
      </c>
    </row>
    <row r="233" spans="1:13">
      <c r="A233">
        <v>1529</v>
      </c>
      <c r="B233" s="1">
        <v>44660</v>
      </c>
      <c r="C233">
        <v>1</v>
      </c>
      <c r="D233">
        <v>5038.74</v>
      </c>
      <c r="E233" t="s">
        <v>382</v>
      </c>
      <c r="F233" t="s">
        <v>170</v>
      </c>
      <c r="G233" t="s">
        <v>14</v>
      </c>
      <c r="H233" t="s">
        <v>13</v>
      </c>
      <c r="I233" t="s">
        <v>37</v>
      </c>
      <c r="J233" t="s">
        <v>377</v>
      </c>
      <c r="K233" s="14" t="str">
        <f t="shared" si="7"/>
        <v>NO</v>
      </c>
      <c r="L233">
        <f t="shared" si="6"/>
        <v>4</v>
      </c>
      <c r="M233">
        <v>2022</v>
      </c>
    </row>
    <row r="234" spans="1:13">
      <c r="A234">
        <v>674</v>
      </c>
      <c r="B234" s="1">
        <v>44597</v>
      </c>
      <c r="C234">
        <v>1</v>
      </c>
      <c r="D234">
        <v>8189.37</v>
      </c>
      <c r="E234" t="s">
        <v>382</v>
      </c>
      <c r="F234" t="s">
        <v>83</v>
      </c>
      <c r="G234" t="s">
        <v>2</v>
      </c>
      <c r="H234" t="s">
        <v>5</v>
      </c>
      <c r="I234" t="s">
        <v>376</v>
      </c>
      <c r="J234" t="s">
        <v>378</v>
      </c>
      <c r="K234" s="14" t="str">
        <f t="shared" si="7"/>
        <v>YES</v>
      </c>
      <c r="L234">
        <f t="shared" si="6"/>
        <v>2</v>
      </c>
      <c r="M234">
        <v>2022</v>
      </c>
    </row>
    <row r="235" spans="1:13">
      <c r="A235">
        <v>2225</v>
      </c>
      <c r="B235" s="1">
        <v>44637</v>
      </c>
      <c r="C235">
        <v>1</v>
      </c>
      <c r="D235">
        <v>723.87</v>
      </c>
      <c r="E235" t="s">
        <v>382</v>
      </c>
      <c r="F235" t="s">
        <v>135</v>
      </c>
      <c r="G235" t="s">
        <v>14</v>
      </c>
      <c r="H235" t="s">
        <v>13</v>
      </c>
      <c r="I235" t="s">
        <v>16</v>
      </c>
      <c r="J235" t="s">
        <v>377</v>
      </c>
      <c r="K235" s="14" t="str">
        <f t="shared" si="7"/>
        <v>NO</v>
      </c>
      <c r="L235">
        <f t="shared" si="6"/>
        <v>3</v>
      </c>
      <c r="M235">
        <v>2022</v>
      </c>
    </row>
    <row r="236" spans="1:13">
      <c r="A236">
        <v>945</v>
      </c>
      <c r="B236" s="1">
        <v>44637</v>
      </c>
      <c r="C236">
        <v>1</v>
      </c>
      <c r="D236">
        <v>8189.37</v>
      </c>
      <c r="E236" t="s">
        <v>382</v>
      </c>
      <c r="F236" t="s">
        <v>67</v>
      </c>
      <c r="G236" t="s">
        <v>2</v>
      </c>
      <c r="H236" t="s">
        <v>5</v>
      </c>
      <c r="I236" t="s">
        <v>4</v>
      </c>
      <c r="J236" t="s">
        <v>377</v>
      </c>
      <c r="K236" s="14" t="str">
        <f t="shared" si="7"/>
        <v>NO</v>
      </c>
      <c r="L236">
        <f t="shared" si="6"/>
        <v>3</v>
      </c>
      <c r="M236">
        <v>2022</v>
      </c>
    </row>
    <row r="237" spans="1:13">
      <c r="A237">
        <v>438</v>
      </c>
      <c r="B237" s="1">
        <v>44613</v>
      </c>
      <c r="C237">
        <v>1</v>
      </c>
      <c r="D237">
        <v>11969.37</v>
      </c>
      <c r="E237" t="s">
        <v>382</v>
      </c>
      <c r="F237" t="s">
        <v>40</v>
      </c>
      <c r="G237" t="s">
        <v>2</v>
      </c>
      <c r="H237" t="s">
        <v>22</v>
      </c>
      <c r="I237" t="s">
        <v>376</v>
      </c>
      <c r="J237" t="s">
        <v>377</v>
      </c>
      <c r="K237" s="14" t="str">
        <f t="shared" si="7"/>
        <v>YES</v>
      </c>
      <c r="L237">
        <f t="shared" si="6"/>
        <v>2</v>
      </c>
      <c r="M237">
        <v>2022</v>
      </c>
    </row>
    <row r="238" spans="1:13">
      <c r="A238">
        <v>585</v>
      </c>
      <c r="B238" s="1">
        <v>44613</v>
      </c>
      <c r="C238">
        <v>1</v>
      </c>
      <c r="D238">
        <v>5039.37</v>
      </c>
      <c r="E238" t="s">
        <v>382</v>
      </c>
      <c r="F238" t="s">
        <v>207</v>
      </c>
      <c r="G238" t="s">
        <v>2</v>
      </c>
      <c r="H238" t="s">
        <v>5</v>
      </c>
      <c r="I238" t="s">
        <v>376</v>
      </c>
      <c r="J238" t="s">
        <v>377</v>
      </c>
      <c r="K238" s="14" t="str">
        <f t="shared" si="7"/>
        <v>YES</v>
      </c>
      <c r="L238">
        <f t="shared" si="6"/>
        <v>2</v>
      </c>
      <c r="M238">
        <v>2022</v>
      </c>
    </row>
    <row r="239" spans="1:13">
      <c r="A239">
        <v>438</v>
      </c>
      <c r="B239" s="1">
        <v>44614</v>
      </c>
      <c r="C239">
        <v>1</v>
      </c>
      <c r="D239">
        <v>11969.37</v>
      </c>
      <c r="E239" t="s">
        <v>382</v>
      </c>
      <c r="F239" t="s">
        <v>40</v>
      </c>
      <c r="G239" t="s">
        <v>2</v>
      </c>
      <c r="H239" t="s">
        <v>22</v>
      </c>
      <c r="I239" t="s">
        <v>376</v>
      </c>
      <c r="J239" t="s">
        <v>378</v>
      </c>
      <c r="K239" s="14" t="str">
        <f t="shared" si="7"/>
        <v>YES</v>
      </c>
      <c r="L239">
        <f t="shared" si="6"/>
        <v>2</v>
      </c>
      <c r="M239">
        <v>2022</v>
      </c>
    </row>
    <row r="240" spans="1:13">
      <c r="A240">
        <v>556</v>
      </c>
      <c r="B240" s="1">
        <v>44614</v>
      </c>
      <c r="C240">
        <v>1</v>
      </c>
      <c r="D240">
        <v>10268.370000000001</v>
      </c>
      <c r="E240" t="s">
        <v>382</v>
      </c>
      <c r="F240" t="s">
        <v>186</v>
      </c>
      <c r="G240" t="s">
        <v>2</v>
      </c>
      <c r="H240" t="s">
        <v>5</v>
      </c>
      <c r="I240" t="s">
        <v>376</v>
      </c>
      <c r="J240" t="s">
        <v>378</v>
      </c>
      <c r="K240" s="14" t="str">
        <f t="shared" si="7"/>
        <v>YES</v>
      </c>
      <c r="L240">
        <f t="shared" si="6"/>
        <v>2</v>
      </c>
      <c r="M240">
        <v>2022</v>
      </c>
    </row>
    <row r="241" spans="1:13">
      <c r="A241">
        <v>1472</v>
      </c>
      <c r="B241" s="1">
        <v>44615</v>
      </c>
      <c r="C241">
        <v>1</v>
      </c>
      <c r="D241">
        <v>3526.74</v>
      </c>
      <c r="E241" t="s">
        <v>382</v>
      </c>
      <c r="F241" t="s">
        <v>337</v>
      </c>
      <c r="G241" t="s">
        <v>14</v>
      </c>
      <c r="H241" t="s">
        <v>13</v>
      </c>
      <c r="I241" t="s">
        <v>37</v>
      </c>
      <c r="J241" t="s">
        <v>378</v>
      </c>
      <c r="K241" s="14" t="str">
        <f t="shared" si="7"/>
        <v>NO</v>
      </c>
      <c r="L241">
        <f t="shared" si="6"/>
        <v>2</v>
      </c>
      <c r="M241">
        <v>2022</v>
      </c>
    </row>
    <row r="242" spans="1:13">
      <c r="A242">
        <v>2379</v>
      </c>
      <c r="B242" s="1">
        <v>44615</v>
      </c>
      <c r="C242">
        <v>1</v>
      </c>
      <c r="D242">
        <v>2330.37</v>
      </c>
      <c r="E242" t="s">
        <v>382</v>
      </c>
      <c r="F242" t="s">
        <v>177</v>
      </c>
      <c r="G242" t="s">
        <v>2</v>
      </c>
      <c r="H242" t="s">
        <v>5</v>
      </c>
      <c r="I242" t="s">
        <v>16</v>
      </c>
      <c r="J242" t="s">
        <v>379</v>
      </c>
      <c r="K242" s="14" t="str">
        <f t="shared" si="7"/>
        <v>NO</v>
      </c>
      <c r="L242">
        <f t="shared" si="6"/>
        <v>2</v>
      </c>
      <c r="M242">
        <v>2022</v>
      </c>
    </row>
    <row r="243" spans="1:13">
      <c r="A243">
        <v>963</v>
      </c>
      <c r="B243" s="1">
        <v>44651</v>
      </c>
      <c r="C243">
        <v>1</v>
      </c>
      <c r="D243">
        <v>5039.37</v>
      </c>
      <c r="E243" t="s">
        <v>382</v>
      </c>
      <c r="F243" t="s">
        <v>133</v>
      </c>
      <c r="G243" t="s">
        <v>2</v>
      </c>
      <c r="H243" t="s">
        <v>5</v>
      </c>
      <c r="I243" t="s">
        <v>4</v>
      </c>
      <c r="J243" t="s">
        <v>378</v>
      </c>
      <c r="K243" s="14" t="str">
        <f t="shared" si="7"/>
        <v>NO</v>
      </c>
      <c r="L243">
        <f t="shared" si="6"/>
        <v>3</v>
      </c>
      <c r="M243">
        <v>2022</v>
      </c>
    </row>
    <row r="244" spans="1:13">
      <c r="A244">
        <v>993</v>
      </c>
      <c r="B244" s="1">
        <v>44651</v>
      </c>
      <c r="C244">
        <v>1</v>
      </c>
      <c r="D244">
        <v>4598.37</v>
      </c>
      <c r="E244" t="s">
        <v>382</v>
      </c>
      <c r="F244" t="s">
        <v>6</v>
      </c>
      <c r="G244" t="s">
        <v>2</v>
      </c>
      <c r="H244" t="s">
        <v>5</v>
      </c>
      <c r="I244" t="s">
        <v>4</v>
      </c>
      <c r="J244" t="s">
        <v>378</v>
      </c>
      <c r="K244" s="14" t="str">
        <f t="shared" si="7"/>
        <v>NO</v>
      </c>
      <c r="L244">
        <f t="shared" si="6"/>
        <v>3</v>
      </c>
      <c r="M244">
        <v>2022</v>
      </c>
    </row>
    <row r="245" spans="1:13">
      <c r="A245">
        <v>1223</v>
      </c>
      <c r="B245" s="1">
        <v>44651</v>
      </c>
      <c r="C245">
        <v>1</v>
      </c>
      <c r="D245">
        <v>4787.37</v>
      </c>
      <c r="E245" t="s">
        <v>382</v>
      </c>
      <c r="F245" t="s">
        <v>195</v>
      </c>
      <c r="G245" t="s">
        <v>2</v>
      </c>
      <c r="H245" t="s">
        <v>5</v>
      </c>
      <c r="I245" t="s">
        <v>0</v>
      </c>
      <c r="J245" t="s">
        <v>379</v>
      </c>
      <c r="K245" s="14" t="str">
        <f t="shared" si="7"/>
        <v>NO</v>
      </c>
      <c r="L245">
        <f t="shared" si="6"/>
        <v>3</v>
      </c>
      <c r="M245">
        <v>2022</v>
      </c>
    </row>
    <row r="246" spans="1:13">
      <c r="A246">
        <v>2061</v>
      </c>
      <c r="B246" s="1">
        <v>44566</v>
      </c>
      <c r="C246">
        <v>1</v>
      </c>
      <c r="D246">
        <v>4409.37</v>
      </c>
      <c r="E246" t="s">
        <v>382</v>
      </c>
      <c r="F246" t="s">
        <v>336</v>
      </c>
      <c r="G246" t="s">
        <v>2</v>
      </c>
      <c r="H246" t="s">
        <v>1</v>
      </c>
      <c r="I246" t="s">
        <v>9</v>
      </c>
      <c r="J246" t="s">
        <v>377</v>
      </c>
      <c r="K246" s="14" t="str">
        <f t="shared" si="7"/>
        <v>NO</v>
      </c>
      <c r="L246">
        <f t="shared" si="6"/>
        <v>1</v>
      </c>
      <c r="M246">
        <v>2022</v>
      </c>
    </row>
    <row r="247" spans="1:13">
      <c r="A247">
        <v>1114</v>
      </c>
      <c r="B247" s="1">
        <v>44566</v>
      </c>
      <c r="C247">
        <v>1</v>
      </c>
      <c r="D247">
        <v>2424.87</v>
      </c>
      <c r="E247" t="s">
        <v>382</v>
      </c>
      <c r="F247" t="s">
        <v>60</v>
      </c>
      <c r="G247" t="s">
        <v>14</v>
      </c>
      <c r="H247" t="s">
        <v>28</v>
      </c>
      <c r="I247" t="s">
        <v>0</v>
      </c>
      <c r="J247" t="s">
        <v>378</v>
      </c>
      <c r="K247" s="14" t="str">
        <f t="shared" si="7"/>
        <v>NO</v>
      </c>
      <c r="L247">
        <f t="shared" si="6"/>
        <v>1</v>
      </c>
      <c r="M247">
        <v>2022</v>
      </c>
    </row>
    <row r="248" spans="1:13">
      <c r="A248">
        <v>1180</v>
      </c>
      <c r="B248" s="1">
        <v>44567</v>
      </c>
      <c r="C248">
        <v>1</v>
      </c>
      <c r="D248">
        <v>6299.37</v>
      </c>
      <c r="E248" t="s">
        <v>382</v>
      </c>
      <c r="F248" t="s">
        <v>72</v>
      </c>
      <c r="G248" t="s">
        <v>2</v>
      </c>
      <c r="H248" t="s">
        <v>1</v>
      </c>
      <c r="I248" t="s">
        <v>0</v>
      </c>
      <c r="J248" t="s">
        <v>378</v>
      </c>
      <c r="K248" s="14" t="str">
        <f t="shared" si="7"/>
        <v>NO</v>
      </c>
      <c r="L248">
        <f t="shared" si="6"/>
        <v>1</v>
      </c>
      <c r="M248">
        <v>2022</v>
      </c>
    </row>
    <row r="249" spans="1:13">
      <c r="A249">
        <v>12</v>
      </c>
      <c r="B249" s="1">
        <v>44567</v>
      </c>
      <c r="C249">
        <v>1</v>
      </c>
      <c r="D249">
        <v>5480.37</v>
      </c>
      <c r="E249" t="s">
        <v>382</v>
      </c>
      <c r="F249" t="s">
        <v>335</v>
      </c>
      <c r="G249" t="s">
        <v>44</v>
      </c>
      <c r="H249" t="s">
        <v>43</v>
      </c>
      <c r="I249" t="s">
        <v>65</v>
      </c>
      <c r="J249" t="s">
        <v>377</v>
      </c>
      <c r="K249" s="14" t="str">
        <f t="shared" si="7"/>
        <v>NO</v>
      </c>
      <c r="L249">
        <f t="shared" si="6"/>
        <v>1</v>
      </c>
      <c r="M249">
        <v>2022</v>
      </c>
    </row>
    <row r="250" spans="1:13">
      <c r="A250">
        <v>1124</v>
      </c>
      <c r="B250" s="1">
        <v>44615</v>
      </c>
      <c r="C250">
        <v>1</v>
      </c>
      <c r="D250">
        <v>8315.3700000000008</v>
      </c>
      <c r="E250" t="s">
        <v>382</v>
      </c>
      <c r="F250" t="s">
        <v>334</v>
      </c>
      <c r="G250" t="s">
        <v>2</v>
      </c>
      <c r="H250" t="s">
        <v>22</v>
      </c>
      <c r="I250" t="s">
        <v>0</v>
      </c>
      <c r="J250" t="s">
        <v>377</v>
      </c>
      <c r="K250" s="14" t="str">
        <f t="shared" si="7"/>
        <v>NO</v>
      </c>
      <c r="L250">
        <f t="shared" si="6"/>
        <v>2</v>
      </c>
      <c r="M250">
        <v>2022</v>
      </c>
    </row>
    <row r="251" spans="1:13">
      <c r="A251">
        <v>407</v>
      </c>
      <c r="B251" s="1">
        <v>44615</v>
      </c>
      <c r="C251">
        <v>1</v>
      </c>
      <c r="D251">
        <v>20505.87</v>
      </c>
      <c r="E251" t="s">
        <v>382</v>
      </c>
      <c r="F251" t="s">
        <v>113</v>
      </c>
      <c r="G251" t="s">
        <v>2</v>
      </c>
      <c r="H251" t="s">
        <v>22</v>
      </c>
      <c r="I251" t="s">
        <v>376</v>
      </c>
      <c r="J251" t="s">
        <v>379</v>
      </c>
      <c r="K251" s="14" t="str">
        <f t="shared" si="7"/>
        <v>YES</v>
      </c>
      <c r="L251">
        <f t="shared" si="6"/>
        <v>2</v>
      </c>
      <c r="M251">
        <v>2022</v>
      </c>
    </row>
    <row r="252" spans="1:13">
      <c r="A252">
        <v>487</v>
      </c>
      <c r="B252" s="1">
        <v>44615</v>
      </c>
      <c r="C252">
        <v>1</v>
      </c>
      <c r="D252">
        <v>13229.37</v>
      </c>
      <c r="E252" t="s">
        <v>382</v>
      </c>
      <c r="F252" t="s">
        <v>73</v>
      </c>
      <c r="G252" t="s">
        <v>2</v>
      </c>
      <c r="H252" t="s">
        <v>22</v>
      </c>
      <c r="I252" t="s">
        <v>376</v>
      </c>
      <c r="J252" t="s">
        <v>377</v>
      </c>
      <c r="K252" s="14" t="str">
        <f t="shared" si="7"/>
        <v>YES</v>
      </c>
      <c r="L252">
        <f t="shared" si="6"/>
        <v>2</v>
      </c>
      <c r="M252">
        <v>2022</v>
      </c>
    </row>
    <row r="253" spans="1:13">
      <c r="A253">
        <v>1471</v>
      </c>
      <c r="B253" s="1">
        <v>44615</v>
      </c>
      <c r="C253">
        <v>1</v>
      </c>
      <c r="D253">
        <v>3526.74</v>
      </c>
      <c r="E253" t="s">
        <v>382</v>
      </c>
      <c r="F253" t="s">
        <v>333</v>
      </c>
      <c r="G253" t="s">
        <v>14</v>
      </c>
      <c r="H253" t="s">
        <v>13</v>
      </c>
      <c r="I253" t="s">
        <v>37</v>
      </c>
      <c r="J253" t="s">
        <v>378</v>
      </c>
      <c r="K253" s="14" t="str">
        <f t="shared" si="7"/>
        <v>NO</v>
      </c>
      <c r="L253">
        <f t="shared" si="6"/>
        <v>2</v>
      </c>
      <c r="M253">
        <v>2022</v>
      </c>
    </row>
    <row r="254" spans="1:13">
      <c r="A254">
        <v>826</v>
      </c>
      <c r="B254" s="1">
        <v>44615</v>
      </c>
      <c r="C254">
        <v>1</v>
      </c>
      <c r="D254">
        <v>14426.37</v>
      </c>
      <c r="E254" t="s">
        <v>382</v>
      </c>
      <c r="F254" t="s">
        <v>23</v>
      </c>
      <c r="G254" t="s">
        <v>2</v>
      </c>
      <c r="H254" t="s">
        <v>22</v>
      </c>
      <c r="I254" t="s">
        <v>4</v>
      </c>
      <c r="J254" t="s">
        <v>378</v>
      </c>
      <c r="K254" s="14" t="str">
        <f t="shared" si="7"/>
        <v>NO</v>
      </c>
      <c r="L254">
        <f t="shared" si="6"/>
        <v>2</v>
      </c>
      <c r="M254">
        <v>2022</v>
      </c>
    </row>
    <row r="255" spans="1:13">
      <c r="A255">
        <v>202</v>
      </c>
      <c r="B255" s="1">
        <v>44651</v>
      </c>
      <c r="C255">
        <v>1</v>
      </c>
      <c r="D255">
        <v>15749.37</v>
      </c>
      <c r="E255" t="s">
        <v>382</v>
      </c>
      <c r="F255" t="s">
        <v>152</v>
      </c>
      <c r="G255" t="s">
        <v>2</v>
      </c>
      <c r="H255" t="s">
        <v>22</v>
      </c>
      <c r="I255" t="s">
        <v>146</v>
      </c>
      <c r="J255" t="s">
        <v>377</v>
      </c>
      <c r="K255" s="14" t="str">
        <f t="shared" si="7"/>
        <v>NO</v>
      </c>
      <c r="L255">
        <f t="shared" si="6"/>
        <v>3</v>
      </c>
      <c r="M255">
        <v>2022</v>
      </c>
    </row>
    <row r="256" spans="1:13">
      <c r="A256">
        <v>487</v>
      </c>
      <c r="B256" s="1">
        <v>44651</v>
      </c>
      <c r="C256">
        <v>1</v>
      </c>
      <c r="D256">
        <v>13229.37</v>
      </c>
      <c r="E256" t="s">
        <v>382</v>
      </c>
      <c r="F256" t="s">
        <v>73</v>
      </c>
      <c r="G256" t="s">
        <v>2</v>
      </c>
      <c r="H256" t="s">
        <v>22</v>
      </c>
      <c r="I256" t="s">
        <v>376</v>
      </c>
      <c r="J256" t="s">
        <v>377</v>
      </c>
      <c r="K256" s="14" t="str">
        <f t="shared" si="7"/>
        <v>YES</v>
      </c>
      <c r="L256">
        <f t="shared" si="6"/>
        <v>3</v>
      </c>
      <c r="M256">
        <v>2022</v>
      </c>
    </row>
    <row r="257" spans="1:13">
      <c r="A257">
        <v>1086</v>
      </c>
      <c r="B257" s="1">
        <v>44651</v>
      </c>
      <c r="C257">
        <v>1</v>
      </c>
      <c r="D257">
        <v>1164.8699999999999</v>
      </c>
      <c r="E257" t="s">
        <v>382</v>
      </c>
      <c r="F257" t="s">
        <v>106</v>
      </c>
      <c r="G257" t="s">
        <v>14</v>
      </c>
      <c r="H257" t="s">
        <v>13</v>
      </c>
      <c r="I257" t="s">
        <v>0</v>
      </c>
      <c r="J257" t="s">
        <v>378</v>
      </c>
      <c r="K257" s="14" t="str">
        <f t="shared" si="7"/>
        <v>NO</v>
      </c>
      <c r="L257">
        <f t="shared" si="6"/>
        <v>3</v>
      </c>
      <c r="M257">
        <v>2022</v>
      </c>
    </row>
    <row r="258" spans="1:13">
      <c r="A258">
        <v>2054</v>
      </c>
      <c r="B258" s="1">
        <v>44651</v>
      </c>
      <c r="C258">
        <v>1</v>
      </c>
      <c r="D258">
        <v>7685.37</v>
      </c>
      <c r="E258" t="s">
        <v>382</v>
      </c>
      <c r="F258" t="s">
        <v>36</v>
      </c>
      <c r="G258" t="s">
        <v>2</v>
      </c>
      <c r="H258" t="s">
        <v>1</v>
      </c>
      <c r="I258" t="s">
        <v>9</v>
      </c>
      <c r="J258" t="s">
        <v>377</v>
      </c>
      <c r="K258" s="14" t="str">
        <f t="shared" si="7"/>
        <v>NO</v>
      </c>
      <c r="L258">
        <f t="shared" ref="L258:L321" si="8">MONTH(B258)</f>
        <v>3</v>
      </c>
      <c r="M258">
        <v>2022</v>
      </c>
    </row>
    <row r="259" spans="1:13">
      <c r="A259">
        <v>2055</v>
      </c>
      <c r="B259" s="1">
        <v>44660</v>
      </c>
      <c r="C259">
        <v>1</v>
      </c>
      <c r="D259">
        <v>7874.37</v>
      </c>
      <c r="E259" t="s">
        <v>382</v>
      </c>
      <c r="F259" t="s">
        <v>69</v>
      </c>
      <c r="G259" t="s">
        <v>2</v>
      </c>
      <c r="H259" t="s">
        <v>1</v>
      </c>
      <c r="I259" t="s">
        <v>9</v>
      </c>
      <c r="J259" t="s">
        <v>377</v>
      </c>
      <c r="K259" s="14" t="str">
        <f t="shared" ref="K259:K322" si="9">IF(I259="Sunnyview","YES","NO")</f>
        <v>NO</v>
      </c>
      <c r="L259">
        <f t="shared" si="8"/>
        <v>4</v>
      </c>
      <c r="M259">
        <v>2022</v>
      </c>
    </row>
    <row r="260" spans="1:13">
      <c r="A260">
        <v>1348</v>
      </c>
      <c r="B260" s="1">
        <v>44663</v>
      </c>
      <c r="C260">
        <v>1</v>
      </c>
      <c r="D260">
        <v>4156.74</v>
      </c>
      <c r="E260" t="s">
        <v>382</v>
      </c>
      <c r="F260" t="s">
        <v>120</v>
      </c>
      <c r="G260" t="s">
        <v>14</v>
      </c>
      <c r="H260" t="s">
        <v>13</v>
      </c>
      <c r="I260" t="s">
        <v>37</v>
      </c>
      <c r="J260" t="s">
        <v>377</v>
      </c>
      <c r="K260" s="14" t="str">
        <f t="shared" si="9"/>
        <v>NO</v>
      </c>
      <c r="L260">
        <f t="shared" si="8"/>
        <v>4</v>
      </c>
      <c r="M260">
        <v>2022</v>
      </c>
    </row>
    <row r="261" spans="1:13">
      <c r="A261">
        <v>1114</v>
      </c>
      <c r="B261" s="1">
        <v>44568</v>
      </c>
      <c r="C261">
        <v>1</v>
      </c>
      <c r="D261">
        <v>2424.87</v>
      </c>
      <c r="E261" t="s">
        <v>382</v>
      </c>
      <c r="F261" t="s">
        <v>60</v>
      </c>
      <c r="G261" t="s">
        <v>14</v>
      </c>
      <c r="H261" t="s">
        <v>28</v>
      </c>
      <c r="I261" t="s">
        <v>0</v>
      </c>
      <c r="J261" t="s">
        <v>377</v>
      </c>
      <c r="K261" s="14" t="str">
        <f t="shared" si="9"/>
        <v>NO</v>
      </c>
      <c r="L261">
        <f t="shared" si="8"/>
        <v>1</v>
      </c>
      <c r="M261">
        <v>2022</v>
      </c>
    </row>
    <row r="262" spans="1:13">
      <c r="A262">
        <v>2215</v>
      </c>
      <c r="B262" s="1">
        <v>44619</v>
      </c>
      <c r="C262">
        <v>1</v>
      </c>
      <c r="D262">
        <v>4535.37</v>
      </c>
      <c r="E262" t="s">
        <v>382</v>
      </c>
      <c r="F262" t="s">
        <v>308</v>
      </c>
      <c r="G262" t="s">
        <v>14</v>
      </c>
      <c r="H262" t="s">
        <v>13</v>
      </c>
      <c r="I262" t="s">
        <v>16</v>
      </c>
      <c r="J262" t="s">
        <v>377</v>
      </c>
      <c r="K262" s="14" t="str">
        <f t="shared" si="9"/>
        <v>NO</v>
      </c>
      <c r="L262">
        <f t="shared" si="8"/>
        <v>2</v>
      </c>
      <c r="M262">
        <v>2022</v>
      </c>
    </row>
    <row r="263" spans="1:13">
      <c r="A263">
        <v>2214</v>
      </c>
      <c r="B263" s="1">
        <v>44619</v>
      </c>
      <c r="C263">
        <v>1</v>
      </c>
      <c r="D263">
        <v>4535.37</v>
      </c>
      <c r="E263" t="s">
        <v>382</v>
      </c>
      <c r="F263" t="s">
        <v>173</v>
      </c>
      <c r="G263" t="s">
        <v>14</v>
      </c>
      <c r="H263" t="s">
        <v>13</v>
      </c>
      <c r="I263" t="s">
        <v>16</v>
      </c>
      <c r="J263" t="s">
        <v>377</v>
      </c>
      <c r="K263" s="14" t="str">
        <f t="shared" si="9"/>
        <v>NO</v>
      </c>
      <c r="L263">
        <f t="shared" si="8"/>
        <v>2</v>
      </c>
      <c r="M263">
        <v>2022</v>
      </c>
    </row>
    <row r="264" spans="1:13">
      <c r="A264">
        <v>2367</v>
      </c>
      <c r="B264" s="1">
        <v>44619</v>
      </c>
      <c r="C264">
        <v>1</v>
      </c>
      <c r="D264">
        <v>5663.7</v>
      </c>
      <c r="E264" t="s">
        <v>382</v>
      </c>
      <c r="F264" t="s">
        <v>187</v>
      </c>
      <c r="G264" t="s">
        <v>2</v>
      </c>
      <c r="H264" t="s">
        <v>5</v>
      </c>
      <c r="I264" t="s">
        <v>16</v>
      </c>
      <c r="J264" t="s">
        <v>379</v>
      </c>
      <c r="K264" s="14" t="str">
        <f t="shared" si="9"/>
        <v>NO</v>
      </c>
      <c r="L264">
        <f t="shared" si="8"/>
        <v>2</v>
      </c>
      <c r="M264">
        <v>2022</v>
      </c>
    </row>
    <row r="265" spans="1:13">
      <c r="A265">
        <v>2395</v>
      </c>
      <c r="B265" s="1">
        <v>44619</v>
      </c>
      <c r="C265">
        <v>1</v>
      </c>
      <c r="D265">
        <v>1889.37</v>
      </c>
      <c r="E265" t="s">
        <v>382</v>
      </c>
      <c r="F265" t="s">
        <v>125</v>
      </c>
      <c r="G265" t="s">
        <v>11</v>
      </c>
      <c r="H265" t="s">
        <v>11</v>
      </c>
      <c r="I265" t="s">
        <v>16</v>
      </c>
      <c r="J265" t="s">
        <v>377</v>
      </c>
      <c r="K265" s="14" t="str">
        <f t="shared" si="9"/>
        <v>NO</v>
      </c>
      <c r="L265">
        <f t="shared" si="8"/>
        <v>2</v>
      </c>
      <c r="M265">
        <v>2022</v>
      </c>
    </row>
    <row r="266" spans="1:13">
      <c r="A266">
        <v>2284</v>
      </c>
      <c r="B266" s="1">
        <v>44586</v>
      </c>
      <c r="C266">
        <v>1</v>
      </c>
      <c r="D266">
        <v>4157.37</v>
      </c>
      <c r="E266" t="s">
        <v>382</v>
      </c>
      <c r="F266" t="s">
        <v>278</v>
      </c>
      <c r="G266" t="s">
        <v>14</v>
      </c>
      <c r="H266" t="s">
        <v>28</v>
      </c>
      <c r="I266" t="s">
        <v>16</v>
      </c>
      <c r="J266" t="s">
        <v>377</v>
      </c>
      <c r="K266" s="14" t="str">
        <f t="shared" si="9"/>
        <v>NO</v>
      </c>
      <c r="L266">
        <f t="shared" si="8"/>
        <v>1</v>
      </c>
      <c r="M266">
        <v>2022</v>
      </c>
    </row>
    <row r="267" spans="1:13">
      <c r="A267">
        <v>2186</v>
      </c>
      <c r="B267" s="1">
        <v>44587</v>
      </c>
      <c r="C267">
        <v>1</v>
      </c>
      <c r="D267">
        <v>5606.37</v>
      </c>
      <c r="E267" t="s">
        <v>382</v>
      </c>
      <c r="F267" t="s">
        <v>8</v>
      </c>
      <c r="G267" t="s">
        <v>2</v>
      </c>
      <c r="H267" t="s">
        <v>5</v>
      </c>
      <c r="I267" t="s">
        <v>7</v>
      </c>
      <c r="J267" t="s">
        <v>377</v>
      </c>
      <c r="K267" s="14" t="str">
        <f t="shared" si="9"/>
        <v>NO</v>
      </c>
      <c r="L267">
        <f t="shared" si="8"/>
        <v>1</v>
      </c>
      <c r="M267">
        <v>2022</v>
      </c>
    </row>
    <row r="268" spans="1:13">
      <c r="A268">
        <v>735</v>
      </c>
      <c r="B268" s="1">
        <v>44587</v>
      </c>
      <c r="C268">
        <v>1</v>
      </c>
      <c r="D268">
        <v>4724.37</v>
      </c>
      <c r="E268" t="s">
        <v>382</v>
      </c>
      <c r="F268" t="s">
        <v>332</v>
      </c>
      <c r="G268" t="s">
        <v>14</v>
      </c>
      <c r="H268" t="s">
        <v>13</v>
      </c>
      <c r="I268" t="s">
        <v>4</v>
      </c>
      <c r="J268" t="s">
        <v>378</v>
      </c>
      <c r="K268" s="14" t="str">
        <f t="shared" si="9"/>
        <v>NO</v>
      </c>
      <c r="L268">
        <f t="shared" si="8"/>
        <v>1</v>
      </c>
      <c r="M268">
        <v>2022</v>
      </c>
    </row>
    <row r="269" spans="1:13">
      <c r="A269">
        <v>736</v>
      </c>
      <c r="B269" s="1">
        <v>44587</v>
      </c>
      <c r="C269">
        <v>1</v>
      </c>
      <c r="D269">
        <v>4724.37</v>
      </c>
      <c r="E269" t="s">
        <v>382</v>
      </c>
      <c r="F269" t="s">
        <v>331</v>
      </c>
      <c r="G269" t="s">
        <v>14</v>
      </c>
      <c r="H269" t="s">
        <v>13</v>
      </c>
      <c r="I269" t="s">
        <v>4</v>
      </c>
      <c r="J269" t="s">
        <v>378</v>
      </c>
      <c r="K269" s="14" t="str">
        <f t="shared" si="9"/>
        <v>NO</v>
      </c>
      <c r="L269">
        <f t="shared" si="8"/>
        <v>1</v>
      </c>
      <c r="M269">
        <v>2022</v>
      </c>
    </row>
    <row r="270" spans="1:13">
      <c r="A270">
        <v>1350</v>
      </c>
      <c r="B270" s="1">
        <v>44712</v>
      </c>
      <c r="C270">
        <v>2</v>
      </c>
      <c r="D270">
        <v>10077.48</v>
      </c>
      <c r="E270" t="s">
        <v>382</v>
      </c>
      <c r="F270" t="s">
        <v>321</v>
      </c>
      <c r="G270" t="s">
        <v>14</v>
      </c>
      <c r="H270" t="s">
        <v>13</v>
      </c>
      <c r="I270" t="s">
        <v>37</v>
      </c>
      <c r="J270" t="s">
        <v>378</v>
      </c>
      <c r="K270" s="14" t="str">
        <f t="shared" si="9"/>
        <v>NO</v>
      </c>
      <c r="L270">
        <f t="shared" si="8"/>
        <v>5</v>
      </c>
      <c r="M270">
        <v>2022</v>
      </c>
    </row>
    <row r="271" spans="1:13">
      <c r="A271">
        <v>1496</v>
      </c>
      <c r="B271" s="1">
        <v>44712</v>
      </c>
      <c r="C271">
        <v>1</v>
      </c>
      <c r="D271">
        <v>4408.74</v>
      </c>
      <c r="E271" t="s">
        <v>382</v>
      </c>
      <c r="F271" t="s">
        <v>280</v>
      </c>
      <c r="G271" t="s">
        <v>14</v>
      </c>
      <c r="H271" t="s">
        <v>13</v>
      </c>
      <c r="I271" t="s">
        <v>37</v>
      </c>
      <c r="J271" t="s">
        <v>377</v>
      </c>
      <c r="K271" s="14" t="str">
        <f t="shared" si="9"/>
        <v>NO</v>
      </c>
      <c r="L271">
        <f t="shared" si="8"/>
        <v>5</v>
      </c>
      <c r="M271">
        <v>2022</v>
      </c>
    </row>
    <row r="272" spans="1:13">
      <c r="A272">
        <v>1529</v>
      </c>
      <c r="B272" s="1">
        <v>44712</v>
      </c>
      <c r="C272">
        <v>1</v>
      </c>
      <c r="D272">
        <v>4282.74</v>
      </c>
      <c r="E272" t="s">
        <v>382</v>
      </c>
      <c r="F272" t="s">
        <v>170</v>
      </c>
      <c r="G272" t="s">
        <v>14</v>
      </c>
      <c r="H272" t="s">
        <v>13</v>
      </c>
      <c r="I272" t="s">
        <v>37</v>
      </c>
      <c r="J272" t="s">
        <v>378</v>
      </c>
      <c r="K272" s="14" t="str">
        <f t="shared" si="9"/>
        <v>NO</v>
      </c>
      <c r="L272">
        <f t="shared" si="8"/>
        <v>5</v>
      </c>
      <c r="M272">
        <v>2022</v>
      </c>
    </row>
    <row r="273" spans="1:13">
      <c r="A273">
        <v>1703</v>
      </c>
      <c r="B273" s="1">
        <v>44712</v>
      </c>
      <c r="C273">
        <v>1</v>
      </c>
      <c r="D273">
        <v>1290.8699999999999</v>
      </c>
      <c r="E273" t="s">
        <v>382</v>
      </c>
      <c r="F273" t="s">
        <v>122</v>
      </c>
      <c r="G273" t="s">
        <v>11</v>
      </c>
      <c r="H273" t="s">
        <v>11</v>
      </c>
      <c r="I273" t="s">
        <v>52</v>
      </c>
      <c r="J273" t="s">
        <v>377</v>
      </c>
      <c r="K273" s="14" t="str">
        <f t="shared" si="9"/>
        <v>NO</v>
      </c>
      <c r="L273">
        <f t="shared" si="8"/>
        <v>5</v>
      </c>
      <c r="M273">
        <v>2022</v>
      </c>
    </row>
    <row r="274" spans="1:13">
      <c r="A274">
        <v>1343</v>
      </c>
      <c r="B274" s="1">
        <v>44712</v>
      </c>
      <c r="C274">
        <v>1</v>
      </c>
      <c r="D274">
        <v>3778.74</v>
      </c>
      <c r="E274" t="s">
        <v>382</v>
      </c>
      <c r="F274" t="s">
        <v>57</v>
      </c>
      <c r="G274" t="s">
        <v>14</v>
      </c>
      <c r="H274" t="s">
        <v>13</v>
      </c>
      <c r="I274" t="s">
        <v>37</v>
      </c>
      <c r="J274" t="s">
        <v>377</v>
      </c>
      <c r="K274" s="14" t="str">
        <f t="shared" si="9"/>
        <v>NO</v>
      </c>
      <c r="L274">
        <f t="shared" si="8"/>
        <v>5</v>
      </c>
      <c r="M274">
        <v>2022</v>
      </c>
    </row>
    <row r="275" spans="1:13">
      <c r="A275">
        <v>1363</v>
      </c>
      <c r="B275" s="1">
        <v>44712</v>
      </c>
      <c r="C275">
        <v>1</v>
      </c>
      <c r="D275">
        <v>2455.7399999999998</v>
      </c>
      <c r="E275" t="s">
        <v>382</v>
      </c>
      <c r="F275" t="s">
        <v>330</v>
      </c>
      <c r="G275" t="s">
        <v>14</v>
      </c>
      <c r="H275" t="s">
        <v>13</v>
      </c>
      <c r="I275" t="s">
        <v>37</v>
      </c>
      <c r="J275" t="s">
        <v>378</v>
      </c>
      <c r="K275" s="14" t="str">
        <f t="shared" si="9"/>
        <v>NO</v>
      </c>
      <c r="L275">
        <f t="shared" si="8"/>
        <v>5</v>
      </c>
      <c r="M275">
        <v>2022</v>
      </c>
    </row>
    <row r="276" spans="1:13">
      <c r="A276">
        <v>438</v>
      </c>
      <c r="B276" s="1">
        <v>44712</v>
      </c>
      <c r="C276">
        <v>1</v>
      </c>
      <c r="D276">
        <v>11969.37</v>
      </c>
      <c r="E276" t="s">
        <v>382</v>
      </c>
      <c r="F276" t="s">
        <v>40</v>
      </c>
      <c r="G276" t="s">
        <v>2</v>
      </c>
      <c r="H276" t="s">
        <v>22</v>
      </c>
      <c r="I276" t="s">
        <v>376</v>
      </c>
      <c r="J276" t="s">
        <v>378</v>
      </c>
      <c r="K276" s="14" t="str">
        <f t="shared" si="9"/>
        <v>YES</v>
      </c>
      <c r="L276">
        <f t="shared" si="8"/>
        <v>5</v>
      </c>
      <c r="M276">
        <v>2022</v>
      </c>
    </row>
    <row r="277" spans="1:13">
      <c r="A277">
        <v>1823</v>
      </c>
      <c r="B277" s="1">
        <v>44713</v>
      </c>
      <c r="C277">
        <v>1</v>
      </c>
      <c r="D277">
        <v>5480.37</v>
      </c>
      <c r="E277" t="s">
        <v>382</v>
      </c>
      <c r="F277" t="s">
        <v>329</v>
      </c>
      <c r="G277" t="s">
        <v>11</v>
      </c>
      <c r="H277" t="s">
        <v>11</v>
      </c>
      <c r="I277" t="s">
        <v>54</v>
      </c>
      <c r="J277" t="s">
        <v>377</v>
      </c>
      <c r="K277" s="14" t="str">
        <f t="shared" si="9"/>
        <v>NO</v>
      </c>
      <c r="L277">
        <f t="shared" si="8"/>
        <v>6</v>
      </c>
      <c r="M277">
        <v>2022</v>
      </c>
    </row>
    <row r="278" spans="1:13">
      <c r="A278">
        <v>1172</v>
      </c>
      <c r="B278" s="1">
        <v>44674</v>
      </c>
      <c r="C278">
        <v>1</v>
      </c>
      <c r="D278">
        <v>5732.37</v>
      </c>
      <c r="E278" t="s">
        <v>382</v>
      </c>
      <c r="F278" t="s">
        <v>286</v>
      </c>
      <c r="G278" t="s">
        <v>2</v>
      </c>
      <c r="H278" t="s">
        <v>1</v>
      </c>
      <c r="I278" t="s">
        <v>0</v>
      </c>
      <c r="J278" t="s">
        <v>377</v>
      </c>
      <c r="K278" s="14" t="str">
        <f t="shared" si="9"/>
        <v>NO</v>
      </c>
      <c r="L278">
        <f t="shared" si="8"/>
        <v>4</v>
      </c>
      <c r="M278">
        <v>2022</v>
      </c>
    </row>
    <row r="279" spans="1:13">
      <c r="A279">
        <v>1223</v>
      </c>
      <c r="B279" s="1">
        <v>44674</v>
      </c>
      <c r="C279">
        <v>1</v>
      </c>
      <c r="D279">
        <v>4787.37</v>
      </c>
      <c r="E279" t="s">
        <v>382</v>
      </c>
      <c r="F279" t="s">
        <v>195</v>
      </c>
      <c r="G279" t="s">
        <v>2</v>
      </c>
      <c r="H279" t="s">
        <v>5</v>
      </c>
      <c r="I279" t="s">
        <v>0</v>
      </c>
      <c r="J279" t="s">
        <v>377</v>
      </c>
      <c r="K279" s="14" t="str">
        <f t="shared" si="9"/>
        <v>NO</v>
      </c>
      <c r="L279">
        <f t="shared" si="8"/>
        <v>4</v>
      </c>
      <c r="M279">
        <v>2022</v>
      </c>
    </row>
    <row r="280" spans="1:13">
      <c r="A280">
        <v>676</v>
      </c>
      <c r="B280" s="1">
        <v>44674</v>
      </c>
      <c r="C280">
        <v>1</v>
      </c>
      <c r="D280">
        <v>9134.3700000000008</v>
      </c>
      <c r="E280" t="s">
        <v>382</v>
      </c>
      <c r="F280" t="s">
        <v>18</v>
      </c>
      <c r="G280" t="s">
        <v>2</v>
      </c>
      <c r="H280" t="s">
        <v>5</v>
      </c>
      <c r="I280" t="s">
        <v>376</v>
      </c>
      <c r="J280" t="s">
        <v>377</v>
      </c>
      <c r="K280" s="14" t="str">
        <f t="shared" si="9"/>
        <v>YES</v>
      </c>
      <c r="L280">
        <f t="shared" si="8"/>
        <v>4</v>
      </c>
      <c r="M280">
        <v>2022</v>
      </c>
    </row>
    <row r="281" spans="1:13">
      <c r="A281">
        <v>1175</v>
      </c>
      <c r="B281" s="1">
        <v>44674</v>
      </c>
      <c r="C281">
        <v>1</v>
      </c>
      <c r="D281">
        <v>7622.37</v>
      </c>
      <c r="E281" t="s">
        <v>382</v>
      </c>
      <c r="F281" t="s">
        <v>71</v>
      </c>
      <c r="G281" t="s">
        <v>2</v>
      </c>
      <c r="H281" t="s">
        <v>1</v>
      </c>
      <c r="I281" t="s">
        <v>0</v>
      </c>
      <c r="J281" t="s">
        <v>377</v>
      </c>
      <c r="K281" s="14" t="str">
        <f t="shared" si="9"/>
        <v>NO</v>
      </c>
      <c r="L281">
        <f t="shared" si="8"/>
        <v>4</v>
      </c>
      <c r="M281">
        <v>2022</v>
      </c>
    </row>
    <row r="282" spans="1:13">
      <c r="A282">
        <v>405</v>
      </c>
      <c r="B282" s="1">
        <v>44674</v>
      </c>
      <c r="C282">
        <v>1</v>
      </c>
      <c r="D282">
        <v>22994.37</v>
      </c>
      <c r="E282" t="s">
        <v>382</v>
      </c>
      <c r="F282" t="s">
        <v>228</v>
      </c>
      <c r="G282" t="s">
        <v>2</v>
      </c>
      <c r="H282" t="s">
        <v>22</v>
      </c>
      <c r="I282" t="s">
        <v>376</v>
      </c>
      <c r="J282" t="s">
        <v>377</v>
      </c>
      <c r="K282" s="14" t="str">
        <f t="shared" si="9"/>
        <v>YES</v>
      </c>
      <c r="L282">
        <f t="shared" si="8"/>
        <v>4</v>
      </c>
      <c r="M282">
        <v>2022</v>
      </c>
    </row>
    <row r="283" spans="1:13">
      <c r="A283">
        <v>438</v>
      </c>
      <c r="B283" s="1">
        <v>44713</v>
      </c>
      <c r="C283">
        <v>1</v>
      </c>
      <c r="D283">
        <v>11969.37</v>
      </c>
      <c r="E283" t="s">
        <v>382</v>
      </c>
      <c r="F283" t="s">
        <v>40</v>
      </c>
      <c r="G283" t="s">
        <v>2</v>
      </c>
      <c r="H283" t="s">
        <v>22</v>
      </c>
      <c r="I283" t="s">
        <v>376</v>
      </c>
      <c r="J283" t="s">
        <v>377</v>
      </c>
      <c r="K283" s="14" t="str">
        <f t="shared" si="9"/>
        <v>YES</v>
      </c>
      <c r="L283">
        <f t="shared" si="8"/>
        <v>6</v>
      </c>
      <c r="M283">
        <v>2022</v>
      </c>
    </row>
    <row r="284" spans="1:13">
      <c r="A284">
        <v>1852</v>
      </c>
      <c r="B284" s="1">
        <v>44713</v>
      </c>
      <c r="C284">
        <v>1</v>
      </c>
      <c r="D284">
        <v>2078.37</v>
      </c>
      <c r="E284" t="s">
        <v>382</v>
      </c>
      <c r="F284" t="s">
        <v>268</v>
      </c>
      <c r="G284" t="s">
        <v>11</v>
      </c>
      <c r="H284" t="s">
        <v>11</v>
      </c>
      <c r="I284" t="s">
        <v>54</v>
      </c>
      <c r="J284" t="s">
        <v>377</v>
      </c>
      <c r="K284" s="14" t="str">
        <f t="shared" si="9"/>
        <v>NO</v>
      </c>
      <c r="L284">
        <f t="shared" si="8"/>
        <v>6</v>
      </c>
      <c r="M284">
        <v>2022</v>
      </c>
    </row>
    <row r="285" spans="1:13">
      <c r="A285">
        <v>761</v>
      </c>
      <c r="B285" s="1">
        <v>44714</v>
      </c>
      <c r="C285">
        <v>1</v>
      </c>
      <c r="D285">
        <v>2330.37</v>
      </c>
      <c r="E285" t="s">
        <v>382</v>
      </c>
      <c r="F285" t="s">
        <v>175</v>
      </c>
      <c r="G285" t="s">
        <v>14</v>
      </c>
      <c r="H285" t="s">
        <v>13</v>
      </c>
      <c r="I285" t="s">
        <v>4</v>
      </c>
      <c r="J285" t="s">
        <v>378</v>
      </c>
      <c r="K285" s="14" t="str">
        <f t="shared" si="9"/>
        <v>NO</v>
      </c>
      <c r="L285">
        <f t="shared" si="8"/>
        <v>6</v>
      </c>
      <c r="M285">
        <v>2022</v>
      </c>
    </row>
    <row r="286" spans="1:13">
      <c r="A286">
        <v>762</v>
      </c>
      <c r="B286" s="1">
        <v>44714</v>
      </c>
      <c r="C286">
        <v>1</v>
      </c>
      <c r="D286">
        <v>2330.37</v>
      </c>
      <c r="E286" t="s">
        <v>382</v>
      </c>
      <c r="F286" t="s">
        <v>178</v>
      </c>
      <c r="G286" t="s">
        <v>14</v>
      </c>
      <c r="H286" t="s">
        <v>13</v>
      </c>
      <c r="I286" t="s">
        <v>4</v>
      </c>
      <c r="J286" t="s">
        <v>378</v>
      </c>
      <c r="K286" s="14" t="str">
        <f t="shared" si="9"/>
        <v>NO</v>
      </c>
      <c r="L286">
        <f t="shared" si="8"/>
        <v>6</v>
      </c>
      <c r="M286">
        <v>2022</v>
      </c>
    </row>
    <row r="287" spans="1:13">
      <c r="A287">
        <v>548</v>
      </c>
      <c r="B287" s="1">
        <v>44675</v>
      </c>
      <c r="C287">
        <v>1</v>
      </c>
      <c r="D287">
        <v>6236.37</v>
      </c>
      <c r="E287" t="s">
        <v>382</v>
      </c>
      <c r="F287" t="s">
        <v>82</v>
      </c>
      <c r="G287" t="s">
        <v>2</v>
      </c>
      <c r="H287" t="s">
        <v>5</v>
      </c>
      <c r="I287" t="s">
        <v>376</v>
      </c>
      <c r="J287" t="s">
        <v>377</v>
      </c>
      <c r="K287" s="14" t="str">
        <f t="shared" si="9"/>
        <v>YES</v>
      </c>
      <c r="L287">
        <f t="shared" si="8"/>
        <v>4</v>
      </c>
      <c r="M287">
        <v>2022</v>
      </c>
    </row>
    <row r="288" spans="1:13">
      <c r="A288">
        <v>407</v>
      </c>
      <c r="B288" s="1">
        <v>44675</v>
      </c>
      <c r="C288">
        <v>1</v>
      </c>
      <c r="D288">
        <v>20505.87</v>
      </c>
      <c r="E288" t="s">
        <v>382</v>
      </c>
      <c r="F288" t="s">
        <v>113</v>
      </c>
      <c r="G288" t="s">
        <v>2</v>
      </c>
      <c r="H288" t="s">
        <v>22</v>
      </c>
      <c r="I288" t="s">
        <v>376</v>
      </c>
      <c r="J288" t="s">
        <v>377</v>
      </c>
      <c r="K288" s="14" t="str">
        <f t="shared" si="9"/>
        <v>YES</v>
      </c>
      <c r="L288">
        <f t="shared" si="8"/>
        <v>4</v>
      </c>
      <c r="M288">
        <v>2022</v>
      </c>
    </row>
    <row r="289" spans="1:13">
      <c r="A289">
        <v>907</v>
      </c>
      <c r="B289" s="1">
        <v>44611</v>
      </c>
      <c r="C289">
        <v>1</v>
      </c>
      <c r="D289">
        <v>7307.37</v>
      </c>
      <c r="E289" t="s">
        <v>382</v>
      </c>
      <c r="F289" t="s">
        <v>78</v>
      </c>
      <c r="G289" t="s">
        <v>2</v>
      </c>
      <c r="H289" t="s">
        <v>1</v>
      </c>
      <c r="I289" t="s">
        <v>4</v>
      </c>
      <c r="J289" t="s">
        <v>377</v>
      </c>
      <c r="K289" s="14" t="str">
        <f t="shared" si="9"/>
        <v>NO</v>
      </c>
      <c r="L289">
        <f t="shared" si="8"/>
        <v>2</v>
      </c>
      <c r="M289">
        <v>2022</v>
      </c>
    </row>
    <row r="290" spans="1:13">
      <c r="A290">
        <v>183</v>
      </c>
      <c r="B290" s="1">
        <v>44611</v>
      </c>
      <c r="C290">
        <v>1</v>
      </c>
      <c r="D290">
        <v>8694</v>
      </c>
      <c r="E290" t="s">
        <v>382</v>
      </c>
      <c r="F290" t="s">
        <v>103</v>
      </c>
      <c r="G290" t="s">
        <v>2</v>
      </c>
      <c r="H290" t="s">
        <v>1</v>
      </c>
      <c r="I290" t="s">
        <v>65</v>
      </c>
      <c r="J290" t="s">
        <v>378</v>
      </c>
      <c r="K290" s="14" t="str">
        <f t="shared" si="9"/>
        <v>NO</v>
      </c>
      <c r="L290">
        <f t="shared" si="8"/>
        <v>2</v>
      </c>
      <c r="M290">
        <v>2022</v>
      </c>
    </row>
    <row r="291" spans="1:13">
      <c r="A291">
        <v>359</v>
      </c>
      <c r="B291" s="1">
        <v>44611</v>
      </c>
      <c r="C291">
        <v>1</v>
      </c>
      <c r="D291">
        <v>13730.85</v>
      </c>
      <c r="E291" t="s">
        <v>382</v>
      </c>
      <c r="F291" t="s">
        <v>311</v>
      </c>
      <c r="G291" t="s">
        <v>2</v>
      </c>
      <c r="H291" t="s">
        <v>1</v>
      </c>
      <c r="I291" t="s">
        <v>99</v>
      </c>
      <c r="J291" t="s">
        <v>377</v>
      </c>
      <c r="K291" s="14" t="str">
        <f t="shared" si="9"/>
        <v>NO</v>
      </c>
      <c r="L291">
        <f t="shared" si="8"/>
        <v>2</v>
      </c>
      <c r="M291">
        <v>2022</v>
      </c>
    </row>
    <row r="292" spans="1:13">
      <c r="A292">
        <v>1060</v>
      </c>
      <c r="B292" s="1">
        <v>44621</v>
      </c>
      <c r="C292">
        <v>1</v>
      </c>
      <c r="D292">
        <v>1952.37</v>
      </c>
      <c r="E292" t="s">
        <v>382</v>
      </c>
      <c r="F292" t="s">
        <v>247</v>
      </c>
      <c r="G292" t="s">
        <v>14</v>
      </c>
      <c r="H292" t="s">
        <v>13</v>
      </c>
      <c r="I292" t="s">
        <v>0</v>
      </c>
      <c r="J292" t="s">
        <v>377</v>
      </c>
      <c r="K292" s="14" t="str">
        <f t="shared" si="9"/>
        <v>NO</v>
      </c>
      <c r="L292">
        <f t="shared" si="8"/>
        <v>3</v>
      </c>
      <c r="M292">
        <v>2022</v>
      </c>
    </row>
    <row r="293" spans="1:13">
      <c r="A293">
        <v>1137</v>
      </c>
      <c r="B293" s="1">
        <v>44621</v>
      </c>
      <c r="C293">
        <v>1</v>
      </c>
      <c r="D293">
        <v>8693.3700000000008</v>
      </c>
      <c r="E293" t="s">
        <v>382</v>
      </c>
      <c r="F293" t="s">
        <v>209</v>
      </c>
      <c r="G293" t="s">
        <v>2</v>
      </c>
      <c r="H293" t="s">
        <v>22</v>
      </c>
      <c r="I293" t="s">
        <v>0</v>
      </c>
      <c r="J293" t="s">
        <v>377</v>
      </c>
      <c r="K293" s="14" t="str">
        <f t="shared" si="9"/>
        <v>NO</v>
      </c>
      <c r="L293">
        <f t="shared" si="8"/>
        <v>3</v>
      </c>
      <c r="M293">
        <v>2022</v>
      </c>
    </row>
    <row r="294" spans="1:13">
      <c r="A294">
        <v>1180</v>
      </c>
      <c r="B294" s="1">
        <v>44621</v>
      </c>
      <c r="C294">
        <v>1</v>
      </c>
      <c r="D294">
        <v>6299.37</v>
      </c>
      <c r="E294" t="s">
        <v>382</v>
      </c>
      <c r="F294" t="s">
        <v>72</v>
      </c>
      <c r="G294" t="s">
        <v>2</v>
      </c>
      <c r="H294" t="s">
        <v>1</v>
      </c>
      <c r="I294" t="s">
        <v>0</v>
      </c>
      <c r="J294" t="s">
        <v>377</v>
      </c>
      <c r="K294" s="14" t="str">
        <f t="shared" si="9"/>
        <v>NO</v>
      </c>
      <c r="L294">
        <f t="shared" si="8"/>
        <v>3</v>
      </c>
      <c r="M294">
        <v>2022</v>
      </c>
    </row>
    <row r="295" spans="1:13">
      <c r="A295">
        <v>2073</v>
      </c>
      <c r="B295" s="1">
        <v>44621</v>
      </c>
      <c r="C295">
        <v>1</v>
      </c>
      <c r="D295">
        <v>4535.37</v>
      </c>
      <c r="E295" t="s">
        <v>382</v>
      </c>
      <c r="F295" t="s">
        <v>238</v>
      </c>
      <c r="G295" t="s">
        <v>2</v>
      </c>
      <c r="H295" t="s">
        <v>5</v>
      </c>
      <c r="I295" t="s">
        <v>9</v>
      </c>
      <c r="J295" t="s">
        <v>377</v>
      </c>
      <c r="K295" s="14" t="str">
        <f t="shared" si="9"/>
        <v>NO</v>
      </c>
      <c r="L295">
        <f t="shared" si="8"/>
        <v>3</v>
      </c>
      <c r="M295">
        <v>2022</v>
      </c>
    </row>
    <row r="296" spans="1:13">
      <c r="A296">
        <v>556</v>
      </c>
      <c r="B296" s="1">
        <v>44622</v>
      </c>
      <c r="C296">
        <v>1</v>
      </c>
      <c r="D296">
        <v>10268.370000000001</v>
      </c>
      <c r="E296" t="s">
        <v>382</v>
      </c>
      <c r="F296" t="s">
        <v>186</v>
      </c>
      <c r="G296" t="s">
        <v>2</v>
      </c>
      <c r="H296" t="s">
        <v>5</v>
      </c>
      <c r="I296" t="s">
        <v>376</v>
      </c>
      <c r="J296" t="s">
        <v>379</v>
      </c>
      <c r="K296" s="14" t="str">
        <f t="shared" si="9"/>
        <v>YES</v>
      </c>
      <c r="L296">
        <f t="shared" si="8"/>
        <v>3</v>
      </c>
      <c r="M296">
        <v>2022</v>
      </c>
    </row>
    <row r="297" spans="1:13">
      <c r="A297">
        <v>1942</v>
      </c>
      <c r="B297" s="1">
        <v>44622</v>
      </c>
      <c r="C297">
        <v>1</v>
      </c>
      <c r="D297">
        <v>1448.37</v>
      </c>
      <c r="E297" t="s">
        <v>382</v>
      </c>
      <c r="F297" t="s">
        <v>328</v>
      </c>
      <c r="G297" t="s">
        <v>14</v>
      </c>
      <c r="H297" t="s">
        <v>13</v>
      </c>
      <c r="I297" t="s">
        <v>9</v>
      </c>
      <c r="J297" t="s">
        <v>378</v>
      </c>
      <c r="K297" s="14" t="str">
        <f t="shared" si="9"/>
        <v>NO</v>
      </c>
      <c r="L297">
        <f t="shared" si="8"/>
        <v>3</v>
      </c>
      <c r="M297">
        <v>2022</v>
      </c>
    </row>
    <row r="298" spans="1:13">
      <c r="A298">
        <v>559</v>
      </c>
      <c r="B298" s="1">
        <v>44622</v>
      </c>
      <c r="C298">
        <v>1</v>
      </c>
      <c r="D298">
        <v>7559.37</v>
      </c>
      <c r="E298" t="s">
        <v>382</v>
      </c>
      <c r="F298" t="s">
        <v>75</v>
      </c>
      <c r="G298" t="s">
        <v>2</v>
      </c>
      <c r="H298" t="s">
        <v>5</v>
      </c>
      <c r="I298" t="s">
        <v>376</v>
      </c>
      <c r="J298" t="s">
        <v>377</v>
      </c>
      <c r="K298" s="14" t="str">
        <f t="shared" si="9"/>
        <v>YES</v>
      </c>
      <c r="L298">
        <f t="shared" si="8"/>
        <v>3</v>
      </c>
      <c r="M298">
        <v>2022</v>
      </c>
    </row>
    <row r="299" spans="1:13">
      <c r="A299">
        <v>1995</v>
      </c>
      <c r="B299" s="1">
        <v>44622</v>
      </c>
      <c r="C299">
        <v>1</v>
      </c>
      <c r="D299">
        <v>5354.37</v>
      </c>
      <c r="E299" t="s">
        <v>382</v>
      </c>
      <c r="F299" t="s">
        <v>150</v>
      </c>
      <c r="G299" t="s">
        <v>2</v>
      </c>
      <c r="H299" t="s">
        <v>22</v>
      </c>
      <c r="I299" t="s">
        <v>9</v>
      </c>
      <c r="J299" t="s">
        <v>377</v>
      </c>
      <c r="K299" s="14" t="str">
        <f t="shared" si="9"/>
        <v>NO</v>
      </c>
      <c r="L299">
        <f t="shared" si="8"/>
        <v>3</v>
      </c>
      <c r="M299">
        <v>2022</v>
      </c>
    </row>
    <row r="300" spans="1:13">
      <c r="A300">
        <v>1943</v>
      </c>
      <c r="B300" s="1">
        <v>44622</v>
      </c>
      <c r="C300">
        <v>1</v>
      </c>
      <c r="D300">
        <v>1448.37</v>
      </c>
      <c r="E300" t="s">
        <v>382</v>
      </c>
      <c r="F300" t="s">
        <v>327</v>
      </c>
      <c r="G300" t="s">
        <v>14</v>
      </c>
      <c r="H300" t="s">
        <v>13</v>
      </c>
      <c r="I300" t="s">
        <v>9</v>
      </c>
      <c r="J300" t="s">
        <v>378</v>
      </c>
      <c r="K300" s="14" t="str">
        <f t="shared" si="9"/>
        <v>NO</v>
      </c>
      <c r="L300">
        <f t="shared" si="8"/>
        <v>3</v>
      </c>
      <c r="M300">
        <v>2022</v>
      </c>
    </row>
    <row r="301" spans="1:13">
      <c r="A301">
        <v>1466</v>
      </c>
      <c r="B301" s="1">
        <v>44631</v>
      </c>
      <c r="C301">
        <v>1</v>
      </c>
      <c r="D301">
        <v>2802.24</v>
      </c>
      <c r="E301" t="s">
        <v>382</v>
      </c>
      <c r="F301" t="s">
        <v>326</v>
      </c>
      <c r="G301" t="s">
        <v>14</v>
      </c>
      <c r="H301" t="s">
        <v>13</v>
      </c>
      <c r="I301" t="s">
        <v>37</v>
      </c>
      <c r="J301" t="s">
        <v>377</v>
      </c>
      <c r="K301" s="14" t="str">
        <f t="shared" si="9"/>
        <v>NO</v>
      </c>
      <c r="L301">
        <f t="shared" si="8"/>
        <v>3</v>
      </c>
      <c r="M301">
        <v>2022</v>
      </c>
    </row>
    <row r="302" spans="1:13">
      <c r="A302">
        <v>478</v>
      </c>
      <c r="B302" s="1">
        <v>44631</v>
      </c>
      <c r="C302">
        <v>1</v>
      </c>
      <c r="D302">
        <v>17009.37</v>
      </c>
      <c r="E302" t="s">
        <v>382</v>
      </c>
      <c r="F302" t="s">
        <v>141</v>
      </c>
      <c r="G302" t="s">
        <v>2</v>
      </c>
      <c r="H302" t="s">
        <v>22</v>
      </c>
      <c r="I302" t="s">
        <v>376</v>
      </c>
      <c r="J302" t="s">
        <v>377</v>
      </c>
      <c r="K302" s="14" t="str">
        <f t="shared" si="9"/>
        <v>YES</v>
      </c>
      <c r="L302">
        <f t="shared" si="8"/>
        <v>3</v>
      </c>
      <c r="M302">
        <v>2022</v>
      </c>
    </row>
    <row r="303" spans="1:13">
      <c r="A303">
        <v>2388</v>
      </c>
      <c r="B303" s="1">
        <v>44631</v>
      </c>
      <c r="C303">
        <v>1</v>
      </c>
      <c r="D303">
        <v>4157.37</v>
      </c>
      <c r="E303" t="s">
        <v>382</v>
      </c>
      <c r="F303" t="s">
        <v>158</v>
      </c>
      <c r="G303" t="s">
        <v>2</v>
      </c>
      <c r="H303" t="s">
        <v>5</v>
      </c>
      <c r="I303" t="s">
        <v>16</v>
      </c>
      <c r="J303" t="s">
        <v>377</v>
      </c>
      <c r="K303" s="14" t="str">
        <f t="shared" si="9"/>
        <v>NO</v>
      </c>
      <c r="L303">
        <f t="shared" si="8"/>
        <v>3</v>
      </c>
      <c r="M303">
        <v>2022</v>
      </c>
    </row>
    <row r="304" spans="1:13">
      <c r="A304">
        <v>2219</v>
      </c>
      <c r="B304" s="1">
        <v>44631</v>
      </c>
      <c r="C304">
        <v>1</v>
      </c>
      <c r="D304">
        <v>1763.37</v>
      </c>
      <c r="E304" t="s">
        <v>382</v>
      </c>
      <c r="F304" t="s">
        <v>217</v>
      </c>
      <c r="G304" t="s">
        <v>14</v>
      </c>
      <c r="H304" t="s">
        <v>13</v>
      </c>
      <c r="I304" t="s">
        <v>16</v>
      </c>
      <c r="J304" t="s">
        <v>377</v>
      </c>
      <c r="K304" s="14" t="str">
        <f t="shared" si="9"/>
        <v>NO</v>
      </c>
      <c r="L304">
        <f t="shared" si="8"/>
        <v>3</v>
      </c>
      <c r="M304">
        <v>2022</v>
      </c>
    </row>
    <row r="305" spans="1:13">
      <c r="A305">
        <v>1226</v>
      </c>
      <c r="B305" s="1">
        <v>44632</v>
      </c>
      <c r="C305">
        <v>1</v>
      </c>
      <c r="D305">
        <v>6866.37</v>
      </c>
      <c r="E305" t="s">
        <v>382</v>
      </c>
      <c r="F305" t="s">
        <v>325</v>
      </c>
      <c r="G305" t="s">
        <v>2</v>
      </c>
      <c r="H305" t="s">
        <v>5</v>
      </c>
      <c r="I305" t="s">
        <v>0</v>
      </c>
      <c r="J305" t="s">
        <v>377</v>
      </c>
      <c r="K305" s="14" t="str">
        <f t="shared" si="9"/>
        <v>NO</v>
      </c>
      <c r="L305">
        <f t="shared" si="8"/>
        <v>3</v>
      </c>
      <c r="M305">
        <v>2022</v>
      </c>
    </row>
    <row r="306" spans="1:13">
      <c r="A306">
        <v>1137</v>
      </c>
      <c r="B306" s="1">
        <v>44632</v>
      </c>
      <c r="C306">
        <v>1</v>
      </c>
      <c r="D306">
        <v>8945.3700000000008</v>
      </c>
      <c r="E306" t="s">
        <v>382</v>
      </c>
      <c r="F306" t="s">
        <v>209</v>
      </c>
      <c r="G306" t="s">
        <v>2</v>
      </c>
      <c r="H306" t="s">
        <v>22</v>
      </c>
      <c r="I306" t="s">
        <v>0</v>
      </c>
      <c r="J306" t="s">
        <v>379</v>
      </c>
      <c r="K306" s="14" t="str">
        <f t="shared" si="9"/>
        <v>NO</v>
      </c>
      <c r="L306">
        <f t="shared" si="8"/>
        <v>3</v>
      </c>
      <c r="M306">
        <v>2022</v>
      </c>
    </row>
    <row r="307" spans="1:13">
      <c r="A307">
        <v>636</v>
      </c>
      <c r="B307" s="1">
        <v>44739</v>
      </c>
      <c r="C307">
        <v>1</v>
      </c>
      <c r="D307">
        <v>10583.37</v>
      </c>
      <c r="E307" t="s">
        <v>382</v>
      </c>
      <c r="F307" t="s">
        <v>160</v>
      </c>
      <c r="G307" t="s">
        <v>2</v>
      </c>
      <c r="H307" t="s">
        <v>5</v>
      </c>
      <c r="I307" t="s">
        <v>376</v>
      </c>
      <c r="J307" t="s">
        <v>379</v>
      </c>
      <c r="K307" s="14" t="str">
        <f t="shared" si="9"/>
        <v>YES</v>
      </c>
      <c r="L307">
        <f t="shared" si="8"/>
        <v>6</v>
      </c>
      <c r="M307">
        <v>2022</v>
      </c>
    </row>
    <row r="308" spans="1:13">
      <c r="A308">
        <v>487</v>
      </c>
      <c r="B308" s="1">
        <v>44739</v>
      </c>
      <c r="C308">
        <v>1</v>
      </c>
      <c r="D308">
        <v>13229.37</v>
      </c>
      <c r="E308" t="s">
        <v>382</v>
      </c>
      <c r="F308" t="s">
        <v>73</v>
      </c>
      <c r="G308" t="s">
        <v>2</v>
      </c>
      <c r="H308" t="s">
        <v>22</v>
      </c>
      <c r="I308" t="s">
        <v>376</v>
      </c>
      <c r="J308" t="s">
        <v>378</v>
      </c>
      <c r="K308" s="14" t="str">
        <f t="shared" si="9"/>
        <v>YES</v>
      </c>
      <c r="L308">
        <f t="shared" si="8"/>
        <v>6</v>
      </c>
      <c r="M308">
        <v>2022</v>
      </c>
    </row>
    <row r="309" spans="1:13">
      <c r="A309">
        <v>1722</v>
      </c>
      <c r="B309" s="1">
        <v>44742</v>
      </c>
      <c r="C309">
        <v>1</v>
      </c>
      <c r="D309">
        <v>1038.8699999999999</v>
      </c>
      <c r="E309" t="s">
        <v>382</v>
      </c>
      <c r="F309" t="s">
        <v>107</v>
      </c>
      <c r="G309" t="s">
        <v>11</v>
      </c>
      <c r="H309" t="s">
        <v>11</v>
      </c>
      <c r="I309" t="s">
        <v>52</v>
      </c>
      <c r="J309" t="s">
        <v>377</v>
      </c>
      <c r="K309" s="14" t="str">
        <f t="shared" si="9"/>
        <v>NO</v>
      </c>
      <c r="L309">
        <f t="shared" si="8"/>
        <v>6</v>
      </c>
      <c r="M309">
        <v>2022</v>
      </c>
    </row>
    <row r="310" spans="1:13">
      <c r="A310">
        <v>1304</v>
      </c>
      <c r="B310" s="1">
        <v>44670</v>
      </c>
      <c r="C310">
        <v>1</v>
      </c>
      <c r="D310">
        <v>4787.37</v>
      </c>
      <c r="E310" t="s">
        <v>382</v>
      </c>
      <c r="F310" t="s">
        <v>324</v>
      </c>
      <c r="G310" t="s">
        <v>44</v>
      </c>
      <c r="H310" t="s">
        <v>43</v>
      </c>
      <c r="I310" t="s">
        <v>37</v>
      </c>
      <c r="J310" t="s">
        <v>377</v>
      </c>
      <c r="K310" s="14" t="str">
        <f t="shared" si="9"/>
        <v>NO</v>
      </c>
      <c r="L310">
        <f t="shared" si="8"/>
        <v>4</v>
      </c>
      <c r="M310">
        <v>2022</v>
      </c>
    </row>
    <row r="311" spans="1:13">
      <c r="A311">
        <v>1171</v>
      </c>
      <c r="B311" s="1">
        <v>44670</v>
      </c>
      <c r="C311">
        <v>1</v>
      </c>
      <c r="D311">
        <v>4283.37</v>
      </c>
      <c r="E311" t="s">
        <v>382</v>
      </c>
      <c r="F311" t="s">
        <v>3</v>
      </c>
      <c r="G311" t="s">
        <v>2</v>
      </c>
      <c r="H311" t="s">
        <v>1</v>
      </c>
      <c r="I311" t="s">
        <v>0</v>
      </c>
      <c r="J311" t="s">
        <v>377</v>
      </c>
      <c r="K311" s="14" t="str">
        <f t="shared" si="9"/>
        <v>NO</v>
      </c>
      <c r="L311">
        <f t="shared" si="8"/>
        <v>4</v>
      </c>
      <c r="M311">
        <v>2022</v>
      </c>
    </row>
    <row r="312" spans="1:13">
      <c r="A312">
        <v>1180</v>
      </c>
      <c r="B312" s="1">
        <v>44670</v>
      </c>
      <c r="C312">
        <v>1</v>
      </c>
      <c r="D312">
        <v>6173.37</v>
      </c>
      <c r="E312" t="s">
        <v>382</v>
      </c>
      <c r="F312" t="s">
        <v>72</v>
      </c>
      <c r="G312" t="s">
        <v>2</v>
      </c>
      <c r="H312" t="s">
        <v>1</v>
      </c>
      <c r="I312" t="s">
        <v>0</v>
      </c>
      <c r="J312" t="s">
        <v>377</v>
      </c>
      <c r="K312" s="14" t="str">
        <f t="shared" si="9"/>
        <v>NO</v>
      </c>
      <c r="L312">
        <f t="shared" si="8"/>
        <v>4</v>
      </c>
      <c r="M312">
        <v>2022</v>
      </c>
    </row>
    <row r="313" spans="1:13">
      <c r="A313">
        <v>1987</v>
      </c>
      <c r="B313" s="1">
        <v>44670</v>
      </c>
      <c r="C313">
        <v>1</v>
      </c>
      <c r="D313">
        <v>2204.37</v>
      </c>
      <c r="E313" t="s">
        <v>382</v>
      </c>
      <c r="F313" t="s">
        <v>164</v>
      </c>
      <c r="G313" t="s">
        <v>14</v>
      </c>
      <c r="H313" t="s">
        <v>28</v>
      </c>
      <c r="I313" t="s">
        <v>9</v>
      </c>
      <c r="J313" t="s">
        <v>377</v>
      </c>
      <c r="K313" s="14" t="str">
        <f t="shared" si="9"/>
        <v>NO</v>
      </c>
      <c r="L313">
        <f t="shared" si="8"/>
        <v>4</v>
      </c>
      <c r="M313">
        <v>2022</v>
      </c>
    </row>
    <row r="314" spans="1:13">
      <c r="A314">
        <v>433</v>
      </c>
      <c r="B314" s="1">
        <v>44671</v>
      </c>
      <c r="C314">
        <v>1</v>
      </c>
      <c r="D314">
        <v>11969.37</v>
      </c>
      <c r="E314" t="s">
        <v>382</v>
      </c>
      <c r="F314" t="s">
        <v>127</v>
      </c>
      <c r="G314" t="s">
        <v>2</v>
      </c>
      <c r="H314" t="s">
        <v>22</v>
      </c>
      <c r="I314" t="s">
        <v>376</v>
      </c>
      <c r="J314" t="s">
        <v>377</v>
      </c>
      <c r="K314" s="14" t="str">
        <f t="shared" si="9"/>
        <v>YES</v>
      </c>
      <c r="L314">
        <f t="shared" si="8"/>
        <v>4</v>
      </c>
      <c r="M314">
        <v>2022</v>
      </c>
    </row>
    <row r="315" spans="1:13">
      <c r="A315">
        <v>2361</v>
      </c>
      <c r="B315" s="1">
        <v>44671</v>
      </c>
      <c r="C315">
        <v>1</v>
      </c>
      <c r="D315">
        <v>7112.7</v>
      </c>
      <c r="E315" t="s">
        <v>382</v>
      </c>
      <c r="F315" t="s">
        <v>145</v>
      </c>
      <c r="G315" t="s">
        <v>2</v>
      </c>
      <c r="H315" t="s">
        <v>5</v>
      </c>
      <c r="I315" t="s">
        <v>16</v>
      </c>
      <c r="J315" t="s">
        <v>377</v>
      </c>
      <c r="K315" s="14" t="str">
        <f t="shared" si="9"/>
        <v>NO</v>
      </c>
      <c r="L315">
        <f t="shared" si="8"/>
        <v>4</v>
      </c>
      <c r="M315">
        <v>2022</v>
      </c>
    </row>
    <row r="316" spans="1:13">
      <c r="A316">
        <v>734</v>
      </c>
      <c r="B316" s="1">
        <v>44617</v>
      </c>
      <c r="C316">
        <v>1</v>
      </c>
      <c r="D316">
        <v>4787.37</v>
      </c>
      <c r="E316" t="s">
        <v>382</v>
      </c>
      <c r="F316" t="s">
        <v>162</v>
      </c>
      <c r="G316" t="s">
        <v>14</v>
      </c>
      <c r="H316" t="s">
        <v>13</v>
      </c>
      <c r="I316" t="s">
        <v>4</v>
      </c>
      <c r="J316" t="s">
        <v>378</v>
      </c>
      <c r="K316" s="14" t="str">
        <f t="shared" si="9"/>
        <v>NO</v>
      </c>
      <c r="L316">
        <f t="shared" si="8"/>
        <v>2</v>
      </c>
      <c r="M316">
        <v>2022</v>
      </c>
    </row>
    <row r="317" spans="1:13">
      <c r="A317">
        <v>1235</v>
      </c>
      <c r="B317" s="1">
        <v>44617</v>
      </c>
      <c r="C317">
        <v>1</v>
      </c>
      <c r="D317">
        <v>5794.74</v>
      </c>
      <c r="E317" t="s">
        <v>382</v>
      </c>
      <c r="F317" t="s">
        <v>323</v>
      </c>
      <c r="G317" t="s">
        <v>44</v>
      </c>
      <c r="H317" t="s">
        <v>13</v>
      </c>
      <c r="I317" t="s">
        <v>37</v>
      </c>
      <c r="J317" t="s">
        <v>377</v>
      </c>
      <c r="K317" s="14" t="str">
        <f t="shared" si="9"/>
        <v>NO</v>
      </c>
      <c r="L317">
        <f t="shared" si="8"/>
        <v>2</v>
      </c>
      <c r="M317">
        <v>2022</v>
      </c>
    </row>
    <row r="318" spans="1:13">
      <c r="A318">
        <v>1349</v>
      </c>
      <c r="B318" s="1">
        <v>44617</v>
      </c>
      <c r="C318">
        <v>1</v>
      </c>
      <c r="D318">
        <v>4282.74</v>
      </c>
      <c r="E318" t="s">
        <v>382</v>
      </c>
      <c r="F318" t="s">
        <v>315</v>
      </c>
      <c r="G318" t="s">
        <v>14</v>
      </c>
      <c r="H318" t="s">
        <v>13</v>
      </c>
      <c r="I318" t="s">
        <v>37</v>
      </c>
      <c r="J318" t="s">
        <v>378</v>
      </c>
      <c r="K318" s="14" t="str">
        <f t="shared" si="9"/>
        <v>NO</v>
      </c>
      <c r="L318">
        <f t="shared" si="8"/>
        <v>2</v>
      </c>
      <c r="M318">
        <v>2022</v>
      </c>
    </row>
    <row r="319" spans="1:13">
      <c r="A319">
        <v>733</v>
      </c>
      <c r="B319" s="1">
        <v>44617</v>
      </c>
      <c r="C319">
        <v>1</v>
      </c>
      <c r="D319">
        <v>4787.37</v>
      </c>
      <c r="E319" t="s">
        <v>382</v>
      </c>
      <c r="F319" t="s">
        <v>153</v>
      </c>
      <c r="G319" t="s">
        <v>14</v>
      </c>
      <c r="H319" t="s">
        <v>13</v>
      </c>
      <c r="I319" t="s">
        <v>4</v>
      </c>
      <c r="J319" t="s">
        <v>378</v>
      </c>
      <c r="K319" s="14" t="str">
        <f t="shared" si="9"/>
        <v>NO</v>
      </c>
      <c r="L319">
        <f t="shared" si="8"/>
        <v>2</v>
      </c>
      <c r="M319">
        <v>2022</v>
      </c>
    </row>
    <row r="320" spans="1:13">
      <c r="A320">
        <v>2275</v>
      </c>
      <c r="B320" s="1">
        <v>44617</v>
      </c>
      <c r="C320">
        <v>1</v>
      </c>
      <c r="D320">
        <v>5096.7</v>
      </c>
      <c r="E320" t="s">
        <v>382</v>
      </c>
      <c r="F320" t="s">
        <v>128</v>
      </c>
      <c r="G320" t="s">
        <v>14</v>
      </c>
      <c r="H320" t="s">
        <v>28</v>
      </c>
      <c r="I320" t="s">
        <v>16</v>
      </c>
      <c r="J320" t="s">
        <v>378</v>
      </c>
      <c r="K320" s="14" t="str">
        <f t="shared" si="9"/>
        <v>NO</v>
      </c>
      <c r="L320">
        <f t="shared" si="8"/>
        <v>2</v>
      </c>
      <c r="M320">
        <v>2022</v>
      </c>
    </row>
    <row r="321" spans="1:13">
      <c r="A321">
        <v>1236</v>
      </c>
      <c r="B321" s="1">
        <v>44617</v>
      </c>
      <c r="C321">
        <v>1</v>
      </c>
      <c r="D321">
        <v>5794.74</v>
      </c>
      <c r="E321" t="s">
        <v>382</v>
      </c>
      <c r="F321" t="s">
        <v>322</v>
      </c>
      <c r="G321" t="s">
        <v>44</v>
      </c>
      <c r="H321" t="s">
        <v>13</v>
      </c>
      <c r="I321" t="s">
        <v>37</v>
      </c>
      <c r="J321" t="s">
        <v>377</v>
      </c>
      <c r="K321" s="14" t="str">
        <f t="shared" si="9"/>
        <v>NO</v>
      </c>
      <c r="L321">
        <f t="shared" si="8"/>
        <v>2</v>
      </c>
      <c r="M321">
        <v>2022</v>
      </c>
    </row>
    <row r="322" spans="1:13">
      <c r="A322">
        <v>1350</v>
      </c>
      <c r="B322" s="1">
        <v>44617</v>
      </c>
      <c r="C322">
        <v>1</v>
      </c>
      <c r="D322">
        <v>4282.74</v>
      </c>
      <c r="E322" t="s">
        <v>382</v>
      </c>
      <c r="F322" t="s">
        <v>321</v>
      </c>
      <c r="G322" t="s">
        <v>14</v>
      </c>
      <c r="H322" t="s">
        <v>13</v>
      </c>
      <c r="I322" t="s">
        <v>37</v>
      </c>
      <c r="J322" t="s">
        <v>378</v>
      </c>
      <c r="K322" s="14" t="str">
        <f t="shared" si="9"/>
        <v>NO</v>
      </c>
      <c r="L322">
        <f t="shared" ref="L322:L385" si="10">MONTH(B322)</f>
        <v>2</v>
      </c>
      <c r="M322">
        <v>2022</v>
      </c>
    </row>
    <row r="323" spans="1:13">
      <c r="A323">
        <v>438</v>
      </c>
      <c r="B323" s="1">
        <v>44618</v>
      </c>
      <c r="C323">
        <v>1</v>
      </c>
      <c r="D323">
        <v>11969.37</v>
      </c>
      <c r="E323" t="s">
        <v>382</v>
      </c>
      <c r="F323" t="s">
        <v>40</v>
      </c>
      <c r="G323" t="s">
        <v>2</v>
      </c>
      <c r="H323" t="s">
        <v>22</v>
      </c>
      <c r="I323" t="s">
        <v>376</v>
      </c>
      <c r="J323" t="s">
        <v>377</v>
      </c>
      <c r="K323" s="14" t="str">
        <f t="shared" ref="K323:K386" si="11">IF(I323="Sunnyview","YES","NO")</f>
        <v>YES</v>
      </c>
      <c r="L323">
        <f t="shared" si="10"/>
        <v>2</v>
      </c>
      <c r="M323">
        <v>2022</v>
      </c>
    </row>
    <row r="324" spans="1:13">
      <c r="A324">
        <v>791</v>
      </c>
      <c r="B324" s="1">
        <v>44618</v>
      </c>
      <c r="C324">
        <v>1</v>
      </c>
      <c r="D324">
        <v>849.87</v>
      </c>
      <c r="E324" t="s">
        <v>382</v>
      </c>
      <c r="F324" t="s">
        <v>281</v>
      </c>
      <c r="G324" t="s">
        <v>14</v>
      </c>
      <c r="H324" t="s">
        <v>13</v>
      </c>
      <c r="I324" t="s">
        <v>4</v>
      </c>
      <c r="J324" t="s">
        <v>377</v>
      </c>
      <c r="K324" s="14" t="str">
        <f t="shared" si="11"/>
        <v>NO</v>
      </c>
      <c r="L324">
        <f t="shared" si="10"/>
        <v>2</v>
      </c>
      <c r="M324">
        <v>2022</v>
      </c>
    </row>
    <row r="325" spans="1:13">
      <c r="A325">
        <v>1183</v>
      </c>
      <c r="B325" s="1">
        <v>44581</v>
      </c>
      <c r="C325">
        <v>1</v>
      </c>
      <c r="D325">
        <v>7433.37</v>
      </c>
      <c r="E325" t="s">
        <v>382</v>
      </c>
      <c r="F325" t="s">
        <v>19</v>
      </c>
      <c r="G325" t="s">
        <v>2</v>
      </c>
      <c r="H325" t="s">
        <v>1</v>
      </c>
      <c r="I325" t="s">
        <v>0</v>
      </c>
      <c r="J325" t="s">
        <v>377</v>
      </c>
      <c r="K325" s="14" t="str">
        <f t="shared" si="11"/>
        <v>NO</v>
      </c>
      <c r="L325">
        <f t="shared" si="10"/>
        <v>1</v>
      </c>
      <c r="M325">
        <v>2022</v>
      </c>
    </row>
    <row r="326" spans="1:13">
      <c r="A326">
        <v>1182</v>
      </c>
      <c r="B326" s="1">
        <v>44582</v>
      </c>
      <c r="C326">
        <v>1</v>
      </c>
      <c r="D326">
        <v>2519.37</v>
      </c>
      <c r="E326" t="s">
        <v>382</v>
      </c>
      <c r="F326" t="s">
        <v>41</v>
      </c>
      <c r="G326" t="s">
        <v>2</v>
      </c>
      <c r="H326" t="s">
        <v>1</v>
      </c>
      <c r="I326" t="s">
        <v>0</v>
      </c>
      <c r="J326" t="s">
        <v>377</v>
      </c>
      <c r="K326" s="14" t="str">
        <f t="shared" si="11"/>
        <v>NO</v>
      </c>
      <c r="L326">
        <f t="shared" si="10"/>
        <v>1</v>
      </c>
      <c r="M326">
        <v>2022</v>
      </c>
    </row>
    <row r="327" spans="1:13">
      <c r="A327">
        <v>1853</v>
      </c>
      <c r="B327" s="1">
        <v>44562</v>
      </c>
      <c r="C327">
        <v>1</v>
      </c>
      <c r="D327">
        <v>4409.37</v>
      </c>
      <c r="E327" t="s">
        <v>382</v>
      </c>
      <c r="F327" t="s">
        <v>320</v>
      </c>
      <c r="G327" t="s">
        <v>11</v>
      </c>
      <c r="H327" t="s">
        <v>11</v>
      </c>
      <c r="I327" t="s">
        <v>54</v>
      </c>
      <c r="J327" t="s">
        <v>377</v>
      </c>
      <c r="K327" s="14" t="str">
        <f t="shared" si="11"/>
        <v>NO</v>
      </c>
      <c r="L327">
        <f t="shared" si="10"/>
        <v>1</v>
      </c>
      <c r="M327">
        <v>2022</v>
      </c>
    </row>
    <row r="328" spans="1:13">
      <c r="A328">
        <v>1851</v>
      </c>
      <c r="B328" s="1">
        <v>44562</v>
      </c>
      <c r="C328">
        <v>1</v>
      </c>
      <c r="D328">
        <v>3905.37</v>
      </c>
      <c r="E328" t="s">
        <v>382</v>
      </c>
      <c r="F328" t="s">
        <v>244</v>
      </c>
      <c r="G328" t="s">
        <v>11</v>
      </c>
      <c r="H328" t="s">
        <v>11</v>
      </c>
      <c r="I328" t="s">
        <v>54</v>
      </c>
      <c r="J328" t="s">
        <v>377</v>
      </c>
      <c r="K328" s="14" t="str">
        <f t="shared" si="11"/>
        <v>NO</v>
      </c>
      <c r="L328">
        <f t="shared" si="10"/>
        <v>1</v>
      </c>
      <c r="M328">
        <v>2022</v>
      </c>
    </row>
    <row r="329" spans="1:13">
      <c r="A329">
        <v>781</v>
      </c>
      <c r="B329" s="1">
        <v>44565</v>
      </c>
      <c r="C329">
        <v>1</v>
      </c>
      <c r="D329">
        <v>1303.47</v>
      </c>
      <c r="E329" t="s">
        <v>382</v>
      </c>
      <c r="F329" t="s">
        <v>304</v>
      </c>
      <c r="G329" t="s">
        <v>14</v>
      </c>
      <c r="H329" t="s">
        <v>13</v>
      </c>
      <c r="I329" t="s">
        <v>4</v>
      </c>
      <c r="J329" t="s">
        <v>377</v>
      </c>
      <c r="K329" s="14" t="str">
        <f t="shared" si="11"/>
        <v>NO</v>
      </c>
      <c r="L329">
        <f t="shared" si="10"/>
        <v>1</v>
      </c>
      <c r="M329">
        <v>2022</v>
      </c>
    </row>
    <row r="330" spans="1:13">
      <c r="A330">
        <v>782</v>
      </c>
      <c r="B330" s="1">
        <v>44565</v>
      </c>
      <c r="C330">
        <v>1</v>
      </c>
      <c r="D330">
        <v>1303.47</v>
      </c>
      <c r="E330" t="s">
        <v>382</v>
      </c>
      <c r="F330" t="s">
        <v>15</v>
      </c>
      <c r="G330" t="s">
        <v>14</v>
      </c>
      <c r="H330" t="s">
        <v>13</v>
      </c>
      <c r="I330" t="s">
        <v>4</v>
      </c>
      <c r="J330" t="s">
        <v>377</v>
      </c>
      <c r="K330" s="14" t="str">
        <f t="shared" si="11"/>
        <v>NO</v>
      </c>
      <c r="L330">
        <f t="shared" si="10"/>
        <v>1</v>
      </c>
      <c r="M330">
        <v>2022</v>
      </c>
    </row>
    <row r="331" spans="1:13">
      <c r="A331">
        <v>1212</v>
      </c>
      <c r="B331" s="1">
        <v>44618</v>
      </c>
      <c r="C331">
        <v>1</v>
      </c>
      <c r="D331">
        <v>4850.37</v>
      </c>
      <c r="E331" t="s">
        <v>382</v>
      </c>
      <c r="F331" t="s">
        <v>117</v>
      </c>
      <c r="G331" t="s">
        <v>2</v>
      </c>
      <c r="H331" t="s">
        <v>5</v>
      </c>
      <c r="I331" t="s">
        <v>0</v>
      </c>
      <c r="J331" t="s">
        <v>377</v>
      </c>
      <c r="K331" s="14" t="str">
        <f t="shared" si="11"/>
        <v>NO</v>
      </c>
      <c r="L331">
        <f t="shared" si="10"/>
        <v>2</v>
      </c>
      <c r="M331">
        <v>2022</v>
      </c>
    </row>
    <row r="332" spans="1:13">
      <c r="A332">
        <v>993</v>
      </c>
      <c r="B332" s="1">
        <v>44618</v>
      </c>
      <c r="C332">
        <v>2</v>
      </c>
      <c r="D332">
        <v>9007.74</v>
      </c>
      <c r="E332" t="s">
        <v>382</v>
      </c>
      <c r="F332" t="s">
        <v>6</v>
      </c>
      <c r="G332" t="s">
        <v>2</v>
      </c>
      <c r="H332" t="s">
        <v>5</v>
      </c>
      <c r="I332" t="s">
        <v>4</v>
      </c>
      <c r="J332" t="s">
        <v>378</v>
      </c>
      <c r="K332" s="14" t="str">
        <f t="shared" si="11"/>
        <v>NO</v>
      </c>
      <c r="L332">
        <f t="shared" si="10"/>
        <v>2</v>
      </c>
      <c r="M332">
        <v>2022</v>
      </c>
    </row>
    <row r="333" spans="1:13">
      <c r="A333">
        <v>792</v>
      </c>
      <c r="B333" s="1">
        <v>44618</v>
      </c>
      <c r="C333">
        <v>1</v>
      </c>
      <c r="D333">
        <v>849.87</v>
      </c>
      <c r="E333" t="s">
        <v>382</v>
      </c>
      <c r="F333" t="s">
        <v>282</v>
      </c>
      <c r="G333" t="s">
        <v>14</v>
      </c>
      <c r="H333" t="s">
        <v>13</v>
      </c>
      <c r="I333" t="s">
        <v>4</v>
      </c>
      <c r="J333" t="s">
        <v>377</v>
      </c>
      <c r="K333" s="14" t="str">
        <f t="shared" si="11"/>
        <v>NO</v>
      </c>
      <c r="L333">
        <f t="shared" si="10"/>
        <v>2</v>
      </c>
      <c r="M333">
        <v>2022</v>
      </c>
    </row>
    <row r="334" spans="1:13">
      <c r="A334">
        <v>794</v>
      </c>
      <c r="B334" s="1">
        <v>44584</v>
      </c>
      <c r="C334">
        <v>1</v>
      </c>
      <c r="D334">
        <v>1070.3699999999999</v>
      </c>
      <c r="E334" t="s">
        <v>382</v>
      </c>
      <c r="F334" t="s">
        <v>143</v>
      </c>
      <c r="G334" t="s">
        <v>14</v>
      </c>
      <c r="H334" t="s">
        <v>13</v>
      </c>
      <c r="I334" t="s">
        <v>4</v>
      </c>
      <c r="J334" t="s">
        <v>377</v>
      </c>
      <c r="K334" s="14" t="str">
        <f t="shared" si="11"/>
        <v>NO</v>
      </c>
      <c r="L334">
        <f t="shared" si="10"/>
        <v>1</v>
      </c>
      <c r="M334">
        <v>2022</v>
      </c>
    </row>
    <row r="335" spans="1:13">
      <c r="A335">
        <v>793</v>
      </c>
      <c r="B335" s="1">
        <v>44584</v>
      </c>
      <c r="C335">
        <v>1</v>
      </c>
      <c r="D335">
        <v>1070.3699999999999</v>
      </c>
      <c r="E335" t="s">
        <v>382</v>
      </c>
      <c r="F335" t="s">
        <v>142</v>
      </c>
      <c r="G335" t="s">
        <v>14</v>
      </c>
      <c r="H335" t="s">
        <v>13</v>
      </c>
      <c r="I335" t="s">
        <v>4</v>
      </c>
      <c r="J335" t="s">
        <v>377</v>
      </c>
      <c r="K335" s="14" t="str">
        <f t="shared" si="11"/>
        <v>NO</v>
      </c>
      <c r="L335">
        <f t="shared" si="10"/>
        <v>1</v>
      </c>
      <c r="M335">
        <v>2022</v>
      </c>
    </row>
    <row r="336" spans="1:13">
      <c r="A336">
        <v>794</v>
      </c>
      <c r="B336" s="1">
        <v>44584</v>
      </c>
      <c r="C336">
        <v>1</v>
      </c>
      <c r="D336">
        <v>1070.3699999999999</v>
      </c>
      <c r="E336" t="s">
        <v>382</v>
      </c>
      <c r="F336" t="s">
        <v>143</v>
      </c>
      <c r="G336" t="s">
        <v>14</v>
      </c>
      <c r="H336" t="s">
        <v>13</v>
      </c>
      <c r="I336" t="s">
        <v>4</v>
      </c>
      <c r="J336" t="s">
        <v>377</v>
      </c>
      <c r="K336" s="14" t="str">
        <f t="shared" si="11"/>
        <v>NO</v>
      </c>
      <c r="L336">
        <f t="shared" si="10"/>
        <v>1</v>
      </c>
      <c r="M336">
        <v>2022</v>
      </c>
    </row>
    <row r="337" spans="1:13">
      <c r="A337">
        <v>793</v>
      </c>
      <c r="B337" s="1">
        <v>44584</v>
      </c>
      <c r="C337">
        <v>1</v>
      </c>
      <c r="D337">
        <v>1070.3699999999999</v>
      </c>
      <c r="E337" t="s">
        <v>382</v>
      </c>
      <c r="F337" t="s">
        <v>142</v>
      </c>
      <c r="G337" t="s">
        <v>14</v>
      </c>
      <c r="H337" t="s">
        <v>13</v>
      </c>
      <c r="I337" t="s">
        <v>4</v>
      </c>
      <c r="J337" t="s">
        <v>377</v>
      </c>
      <c r="K337" s="14" t="str">
        <f t="shared" si="11"/>
        <v>NO</v>
      </c>
      <c r="L337">
        <f t="shared" si="10"/>
        <v>1</v>
      </c>
      <c r="M337">
        <v>2022</v>
      </c>
    </row>
    <row r="338" spans="1:13">
      <c r="A338">
        <v>959</v>
      </c>
      <c r="B338" s="1">
        <v>44619</v>
      </c>
      <c r="C338">
        <v>1</v>
      </c>
      <c r="D338">
        <v>10362.870000000001</v>
      </c>
      <c r="E338" t="s">
        <v>382</v>
      </c>
      <c r="F338" t="s">
        <v>137</v>
      </c>
      <c r="G338" t="s">
        <v>2</v>
      </c>
      <c r="H338" t="s">
        <v>5</v>
      </c>
      <c r="I338" t="s">
        <v>4</v>
      </c>
      <c r="J338" t="s">
        <v>378</v>
      </c>
      <c r="K338" s="14" t="str">
        <f t="shared" si="11"/>
        <v>NO</v>
      </c>
      <c r="L338">
        <f t="shared" si="10"/>
        <v>2</v>
      </c>
      <c r="M338">
        <v>2022</v>
      </c>
    </row>
    <row r="339" spans="1:13">
      <c r="A339">
        <v>438</v>
      </c>
      <c r="B339" s="1">
        <v>44620</v>
      </c>
      <c r="C339">
        <v>1</v>
      </c>
      <c r="D339">
        <v>11969.37</v>
      </c>
      <c r="E339" t="s">
        <v>382</v>
      </c>
      <c r="F339" t="s">
        <v>40</v>
      </c>
      <c r="G339" t="s">
        <v>2</v>
      </c>
      <c r="H339" t="s">
        <v>22</v>
      </c>
      <c r="I339" t="s">
        <v>376</v>
      </c>
      <c r="J339" t="s">
        <v>378</v>
      </c>
      <c r="K339" s="14" t="str">
        <f t="shared" si="11"/>
        <v>YES</v>
      </c>
      <c r="L339">
        <f t="shared" si="10"/>
        <v>2</v>
      </c>
      <c r="M339">
        <v>2022</v>
      </c>
    </row>
    <row r="340" spans="1:13">
      <c r="A340">
        <v>440</v>
      </c>
      <c r="B340" s="1">
        <v>44620</v>
      </c>
      <c r="C340">
        <v>1</v>
      </c>
      <c r="D340">
        <v>19529.37</v>
      </c>
      <c r="E340" t="s">
        <v>382</v>
      </c>
      <c r="F340" t="s">
        <v>48</v>
      </c>
      <c r="G340" t="s">
        <v>2</v>
      </c>
      <c r="H340" t="s">
        <v>22</v>
      </c>
      <c r="I340" t="s">
        <v>376</v>
      </c>
      <c r="J340" t="s">
        <v>377</v>
      </c>
      <c r="K340" s="14" t="str">
        <f t="shared" si="11"/>
        <v>YES</v>
      </c>
      <c r="L340">
        <f t="shared" si="10"/>
        <v>2</v>
      </c>
      <c r="M340">
        <v>2022</v>
      </c>
    </row>
    <row r="341" spans="1:13">
      <c r="A341">
        <v>548</v>
      </c>
      <c r="B341" s="1">
        <v>44620</v>
      </c>
      <c r="C341">
        <v>1</v>
      </c>
      <c r="D341">
        <v>6299.37</v>
      </c>
      <c r="E341" t="s">
        <v>382</v>
      </c>
      <c r="F341" t="s">
        <v>82</v>
      </c>
      <c r="G341" t="s">
        <v>2</v>
      </c>
      <c r="H341" t="s">
        <v>5</v>
      </c>
      <c r="I341" t="s">
        <v>376</v>
      </c>
      <c r="J341" t="s">
        <v>378</v>
      </c>
      <c r="K341" s="14" t="str">
        <f t="shared" si="11"/>
        <v>YES</v>
      </c>
      <c r="L341">
        <f t="shared" si="10"/>
        <v>2</v>
      </c>
      <c r="M341">
        <v>2022</v>
      </c>
    </row>
    <row r="342" spans="1:13">
      <c r="A342">
        <v>2359</v>
      </c>
      <c r="B342" s="1">
        <v>44621</v>
      </c>
      <c r="C342">
        <v>1</v>
      </c>
      <c r="D342">
        <v>5543.37</v>
      </c>
      <c r="E342" t="s">
        <v>382</v>
      </c>
      <c r="F342" t="s">
        <v>319</v>
      </c>
      <c r="G342" t="s">
        <v>2</v>
      </c>
      <c r="H342" t="s">
        <v>5</v>
      </c>
      <c r="I342" t="s">
        <v>16</v>
      </c>
      <c r="J342" t="s">
        <v>377</v>
      </c>
      <c r="K342" s="14" t="str">
        <f t="shared" si="11"/>
        <v>NO</v>
      </c>
      <c r="L342">
        <f t="shared" si="10"/>
        <v>3</v>
      </c>
      <c r="M342">
        <v>2022</v>
      </c>
    </row>
    <row r="343" spans="1:13">
      <c r="A343">
        <v>1059</v>
      </c>
      <c r="B343" s="1">
        <v>44621</v>
      </c>
      <c r="C343">
        <v>1</v>
      </c>
      <c r="D343">
        <v>1889.37</v>
      </c>
      <c r="E343" t="s">
        <v>382</v>
      </c>
      <c r="F343" t="s">
        <v>188</v>
      </c>
      <c r="G343" t="s">
        <v>14</v>
      </c>
      <c r="H343" t="s">
        <v>13</v>
      </c>
      <c r="I343" t="s">
        <v>0</v>
      </c>
      <c r="J343" t="s">
        <v>377</v>
      </c>
      <c r="K343" s="14" t="str">
        <f t="shared" si="11"/>
        <v>NO</v>
      </c>
      <c r="L343">
        <f t="shared" si="10"/>
        <v>3</v>
      </c>
      <c r="M343">
        <v>2022</v>
      </c>
    </row>
    <row r="344" spans="1:13">
      <c r="A344">
        <v>1212</v>
      </c>
      <c r="B344" s="1">
        <v>44621</v>
      </c>
      <c r="C344">
        <v>1</v>
      </c>
      <c r="D344">
        <v>5448.87</v>
      </c>
      <c r="E344" t="s">
        <v>382</v>
      </c>
      <c r="F344" t="s">
        <v>117</v>
      </c>
      <c r="G344" t="s">
        <v>2</v>
      </c>
      <c r="H344" t="s">
        <v>5</v>
      </c>
      <c r="I344" t="s">
        <v>0</v>
      </c>
      <c r="J344" t="s">
        <v>377</v>
      </c>
      <c r="K344" s="14" t="str">
        <f t="shared" si="11"/>
        <v>NO</v>
      </c>
      <c r="L344">
        <f t="shared" si="10"/>
        <v>3</v>
      </c>
      <c r="M344">
        <v>2022</v>
      </c>
    </row>
    <row r="345" spans="1:13">
      <c r="A345">
        <v>1060</v>
      </c>
      <c r="B345" s="1">
        <v>44621</v>
      </c>
      <c r="C345">
        <v>1</v>
      </c>
      <c r="D345">
        <v>1889.37</v>
      </c>
      <c r="E345" t="s">
        <v>382</v>
      </c>
      <c r="F345" t="s">
        <v>247</v>
      </c>
      <c r="G345" t="s">
        <v>14</v>
      </c>
      <c r="H345" t="s">
        <v>13</v>
      </c>
      <c r="I345" t="s">
        <v>0</v>
      </c>
      <c r="J345" t="s">
        <v>377</v>
      </c>
      <c r="K345" s="14" t="str">
        <f t="shared" si="11"/>
        <v>NO</v>
      </c>
      <c r="L345">
        <f t="shared" si="10"/>
        <v>3</v>
      </c>
      <c r="M345">
        <v>2022</v>
      </c>
    </row>
    <row r="346" spans="1:13">
      <c r="A346">
        <v>1059</v>
      </c>
      <c r="B346" s="1">
        <v>44621</v>
      </c>
      <c r="C346">
        <v>1</v>
      </c>
      <c r="D346">
        <v>1952.37</v>
      </c>
      <c r="E346" t="s">
        <v>382</v>
      </c>
      <c r="F346" t="s">
        <v>188</v>
      </c>
      <c r="G346" t="s">
        <v>14</v>
      </c>
      <c r="H346" t="s">
        <v>13</v>
      </c>
      <c r="I346" t="s">
        <v>0</v>
      </c>
      <c r="J346" t="s">
        <v>377</v>
      </c>
      <c r="K346" s="14" t="str">
        <f t="shared" si="11"/>
        <v>NO</v>
      </c>
      <c r="L346">
        <f t="shared" si="10"/>
        <v>3</v>
      </c>
      <c r="M346">
        <v>2022</v>
      </c>
    </row>
    <row r="347" spans="1:13">
      <c r="A347">
        <v>2084</v>
      </c>
      <c r="B347" s="1">
        <v>44621</v>
      </c>
      <c r="C347">
        <v>1</v>
      </c>
      <c r="D347">
        <v>8252.3700000000008</v>
      </c>
      <c r="E347" t="s">
        <v>382</v>
      </c>
      <c r="F347" t="s">
        <v>74</v>
      </c>
      <c r="G347" t="s">
        <v>2</v>
      </c>
      <c r="H347" t="s">
        <v>5</v>
      </c>
      <c r="I347" t="s">
        <v>9</v>
      </c>
      <c r="J347" t="s">
        <v>377</v>
      </c>
      <c r="K347" s="14" t="str">
        <f t="shared" si="11"/>
        <v>NO</v>
      </c>
      <c r="L347">
        <f t="shared" si="10"/>
        <v>3</v>
      </c>
      <c r="M347">
        <v>2022</v>
      </c>
    </row>
    <row r="348" spans="1:13">
      <c r="A348">
        <v>2145</v>
      </c>
      <c r="B348" s="1">
        <v>44632</v>
      </c>
      <c r="C348">
        <v>1</v>
      </c>
      <c r="D348">
        <v>4850.37</v>
      </c>
      <c r="E348" t="s">
        <v>382</v>
      </c>
      <c r="F348" t="s">
        <v>318</v>
      </c>
      <c r="G348" t="s">
        <v>2</v>
      </c>
      <c r="H348" t="s">
        <v>31</v>
      </c>
      <c r="I348" t="s">
        <v>7</v>
      </c>
      <c r="J348" t="s">
        <v>377</v>
      </c>
      <c r="K348" s="14" t="str">
        <f t="shared" si="11"/>
        <v>NO</v>
      </c>
      <c r="L348">
        <f t="shared" si="10"/>
        <v>3</v>
      </c>
      <c r="M348">
        <v>2022</v>
      </c>
    </row>
    <row r="349" spans="1:13">
      <c r="A349">
        <v>2225</v>
      </c>
      <c r="B349" s="1">
        <v>44632</v>
      </c>
      <c r="C349">
        <v>1</v>
      </c>
      <c r="D349">
        <v>818.37</v>
      </c>
      <c r="E349" t="s">
        <v>382</v>
      </c>
      <c r="F349" t="s">
        <v>135</v>
      </c>
      <c r="G349" t="s">
        <v>14</v>
      </c>
      <c r="H349" t="s">
        <v>13</v>
      </c>
      <c r="I349" t="s">
        <v>16</v>
      </c>
      <c r="J349" t="s">
        <v>377</v>
      </c>
      <c r="K349" s="14" t="str">
        <f t="shared" si="11"/>
        <v>NO</v>
      </c>
      <c r="L349">
        <f t="shared" si="10"/>
        <v>3</v>
      </c>
      <c r="M349">
        <v>2022</v>
      </c>
    </row>
    <row r="350" spans="1:13">
      <c r="A350">
        <v>959</v>
      </c>
      <c r="B350" s="1">
        <v>44639</v>
      </c>
      <c r="C350">
        <v>1</v>
      </c>
      <c r="D350">
        <v>10362.870000000001</v>
      </c>
      <c r="E350" t="s">
        <v>382</v>
      </c>
      <c r="F350" t="s">
        <v>137</v>
      </c>
      <c r="G350" t="s">
        <v>2</v>
      </c>
      <c r="H350" t="s">
        <v>5</v>
      </c>
      <c r="I350" t="s">
        <v>4</v>
      </c>
      <c r="J350" t="s">
        <v>377</v>
      </c>
      <c r="K350" s="14" t="str">
        <f t="shared" si="11"/>
        <v>NO</v>
      </c>
      <c r="L350">
        <f t="shared" si="10"/>
        <v>3</v>
      </c>
      <c r="M350">
        <v>2022</v>
      </c>
    </row>
    <row r="351" spans="1:13">
      <c r="A351">
        <v>2280</v>
      </c>
      <c r="B351" s="1">
        <v>44639</v>
      </c>
      <c r="C351">
        <v>1</v>
      </c>
      <c r="D351">
        <v>2046.87</v>
      </c>
      <c r="E351" t="s">
        <v>382</v>
      </c>
      <c r="F351" t="s">
        <v>168</v>
      </c>
      <c r="G351" t="s">
        <v>14</v>
      </c>
      <c r="H351" t="s">
        <v>28</v>
      </c>
      <c r="I351" t="s">
        <v>16</v>
      </c>
      <c r="J351" t="s">
        <v>377</v>
      </c>
      <c r="K351" s="14" t="str">
        <f t="shared" si="11"/>
        <v>NO</v>
      </c>
      <c r="L351">
        <f t="shared" si="10"/>
        <v>3</v>
      </c>
      <c r="M351">
        <v>2022</v>
      </c>
    </row>
    <row r="352" spans="1:13">
      <c r="A352">
        <v>1714</v>
      </c>
      <c r="B352" s="1">
        <v>44628</v>
      </c>
      <c r="C352">
        <v>1</v>
      </c>
      <c r="D352">
        <v>1259.3699999999999</v>
      </c>
      <c r="E352" t="s">
        <v>382</v>
      </c>
      <c r="F352" t="s">
        <v>53</v>
      </c>
      <c r="G352" t="s">
        <v>11</v>
      </c>
      <c r="H352" t="s">
        <v>11</v>
      </c>
      <c r="I352" t="s">
        <v>52</v>
      </c>
      <c r="J352" t="s">
        <v>377</v>
      </c>
      <c r="K352" s="14" t="str">
        <f t="shared" si="11"/>
        <v>NO</v>
      </c>
      <c r="L352">
        <f t="shared" si="10"/>
        <v>3</v>
      </c>
      <c r="M352">
        <v>2022</v>
      </c>
    </row>
    <row r="353" spans="1:13">
      <c r="A353">
        <v>496</v>
      </c>
      <c r="B353" s="1">
        <v>44628</v>
      </c>
      <c r="C353">
        <v>1</v>
      </c>
      <c r="D353">
        <v>11339.37</v>
      </c>
      <c r="E353" t="s">
        <v>382</v>
      </c>
      <c r="F353" t="s">
        <v>132</v>
      </c>
      <c r="G353" t="s">
        <v>2</v>
      </c>
      <c r="H353" t="s">
        <v>22</v>
      </c>
      <c r="I353" t="s">
        <v>376</v>
      </c>
      <c r="J353" t="s">
        <v>377</v>
      </c>
      <c r="K353" s="14" t="str">
        <f t="shared" si="11"/>
        <v>YES</v>
      </c>
      <c r="L353">
        <f t="shared" si="10"/>
        <v>3</v>
      </c>
      <c r="M353">
        <v>2022</v>
      </c>
    </row>
    <row r="354" spans="1:13">
      <c r="A354">
        <v>1085</v>
      </c>
      <c r="B354" s="1">
        <v>44651</v>
      </c>
      <c r="C354">
        <v>1</v>
      </c>
      <c r="D354">
        <v>1164.8699999999999</v>
      </c>
      <c r="E354" t="s">
        <v>382</v>
      </c>
      <c r="F354" t="s">
        <v>102</v>
      </c>
      <c r="G354" t="s">
        <v>14</v>
      </c>
      <c r="H354" t="s">
        <v>13</v>
      </c>
      <c r="I354" t="s">
        <v>0</v>
      </c>
      <c r="J354" t="s">
        <v>378</v>
      </c>
      <c r="K354" s="14" t="str">
        <f t="shared" si="11"/>
        <v>NO</v>
      </c>
      <c r="L354">
        <f t="shared" si="10"/>
        <v>3</v>
      </c>
      <c r="M354">
        <v>2022</v>
      </c>
    </row>
    <row r="355" spans="1:13">
      <c r="A355">
        <v>487</v>
      </c>
      <c r="B355" s="1">
        <v>44678</v>
      </c>
      <c r="C355">
        <v>1</v>
      </c>
      <c r="D355">
        <v>13229.37</v>
      </c>
      <c r="E355" t="s">
        <v>382</v>
      </c>
      <c r="F355" t="s">
        <v>73</v>
      </c>
      <c r="G355" t="s">
        <v>2</v>
      </c>
      <c r="H355" t="s">
        <v>22</v>
      </c>
      <c r="I355" t="s">
        <v>376</v>
      </c>
      <c r="J355" t="s">
        <v>377</v>
      </c>
      <c r="K355" s="14" t="str">
        <f t="shared" si="11"/>
        <v>YES</v>
      </c>
      <c r="L355">
        <f t="shared" si="10"/>
        <v>4</v>
      </c>
      <c r="M355">
        <v>2022</v>
      </c>
    </row>
    <row r="356" spans="1:13">
      <c r="A356">
        <v>556</v>
      </c>
      <c r="B356" s="1">
        <v>44678</v>
      </c>
      <c r="C356">
        <v>1</v>
      </c>
      <c r="D356">
        <v>10268.370000000001</v>
      </c>
      <c r="E356" t="s">
        <v>382</v>
      </c>
      <c r="F356" t="s">
        <v>186</v>
      </c>
      <c r="G356" t="s">
        <v>2</v>
      </c>
      <c r="H356" t="s">
        <v>5</v>
      </c>
      <c r="I356" t="s">
        <v>376</v>
      </c>
      <c r="J356" t="s">
        <v>377</v>
      </c>
      <c r="K356" s="14" t="str">
        <f t="shared" si="11"/>
        <v>YES</v>
      </c>
      <c r="L356">
        <f t="shared" si="10"/>
        <v>4</v>
      </c>
      <c r="M356">
        <v>2022</v>
      </c>
    </row>
    <row r="357" spans="1:13">
      <c r="A357">
        <v>578</v>
      </c>
      <c r="B357" s="1">
        <v>44632</v>
      </c>
      <c r="C357">
        <v>1</v>
      </c>
      <c r="D357">
        <v>9449.3700000000008</v>
      </c>
      <c r="E357" t="s">
        <v>382</v>
      </c>
      <c r="F357" t="s">
        <v>39</v>
      </c>
      <c r="G357" t="s">
        <v>2</v>
      </c>
      <c r="H357" t="s">
        <v>5</v>
      </c>
      <c r="I357" t="s">
        <v>376</v>
      </c>
      <c r="J357" t="s">
        <v>378</v>
      </c>
      <c r="K357" s="14" t="str">
        <f t="shared" si="11"/>
        <v>YES</v>
      </c>
      <c r="L357">
        <f t="shared" si="10"/>
        <v>3</v>
      </c>
      <c r="M357">
        <v>2022</v>
      </c>
    </row>
    <row r="358" spans="1:13">
      <c r="A358">
        <v>1175</v>
      </c>
      <c r="B358" s="1">
        <v>44632</v>
      </c>
      <c r="C358">
        <v>1</v>
      </c>
      <c r="D358">
        <v>7811.37</v>
      </c>
      <c r="E358" t="s">
        <v>382</v>
      </c>
      <c r="F358" t="s">
        <v>71</v>
      </c>
      <c r="G358" t="s">
        <v>2</v>
      </c>
      <c r="H358" t="s">
        <v>1</v>
      </c>
      <c r="I358" t="s">
        <v>0</v>
      </c>
      <c r="J358" t="s">
        <v>377</v>
      </c>
      <c r="K358" s="14" t="str">
        <f t="shared" si="11"/>
        <v>NO</v>
      </c>
      <c r="L358">
        <f t="shared" si="10"/>
        <v>3</v>
      </c>
      <c r="M358">
        <v>2022</v>
      </c>
    </row>
    <row r="359" spans="1:13">
      <c r="A359">
        <v>407</v>
      </c>
      <c r="B359" s="1">
        <v>44632</v>
      </c>
      <c r="C359">
        <v>1</v>
      </c>
      <c r="D359">
        <v>20505.87</v>
      </c>
      <c r="E359" t="s">
        <v>382</v>
      </c>
      <c r="F359" t="s">
        <v>113</v>
      </c>
      <c r="G359" t="s">
        <v>2</v>
      </c>
      <c r="H359" t="s">
        <v>22</v>
      </c>
      <c r="I359" t="s">
        <v>376</v>
      </c>
      <c r="J359" t="s">
        <v>378</v>
      </c>
      <c r="K359" s="14" t="str">
        <f t="shared" si="11"/>
        <v>YES</v>
      </c>
      <c r="L359">
        <f t="shared" si="10"/>
        <v>3</v>
      </c>
      <c r="M359">
        <v>2022</v>
      </c>
    </row>
    <row r="360" spans="1:13">
      <c r="A360">
        <v>2224</v>
      </c>
      <c r="B360" s="1">
        <v>44632</v>
      </c>
      <c r="C360">
        <v>1</v>
      </c>
      <c r="D360">
        <v>818.37</v>
      </c>
      <c r="E360" t="s">
        <v>382</v>
      </c>
      <c r="F360" t="s">
        <v>169</v>
      </c>
      <c r="G360" t="s">
        <v>14</v>
      </c>
      <c r="H360" t="s">
        <v>13</v>
      </c>
      <c r="I360" t="s">
        <v>16</v>
      </c>
      <c r="J360" t="s">
        <v>377</v>
      </c>
      <c r="K360" s="14" t="str">
        <f t="shared" si="11"/>
        <v>NO</v>
      </c>
      <c r="L360">
        <f t="shared" si="10"/>
        <v>3</v>
      </c>
      <c r="M360">
        <v>2022</v>
      </c>
    </row>
    <row r="361" spans="1:13">
      <c r="A361">
        <v>548</v>
      </c>
      <c r="B361" s="1">
        <v>44633</v>
      </c>
      <c r="C361">
        <v>1</v>
      </c>
      <c r="D361">
        <v>6299.37</v>
      </c>
      <c r="E361" t="s">
        <v>382</v>
      </c>
      <c r="F361" t="s">
        <v>82</v>
      </c>
      <c r="G361" t="s">
        <v>2</v>
      </c>
      <c r="H361" t="s">
        <v>5</v>
      </c>
      <c r="I361" t="s">
        <v>376</v>
      </c>
      <c r="J361" t="s">
        <v>377</v>
      </c>
      <c r="K361" s="14" t="str">
        <f t="shared" si="11"/>
        <v>YES</v>
      </c>
      <c r="L361">
        <f t="shared" si="10"/>
        <v>3</v>
      </c>
      <c r="M361">
        <v>2022</v>
      </c>
    </row>
    <row r="362" spans="1:13">
      <c r="A362">
        <v>253</v>
      </c>
      <c r="B362" s="1">
        <v>44633</v>
      </c>
      <c r="C362">
        <v>1</v>
      </c>
      <c r="D362">
        <v>8816.85</v>
      </c>
      <c r="E362" t="s">
        <v>382</v>
      </c>
      <c r="F362" t="s">
        <v>317</v>
      </c>
      <c r="G362" t="s">
        <v>2</v>
      </c>
      <c r="H362" t="s">
        <v>31</v>
      </c>
      <c r="I362" t="s">
        <v>99</v>
      </c>
      <c r="J362" t="s">
        <v>377</v>
      </c>
      <c r="K362" s="14" t="str">
        <f t="shared" si="11"/>
        <v>NO</v>
      </c>
      <c r="L362">
        <f t="shared" si="10"/>
        <v>3</v>
      </c>
      <c r="M362">
        <v>2022</v>
      </c>
    </row>
    <row r="363" spans="1:13">
      <c r="A363">
        <v>2332</v>
      </c>
      <c r="B363" s="1">
        <v>44633</v>
      </c>
      <c r="C363">
        <v>1</v>
      </c>
      <c r="D363">
        <v>6419.7</v>
      </c>
      <c r="E363" t="s">
        <v>382</v>
      </c>
      <c r="F363" t="s">
        <v>76</v>
      </c>
      <c r="G363" t="s">
        <v>2</v>
      </c>
      <c r="H363" t="s">
        <v>1</v>
      </c>
      <c r="I363" t="s">
        <v>16</v>
      </c>
      <c r="J363" t="s">
        <v>377</v>
      </c>
      <c r="K363" s="14" t="str">
        <f t="shared" si="11"/>
        <v>NO</v>
      </c>
      <c r="L363">
        <f t="shared" si="10"/>
        <v>3</v>
      </c>
      <c r="M363">
        <v>2022</v>
      </c>
    </row>
    <row r="364" spans="1:13">
      <c r="A364">
        <v>945</v>
      </c>
      <c r="B364" s="1">
        <v>44712</v>
      </c>
      <c r="C364">
        <v>1</v>
      </c>
      <c r="D364">
        <v>8189.37</v>
      </c>
      <c r="E364" t="s">
        <v>382</v>
      </c>
      <c r="F364" t="s">
        <v>67</v>
      </c>
      <c r="G364" t="s">
        <v>2</v>
      </c>
      <c r="H364" t="s">
        <v>5</v>
      </c>
      <c r="I364" t="s">
        <v>4</v>
      </c>
      <c r="J364" t="s">
        <v>377</v>
      </c>
      <c r="K364" s="14" t="str">
        <f t="shared" si="11"/>
        <v>NO</v>
      </c>
      <c r="L364">
        <f t="shared" si="10"/>
        <v>5</v>
      </c>
      <c r="M364">
        <v>2022</v>
      </c>
    </row>
    <row r="365" spans="1:13">
      <c r="A365">
        <v>1489</v>
      </c>
      <c r="B365" s="1">
        <v>44712</v>
      </c>
      <c r="C365">
        <v>1</v>
      </c>
      <c r="D365">
        <v>3778.74</v>
      </c>
      <c r="E365" t="s">
        <v>382</v>
      </c>
      <c r="F365" t="s">
        <v>316</v>
      </c>
      <c r="G365" t="s">
        <v>14</v>
      </c>
      <c r="H365" t="s">
        <v>13</v>
      </c>
      <c r="I365" t="s">
        <v>37</v>
      </c>
      <c r="J365" t="s">
        <v>378</v>
      </c>
      <c r="K365" s="14" t="str">
        <f t="shared" si="11"/>
        <v>NO</v>
      </c>
      <c r="L365">
        <f t="shared" si="10"/>
        <v>5</v>
      </c>
      <c r="M365">
        <v>2022</v>
      </c>
    </row>
    <row r="366" spans="1:13">
      <c r="A366">
        <v>1518</v>
      </c>
      <c r="B366" s="1">
        <v>44712</v>
      </c>
      <c r="C366">
        <v>1</v>
      </c>
      <c r="D366">
        <v>2361.2399999999998</v>
      </c>
      <c r="E366" t="s">
        <v>382</v>
      </c>
      <c r="F366" t="s">
        <v>240</v>
      </c>
      <c r="G366" t="s">
        <v>14</v>
      </c>
      <c r="H366" t="s">
        <v>13</v>
      </c>
      <c r="I366" t="s">
        <v>37</v>
      </c>
      <c r="J366" t="s">
        <v>378</v>
      </c>
      <c r="K366" s="14" t="str">
        <f t="shared" si="11"/>
        <v>NO</v>
      </c>
      <c r="L366">
        <f t="shared" si="10"/>
        <v>5</v>
      </c>
      <c r="M366">
        <v>2022</v>
      </c>
    </row>
    <row r="367" spans="1:13">
      <c r="A367">
        <v>1707</v>
      </c>
      <c r="B367" s="1">
        <v>44712</v>
      </c>
      <c r="C367">
        <v>1</v>
      </c>
      <c r="D367">
        <v>1511.37</v>
      </c>
      <c r="E367" t="s">
        <v>382</v>
      </c>
      <c r="F367" t="s">
        <v>105</v>
      </c>
      <c r="G367" t="s">
        <v>11</v>
      </c>
      <c r="H367" t="s">
        <v>11</v>
      </c>
      <c r="I367" t="s">
        <v>52</v>
      </c>
      <c r="J367" t="s">
        <v>377</v>
      </c>
      <c r="K367" s="14" t="str">
        <f t="shared" si="11"/>
        <v>NO</v>
      </c>
      <c r="L367">
        <f t="shared" si="10"/>
        <v>5</v>
      </c>
      <c r="M367">
        <v>2022</v>
      </c>
    </row>
    <row r="368" spans="1:13">
      <c r="A368">
        <v>1344</v>
      </c>
      <c r="B368" s="1">
        <v>44712</v>
      </c>
      <c r="C368">
        <v>1</v>
      </c>
      <c r="D368">
        <v>3778.74</v>
      </c>
      <c r="E368" t="s">
        <v>382</v>
      </c>
      <c r="F368" t="s">
        <v>287</v>
      </c>
      <c r="G368" t="s">
        <v>14</v>
      </c>
      <c r="H368" t="s">
        <v>13</v>
      </c>
      <c r="I368" t="s">
        <v>37</v>
      </c>
      <c r="J368" t="s">
        <v>377</v>
      </c>
      <c r="K368" s="14" t="str">
        <f t="shared" si="11"/>
        <v>NO</v>
      </c>
      <c r="L368">
        <f t="shared" si="10"/>
        <v>5</v>
      </c>
      <c r="M368">
        <v>2022</v>
      </c>
    </row>
    <row r="369" spans="1:13">
      <c r="A369">
        <v>1349</v>
      </c>
      <c r="B369" s="1">
        <v>44712</v>
      </c>
      <c r="C369">
        <v>2</v>
      </c>
      <c r="D369">
        <v>10077.48</v>
      </c>
      <c r="E369" t="s">
        <v>382</v>
      </c>
      <c r="F369" t="s">
        <v>315</v>
      </c>
      <c r="G369" t="s">
        <v>14</v>
      </c>
      <c r="H369" t="s">
        <v>13</v>
      </c>
      <c r="I369" t="s">
        <v>37</v>
      </c>
      <c r="J369" t="s">
        <v>378</v>
      </c>
      <c r="K369" s="14" t="str">
        <f t="shared" si="11"/>
        <v>NO</v>
      </c>
      <c r="L369">
        <f t="shared" si="10"/>
        <v>5</v>
      </c>
      <c r="M369">
        <v>2022</v>
      </c>
    </row>
    <row r="370" spans="1:13">
      <c r="A370">
        <v>1364</v>
      </c>
      <c r="B370" s="1">
        <v>44712</v>
      </c>
      <c r="C370">
        <v>1</v>
      </c>
      <c r="D370">
        <v>2455.7399999999998</v>
      </c>
      <c r="E370" t="s">
        <v>382</v>
      </c>
      <c r="F370" t="s">
        <v>314</v>
      </c>
      <c r="G370" t="s">
        <v>14</v>
      </c>
      <c r="H370" t="s">
        <v>13</v>
      </c>
      <c r="I370" t="s">
        <v>37</v>
      </c>
      <c r="J370" t="s">
        <v>378</v>
      </c>
      <c r="K370" s="14" t="str">
        <f t="shared" si="11"/>
        <v>NO</v>
      </c>
      <c r="L370">
        <f t="shared" si="10"/>
        <v>5</v>
      </c>
      <c r="M370">
        <v>2022</v>
      </c>
    </row>
    <row r="371" spans="1:13">
      <c r="A371">
        <v>1495</v>
      </c>
      <c r="B371" s="1">
        <v>44712</v>
      </c>
      <c r="C371">
        <v>1</v>
      </c>
      <c r="D371">
        <v>4408.74</v>
      </c>
      <c r="E371" t="s">
        <v>382</v>
      </c>
      <c r="F371" t="s">
        <v>206</v>
      </c>
      <c r="G371" t="s">
        <v>14</v>
      </c>
      <c r="H371" t="s">
        <v>13</v>
      </c>
      <c r="I371" t="s">
        <v>37</v>
      </c>
      <c r="J371" t="s">
        <v>377</v>
      </c>
      <c r="K371" s="14" t="str">
        <f t="shared" si="11"/>
        <v>NO</v>
      </c>
      <c r="L371">
        <f t="shared" si="10"/>
        <v>5</v>
      </c>
      <c r="M371">
        <v>2022</v>
      </c>
    </row>
    <row r="372" spans="1:13">
      <c r="A372">
        <v>1490</v>
      </c>
      <c r="B372" s="1">
        <v>44712</v>
      </c>
      <c r="C372">
        <v>1</v>
      </c>
      <c r="D372">
        <v>3778.74</v>
      </c>
      <c r="E372" t="s">
        <v>382</v>
      </c>
      <c r="F372" t="s">
        <v>313</v>
      </c>
      <c r="G372" t="s">
        <v>14</v>
      </c>
      <c r="H372" t="s">
        <v>13</v>
      </c>
      <c r="I372" t="s">
        <v>37</v>
      </c>
      <c r="J372" t="s">
        <v>378</v>
      </c>
      <c r="K372" s="14" t="str">
        <f t="shared" si="11"/>
        <v>NO</v>
      </c>
      <c r="L372">
        <f t="shared" si="10"/>
        <v>5</v>
      </c>
      <c r="M372">
        <v>2022</v>
      </c>
    </row>
    <row r="373" spans="1:13">
      <c r="A373">
        <v>1120</v>
      </c>
      <c r="B373" s="1">
        <v>44742</v>
      </c>
      <c r="C373">
        <v>1</v>
      </c>
      <c r="D373">
        <v>2109.87</v>
      </c>
      <c r="E373" t="s">
        <v>382</v>
      </c>
      <c r="F373" t="s">
        <v>310</v>
      </c>
      <c r="G373" t="s">
        <v>14</v>
      </c>
      <c r="H373" t="s">
        <v>28</v>
      </c>
      <c r="I373" t="s">
        <v>0</v>
      </c>
      <c r="J373" t="s">
        <v>377</v>
      </c>
      <c r="K373" s="14" t="str">
        <f t="shared" si="11"/>
        <v>NO</v>
      </c>
      <c r="L373">
        <f t="shared" si="10"/>
        <v>6</v>
      </c>
      <c r="M373">
        <v>2022</v>
      </c>
    </row>
    <row r="374" spans="1:13">
      <c r="A374">
        <v>1145</v>
      </c>
      <c r="B374" s="1">
        <v>44742</v>
      </c>
      <c r="C374">
        <v>1</v>
      </c>
      <c r="D374">
        <v>4031.37</v>
      </c>
      <c r="E374" t="s">
        <v>382</v>
      </c>
      <c r="F374" t="s">
        <v>32</v>
      </c>
      <c r="G374" t="s">
        <v>2</v>
      </c>
      <c r="H374" t="s">
        <v>31</v>
      </c>
      <c r="I374" t="s">
        <v>0</v>
      </c>
      <c r="J374" t="s">
        <v>377</v>
      </c>
      <c r="K374" s="14" t="str">
        <f t="shared" si="11"/>
        <v>NO</v>
      </c>
      <c r="L374">
        <f t="shared" si="10"/>
        <v>6</v>
      </c>
      <c r="M374">
        <v>2022</v>
      </c>
    </row>
    <row r="375" spans="1:13">
      <c r="A375">
        <v>781</v>
      </c>
      <c r="B375" s="1">
        <v>44742</v>
      </c>
      <c r="C375">
        <v>1</v>
      </c>
      <c r="D375">
        <v>1303.47</v>
      </c>
      <c r="E375" t="s">
        <v>382</v>
      </c>
      <c r="F375" t="s">
        <v>304</v>
      </c>
      <c r="G375" t="s">
        <v>14</v>
      </c>
      <c r="H375" t="s">
        <v>13</v>
      </c>
      <c r="I375" t="s">
        <v>4</v>
      </c>
      <c r="J375" t="s">
        <v>377</v>
      </c>
      <c r="K375" s="14" t="str">
        <f t="shared" si="11"/>
        <v>NO</v>
      </c>
      <c r="L375">
        <f t="shared" si="10"/>
        <v>6</v>
      </c>
      <c r="M375">
        <v>2022</v>
      </c>
    </row>
    <row r="376" spans="1:13">
      <c r="A376">
        <v>438</v>
      </c>
      <c r="B376" s="1">
        <v>44733</v>
      </c>
      <c r="C376">
        <v>1</v>
      </c>
      <c r="D376">
        <v>11969.37</v>
      </c>
      <c r="E376" t="s">
        <v>382</v>
      </c>
      <c r="F376" t="s">
        <v>40</v>
      </c>
      <c r="G376" t="s">
        <v>2</v>
      </c>
      <c r="H376" t="s">
        <v>22</v>
      </c>
      <c r="I376" t="s">
        <v>376</v>
      </c>
      <c r="J376" t="s">
        <v>377</v>
      </c>
      <c r="K376" s="14" t="str">
        <f t="shared" si="11"/>
        <v>YES</v>
      </c>
      <c r="L376">
        <f t="shared" si="10"/>
        <v>6</v>
      </c>
      <c r="M376">
        <v>2022</v>
      </c>
    </row>
    <row r="377" spans="1:13">
      <c r="A377">
        <v>1182</v>
      </c>
      <c r="B377" s="1">
        <v>44623</v>
      </c>
      <c r="C377">
        <v>1</v>
      </c>
      <c r="D377">
        <v>2708.37</v>
      </c>
      <c r="E377" t="s">
        <v>382</v>
      </c>
      <c r="F377" t="s">
        <v>41</v>
      </c>
      <c r="G377" t="s">
        <v>2</v>
      </c>
      <c r="H377" t="s">
        <v>1</v>
      </c>
      <c r="I377" t="s">
        <v>0</v>
      </c>
      <c r="J377" t="s">
        <v>377</v>
      </c>
      <c r="K377" s="14" t="str">
        <f t="shared" si="11"/>
        <v>NO</v>
      </c>
      <c r="L377">
        <f t="shared" si="10"/>
        <v>3</v>
      </c>
      <c r="M377">
        <v>2022</v>
      </c>
    </row>
    <row r="378" spans="1:13">
      <c r="A378">
        <v>2275</v>
      </c>
      <c r="B378" s="1">
        <v>44623</v>
      </c>
      <c r="C378">
        <v>1</v>
      </c>
      <c r="D378">
        <v>4661.37</v>
      </c>
      <c r="E378" t="s">
        <v>382</v>
      </c>
      <c r="F378" t="s">
        <v>128</v>
      </c>
      <c r="G378" t="s">
        <v>14</v>
      </c>
      <c r="H378" t="s">
        <v>28</v>
      </c>
      <c r="I378" t="s">
        <v>16</v>
      </c>
      <c r="J378" t="s">
        <v>377</v>
      </c>
      <c r="K378" s="14" t="str">
        <f t="shared" si="11"/>
        <v>NO</v>
      </c>
      <c r="L378">
        <f t="shared" si="10"/>
        <v>3</v>
      </c>
      <c r="M378">
        <v>2022</v>
      </c>
    </row>
    <row r="379" spans="1:13">
      <c r="A379">
        <v>2180</v>
      </c>
      <c r="B379" s="1">
        <v>44624</v>
      </c>
      <c r="C379">
        <v>1</v>
      </c>
      <c r="D379">
        <v>5606.37</v>
      </c>
      <c r="E379" t="s">
        <v>382</v>
      </c>
      <c r="F379" t="s">
        <v>259</v>
      </c>
      <c r="G379" t="s">
        <v>2</v>
      </c>
      <c r="H379" t="s">
        <v>5</v>
      </c>
      <c r="I379" t="s">
        <v>7</v>
      </c>
      <c r="J379" t="s">
        <v>377</v>
      </c>
      <c r="K379" s="14" t="str">
        <f t="shared" si="11"/>
        <v>NO</v>
      </c>
      <c r="L379">
        <f t="shared" si="10"/>
        <v>3</v>
      </c>
      <c r="M379">
        <v>2022</v>
      </c>
    </row>
    <row r="380" spans="1:13">
      <c r="A380">
        <v>1129</v>
      </c>
      <c r="B380" s="1">
        <v>44624</v>
      </c>
      <c r="C380">
        <v>1</v>
      </c>
      <c r="D380">
        <v>5543.37</v>
      </c>
      <c r="E380" t="s">
        <v>382</v>
      </c>
      <c r="F380" t="s">
        <v>81</v>
      </c>
      <c r="G380" t="s">
        <v>2</v>
      </c>
      <c r="H380" t="s">
        <v>22</v>
      </c>
      <c r="I380" t="s">
        <v>0</v>
      </c>
      <c r="J380" t="s">
        <v>378</v>
      </c>
      <c r="K380" s="14" t="str">
        <f t="shared" si="11"/>
        <v>NO</v>
      </c>
      <c r="L380">
        <f t="shared" si="10"/>
        <v>3</v>
      </c>
      <c r="M380">
        <v>2022</v>
      </c>
    </row>
    <row r="381" spans="1:13">
      <c r="A381">
        <v>1465</v>
      </c>
      <c r="B381" s="1">
        <v>44631</v>
      </c>
      <c r="C381">
        <v>1</v>
      </c>
      <c r="D381">
        <v>2802.24</v>
      </c>
      <c r="E381" t="s">
        <v>382</v>
      </c>
      <c r="F381" t="s">
        <v>312</v>
      </c>
      <c r="G381" t="s">
        <v>14</v>
      </c>
      <c r="H381" t="s">
        <v>13</v>
      </c>
      <c r="I381" t="s">
        <v>37</v>
      </c>
      <c r="J381" t="s">
        <v>377</v>
      </c>
      <c r="K381" s="14" t="str">
        <f t="shared" si="11"/>
        <v>NO</v>
      </c>
      <c r="L381">
        <f t="shared" si="10"/>
        <v>3</v>
      </c>
      <c r="M381">
        <v>2022</v>
      </c>
    </row>
    <row r="382" spans="1:13">
      <c r="A382">
        <v>2218</v>
      </c>
      <c r="B382" s="1">
        <v>44631</v>
      </c>
      <c r="C382">
        <v>1</v>
      </c>
      <c r="D382">
        <v>1763.37</v>
      </c>
      <c r="E382" t="s">
        <v>382</v>
      </c>
      <c r="F382" t="s">
        <v>180</v>
      </c>
      <c r="G382" t="s">
        <v>14</v>
      </c>
      <c r="H382" t="s">
        <v>13</v>
      </c>
      <c r="I382" t="s">
        <v>16</v>
      </c>
      <c r="J382" t="s">
        <v>377</v>
      </c>
      <c r="K382" s="14" t="str">
        <f t="shared" si="11"/>
        <v>NO</v>
      </c>
      <c r="L382">
        <f t="shared" si="10"/>
        <v>3</v>
      </c>
      <c r="M382">
        <v>2022</v>
      </c>
    </row>
    <row r="383" spans="1:13">
      <c r="A383">
        <v>2064</v>
      </c>
      <c r="B383" s="1">
        <v>44631</v>
      </c>
      <c r="C383">
        <v>1</v>
      </c>
      <c r="D383">
        <v>6929.37</v>
      </c>
      <c r="E383" t="s">
        <v>382</v>
      </c>
      <c r="F383" t="s">
        <v>89</v>
      </c>
      <c r="G383" t="s">
        <v>2</v>
      </c>
      <c r="H383" t="s">
        <v>1</v>
      </c>
      <c r="I383" t="s">
        <v>9</v>
      </c>
      <c r="J383" t="s">
        <v>377</v>
      </c>
      <c r="K383" s="14" t="str">
        <f t="shared" si="11"/>
        <v>NO</v>
      </c>
      <c r="L383">
        <f t="shared" si="10"/>
        <v>3</v>
      </c>
      <c r="M383">
        <v>2022</v>
      </c>
    </row>
    <row r="384" spans="1:13">
      <c r="A384">
        <v>407</v>
      </c>
      <c r="B384" s="1">
        <v>44644</v>
      </c>
      <c r="C384">
        <v>1</v>
      </c>
      <c r="D384">
        <v>20505.87</v>
      </c>
      <c r="E384" t="s">
        <v>382</v>
      </c>
      <c r="F384" t="s">
        <v>113</v>
      </c>
      <c r="G384" t="s">
        <v>2</v>
      </c>
      <c r="H384" t="s">
        <v>22</v>
      </c>
      <c r="I384" t="s">
        <v>376</v>
      </c>
      <c r="J384" t="s">
        <v>377</v>
      </c>
      <c r="K384" s="14" t="str">
        <f t="shared" si="11"/>
        <v>YES</v>
      </c>
      <c r="L384">
        <f t="shared" si="10"/>
        <v>3</v>
      </c>
      <c r="M384">
        <v>2022</v>
      </c>
    </row>
    <row r="385" spans="1:13">
      <c r="A385">
        <v>927</v>
      </c>
      <c r="B385" s="1">
        <v>44644</v>
      </c>
      <c r="C385">
        <v>1</v>
      </c>
      <c r="D385">
        <v>6173.37</v>
      </c>
      <c r="E385" t="s">
        <v>382</v>
      </c>
      <c r="F385" t="s">
        <v>24</v>
      </c>
      <c r="G385" t="s">
        <v>2</v>
      </c>
      <c r="H385" t="s">
        <v>1</v>
      </c>
      <c r="I385" t="s">
        <v>4</v>
      </c>
      <c r="J385" t="s">
        <v>377</v>
      </c>
      <c r="K385" s="14" t="str">
        <f t="shared" si="11"/>
        <v>NO</v>
      </c>
      <c r="L385">
        <f t="shared" si="10"/>
        <v>3</v>
      </c>
      <c r="M385">
        <v>2022</v>
      </c>
    </row>
    <row r="386" spans="1:13">
      <c r="A386">
        <v>1180</v>
      </c>
      <c r="B386" s="1">
        <v>44644</v>
      </c>
      <c r="C386">
        <v>1</v>
      </c>
      <c r="D386">
        <v>6173.37</v>
      </c>
      <c r="E386" t="s">
        <v>382</v>
      </c>
      <c r="F386" t="s">
        <v>72</v>
      </c>
      <c r="G386" t="s">
        <v>2</v>
      </c>
      <c r="H386" t="s">
        <v>1</v>
      </c>
      <c r="I386" t="s">
        <v>0</v>
      </c>
      <c r="J386" t="s">
        <v>377</v>
      </c>
      <c r="K386" s="14" t="str">
        <f t="shared" si="11"/>
        <v>NO</v>
      </c>
      <c r="L386">
        <f t="shared" ref="L386:L449" si="12">MONTH(B386)</f>
        <v>3</v>
      </c>
      <c r="M386">
        <v>2022</v>
      </c>
    </row>
    <row r="387" spans="1:13">
      <c r="A387">
        <v>2336</v>
      </c>
      <c r="B387" s="1">
        <v>44644</v>
      </c>
      <c r="C387">
        <v>1</v>
      </c>
      <c r="D387">
        <v>9128.7000000000007</v>
      </c>
      <c r="E387" t="s">
        <v>382</v>
      </c>
      <c r="F387" t="s">
        <v>104</v>
      </c>
      <c r="G387" t="s">
        <v>2</v>
      </c>
      <c r="H387" t="s">
        <v>1</v>
      </c>
      <c r="I387" t="s">
        <v>16</v>
      </c>
      <c r="J387" t="s">
        <v>377</v>
      </c>
      <c r="K387" s="14" t="str">
        <f t="shared" ref="K387:K450" si="13">IF(I387="Sunnyview","YES","NO")</f>
        <v>NO</v>
      </c>
      <c r="L387">
        <f t="shared" si="12"/>
        <v>3</v>
      </c>
      <c r="M387">
        <v>2022</v>
      </c>
    </row>
    <row r="388" spans="1:13">
      <c r="A388">
        <v>506</v>
      </c>
      <c r="B388" s="1">
        <v>44644</v>
      </c>
      <c r="C388">
        <v>1</v>
      </c>
      <c r="D388">
        <v>15560.37</v>
      </c>
      <c r="E388" t="s">
        <v>382</v>
      </c>
      <c r="F388" t="s">
        <v>30</v>
      </c>
      <c r="G388" t="s">
        <v>2</v>
      </c>
      <c r="H388" t="s">
        <v>22</v>
      </c>
      <c r="I388" t="s">
        <v>376</v>
      </c>
      <c r="J388" t="s">
        <v>377</v>
      </c>
      <c r="K388" s="14" t="str">
        <f t="shared" si="13"/>
        <v>YES</v>
      </c>
      <c r="L388">
        <f t="shared" si="12"/>
        <v>3</v>
      </c>
      <c r="M388">
        <v>2022</v>
      </c>
    </row>
    <row r="389" spans="1:13">
      <c r="A389">
        <v>359</v>
      </c>
      <c r="B389" s="1">
        <v>44604</v>
      </c>
      <c r="C389">
        <v>1</v>
      </c>
      <c r="D389">
        <v>13730.85</v>
      </c>
      <c r="E389" t="s">
        <v>382</v>
      </c>
      <c r="F389" t="s">
        <v>311</v>
      </c>
      <c r="G389" t="s">
        <v>2</v>
      </c>
      <c r="H389" t="s">
        <v>1</v>
      </c>
      <c r="I389" t="s">
        <v>99</v>
      </c>
      <c r="J389" t="s">
        <v>377</v>
      </c>
      <c r="K389" s="14" t="str">
        <f t="shared" si="13"/>
        <v>NO</v>
      </c>
      <c r="L389">
        <f t="shared" si="12"/>
        <v>2</v>
      </c>
      <c r="M389">
        <v>2022</v>
      </c>
    </row>
    <row r="390" spans="1:13">
      <c r="A390">
        <v>506</v>
      </c>
      <c r="B390" s="1">
        <v>44733</v>
      </c>
      <c r="C390">
        <v>1</v>
      </c>
      <c r="D390">
        <v>15560.37</v>
      </c>
      <c r="E390" t="s">
        <v>382</v>
      </c>
      <c r="F390" t="s">
        <v>30</v>
      </c>
      <c r="G390" t="s">
        <v>2</v>
      </c>
      <c r="H390" t="s">
        <v>22</v>
      </c>
      <c r="I390" t="s">
        <v>376</v>
      </c>
      <c r="J390" t="s">
        <v>377</v>
      </c>
      <c r="K390" s="14" t="str">
        <f t="shared" si="13"/>
        <v>YES</v>
      </c>
      <c r="L390">
        <f t="shared" si="12"/>
        <v>6</v>
      </c>
      <c r="M390">
        <v>2022</v>
      </c>
    </row>
    <row r="391" spans="1:13">
      <c r="A391">
        <v>506</v>
      </c>
      <c r="B391" s="1">
        <v>44733</v>
      </c>
      <c r="C391">
        <v>1</v>
      </c>
      <c r="D391">
        <v>15560.37</v>
      </c>
      <c r="E391" t="s">
        <v>382</v>
      </c>
      <c r="F391" t="s">
        <v>30</v>
      </c>
      <c r="G391" t="s">
        <v>2</v>
      </c>
      <c r="H391" t="s">
        <v>22</v>
      </c>
      <c r="I391" t="s">
        <v>376</v>
      </c>
      <c r="J391" t="s">
        <v>377</v>
      </c>
      <c r="K391" s="14" t="str">
        <f t="shared" si="13"/>
        <v>YES</v>
      </c>
      <c r="L391">
        <f t="shared" si="12"/>
        <v>6</v>
      </c>
      <c r="M391">
        <v>2022</v>
      </c>
    </row>
    <row r="392" spans="1:13">
      <c r="A392">
        <v>1049</v>
      </c>
      <c r="B392" s="1">
        <v>44733</v>
      </c>
      <c r="C392">
        <v>1</v>
      </c>
      <c r="D392">
        <v>3086.37</v>
      </c>
      <c r="E392" t="s">
        <v>382</v>
      </c>
      <c r="F392" t="s">
        <v>203</v>
      </c>
      <c r="G392" t="s">
        <v>44</v>
      </c>
      <c r="H392" t="s">
        <v>43</v>
      </c>
      <c r="I392" t="s">
        <v>0</v>
      </c>
      <c r="J392" t="s">
        <v>379</v>
      </c>
      <c r="K392" s="14" t="str">
        <f t="shared" si="13"/>
        <v>NO</v>
      </c>
      <c r="L392">
        <f t="shared" si="12"/>
        <v>6</v>
      </c>
      <c r="M392">
        <v>2022</v>
      </c>
    </row>
    <row r="393" spans="1:13">
      <c r="A393">
        <v>2086</v>
      </c>
      <c r="B393" s="1">
        <v>44679</v>
      </c>
      <c r="C393">
        <v>1</v>
      </c>
      <c r="D393">
        <v>2897.37</v>
      </c>
      <c r="E393" t="s">
        <v>382</v>
      </c>
      <c r="F393" t="s">
        <v>154</v>
      </c>
      <c r="G393" t="s">
        <v>2</v>
      </c>
      <c r="H393" t="s">
        <v>5</v>
      </c>
      <c r="I393" t="s">
        <v>9</v>
      </c>
      <c r="J393" t="s">
        <v>380</v>
      </c>
      <c r="K393" s="14" t="str">
        <f t="shared" si="13"/>
        <v>NO</v>
      </c>
      <c r="L393">
        <f t="shared" si="12"/>
        <v>4</v>
      </c>
      <c r="M393">
        <v>2022</v>
      </c>
    </row>
    <row r="394" spans="1:13">
      <c r="A394">
        <v>826</v>
      </c>
      <c r="B394" s="1">
        <v>44679</v>
      </c>
      <c r="C394">
        <v>1</v>
      </c>
      <c r="D394">
        <v>13229.37</v>
      </c>
      <c r="E394" t="s">
        <v>382</v>
      </c>
      <c r="F394" t="s">
        <v>23</v>
      </c>
      <c r="G394" t="s">
        <v>2</v>
      </c>
      <c r="H394" t="s">
        <v>22</v>
      </c>
      <c r="I394" t="s">
        <v>4</v>
      </c>
      <c r="J394" t="s">
        <v>380</v>
      </c>
      <c r="K394" s="14" t="str">
        <f t="shared" si="13"/>
        <v>NO</v>
      </c>
      <c r="L394">
        <f t="shared" si="12"/>
        <v>4</v>
      </c>
      <c r="M394">
        <v>2022</v>
      </c>
    </row>
    <row r="395" spans="1:13">
      <c r="A395">
        <v>1171</v>
      </c>
      <c r="B395" s="1">
        <v>44679</v>
      </c>
      <c r="C395">
        <v>1</v>
      </c>
      <c r="D395">
        <v>4283.37</v>
      </c>
      <c r="E395" t="s">
        <v>382</v>
      </c>
      <c r="F395" t="s">
        <v>3</v>
      </c>
      <c r="G395" t="s">
        <v>2</v>
      </c>
      <c r="H395" t="s">
        <v>1</v>
      </c>
      <c r="I395" t="s">
        <v>0</v>
      </c>
      <c r="J395" t="s">
        <v>380</v>
      </c>
      <c r="K395" s="14" t="str">
        <f t="shared" si="13"/>
        <v>NO</v>
      </c>
      <c r="L395">
        <f t="shared" si="12"/>
        <v>4</v>
      </c>
      <c r="M395">
        <v>2022</v>
      </c>
    </row>
    <row r="396" spans="1:13">
      <c r="A396">
        <v>1180</v>
      </c>
      <c r="B396" s="1">
        <v>44679</v>
      </c>
      <c r="C396">
        <v>1</v>
      </c>
      <c r="D396">
        <v>6173.37</v>
      </c>
      <c r="E396" t="s">
        <v>382</v>
      </c>
      <c r="F396" t="s">
        <v>72</v>
      </c>
      <c r="G396" t="s">
        <v>2</v>
      </c>
      <c r="H396" t="s">
        <v>1</v>
      </c>
      <c r="I396" t="s">
        <v>0</v>
      </c>
      <c r="J396" t="s">
        <v>381</v>
      </c>
      <c r="K396" s="14" t="str">
        <f t="shared" si="13"/>
        <v>NO</v>
      </c>
      <c r="L396">
        <f t="shared" si="12"/>
        <v>4</v>
      </c>
      <c r="M396">
        <v>2022</v>
      </c>
    </row>
    <row r="397" spans="1:13">
      <c r="A397">
        <v>2186</v>
      </c>
      <c r="B397" s="1">
        <v>44679</v>
      </c>
      <c r="C397">
        <v>1</v>
      </c>
      <c r="D397">
        <v>5606.37</v>
      </c>
      <c r="E397" t="s">
        <v>382</v>
      </c>
      <c r="F397" t="s">
        <v>8</v>
      </c>
      <c r="G397" t="s">
        <v>2</v>
      </c>
      <c r="H397" t="s">
        <v>5</v>
      </c>
      <c r="I397" t="s">
        <v>7</v>
      </c>
      <c r="J397" t="s">
        <v>381</v>
      </c>
      <c r="K397" s="14" t="str">
        <f t="shared" si="13"/>
        <v>NO</v>
      </c>
      <c r="L397">
        <f t="shared" si="12"/>
        <v>4</v>
      </c>
      <c r="M397">
        <v>2022</v>
      </c>
    </row>
    <row r="398" spans="1:13">
      <c r="A398">
        <v>927</v>
      </c>
      <c r="B398" s="1">
        <v>44679</v>
      </c>
      <c r="C398">
        <v>1</v>
      </c>
      <c r="D398">
        <v>6173.37</v>
      </c>
      <c r="E398" t="s">
        <v>382</v>
      </c>
      <c r="F398" t="s">
        <v>24</v>
      </c>
      <c r="G398" t="s">
        <v>2</v>
      </c>
      <c r="H398" t="s">
        <v>1</v>
      </c>
      <c r="I398" t="s">
        <v>4</v>
      </c>
      <c r="J398" t="s">
        <v>381</v>
      </c>
      <c r="K398" s="14" t="str">
        <f t="shared" si="13"/>
        <v>NO</v>
      </c>
      <c r="L398">
        <f t="shared" si="12"/>
        <v>4</v>
      </c>
      <c r="M398">
        <v>2022</v>
      </c>
    </row>
    <row r="399" spans="1:13">
      <c r="A399">
        <v>977</v>
      </c>
      <c r="B399" s="1">
        <v>44679</v>
      </c>
      <c r="C399">
        <v>1</v>
      </c>
      <c r="D399">
        <v>5858.37</v>
      </c>
      <c r="E399" t="s">
        <v>382</v>
      </c>
      <c r="F399" t="s">
        <v>77</v>
      </c>
      <c r="G399" t="s">
        <v>2</v>
      </c>
      <c r="H399" t="s">
        <v>5</v>
      </c>
      <c r="I399" t="s">
        <v>4</v>
      </c>
      <c r="J399" t="s">
        <v>381</v>
      </c>
      <c r="K399" s="14" t="str">
        <f t="shared" si="13"/>
        <v>NO</v>
      </c>
      <c r="L399">
        <f t="shared" si="12"/>
        <v>4</v>
      </c>
      <c r="M399">
        <v>2022</v>
      </c>
    </row>
    <row r="400" spans="1:13">
      <c r="A400">
        <v>2365</v>
      </c>
      <c r="B400" s="1">
        <v>44735</v>
      </c>
      <c r="C400">
        <v>1</v>
      </c>
      <c r="D400">
        <v>6356.7</v>
      </c>
      <c r="E400" t="s">
        <v>382</v>
      </c>
      <c r="F400" t="s">
        <v>17</v>
      </c>
      <c r="G400" t="s">
        <v>2</v>
      </c>
      <c r="H400" t="s">
        <v>5</v>
      </c>
      <c r="I400" t="s">
        <v>16</v>
      </c>
      <c r="J400" t="s">
        <v>380</v>
      </c>
      <c r="K400" s="14" t="str">
        <f t="shared" si="13"/>
        <v>NO</v>
      </c>
      <c r="L400">
        <f t="shared" si="12"/>
        <v>6</v>
      </c>
      <c r="M400">
        <v>2022</v>
      </c>
    </row>
    <row r="401" spans="1:13">
      <c r="A401">
        <v>487</v>
      </c>
      <c r="B401" s="1">
        <v>44735</v>
      </c>
      <c r="C401">
        <v>1</v>
      </c>
      <c r="D401">
        <v>13229.37</v>
      </c>
      <c r="E401" t="s">
        <v>382</v>
      </c>
      <c r="F401" t="s">
        <v>73</v>
      </c>
      <c r="G401" t="s">
        <v>2</v>
      </c>
      <c r="H401" t="s">
        <v>22</v>
      </c>
      <c r="I401" t="s">
        <v>376</v>
      </c>
      <c r="J401" t="s">
        <v>381</v>
      </c>
      <c r="K401" s="14" t="str">
        <f t="shared" si="13"/>
        <v>YES</v>
      </c>
      <c r="L401">
        <f t="shared" si="12"/>
        <v>6</v>
      </c>
      <c r="M401">
        <v>2022</v>
      </c>
    </row>
    <row r="402" spans="1:13">
      <c r="A402">
        <v>440</v>
      </c>
      <c r="B402" s="1">
        <v>44656</v>
      </c>
      <c r="C402">
        <v>1</v>
      </c>
      <c r="D402">
        <v>19529.37</v>
      </c>
      <c r="E402" t="s">
        <v>382</v>
      </c>
      <c r="F402" t="s">
        <v>48</v>
      </c>
      <c r="G402" t="s">
        <v>2</v>
      </c>
      <c r="H402" t="s">
        <v>22</v>
      </c>
      <c r="I402" t="s">
        <v>376</v>
      </c>
      <c r="J402" t="s">
        <v>380</v>
      </c>
      <c r="K402" s="14" t="str">
        <f t="shared" si="13"/>
        <v>YES</v>
      </c>
      <c r="L402">
        <f t="shared" si="12"/>
        <v>4</v>
      </c>
      <c r="M402">
        <v>2022</v>
      </c>
    </row>
    <row r="403" spans="1:13">
      <c r="A403">
        <v>438</v>
      </c>
      <c r="B403" s="1">
        <v>44656</v>
      </c>
      <c r="C403">
        <v>1</v>
      </c>
      <c r="D403">
        <v>11969.37</v>
      </c>
      <c r="E403" t="s">
        <v>382</v>
      </c>
      <c r="F403" t="s">
        <v>40</v>
      </c>
      <c r="G403" t="s">
        <v>2</v>
      </c>
      <c r="H403" t="s">
        <v>22</v>
      </c>
      <c r="I403" t="s">
        <v>376</v>
      </c>
      <c r="J403" t="s">
        <v>381</v>
      </c>
      <c r="K403" s="14" t="str">
        <f t="shared" si="13"/>
        <v>YES</v>
      </c>
      <c r="L403">
        <f t="shared" si="12"/>
        <v>4</v>
      </c>
      <c r="M403">
        <v>2022</v>
      </c>
    </row>
    <row r="404" spans="1:13">
      <c r="A404">
        <v>556</v>
      </c>
      <c r="B404" s="1">
        <v>44657</v>
      </c>
      <c r="C404">
        <v>1</v>
      </c>
      <c r="D404">
        <v>10268.370000000001</v>
      </c>
      <c r="E404" t="s">
        <v>382</v>
      </c>
      <c r="F404" t="s">
        <v>186</v>
      </c>
      <c r="G404" t="s">
        <v>2</v>
      </c>
      <c r="H404" t="s">
        <v>5</v>
      </c>
      <c r="I404" t="s">
        <v>376</v>
      </c>
      <c r="J404" t="s">
        <v>380</v>
      </c>
      <c r="K404" s="14" t="str">
        <f t="shared" si="13"/>
        <v>YES</v>
      </c>
      <c r="L404">
        <f t="shared" si="12"/>
        <v>4</v>
      </c>
      <c r="M404">
        <v>2022</v>
      </c>
    </row>
    <row r="405" spans="1:13">
      <c r="A405">
        <v>762</v>
      </c>
      <c r="B405" s="1">
        <v>44657</v>
      </c>
      <c r="C405">
        <v>1</v>
      </c>
      <c r="D405">
        <v>2330.37</v>
      </c>
      <c r="E405" t="s">
        <v>382</v>
      </c>
      <c r="F405" t="s">
        <v>178</v>
      </c>
      <c r="G405" t="s">
        <v>14</v>
      </c>
      <c r="H405" t="s">
        <v>13</v>
      </c>
      <c r="I405" t="s">
        <v>4</v>
      </c>
      <c r="J405" t="s">
        <v>380</v>
      </c>
      <c r="K405" s="14" t="str">
        <f t="shared" si="13"/>
        <v>NO</v>
      </c>
      <c r="L405">
        <f t="shared" si="12"/>
        <v>4</v>
      </c>
      <c r="M405">
        <v>2022</v>
      </c>
    </row>
    <row r="406" spans="1:13">
      <c r="A406">
        <v>945</v>
      </c>
      <c r="B406" s="1">
        <v>44657</v>
      </c>
      <c r="C406">
        <v>1</v>
      </c>
      <c r="D406">
        <v>8189.37</v>
      </c>
      <c r="E406" t="s">
        <v>382</v>
      </c>
      <c r="F406" t="s">
        <v>67</v>
      </c>
      <c r="G406" t="s">
        <v>2</v>
      </c>
      <c r="H406" t="s">
        <v>5</v>
      </c>
      <c r="I406" t="s">
        <v>4</v>
      </c>
      <c r="J406" t="s">
        <v>381</v>
      </c>
      <c r="K406" s="14" t="str">
        <f t="shared" si="13"/>
        <v>NO</v>
      </c>
      <c r="L406">
        <f t="shared" si="12"/>
        <v>4</v>
      </c>
      <c r="M406">
        <v>2022</v>
      </c>
    </row>
    <row r="407" spans="1:13">
      <c r="A407">
        <v>1120</v>
      </c>
      <c r="B407" s="1">
        <v>44657</v>
      </c>
      <c r="C407">
        <v>1</v>
      </c>
      <c r="D407">
        <v>2330.37</v>
      </c>
      <c r="E407" t="s">
        <v>382</v>
      </c>
      <c r="F407" t="s">
        <v>310</v>
      </c>
      <c r="G407" t="s">
        <v>14</v>
      </c>
      <c r="H407" t="s">
        <v>28</v>
      </c>
      <c r="I407" t="s">
        <v>0</v>
      </c>
      <c r="J407" t="s">
        <v>378</v>
      </c>
      <c r="K407" s="14" t="str">
        <f t="shared" si="13"/>
        <v>NO</v>
      </c>
      <c r="L407">
        <f t="shared" si="12"/>
        <v>4</v>
      </c>
      <c r="M407">
        <v>2022</v>
      </c>
    </row>
    <row r="408" spans="1:13">
      <c r="A408">
        <v>17</v>
      </c>
      <c r="B408" s="1">
        <v>44651</v>
      </c>
      <c r="C408">
        <v>1</v>
      </c>
      <c r="D408">
        <v>4977</v>
      </c>
      <c r="E408" t="s">
        <v>382</v>
      </c>
      <c r="F408" t="s">
        <v>305</v>
      </c>
      <c r="G408" t="s">
        <v>44</v>
      </c>
      <c r="H408" t="s">
        <v>43</v>
      </c>
      <c r="I408" t="s">
        <v>65</v>
      </c>
      <c r="J408" t="s">
        <v>381</v>
      </c>
      <c r="K408" s="14" t="str">
        <f t="shared" si="13"/>
        <v>NO</v>
      </c>
      <c r="L408">
        <f t="shared" si="12"/>
        <v>3</v>
      </c>
      <c r="M408">
        <v>2022</v>
      </c>
    </row>
    <row r="409" spans="1:13">
      <c r="A409">
        <v>1009</v>
      </c>
      <c r="B409" s="1">
        <v>44636</v>
      </c>
      <c r="C409">
        <v>1</v>
      </c>
      <c r="D409">
        <v>1353.87</v>
      </c>
      <c r="E409" t="s">
        <v>382</v>
      </c>
      <c r="F409" t="s">
        <v>12</v>
      </c>
      <c r="G409" t="s">
        <v>11</v>
      </c>
      <c r="H409" t="s">
        <v>11</v>
      </c>
      <c r="I409" t="s">
        <v>4</v>
      </c>
      <c r="J409" t="s">
        <v>381</v>
      </c>
      <c r="K409" s="14" t="str">
        <f t="shared" si="13"/>
        <v>NO</v>
      </c>
      <c r="L409">
        <f t="shared" si="12"/>
        <v>3</v>
      </c>
      <c r="M409">
        <v>2022</v>
      </c>
    </row>
    <row r="410" spans="1:13">
      <c r="A410">
        <v>1212</v>
      </c>
      <c r="B410" s="1">
        <v>44636</v>
      </c>
      <c r="C410">
        <v>1</v>
      </c>
      <c r="D410">
        <v>4850.37</v>
      </c>
      <c r="E410" t="s">
        <v>382</v>
      </c>
      <c r="F410" t="s">
        <v>117</v>
      </c>
      <c r="G410" t="s">
        <v>2</v>
      </c>
      <c r="H410" t="s">
        <v>5</v>
      </c>
      <c r="I410" t="s">
        <v>0</v>
      </c>
      <c r="J410" t="s">
        <v>380</v>
      </c>
      <c r="K410" s="14" t="str">
        <f t="shared" si="13"/>
        <v>NO</v>
      </c>
      <c r="L410">
        <f t="shared" si="12"/>
        <v>3</v>
      </c>
      <c r="M410">
        <v>2022</v>
      </c>
    </row>
    <row r="411" spans="1:13">
      <c r="A411">
        <v>690</v>
      </c>
      <c r="B411" s="1">
        <v>44636</v>
      </c>
      <c r="C411">
        <v>1</v>
      </c>
      <c r="D411">
        <v>4409.37</v>
      </c>
      <c r="E411" t="s">
        <v>382</v>
      </c>
      <c r="F411" t="s">
        <v>62</v>
      </c>
      <c r="G411" t="s">
        <v>2</v>
      </c>
      <c r="H411" t="s">
        <v>5</v>
      </c>
      <c r="I411" t="s">
        <v>376</v>
      </c>
      <c r="J411" t="s">
        <v>381</v>
      </c>
      <c r="K411" s="14" t="str">
        <f t="shared" si="13"/>
        <v>YES</v>
      </c>
      <c r="L411">
        <f t="shared" si="12"/>
        <v>3</v>
      </c>
      <c r="M411">
        <v>2022</v>
      </c>
    </row>
    <row r="412" spans="1:13">
      <c r="A412">
        <v>407</v>
      </c>
      <c r="B412" s="1">
        <v>44637</v>
      </c>
      <c r="C412">
        <v>1</v>
      </c>
      <c r="D412">
        <v>20505.87</v>
      </c>
      <c r="E412" t="s">
        <v>382</v>
      </c>
      <c r="F412" t="s">
        <v>113</v>
      </c>
      <c r="G412" t="s">
        <v>2</v>
      </c>
      <c r="H412" t="s">
        <v>22</v>
      </c>
      <c r="I412" t="s">
        <v>376</v>
      </c>
      <c r="J412" t="s">
        <v>380</v>
      </c>
      <c r="K412" s="14" t="str">
        <f t="shared" si="13"/>
        <v>YES</v>
      </c>
      <c r="L412">
        <f t="shared" si="12"/>
        <v>3</v>
      </c>
      <c r="M412">
        <v>2022</v>
      </c>
    </row>
    <row r="413" spans="1:13">
      <c r="A413">
        <v>457</v>
      </c>
      <c r="B413" s="1">
        <v>44595</v>
      </c>
      <c r="C413">
        <v>1</v>
      </c>
      <c r="D413">
        <v>11969.37</v>
      </c>
      <c r="E413" t="s">
        <v>382</v>
      </c>
      <c r="F413" t="s">
        <v>87</v>
      </c>
      <c r="G413" t="s">
        <v>2</v>
      </c>
      <c r="H413" t="s">
        <v>22</v>
      </c>
      <c r="I413" t="s">
        <v>376</v>
      </c>
      <c r="J413" t="s">
        <v>381</v>
      </c>
      <c r="K413" s="14" t="str">
        <f t="shared" si="13"/>
        <v>YES</v>
      </c>
      <c r="L413">
        <f t="shared" si="12"/>
        <v>2</v>
      </c>
      <c r="M413">
        <v>2022</v>
      </c>
    </row>
    <row r="414" spans="1:13">
      <c r="A414">
        <v>2207</v>
      </c>
      <c r="B414" s="1">
        <v>44595</v>
      </c>
      <c r="C414">
        <v>1</v>
      </c>
      <c r="D414">
        <v>1227.8699999999999</v>
      </c>
      <c r="E414" t="s">
        <v>382</v>
      </c>
      <c r="F414" t="s">
        <v>182</v>
      </c>
      <c r="G414" t="s">
        <v>14</v>
      </c>
      <c r="H414" t="s">
        <v>13</v>
      </c>
      <c r="I414" t="s">
        <v>16</v>
      </c>
      <c r="J414" t="s">
        <v>380</v>
      </c>
      <c r="K414" s="14" t="str">
        <f t="shared" si="13"/>
        <v>NO</v>
      </c>
      <c r="L414">
        <f t="shared" si="12"/>
        <v>2</v>
      </c>
      <c r="M414">
        <v>2022</v>
      </c>
    </row>
    <row r="415" spans="1:13">
      <c r="A415">
        <v>659</v>
      </c>
      <c r="B415" s="1">
        <v>44595</v>
      </c>
      <c r="C415">
        <v>1</v>
      </c>
      <c r="D415">
        <v>17639.37</v>
      </c>
      <c r="E415" t="s">
        <v>382</v>
      </c>
      <c r="F415" t="s">
        <v>75</v>
      </c>
      <c r="G415" t="s">
        <v>2</v>
      </c>
      <c r="H415" t="s">
        <v>5</v>
      </c>
      <c r="I415" t="s">
        <v>376</v>
      </c>
      <c r="J415" t="s">
        <v>381</v>
      </c>
      <c r="K415" s="14" t="str">
        <f t="shared" si="13"/>
        <v>YES</v>
      </c>
      <c r="L415">
        <f t="shared" si="12"/>
        <v>2</v>
      </c>
      <c r="M415">
        <v>2022</v>
      </c>
    </row>
    <row r="416" spans="1:13">
      <c r="A416">
        <v>2207</v>
      </c>
      <c r="B416" s="1">
        <v>44595</v>
      </c>
      <c r="C416">
        <v>1</v>
      </c>
      <c r="D416">
        <v>1227.8699999999999</v>
      </c>
      <c r="E416" t="s">
        <v>382</v>
      </c>
      <c r="F416" t="s">
        <v>182</v>
      </c>
      <c r="G416" t="s">
        <v>14</v>
      </c>
      <c r="H416" t="s">
        <v>13</v>
      </c>
      <c r="I416" t="s">
        <v>16</v>
      </c>
      <c r="J416" t="s">
        <v>381</v>
      </c>
      <c r="K416" s="14" t="str">
        <f t="shared" si="13"/>
        <v>NO</v>
      </c>
      <c r="L416">
        <f t="shared" si="12"/>
        <v>2</v>
      </c>
      <c r="M416">
        <v>2022</v>
      </c>
    </row>
    <row r="417" spans="1:13">
      <c r="A417">
        <v>2206</v>
      </c>
      <c r="B417" s="1">
        <v>44595</v>
      </c>
      <c r="C417">
        <v>1</v>
      </c>
      <c r="D417">
        <v>1227.8699999999999</v>
      </c>
      <c r="E417" t="s">
        <v>382</v>
      </c>
      <c r="F417" t="s">
        <v>165</v>
      </c>
      <c r="G417" t="s">
        <v>14</v>
      </c>
      <c r="H417" t="s">
        <v>13</v>
      </c>
      <c r="I417" t="s">
        <v>16</v>
      </c>
      <c r="J417" t="s">
        <v>380</v>
      </c>
      <c r="K417" s="14" t="str">
        <f t="shared" si="13"/>
        <v>NO</v>
      </c>
      <c r="L417">
        <f t="shared" si="12"/>
        <v>2</v>
      </c>
      <c r="M417">
        <v>2022</v>
      </c>
    </row>
    <row r="418" spans="1:13">
      <c r="A418">
        <v>2206</v>
      </c>
      <c r="B418" s="1">
        <v>44595</v>
      </c>
      <c r="C418">
        <v>1</v>
      </c>
      <c r="D418">
        <v>1227.8699999999999</v>
      </c>
      <c r="E418" t="s">
        <v>382</v>
      </c>
      <c r="F418" t="s">
        <v>165</v>
      </c>
      <c r="G418" t="s">
        <v>14</v>
      </c>
      <c r="H418" t="s">
        <v>13</v>
      </c>
      <c r="I418" t="s">
        <v>16</v>
      </c>
      <c r="J418" t="s">
        <v>381</v>
      </c>
      <c r="K418" s="14" t="str">
        <f t="shared" si="13"/>
        <v>NO</v>
      </c>
      <c r="L418">
        <f t="shared" si="12"/>
        <v>2</v>
      </c>
      <c r="M418">
        <v>2022</v>
      </c>
    </row>
    <row r="419" spans="1:13">
      <c r="A419">
        <v>1086</v>
      </c>
      <c r="B419" s="1">
        <v>44596</v>
      </c>
      <c r="C419">
        <v>1</v>
      </c>
      <c r="D419">
        <v>1416.87</v>
      </c>
      <c r="E419" t="s">
        <v>382</v>
      </c>
      <c r="F419" t="s">
        <v>106</v>
      </c>
      <c r="G419" t="s">
        <v>14</v>
      </c>
      <c r="H419" t="s">
        <v>13</v>
      </c>
      <c r="I419" t="s">
        <v>0</v>
      </c>
      <c r="J419" t="s">
        <v>381</v>
      </c>
      <c r="K419" s="14" t="str">
        <f t="shared" si="13"/>
        <v>NO</v>
      </c>
      <c r="L419">
        <f t="shared" si="12"/>
        <v>2</v>
      </c>
      <c r="M419">
        <v>2022</v>
      </c>
    </row>
    <row r="420" spans="1:13">
      <c r="A420">
        <v>1118</v>
      </c>
      <c r="B420" s="1">
        <v>44596</v>
      </c>
      <c r="C420">
        <v>1</v>
      </c>
      <c r="D420">
        <v>4409.37</v>
      </c>
      <c r="E420" t="s">
        <v>382</v>
      </c>
      <c r="F420" t="s">
        <v>309</v>
      </c>
      <c r="G420" t="s">
        <v>14</v>
      </c>
      <c r="H420" t="s">
        <v>28</v>
      </c>
      <c r="I420" t="s">
        <v>0</v>
      </c>
      <c r="J420" t="s">
        <v>381</v>
      </c>
      <c r="K420" s="14" t="str">
        <f t="shared" si="13"/>
        <v>NO</v>
      </c>
      <c r="L420">
        <f t="shared" si="12"/>
        <v>2</v>
      </c>
      <c r="M420">
        <v>2022</v>
      </c>
    </row>
    <row r="421" spans="1:13">
      <c r="A421">
        <v>2215</v>
      </c>
      <c r="B421" s="1">
        <v>44596</v>
      </c>
      <c r="C421">
        <v>1</v>
      </c>
      <c r="D421">
        <v>4724.37</v>
      </c>
      <c r="E421" t="s">
        <v>382</v>
      </c>
      <c r="F421" t="s">
        <v>308</v>
      </c>
      <c r="G421" t="s">
        <v>14</v>
      </c>
      <c r="H421" t="s">
        <v>13</v>
      </c>
      <c r="I421" t="s">
        <v>16</v>
      </c>
      <c r="J421" t="s">
        <v>381</v>
      </c>
      <c r="K421" s="14" t="str">
        <f t="shared" si="13"/>
        <v>NO</v>
      </c>
      <c r="L421">
        <f t="shared" si="12"/>
        <v>2</v>
      </c>
      <c r="M421">
        <v>2022</v>
      </c>
    </row>
    <row r="422" spans="1:13">
      <c r="A422">
        <v>1129</v>
      </c>
      <c r="B422" s="1">
        <v>44596</v>
      </c>
      <c r="C422">
        <v>1</v>
      </c>
      <c r="D422">
        <v>5543.37</v>
      </c>
      <c r="E422" t="s">
        <v>382</v>
      </c>
      <c r="F422" t="s">
        <v>81</v>
      </c>
      <c r="G422" t="s">
        <v>2</v>
      </c>
      <c r="H422" t="s">
        <v>22</v>
      </c>
      <c r="I422" t="s">
        <v>0</v>
      </c>
      <c r="J422" t="s">
        <v>381</v>
      </c>
      <c r="K422" s="14" t="str">
        <f t="shared" si="13"/>
        <v>NO</v>
      </c>
      <c r="L422">
        <f t="shared" si="12"/>
        <v>2</v>
      </c>
      <c r="M422">
        <v>2022</v>
      </c>
    </row>
    <row r="423" spans="1:13">
      <c r="A423">
        <v>615</v>
      </c>
      <c r="B423" s="1">
        <v>44596</v>
      </c>
      <c r="C423">
        <v>1</v>
      </c>
      <c r="D423">
        <v>8189.37</v>
      </c>
      <c r="E423" t="s">
        <v>382</v>
      </c>
      <c r="F423" t="s">
        <v>42</v>
      </c>
      <c r="G423" t="s">
        <v>2</v>
      </c>
      <c r="H423" t="s">
        <v>5</v>
      </c>
      <c r="I423" t="s">
        <v>376</v>
      </c>
      <c r="J423" t="s">
        <v>381</v>
      </c>
      <c r="K423" s="14" t="str">
        <f t="shared" si="13"/>
        <v>YES</v>
      </c>
      <c r="L423">
        <f t="shared" si="12"/>
        <v>2</v>
      </c>
      <c r="M423">
        <v>2022</v>
      </c>
    </row>
    <row r="424" spans="1:13">
      <c r="A424">
        <v>945</v>
      </c>
      <c r="B424" s="1">
        <v>44596</v>
      </c>
      <c r="C424">
        <v>1</v>
      </c>
      <c r="D424">
        <v>8189.37</v>
      </c>
      <c r="E424" t="s">
        <v>382</v>
      </c>
      <c r="F424" t="s">
        <v>67</v>
      </c>
      <c r="G424" t="s">
        <v>2</v>
      </c>
      <c r="H424" t="s">
        <v>5</v>
      </c>
      <c r="I424" t="s">
        <v>4</v>
      </c>
      <c r="J424" t="s">
        <v>380</v>
      </c>
      <c r="K424" s="14" t="str">
        <f t="shared" si="13"/>
        <v>NO</v>
      </c>
      <c r="L424">
        <f t="shared" si="12"/>
        <v>2</v>
      </c>
      <c r="M424">
        <v>2022</v>
      </c>
    </row>
    <row r="425" spans="1:13">
      <c r="A425">
        <v>1085</v>
      </c>
      <c r="B425" s="1">
        <v>44596</v>
      </c>
      <c r="C425">
        <v>1</v>
      </c>
      <c r="D425">
        <v>1416.87</v>
      </c>
      <c r="E425" t="s">
        <v>382</v>
      </c>
      <c r="F425" t="s">
        <v>102</v>
      </c>
      <c r="G425" t="s">
        <v>14</v>
      </c>
      <c r="H425" t="s">
        <v>13</v>
      </c>
      <c r="I425" t="s">
        <v>0</v>
      </c>
      <c r="J425" t="s">
        <v>381</v>
      </c>
      <c r="K425" s="14" t="str">
        <f t="shared" si="13"/>
        <v>NO</v>
      </c>
      <c r="L425">
        <f t="shared" si="12"/>
        <v>2</v>
      </c>
      <c r="M425">
        <v>2022</v>
      </c>
    </row>
    <row r="426" spans="1:13">
      <c r="A426">
        <v>2214</v>
      </c>
      <c r="B426" s="1">
        <v>44596</v>
      </c>
      <c r="C426">
        <v>1</v>
      </c>
      <c r="D426">
        <v>4724.37</v>
      </c>
      <c r="E426" t="s">
        <v>382</v>
      </c>
      <c r="F426" t="s">
        <v>173</v>
      </c>
      <c r="G426" t="s">
        <v>14</v>
      </c>
      <c r="H426" t="s">
        <v>13</v>
      </c>
      <c r="I426" t="s">
        <v>16</v>
      </c>
      <c r="J426" t="s">
        <v>381</v>
      </c>
      <c r="K426" s="14" t="str">
        <f t="shared" si="13"/>
        <v>NO</v>
      </c>
      <c r="L426">
        <f t="shared" si="12"/>
        <v>2</v>
      </c>
      <c r="M426">
        <v>2022</v>
      </c>
    </row>
    <row r="427" spans="1:13">
      <c r="A427">
        <v>1180</v>
      </c>
      <c r="B427" s="1">
        <v>44656</v>
      </c>
      <c r="C427">
        <v>1</v>
      </c>
      <c r="D427">
        <v>6299.37</v>
      </c>
      <c r="E427" t="s">
        <v>382</v>
      </c>
      <c r="F427" t="s">
        <v>72</v>
      </c>
      <c r="G427" t="s">
        <v>2</v>
      </c>
      <c r="H427" t="s">
        <v>1</v>
      </c>
      <c r="I427" t="s">
        <v>0</v>
      </c>
      <c r="J427" t="s">
        <v>380</v>
      </c>
      <c r="K427" s="14" t="str">
        <f t="shared" si="13"/>
        <v>NO</v>
      </c>
      <c r="L427">
        <f t="shared" si="12"/>
        <v>4</v>
      </c>
      <c r="M427">
        <v>2022</v>
      </c>
    </row>
    <row r="428" spans="1:13">
      <c r="A428">
        <v>1175</v>
      </c>
      <c r="B428" s="1">
        <v>44656</v>
      </c>
      <c r="C428">
        <v>1</v>
      </c>
      <c r="D428">
        <v>7244.37</v>
      </c>
      <c r="E428" t="s">
        <v>382</v>
      </c>
      <c r="F428" t="s">
        <v>71</v>
      </c>
      <c r="G428" t="s">
        <v>2</v>
      </c>
      <c r="H428" t="s">
        <v>1</v>
      </c>
      <c r="I428" t="s">
        <v>0</v>
      </c>
      <c r="J428" t="s">
        <v>380</v>
      </c>
      <c r="K428" s="14" t="str">
        <f t="shared" si="13"/>
        <v>NO</v>
      </c>
      <c r="L428">
        <f t="shared" si="12"/>
        <v>4</v>
      </c>
      <c r="M428">
        <v>2022</v>
      </c>
    </row>
    <row r="429" spans="1:13">
      <c r="A429">
        <v>1171</v>
      </c>
      <c r="B429" s="1">
        <v>44635</v>
      </c>
      <c r="C429">
        <v>1</v>
      </c>
      <c r="D429">
        <v>4283.37</v>
      </c>
      <c r="E429" t="s">
        <v>382</v>
      </c>
      <c r="F429" t="s">
        <v>3</v>
      </c>
      <c r="G429" t="s">
        <v>2</v>
      </c>
      <c r="H429" t="s">
        <v>1</v>
      </c>
      <c r="I429" t="s">
        <v>0</v>
      </c>
      <c r="J429" t="s">
        <v>380</v>
      </c>
      <c r="K429" s="14" t="str">
        <f t="shared" si="13"/>
        <v>NO</v>
      </c>
      <c r="L429">
        <f t="shared" si="12"/>
        <v>3</v>
      </c>
      <c r="M429">
        <v>2022</v>
      </c>
    </row>
    <row r="430" spans="1:13">
      <c r="A430">
        <v>1228</v>
      </c>
      <c r="B430" s="1">
        <v>44636</v>
      </c>
      <c r="C430">
        <v>1</v>
      </c>
      <c r="D430">
        <v>1763.37</v>
      </c>
      <c r="E430" t="s">
        <v>382</v>
      </c>
      <c r="F430" t="s">
        <v>167</v>
      </c>
      <c r="G430" t="s">
        <v>2</v>
      </c>
      <c r="H430" t="s">
        <v>5</v>
      </c>
      <c r="I430" t="s">
        <v>0</v>
      </c>
      <c r="J430" t="s">
        <v>380</v>
      </c>
      <c r="K430" s="14" t="str">
        <f t="shared" si="13"/>
        <v>NO</v>
      </c>
      <c r="L430">
        <f t="shared" si="12"/>
        <v>3</v>
      </c>
      <c r="M430">
        <v>2022</v>
      </c>
    </row>
    <row r="431" spans="1:13">
      <c r="A431">
        <v>2380</v>
      </c>
      <c r="B431" s="1">
        <v>44636</v>
      </c>
      <c r="C431">
        <v>1</v>
      </c>
      <c r="D431">
        <v>3968.37</v>
      </c>
      <c r="E431" t="s">
        <v>382</v>
      </c>
      <c r="F431" t="s">
        <v>176</v>
      </c>
      <c r="G431" t="s">
        <v>2</v>
      </c>
      <c r="H431" t="s">
        <v>5</v>
      </c>
      <c r="I431" t="s">
        <v>16</v>
      </c>
      <c r="J431" t="s">
        <v>380</v>
      </c>
      <c r="K431" s="14" t="str">
        <f t="shared" si="13"/>
        <v>NO</v>
      </c>
      <c r="L431">
        <f t="shared" si="12"/>
        <v>3</v>
      </c>
      <c r="M431">
        <v>2022</v>
      </c>
    </row>
    <row r="432" spans="1:13">
      <c r="A432">
        <v>8</v>
      </c>
      <c r="B432" s="1">
        <v>44636</v>
      </c>
      <c r="C432">
        <v>2</v>
      </c>
      <c r="D432">
        <v>11333.7</v>
      </c>
      <c r="E432" t="s">
        <v>382</v>
      </c>
      <c r="F432" t="s">
        <v>307</v>
      </c>
      <c r="G432" t="s">
        <v>44</v>
      </c>
      <c r="H432" t="s">
        <v>43</v>
      </c>
      <c r="I432" t="s">
        <v>65</v>
      </c>
      <c r="J432" t="s">
        <v>380</v>
      </c>
      <c r="K432" s="14" t="str">
        <f t="shared" si="13"/>
        <v>NO</v>
      </c>
      <c r="L432">
        <f t="shared" si="12"/>
        <v>3</v>
      </c>
      <c r="M432">
        <v>2022</v>
      </c>
    </row>
    <row r="433" spans="1:13">
      <c r="A433">
        <v>981</v>
      </c>
      <c r="B433" s="1">
        <v>44643</v>
      </c>
      <c r="C433">
        <v>1</v>
      </c>
      <c r="D433">
        <v>2141.37</v>
      </c>
      <c r="E433" t="s">
        <v>382</v>
      </c>
      <c r="F433" t="s">
        <v>171</v>
      </c>
      <c r="G433" t="s">
        <v>2</v>
      </c>
      <c r="H433" t="s">
        <v>5</v>
      </c>
      <c r="I433" t="s">
        <v>4</v>
      </c>
      <c r="J433" t="s">
        <v>381</v>
      </c>
      <c r="K433" s="14" t="str">
        <f t="shared" si="13"/>
        <v>NO</v>
      </c>
      <c r="L433">
        <f t="shared" si="12"/>
        <v>3</v>
      </c>
      <c r="M433">
        <v>2022</v>
      </c>
    </row>
    <row r="434" spans="1:13">
      <c r="A434">
        <v>520</v>
      </c>
      <c r="B434" s="1">
        <v>44644</v>
      </c>
      <c r="C434">
        <v>1</v>
      </c>
      <c r="D434">
        <v>7367.85</v>
      </c>
      <c r="E434" t="s">
        <v>382</v>
      </c>
      <c r="F434" t="s">
        <v>64</v>
      </c>
      <c r="G434" t="s">
        <v>2</v>
      </c>
      <c r="H434" t="s">
        <v>1</v>
      </c>
      <c r="I434" t="s">
        <v>376</v>
      </c>
      <c r="J434" t="s">
        <v>381</v>
      </c>
      <c r="K434" s="14" t="str">
        <f t="shared" si="13"/>
        <v>YES</v>
      </c>
      <c r="L434">
        <f t="shared" si="12"/>
        <v>3</v>
      </c>
      <c r="M434">
        <v>2022</v>
      </c>
    </row>
    <row r="435" spans="1:13">
      <c r="A435">
        <v>1171</v>
      </c>
      <c r="B435" s="1">
        <v>44644</v>
      </c>
      <c r="C435">
        <v>1</v>
      </c>
      <c r="D435">
        <v>4472.37</v>
      </c>
      <c r="E435" t="s">
        <v>382</v>
      </c>
      <c r="F435" t="s">
        <v>3</v>
      </c>
      <c r="G435" t="s">
        <v>2</v>
      </c>
      <c r="H435" t="s">
        <v>1</v>
      </c>
      <c r="I435" t="s">
        <v>0</v>
      </c>
      <c r="J435" t="s">
        <v>380</v>
      </c>
      <c r="K435" s="14" t="str">
        <f t="shared" si="13"/>
        <v>NO</v>
      </c>
      <c r="L435">
        <f t="shared" si="12"/>
        <v>3</v>
      </c>
      <c r="M435">
        <v>2022</v>
      </c>
    </row>
    <row r="436" spans="1:13">
      <c r="A436">
        <v>2225</v>
      </c>
      <c r="B436" s="1">
        <v>44657</v>
      </c>
      <c r="C436">
        <v>1</v>
      </c>
      <c r="D436">
        <v>818.37</v>
      </c>
      <c r="E436" t="s">
        <v>382</v>
      </c>
      <c r="F436" t="s">
        <v>135</v>
      </c>
      <c r="G436" t="s">
        <v>14</v>
      </c>
      <c r="H436" t="s">
        <v>13</v>
      </c>
      <c r="I436" t="s">
        <v>16</v>
      </c>
      <c r="J436" t="s">
        <v>380</v>
      </c>
      <c r="K436" s="14" t="str">
        <f t="shared" si="13"/>
        <v>NO</v>
      </c>
      <c r="L436">
        <f t="shared" si="12"/>
        <v>4</v>
      </c>
      <c r="M436">
        <v>2022</v>
      </c>
    </row>
    <row r="437" spans="1:13">
      <c r="A437">
        <v>761</v>
      </c>
      <c r="B437" s="1">
        <v>44657</v>
      </c>
      <c r="C437">
        <v>1</v>
      </c>
      <c r="D437">
        <v>2330.37</v>
      </c>
      <c r="E437" t="s">
        <v>382</v>
      </c>
      <c r="F437" t="s">
        <v>175</v>
      </c>
      <c r="G437" t="s">
        <v>14</v>
      </c>
      <c r="H437" t="s">
        <v>13</v>
      </c>
      <c r="I437" t="s">
        <v>4</v>
      </c>
      <c r="J437" t="s">
        <v>380</v>
      </c>
      <c r="K437" s="14" t="str">
        <f t="shared" si="13"/>
        <v>NO</v>
      </c>
      <c r="L437">
        <f t="shared" si="12"/>
        <v>4</v>
      </c>
      <c r="M437">
        <v>2022</v>
      </c>
    </row>
    <row r="438" spans="1:13">
      <c r="A438">
        <v>1129</v>
      </c>
      <c r="B438" s="1">
        <v>44681</v>
      </c>
      <c r="C438">
        <v>1</v>
      </c>
      <c r="D438">
        <v>5543.37</v>
      </c>
      <c r="E438" t="s">
        <v>382</v>
      </c>
      <c r="F438" t="s">
        <v>81</v>
      </c>
      <c r="G438" t="s">
        <v>2</v>
      </c>
      <c r="H438" t="s">
        <v>22</v>
      </c>
      <c r="I438" t="s">
        <v>0</v>
      </c>
      <c r="J438" t="s">
        <v>381</v>
      </c>
      <c r="K438" s="14" t="str">
        <f t="shared" si="13"/>
        <v>NO</v>
      </c>
      <c r="L438">
        <f t="shared" si="12"/>
        <v>4</v>
      </c>
      <c r="M438">
        <v>2022</v>
      </c>
    </row>
    <row r="439" spans="1:13">
      <c r="A439">
        <v>978</v>
      </c>
      <c r="B439" s="1">
        <v>44681</v>
      </c>
      <c r="C439">
        <v>1</v>
      </c>
      <c r="D439">
        <v>9638.3700000000008</v>
      </c>
      <c r="E439" t="s">
        <v>382</v>
      </c>
      <c r="F439" t="s">
        <v>243</v>
      </c>
      <c r="G439" t="s">
        <v>2</v>
      </c>
      <c r="H439" t="s">
        <v>5</v>
      </c>
      <c r="I439" t="s">
        <v>4</v>
      </c>
      <c r="J439" t="s">
        <v>381</v>
      </c>
      <c r="K439" s="14" t="str">
        <f t="shared" si="13"/>
        <v>NO</v>
      </c>
      <c r="L439">
        <f t="shared" si="12"/>
        <v>4</v>
      </c>
      <c r="M439">
        <v>2022</v>
      </c>
    </row>
    <row r="440" spans="1:13">
      <c r="A440">
        <v>1068</v>
      </c>
      <c r="B440" s="1">
        <v>44681</v>
      </c>
      <c r="C440">
        <v>1</v>
      </c>
      <c r="D440">
        <v>4881.87</v>
      </c>
      <c r="E440" t="s">
        <v>382</v>
      </c>
      <c r="F440" t="s">
        <v>306</v>
      </c>
      <c r="G440" t="s">
        <v>14</v>
      </c>
      <c r="H440" t="s">
        <v>13</v>
      </c>
      <c r="I440" t="s">
        <v>0</v>
      </c>
      <c r="J440" t="s">
        <v>378</v>
      </c>
      <c r="K440" s="14" t="str">
        <f t="shared" si="13"/>
        <v>NO</v>
      </c>
      <c r="L440">
        <f t="shared" si="12"/>
        <v>4</v>
      </c>
      <c r="M440">
        <v>2022</v>
      </c>
    </row>
    <row r="441" spans="1:13">
      <c r="A441">
        <v>2055</v>
      </c>
      <c r="B441" s="1">
        <v>44681</v>
      </c>
      <c r="C441">
        <v>1</v>
      </c>
      <c r="D441">
        <v>7874.37</v>
      </c>
      <c r="E441" t="s">
        <v>382</v>
      </c>
      <c r="F441" t="s">
        <v>69</v>
      </c>
      <c r="G441" t="s">
        <v>2</v>
      </c>
      <c r="H441" t="s">
        <v>1</v>
      </c>
      <c r="I441" t="s">
        <v>9</v>
      </c>
      <c r="J441" t="s">
        <v>380</v>
      </c>
      <c r="K441" s="14" t="str">
        <f t="shared" si="13"/>
        <v>NO</v>
      </c>
      <c r="L441">
        <f t="shared" si="12"/>
        <v>4</v>
      </c>
      <c r="M441">
        <v>2022</v>
      </c>
    </row>
    <row r="442" spans="1:13">
      <c r="A442">
        <v>17</v>
      </c>
      <c r="B442" s="1">
        <v>44592</v>
      </c>
      <c r="C442">
        <v>1</v>
      </c>
      <c r="D442">
        <v>4832.1000000000004</v>
      </c>
      <c r="E442" t="s">
        <v>382</v>
      </c>
      <c r="F442" t="s">
        <v>305</v>
      </c>
      <c r="G442" t="s">
        <v>44</v>
      </c>
      <c r="H442" t="s">
        <v>43</v>
      </c>
      <c r="I442" t="s">
        <v>65</v>
      </c>
      <c r="J442" t="s">
        <v>381</v>
      </c>
      <c r="K442" s="14" t="str">
        <f t="shared" si="13"/>
        <v>NO</v>
      </c>
      <c r="L442">
        <f t="shared" si="12"/>
        <v>1</v>
      </c>
      <c r="M442">
        <v>2022</v>
      </c>
    </row>
    <row r="443" spans="1:13">
      <c r="A443">
        <v>1879</v>
      </c>
      <c r="B443" s="1">
        <v>44592</v>
      </c>
      <c r="C443">
        <v>1</v>
      </c>
      <c r="D443">
        <v>11717.37</v>
      </c>
      <c r="E443" t="s">
        <v>382</v>
      </c>
      <c r="F443" t="s">
        <v>110</v>
      </c>
      <c r="G443" t="s">
        <v>2</v>
      </c>
      <c r="H443" t="s">
        <v>22</v>
      </c>
      <c r="I443" t="s">
        <v>109</v>
      </c>
      <c r="J443" t="s">
        <v>381</v>
      </c>
      <c r="K443" s="14" t="str">
        <f t="shared" si="13"/>
        <v>NO</v>
      </c>
      <c r="L443">
        <f t="shared" si="12"/>
        <v>1</v>
      </c>
      <c r="M443">
        <v>2022</v>
      </c>
    </row>
    <row r="444" spans="1:13">
      <c r="A444">
        <v>407</v>
      </c>
      <c r="B444" s="1">
        <v>44593</v>
      </c>
      <c r="C444">
        <v>1</v>
      </c>
      <c r="D444">
        <v>20505.87</v>
      </c>
      <c r="E444" t="s">
        <v>382</v>
      </c>
      <c r="F444" t="s">
        <v>113</v>
      </c>
      <c r="G444" t="s">
        <v>2</v>
      </c>
      <c r="H444" t="s">
        <v>22</v>
      </c>
      <c r="I444" t="s">
        <v>376</v>
      </c>
      <c r="J444" t="s">
        <v>381</v>
      </c>
      <c r="K444" s="14" t="str">
        <f t="shared" si="13"/>
        <v>YES</v>
      </c>
      <c r="L444">
        <f t="shared" si="12"/>
        <v>2</v>
      </c>
      <c r="M444">
        <v>2022</v>
      </c>
    </row>
    <row r="445" spans="1:13">
      <c r="A445">
        <v>1129</v>
      </c>
      <c r="B445" s="1">
        <v>44593</v>
      </c>
      <c r="C445">
        <v>1</v>
      </c>
      <c r="D445">
        <v>5543.37</v>
      </c>
      <c r="E445" t="s">
        <v>382</v>
      </c>
      <c r="F445" t="s">
        <v>81</v>
      </c>
      <c r="G445" t="s">
        <v>2</v>
      </c>
      <c r="H445" t="s">
        <v>22</v>
      </c>
      <c r="I445" t="s">
        <v>0</v>
      </c>
      <c r="J445" t="s">
        <v>381</v>
      </c>
      <c r="K445" s="14" t="str">
        <f t="shared" si="13"/>
        <v>NO</v>
      </c>
      <c r="L445">
        <f t="shared" si="12"/>
        <v>2</v>
      </c>
      <c r="M445">
        <v>2022</v>
      </c>
    </row>
    <row r="446" spans="1:13">
      <c r="A446">
        <v>1182</v>
      </c>
      <c r="B446" s="1">
        <v>44593</v>
      </c>
      <c r="C446">
        <v>1</v>
      </c>
      <c r="D446">
        <v>2519.37</v>
      </c>
      <c r="E446" t="s">
        <v>382</v>
      </c>
      <c r="F446" t="s">
        <v>41</v>
      </c>
      <c r="G446" t="s">
        <v>2</v>
      </c>
      <c r="H446" t="s">
        <v>1</v>
      </c>
      <c r="I446" t="s">
        <v>0</v>
      </c>
      <c r="J446" t="s">
        <v>381</v>
      </c>
      <c r="K446" s="14" t="str">
        <f t="shared" si="13"/>
        <v>NO</v>
      </c>
      <c r="L446">
        <f t="shared" si="12"/>
        <v>2</v>
      </c>
      <c r="M446">
        <v>2022</v>
      </c>
    </row>
    <row r="447" spans="1:13">
      <c r="A447">
        <v>1391</v>
      </c>
      <c r="B447" s="1">
        <v>44608</v>
      </c>
      <c r="C447">
        <v>1</v>
      </c>
      <c r="D447">
        <v>2077.7399999999998</v>
      </c>
      <c r="E447" t="s">
        <v>382</v>
      </c>
      <c r="F447" t="s">
        <v>119</v>
      </c>
      <c r="G447" t="s">
        <v>14</v>
      </c>
      <c r="H447" t="s">
        <v>13</v>
      </c>
      <c r="I447" t="s">
        <v>37</v>
      </c>
      <c r="J447" t="s">
        <v>381</v>
      </c>
      <c r="K447" s="14" t="str">
        <f t="shared" si="13"/>
        <v>NO</v>
      </c>
      <c r="L447">
        <f t="shared" si="12"/>
        <v>2</v>
      </c>
      <c r="M447">
        <v>2022</v>
      </c>
    </row>
    <row r="448" spans="1:13">
      <c r="A448">
        <v>781</v>
      </c>
      <c r="B448" s="1">
        <v>44608</v>
      </c>
      <c r="C448">
        <v>1</v>
      </c>
      <c r="D448">
        <v>1271.97</v>
      </c>
      <c r="E448" t="s">
        <v>382</v>
      </c>
      <c r="F448" t="s">
        <v>304</v>
      </c>
      <c r="G448" t="s">
        <v>14</v>
      </c>
      <c r="H448" t="s">
        <v>13</v>
      </c>
      <c r="I448" t="s">
        <v>4</v>
      </c>
      <c r="J448" t="s">
        <v>381</v>
      </c>
      <c r="K448" s="14" t="str">
        <f t="shared" si="13"/>
        <v>NO</v>
      </c>
      <c r="L448">
        <f t="shared" si="12"/>
        <v>2</v>
      </c>
      <c r="M448">
        <v>2022</v>
      </c>
    </row>
    <row r="449" spans="1:13">
      <c r="A449">
        <v>782</v>
      </c>
      <c r="B449" s="1">
        <v>44608</v>
      </c>
      <c r="C449">
        <v>1</v>
      </c>
      <c r="D449">
        <v>1271.97</v>
      </c>
      <c r="E449" t="s">
        <v>382</v>
      </c>
      <c r="F449" t="s">
        <v>15</v>
      </c>
      <c r="G449" t="s">
        <v>14</v>
      </c>
      <c r="H449" t="s">
        <v>13</v>
      </c>
      <c r="I449" t="s">
        <v>4</v>
      </c>
      <c r="J449" t="s">
        <v>381</v>
      </c>
      <c r="K449" s="14" t="str">
        <f t="shared" si="13"/>
        <v>NO</v>
      </c>
      <c r="L449">
        <f t="shared" si="12"/>
        <v>2</v>
      </c>
      <c r="M449">
        <v>2022</v>
      </c>
    </row>
    <row r="450" spans="1:13">
      <c r="A450">
        <v>1392</v>
      </c>
      <c r="B450" s="1">
        <v>44608</v>
      </c>
      <c r="C450">
        <v>1</v>
      </c>
      <c r="D450">
        <v>2077.7399999999998</v>
      </c>
      <c r="E450" t="s">
        <v>382</v>
      </c>
      <c r="F450" t="s">
        <v>118</v>
      </c>
      <c r="G450" t="s">
        <v>14</v>
      </c>
      <c r="H450" t="s">
        <v>13</v>
      </c>
      <c r="I450" t="s">
        <v>37</v>
      </c>
      <c r="J450" t="s">
        <v>381</v>
      </c>
      <c r="K450" s="14" t="str">
        <f t="shared" si="13"/>
        <v>NO</v>
      </c>
      <c r="L450">
        <f t="shared" ref="L450:L513" si="14">MONTH(B450)</f>
        <v>2</v>
      </c>
      <c r="M450">
        <v>2022</v>
      </c>
    </row>
    <row r="451" spans="1:13">
      <c r="A451">
        <v>907</v>
      </c>
      <c r="B451" s="1">
        <v>44597</v>
      </c>
      <c r="C451">
        <v>1</v>
      </c>
      <c r="D451">
        <v>7307.37</v>
      </c>
      <c r="E451" t="s">
        <v>382</v>
      </c>
      <c r="F451" t="s">
        <v>78</v>
      </c>
      <c r="G451" t="s">
        <v>2</v>
      </c>
      <c r="H451" t="s">
        <v>1</v>
      </c>
      <c r="I451" t="s">
        <v>4</v>
      </c>
      <c r="J451" t="s">
        <v>380</v>
      </c>
      <c r="K451" s="14" t="str">
        <f t="shared" ref="K451:K514" si="15">IF(I451="Sunnyview","YES","NO")</f>
        <v>NO</v>
      </c>
      <c r="L451">
        <f t="shared" si="14"/>
        <v>2</v>
      </c>
      <c r="M451">
        <v>2022</v>
      </c>
    </row>
    <row r="452" spans="1:13">
      <c r="A452">
        <v>2332</v>
      </c>
      <c r="B452" s="1">
        <v>44608</v>
      </c>
      <c r="C452">
        <v>1</v>
      </c>
      <c r="D452">
        <v>6293.7</v>
      </c>
      <c r="E452" t="s">
        <v>382</v>
      </c>
      <c r="F452" t="s">
        <v>76</v>
      </c>
      <c r="G452" t="s">
        <v>2</v>
      </c>
      <c r="H452" t="s">
        <v>1</v>
      </c>
      <c r="I452" t="s">
        <v>16</v>
      </c>
      <c r="J452" t="s">
        <v>381</v>
      </c>
      <c r="K452" s="14" t="str">
        <f t="shared" si="15"/>
        <v>NO</v>
      </c>
      <c r="L452">
        <f t="shared" si="14"/>
        <v>2</v>
      </c>
      <c r="M452">
        <v>2022</v>
      </c>
    </row>
    <row r="453" spans="1:13">
      <c r="A453">
        <v>491</v>
      </c>
      <c r="B453" s="1">
        <v>44609</v>
      </c>
      <c r="C453">
        <v>1</v>
      </c>
      <c r="D453">
        <v>11339.37</v>
      </c>
      <c r="E453" t="s">
        <v>382</v>
      </c>
      <c r="F453" t="s">
        <v>27</v>
      </c>
      <c r="G453" t="s">
        <v>2</v>
      </c>
      <c r="H453" t="s">
        <v>22</v>
      </c>
      <c r="I453" t="s">
        <v>376</v>
      </c>
      <c r="J453" t="s">
        <v>381</v>
      </c>
      <c r="K453" s="14" t="str">
        <f t="shared" si="15"/>
        <v>YES</v>
      </c>
      <c r="L453">
        <f t="shared" si="14"/>
        <v>2</v>
      </c>
      <c r="M453">
        <v>2022</v>
      </c>
    </row>
    <row r="454" spans="1:13">
      <c r="A454">
        <v>981</v>
      </c>
      <c r="B454" s="1">
        <v>44609</v>
      </c>
      <c r="C454">
        <v>1</v>
      </c>
      <c r="D454">
        <v>2141.37</v>
      </c>
      <c r="E454" t="s">
        <v>382</v>
      </c>
      <c r="F454" t="s">
        <v>171</v>
      </c>
      <c r="G454" t="s">
        <v>2</v>
      </c>
      <c r="H454" t="s">
        <v>5</v>
      </c>
      <c r="I454" t="s">
        <v>4</v>
      </c>
      <c r="J454" t="s">
        <v>381</v>
      </c>
      <c r="K454" s="14" t="str">
        <f t="shared" si="15"/>
        <v>NO</v>
      </c>
      <c r="L454">
        <f t="shared" si="14"/>
        <v>2</v>
      </c>
      <c r="M454">
        <v>2022</v>
      </c>
    </row>
    <row r="455" spans="1:13">
      <c r="A455">
        <v>548</v>
      </c>
      <c r="B455" s="1">
        <v>44609</v>
      </c>
      <c r="C455">
        <v>1</v>
      </c>
      <c r="D455">
        <v>6236.37</v>
      </c>
      <c r="E455" t="s">
        <v>382</v>
      </c>
      <c r="F455" t="s">
        <v>82</v>
      </c>
      <c r="G455" t="s">
        <v>2</v>
      </c>
      <c r="H455" t="s">
        <v>5</v>
      </c>
      <c r="I455" t="s">
        <v>376</v>
      </c>
      <c r="J455" t="s">
        <v>381</v>
      </c>
      <c r="K455" s="14" t="str">
        <f t="shared" si="15"/>
        <v>YES</v>
      </c>
      <c r="L455">
        <f t="shared" si="14"/>
        <v>2</v>
      </c>
      <c r="M455">
        <v>2022</v>
      </c>
    </row>
    <row r="456" spans="1:13">
      <c r="A456">
        <v>659</v>
      </c>
      <c r="B456" s="1">
        <v>44610</v>
      </c>
      <c r="C456">
        <v>1</v>
      </c>
      <c r="D456">
        <v>17639.37</v>
      </c>
      <c r="E456" t="s">
        <v>382</v>
      </c>
      <c r="F456" t="s">
        <v>75</v>
      </c>
      <c r="G456" t="s">
        <v>2</v>
      </c>
      <c r="H456" t="s">
        <v>5</v>
      </c>
      <c r="I456" t="s">
        <v>376</v>
      </c>
      <c r="J456" t="s">
        <v>380</v>
      </c>
      <c r="K456" s="14" t="str">
        <f t="shared" si="15"/>
        <v>YES</v>
      </c>
      <c r="L456">
        <f t="shared" si="14"/>
        <v>2</v>
      </c>
      <c r="M456">
        <v>2022</v>
      </c>
    </row>
    <row r="457" spans="1:13">
      <c r="A457">
        <v>1703</v>
      </c>
      <c r="B457" s="1">
        <v>44610</v>
      </c>
      <c r="C457">
        <v>1</v>
      </c>
      <c r="D457">
        <v>1290.8699999999999</v>
      </c>
      <c r="E457" t="s">
        <v>382</v>
      </c>
      <c r="F457" t="s">
        <v>122</v>
      </c>
      <c r="G457" t="s">
        <v>11</v>
      </c>
      <c r="H457" t="s">
        <v>11</v>
      </c>
      <c r="I457" t="s">
        <v>52</v>
      </c>
      <c r="J457" t="s">
        <v>380</v>
      </c>
      <c r="K457" s="14" t="str">
        <f t="shared" si="15"/>
        <v>NO</v>
      </c>
      <c r="L457">
        <f t="shared" si="14"/>
        <v>2</v>
      </c>
      <c r="M457">
        <v>2022</v>
      </c>
    </row>
    <row r="458" spans="1:13">
      <c r="A458">
        <v>433</v>
      </c>
      <c r="B458" s="1">
        <v>44612</v>
      </c>
      <c r="C458">
        <v>1</v>
      </c>
      <c r="D458">
        <v>11969.37</v>
      </c>
      <c r="E458" t="s">
        <v>382</v>
      </c>
      <c r="F458" t="s">
        <v>127</v>
      </c>
      <c r="G458" t="s">
        <v>2</v>
      </c>
      <c r="H458" t="s">
        <v>22</v>
      </c>
      <c r="I458" t="s">
        <v>376</v>
      </c>
      <c r="J458" t="s">
        <v>381</v>
      </c>
      <c r="K458" s="14" t="str">
        <f t="shared" si="15"/>
        <v>YES</v>
      </c>
      <c r="L458">
        <f t="shared" si="14"/>
        <v>2</v>
      </c>
      <c r="M458">
        <v>2022</v>
      </c>
    </row>
    <row r="459" spans="1:13">
      <c r="A459">
        <v>1183</v>
      </c>
      <c r="B459" s="1">
        <v>44651</v>
      </c>
      <c r="C459">
        <v>1</v>
      </c>
      <c r="D459">
        <v>7433.37</v>
      </c>
      <c r="E459" t="s">
        <v>382</v>
      </c>
      <c r="F459" t="s">
        <v>19</v>
      </c>
      <c r="G459" t="s">
        <v>2</v>
      </c>
      <c r="H459" t="s">
        <v>1</v>
      </c>
      <c r="I459" t="s">
        <v>0</v>
      </c>
      <c r="J459" t="s">
        <v>381</v>
      </c>
      <c r="K459" s="14" t="str">
        <f t="shared" si="15"/>
        <v>NO</v>
      </c>
      <c r="L459">
        <f t="shared" si="14"/>
        <v>3</v>
      </c>
      <c r="M459">
        <v>2022</v>
      </c>
    </row>
    <row r="460" spans="1:13">
      <c r="A460">
        <v>407</v>
      </c>
      <c r="B460" s="1">
        <v>44736</v>
      </c>
      <c r="C460">
        <v>1</v>
      </c>
      <c r="D460">
        <v>20505.87</v>
      </c>
      <c r="E460" t="s">
        <v>382</v>
      </c>
      <c r="F460" t="s">
        <v>113</v>
      </c>
      <c r="G460" t="s">
        <v>2</v>
      </c>
      <c r="H460" t="s">
        <v>22</v>
      </c>
      <c r="I460" t="s">
        <v>376</v>
      </c>
      <c r="J460" t="s">
        <v>381</v>
      </c>
      <c r="K460" s="14" t="str">
        <f t="shared" si="15"/>
        <v>YES</v>
      </c>
      <c r="L460">
        <f t="shared" si="14"/>
        <v>6</v>
      </c>
      <c r="M460">
        <v>2022</v>
      </c>
    </row>
    <row r="461" spans="1:13">
      <c r="A461">
        <v>506</v>
      </c>
      <c r="B461" s="1">
        <v>44705</v>
      </c>
      <c r="C461">
        <v>1</v>
      </c>
      <c r="D461">
        <v>15560.37</v>
      </c>
      <c r="E461" t="s">
        <v>382</v>
      </c>
      <c r="F461" t="s">
        <v>30</v>
      </c>
      <c r="G461" t="s">
        <v>2</v>
      </c>
      <c r="H461" t="s">
        <v>22</v>
      </c>
      <c r="I461" t="s">
        <v>376</v>
      </c>
      <c r="J461" t="s">
        <v>380</v>
      </c>
      <c r="K461" s="14" t="str">
        <f t="shared" si="15"/>
        <v>YES</v>
      </c>
      <c r="L461">
        <f t="shared" si="14"/>
        <v>5</v>
      </c>
      <c r="M461">
        <v>2022</v>
      </c>
    </row>
    <row r="462" spans="1:13">
      <c r="A462">
        <v>615</v>
      </c>
      <c r="B462" s="1">
        <v>44705</v>
      </c>
      <c r="C462">
        <v>1</v>
      </c>
      <c r="D462">
        <v>8189.37</v>
      </c>
      <c r="E462" t="s">
        <v>382</v>
      </c>
      <c r="F462" t="s">
        <v>42</v>
      </c>
      <c r="G462" t="s">
        <v>2</v>
      </c>
      <c r="H462" t="s">
        <v>5</v>
      </c>
      <c r="I462" t="s">
        <v>376</v>
      </c>
      <c r="J462" t="s">
        <v>380</v>
      </c>
      <c r="K462" s="14" t="str">
        <f t="shared" si="15"/>
        <v>YES</v>
      </c>
      <c r="L462">
        <f t="shared" si="14"/>
        <v>5</v>
      </c>
      <c r="M462">
        <v>2022</v>
      </c>
    </row>
    <row r="463" spans="1:13">
      <c r="A463">
        <v>1171</v>
      </c>
      <c r="B463" s="1">
        <v>44706</v>
      </c>
      <c r="C463">
        <v>1</v>
      </c>
      <c r="D463">
        <v>4283.37</v>
      </c>
      <c r="E463" t="s">
        <v>382</v>
      </c>
      <c r="F463" t="s">
        <v>3</v>
      </c>
      <c r="G463" t="s">
        <v>2</v>
      </c>
      <c r="H463" t="s">
        <v>1</v>
      </c>
      <c r="I463" t="s">
        <v>0</v>
      </c>
      <c r="J463" t="s">
        <v>378</v>
      </c>
      <c r="K463" s="14" t="str">
        <f t="shared" si="15"/>
        <v>NO</v>
      </c>
      <c r="L463">
        <f t="shared" si="14"/>
        <v>5</v>
      </c>
      <c r="M463">
        <v>2022</v>
      </c>
    </row>
    <row r="464" spans="1:13">
      <c r="A464">
        <v>1347</v>
      </c>
      <c r="B464" s="1">
        <v>44706</v>
      </c>
      <c r="C464">
        <v>1</v>
      </c>
      <c r="D464">
        <v>4156.74</v>
      </c>
      <c r="E464" t="s">
        <v>382</v>
      </c>
      <c r="F464" t="s">
        <v>38</v>
      </c>
      <c r="G464" t="s">
        <v>14</v>
      </c>
      <c r="H464" t="s">
        <v>13</v>
      </c>
      <c r="I464" t="s">
        <v>37</v>
      </c>
      <c r="J464" t="s">
        <v>381</v>
      </c>
      <c r="K464" s="14" t="str">
        <f t="shared" si="15"/>
        <v>NO</v>
      </c>
      <c r="L464">
        <f t="shared" si="14"/>
        <v>5</v>
      </c>
      <c r="M464">
        <v>2022</v>
      </c>
    </row>
    <row r="465" spans="1:13">
      <c r="A465">
        <v>650</v>
      </c>
      <c r="B465" s="1">
        <v>44736</v>
      </c>
      <c r="C465">
        <v>1</v>
      </c>
      <c r="D465">
        <v>6173.37</v>
      </c>
      <c r="E465" t="s">
        <v>382</v>
      </c>
      <c r="F465" t="s">
        <v>205</v>
      </c>
      <c r="G465" t="s">
        <v>2</v>
      </c>
      <c r="H465" t="s">
        <v>5</v>
      </c>
      <c r="I465" t="s">
        <v>376</v>
      </c>
      <c r="J465" t="s">
        <v>381</v>
      </c>
      <c r="K465" s="14" t="str">
        <f t="shared" si="15"/>
        <v>YES</v>
      </c>
      <c r="L465">
        <f t="shared" si="14"/>
        <v>6</v>
      </c>
      <c r="M465">
        <v>2022</v>
      </c>
    </row>
    <row r="466" spans="1:13">
      <c r="A466">
        <v>1211</v>
      </c>
      <c r="B466" s="1">
        <v>44736</v>
      </c>
      <c r="C466">
        <v>1</v>
      </c>
      <c r="D466">
        <v>8630.3700000000008</v>
      </c>
      <c r="E466" t="s">
        <v>382</v>
      </c>
      <c r="F466" t="s">
        <v>303</v>
      </c>
      <c r="G466" t="s">
        <v>2</v>
      </c>
      <c r="H466" t="s">
        <v>5</v>
      </c>
      <c r="I466" t="s">
        <v>0</v>
      </c>
      <c r="J466" t="s">
        <v>381</v>
      </c>
      <c r="K466" s="14" t="str">
        <f t="shared" si="15"/>
        <v>NO</v>
      </c>
      <c r="L466">
        <f t="shared" si="14"/>
        <v>6</v>
      </c>
      <c r="M466">
        <v>2022</v>
      </c>
    </row>
    <row r="467" spans="1:13">
      <c r="A467">
        <v>2295</v>
      </c>
      <c r="B467" s="1">
        <v>44736</v>
      </c>
      <c r="C467">
        <v>1</v>
      </c>
      <c r="D467">
        <v>11459.7</v>
      </c>
      <c r="E467" t="s">
        <v>382</v>
      </c>
      <c r="F467" t="s">
        <v>25</v>
      </c>
      <c r="G467" t="s">
        <v>2</v>
      </c>
      <c r="H467" t="s">
        <v>22</v>
      </c>
      <c r="I467" t="s">
        <v>16</v>
      </c>
      <c r="J467" t="s">
        <v>381</v>
      </c>
      <c r="K467" s="14" t="str">
        <f t="shared" si="15"/>
        <v>NO</v>
      </c>
      <c r="L467">
        <f t="shared" si="14"/>
        <v>6</v>
      </c>
      <c r="M467">
        <v>2022</v>
      </c>
    </row>
    <row r="468" spans="1:13">
      <c r="A468">
        <v>549</v>
      </c>
      <c r="B468" s="1">
        <v>44737</v>
      </c>
      <c r="C468">
        <v>1</v>
      </c>
      <c r="D468">
        <v>6614.37</v>
      </c>
      <c r="E468" t="s">
        <v>382</v>
      </c>
      <c r="F468" t="s">
        <v>114</v>
      </c>
      <c r="G468" t="s">
        <v>2</v>
      </c>
      <c r="H468" t="s">
        <v>5</v>
      </c>
      <c r="I468" t="s">
        <v>376</v>
      </c>
      <c r="J468" t="s">
        <v>380</v>
      </c>
      <c r="K468" s="14" t="str">
        <f t="shared" si="15"/>
        <v>YES</v>
      </c>
      <c r="L468">
        <f t="shared" si="14"/>
        <v>6</v>
      </c>
      <c r="M468">
        <v>2022</v>
      </c>
    </row>
    <row r="469" spans="1:13">
      <c r="A469">
        <v>1220</v>
      </c>
      <c r="B469" s="1">
        <v>44737</v>
      </c>
      <c r="C469">
        <v>1</v>
      </c>
      <c r="D469">
        <v>7748.37</v>
      </c>
      <c r="E469" t="s">
        <v>382</v>
      </c>
      <c r="F469" t="s">
        <v>302</v>
      </c>
      <c r="G469" t="s">
        <v>2</v>
      </c>
      <c r="H469" t="s">
        <v>5</v>
      </c>
      <c r="I469" t="s">
        <v>0</v>
      </c>
      <c r="J469" t="s">
        <v>381</v>
      </c>
      <c r="K469" s="14" t="str">
        <f t="shared" si="15"/>
        <v>NO</v>
      </c>
      <c r="L469">
        <f t="shared" si="14"/>
        <v>6</v>
      </c>
      <c r="M469">
        <v>2022</v>
      </c>
    </row>
    <row r="470" spans="1:13">
      <c r="A470">
        <v>1175</v>
      </c>
      <c r="B470" s="1">
        <v>44737</v>
      </c>
      <c r="C470">
        <v>1</v>
      </c>
      <c r="D470">
        <v>7622.37</v>
      </c>
      <c r="E470" t="s">
        <v>382</v>
      </c>
      <c r="F470" t="s">
        <v>71</v>
      </c>
      <c r="G470" t="s">
        <v>2</v>
      </c>
      <c r="H470" t="s">
        <v>1</v>
      </c>
      <c r="I470" t="s">
        <v>0</v>
      </c>
      <c r="J470" t="s">
        <v>380</v>
      </c>
      <c r="K470" s="14" t="str">
        <f t="shared" si="15"/>
        <v>NO</v>
      </c>
      <c r="L470">
        <f t="shared" si="14"/>
        <v>6</v>
      </c>
      <c r="M470">
        <v>2022</v>
      </c>
    </row>
    <row r="471" spans="1:13">
      <c r="A471">
        <v>2284</v>
      </c>
      <c r="B471" s="1">
        <v>44737</v>
      </c>
      <c r="C471">
        <v>1</v>
      </c>
      <c r="D471">
        <v>4403.7</v>
      </c>
      <c r="E471" t="s">
        <v>382</v>
      </c>
      <c r="F471" t="s">
        <v>278</v>
      </c>
      <c r="G471" t="s">
        <v>14</v>
      </c>
      <c r="H471" t="s">
        <v>28</v>
      </c>
      <c r="I471" t="s">
        <v>16</v>
      </c>
      <c r="J471" t="s">
        <v>380</v>
      </c>
      <c r="K471" s="14" t="str">
        <f t="shared" si="15"/>
        <v>NO</v>
      </c>
      <c r="L471">
        <f t="shared" si="14"/>
        <v>6</v>
      </c>
      <c r="M471">
        <v>2022</v>
      </c>
    </row>
    <row r="472" spans="1:13">
      <c r="A472">
        <v>457</v>
      </c>
      <c r="B472" s="1">
        <v>44737</v>
      </c>
      <c r="C472">
        <v>1</v>
      </c>
      <c r="D472">
        <v>11969.37</v>
      </c>
      <c r="E472" t="s">
        <v>382</v>
      </c>
      <c r="F472" t="s">
        <v>87</v>
      </c>
      <c r="G472" t="s">
        <v>2</v>
      </c>
      <c r="H472" t="s">
        <v>22</v>
      </c>
      <c r="I472" t="s">
        <v>376</v>
      </c>
      <c r="J472" t="s">
        <v>381</v>
      </c>
      <c r="K472" s="14" t="str">
        <f t="shared" si="15"/>
        <v>YES</v>
      </c>
      <c r="L472">
        <f t="shared" si="14"/>
        <v>6</v>
      </c>
      <c r="M472">
        <v>2022</v>
      </c>
    </row>
    <row r="473" spans="1:13">
      <c r="A473">
        <v>1053</v>
      </c>
      <c r="B473" s="1">
        <v>44651</v>
      </c>
      <c r="C473">
        <v>1</v>
      </c>
      <c r="D473">
        <v>3527.37</v>
      </c>
      <c r="E473" t="s">
        <v>382</v>
      </c>
      <c r="F473" t="s">
        <v>50</v>
      </c>
      <c r="G473" t="s">
        <v>44</v>
      </c>
      <c r="H473" t="s">
        <v>43</v>
      </c>
      <c r="I473" t="s">
        <v>0</v>
      </c>
      <c r="J473" t="s">
        <v>381</v>
      </c>
      <c r="K473" s="14" t="str">
        <f t="shared" si="15"/>
        <v>NO</v>
      </c>
      <c r="L473">
        <f t="shared" si="14"/>
        <v>3</v>
      </c>
      <c r="M473">
        <v>2022</v>
      </c>
    </row>
    <row r="474" spans="1:13">
      <c r="A474">
        <v>2275</v>
      </c>
      <c r="B474" s="1">
        <v>44651</v>
      </c>
      <c r="C474">
        <v>1</v>
      </c>
      <c r="D474">
        <v>4661.37</v>
      </c>
      <c r="E474" t="s">
        <v>382</v>
      </c>
      <c r="F474" t="s">
        <v>128</v>
      </c>
      <c r="G474" t="s">
        <v>14</v>
      </c>
      <c r="H474" t="s">
        <v>28</v>
      </c>
      <c r="I474" t="s">
        <v>16</v>
      </c>
      <c r="J474" t="s">
        <v>380</v>
      </c>
      <c r="K474" s="14" t="str">
        <f t="shared" si="15"/>
        <v>NO</v>
      </c>
      <c r="L474">
        <f t="shared" si="14"/>
        <v>3</v>
      </c>
      <c r="M474">
        <v>2022</v>
      </c>
    </row>
    <row r="475" spans="1:13">
      <c r="A475">
        <v>440</v>
      </c>
      <c r="B475" s="1">
        <v>44651</v>
      </c>
      <c r="C475">
        <v>1</v>
      </c>
      <c r="D475">
        <v>19529.37</v>
      </c>
      <c r="E475" t="s">
        <v>382</v>
      </c>
      <c r="F475" t="s">
        <v>48</v>
      </c>
      <c r="G475" t="s">
        <v>2</v>
      </c>
      <c r="H475" t="s">
        <v>22</v>
      </c>
      <c r="I475" t="s">
        <v>376</v>
      </c>
      <c r="J475" t="s">
        <v>381</v>
      </c>
      <c r="K475" s="14" t="str">
        <f t="shared" si="15"/>
        <v>YES</v>
      </c>
      <c r="L475">
        <f t="shared" si="14"/>
        <v>3</v>
      </c>
      <c r="M475">
        <v>2022</v>
      </c>
    </row>
    <row r="476" spans="1:13">
      <c r="A476">
        <v>2385</v>
      </c>
      <c r="B476" s="1">
        <v>44651</v>
      </c>
      <c r="C476">
        <v>1</v>
      </c>
      <c r="D476">
        <v>9437.4</v>
      </c>
      <c r="E476" t="s">
        <v>382</v>
      </c>
      <c r="F476" t="s">
        <v>181</v>
      </c>
      <c r="G476" t="s">
        <v>2</v>
      </c>
      <c r="H476" t="s">
        <v>5</v>
      </c>
      <c r="I476" t="s">
        <v>16</v>
      </c>
      <c r="J476" t="s">
        <v>380</v>
      </c>
      <c r="K476" s="14" t="str">
        <f t="shared" si="15"/>
        <v>NO</v>
      </c>
      <c r="L476">
        <f t="shared" si="14"/>
        <v>3</v>
      </c>
      <c r="M476">
        <v>2022</v>
      </c>
    </row>
    <row r="477" spans="1:13">
      <c r="A477">
        <v>1009</v>
      </c>
      <c r="B477" s="1">
        <v>44652</v>
      </c>
      <c r="C477">
        <v>1</v>
      </c>
      <c r="D477">
        <v>1353.87</v>
      </c>
      <c r="E477" t="s">
        <v>382</v>
      </c>
      <c r="F477" t="s">
        <v>12</v>
      </c>
      <c r="G477" t="s">
        <v>11</v>
      </c>
      <c r="H477" t="s">
        <v>11</v>
      </c>
      <c r="I477" t="s">
        <v>4</v>
      </c>
      <c r="J477" t="s">
        <v>381</v>
      </c>
      <c r="K477" s="14" t="str">
        <f t="shared" si="15"/>
        <v>NO</v>
      </c>
      <c r="L477">
        <f t="shared" si="14"/>
        <v>4</v>
      </c>
      <c r="M477">
        <v>2022</v>
      </c>
    </row>
    <row r="478" spans="1:13">
      <c r="A478">
        <v>636</v>
      </c>
      <c r="B478" s="1">
        <v>44579</v>
      </c>
      <c r="C478">
        <v>1</v>
      </c>
      <c r="D478">
        <v>11118.87</v>
      </c>
      <c r="E478" t="s">
        <v>382</v>
      </c>
      <c r="F478" t="s">
        <v>160</v>
      </c>
      <c r="G478" t="s">
        <v>2</v>
      </c>
      <c r="H478" t="s">
        <v>5</v>
      </c>
      <c r="I478" t="s">
        <v>376</v>
      </c>
      <c r="J478" t="s">
        <v>380</v>
      </c>
      <c r="K478" s="14" t="str">
        <f t="shared" si="15"/>
        <v>YES</v>
      </c>
      <c r="L478">
        <f t="shared" si="14"/>
        <v>1</v>
      </c>
      <c r="M478">
        <v>2022</v>
      </c>
    </row>
    <row r="479" spans="1:13">
      <c r="A479">
        <v>1085</v>
      </c>
      <c r="B479" s="1">
        <v>44638</v>
      </c>
      <c r="C479">
        <v>1</v>
      </c>
      <c r="D479">
        <v>1101.8699999999999</v>
      </c>
      <c r="E479" t="s">
        <v>382</v>
      </c>
      <c r="F479" t="s">
        <v>102</v>
      </c>
      <c r="G479" t="s">
        <v>14</v>
      </c>
      <c r="H479" t="s">
        <v>13</v>
      </c>
      <c r="I479" t="s">
        <v>0</v>
      </c>
      <c r="J479" t="s">
        <v>381</v>
      </c>
      <c r="K479" s="14" t="str">
        <f t="shared" si="15"/>
        <v>NO</v>
      </c>
      <c r="L479">
        <f t="shared" si="14"/>
        <v>3</v>
      </c>
      <c r="M479">
        <v>2022</v>
      </c>
    </row>
    <row r="480" spans="1:13">
      <c r="A480">
        <v>407</v>
      </c>
      <c r="B480" s="1">
        <v>44638</v>
      </c>
      <c r="C480">
        <v>1</v>
      </c>
      <c r="D480">
        <v>20505.87</v>
      </c>
      <c r="E480" t="s">
        <v>382</v>
      </c>
      <c r="F480" t="s">
        <v>113</v>
      </c>
      <c r="G480" t="s">
        <v>2</v>
      </c>
      <c r="H480" t="s">
        <v>22</v>
      </c>
      <c r="I480" t="s">
        <v>376</v>
      </c>
      <c r="J480" t="s">
        <v>381</v>
      </c>
      <c r="K480" s="14" t="str">
        <f t="shared" si="15"/>
        <v>YES</v>
      </c>
      <c r="L480">
        <f t="shared" si="14"/>
        <v>3</v>
      </c>
      <c r="M480">
        <v>2022</v>
      </c>
    </row>
    <row r="481" spans="1:13">
      <c r="A481">
        <v>2055</v>
      </c>
      <c r="B481" s="1">
        <v>44638</v>
      </c>
      <c r="C481">
        <v>1</v>
      </c>
      <c r="D481">
        <v>7874.37</v>
      </c>
      <c r="E481" t="s">
        <v>382</v>
      </c>
      <c r="F481" t="s">
        <v>69</v>
      </c>
      <c r="G481" t="s">
        <v>2</v>
      </c>
      <c r="H481" t="s">
        <v>1</v>
      </c>
      <c r="I481" t="s">
        <v>9</v>
      </c>
      <c r="J481" t="s">
        <v>380</v>
      </c>
      <c r="K481" s="14" t="str">
        <f t="shared" si="15"/>
        <v>NO</v>
      </c>
      <c r="L481">
        <f t="shared" si="14"/>
        <v>3</v>
      </c>
      <c r="M481">
        <v>2022</v>
      </c>
    </row>
    <row r="482" spans="1:13">
      <c r="A482">
        <v>496</v>
      </c>
      <c r="B482" s="1">
        <v>44638</v>
      </c>
      <c r="C482">
        <v>1</v>
      </c>
      <c r="D482">
        <v>11147.85</v>
      </c>
      <c r="E482" t="s">
        <v>382</v>
      </c>
      <c r="F482" t="s">
        <v>132</v>
      </c>
      <c r="G482" t="s">
        <v>2</v>
      </c>
      <c r="H482" t="s">
        <v>22</v>
      </c>
      <c r="I482" t="s">
        <v>376</v>
      </c>
      <c r="J482" t="s">
        <v>381</v>
      </c>
      <c r="K482" s="14" t="str">
        <f t="shared" si="15"/>
        <v>YES</v>
      </c>
      <c r="L482">
        <f t="shared" si="14"/>
        <v>3</v>
      </c>
      <c r="M482">
        <v>2022</v>
      </c>
    </row>
    <row r="483" spans="1:13">
      <c r="A483">
        <v>556</v>
      </c>
      <c r="B483" s="1">
        <v>44638</v>
      </c>
      <c r="C483">
        <v>1</v>
      </c>
      <c r="D483">
        <v>10394.370000000001</v>
      </c>
      <c r="E483" t="s">
        <v>382</v>
      </c>
      <c r="F483" t="s">
        <v>186</v>
      </c>
      <c r="G483" t="s">
        <v>2</v>
      </c>
      <c r="H483" t="s">
        <v>5</v>
      </c>
      <c r="I483" t="s">
        <v>376</v>
      </c>
      <c r="J483" t="s">
        <v>380</v>
      </c>
      <c r="K483" s="14" t="str">
        <f t="shared" si="15"/>
        <v>YES</v>
      </c>
      <c r="L483">
        <f t="shared" si="14"/>
        <v>3</v>
      </c>
      <c r="M483">
        <v>2022</v>
      </c>
    </row>
    <row r="484" spans="1:13">
      <c r="A484">
        <v>939</v>
      </c>
      <c r="B484" s="1">
        <v>44638</v>
      </c>
      <c r="C484">
        <v>1</v>
      </c>
      <c r="D484">
        <v>4409.37</v>
      </c>
      <c r="E484" t="s">
        <v>382</v>
      </c>
      <c r="F484" t="s">
        <v>21</v>
      </c>
      <c r="G484" t="s">
        <v>2</v>
      </c>
      <c r="H484" t="s">
        <v>5</v>
      </c>
      <c r="I484" t="s">
        <v>4</v>
      </c>
      <c r="J484" t="s">
        <v>381</v>
      </c>
      <c r="K484" s="14" t="str">
        <f t="shared" si="15"/>
        <v>NO</v>
      </c>
      <c r="L484">
        <f t="shared" si="14"/>
        <v>3</v>
      </c>
      <c r="M484">
        <v>2022</v>
      </c>
    </row>
    <row r="485" spans="1:13">
      <c r="A485">
        <v>590</v>
      </c>
      <c r="B485" s="1">
        <v>44638</v>
      </c>
      <c r="C485">
        <v>1</v>
      </c>
      <c r="D485">
        <v>10709.37</v>
      </c>
      <c r="E485" t="s">
        <v>382</v>
      </c>
      <c r="F485" t="s">
        <v>62</v>
      </c>
      <c r="G485" t="s">
        <v>2</v>
      </c>
      <c r="H485" t="s">
        <v>5</v>
      </c>
      <c r="I485" t="s">
        <v>376</v>
      </c>
      <c r="J485" t="s">
        <v>381</v>
      </c>
      <c r="K485" s="14" t="str">
        <f t="shared" si="15"/>
        <v>YES</v>
      </c>
      <c r="L485">
        <f t="shared" si="14"/>
        <v>3</v>
      </c>
      <c r="M485">
        <v>2022</v>
      </c>
    </row>
    <row r="486" spans="1:13">
      <c r="A486">
        <v>2269</v>
      </c>
      <c r="B486" s="1">
        <v>44615</v>
      </c>
      <c r="C486">
        <v>1</v>
      </c>
      <c r="D486">
        <v>3936.87</v>
      </c>
      <c r="E486" t="s">
        <v>382</v>
      </c>
      <c r="F486" t="s">
        <v>29</v>
      </c>
      <c r="G486" t="s">
        <v>14</v>
      </c>
      <c r="H486" t="s">
        <v>28</v>
      </c>
      <c r="I486" t="s">
        <v>16</v>
      </c>
      <c r="J486" t="s">
        <v>380</v>
      </c>
      <c r="K486" s="14" t="str">
        <f t="shared" si="15"/>
        <v>NO</v>
      </c>
      <c r="L486">
        <f t="shared" si="14"/>
        <v>2</v>
      </c>
      <c r="M486">
        <v>2022</v>
      </c>
    </row>
    <row r="487" spans="1:13">
      <c r="A487">
        <v>2237</v>
      </c>
      <c r="B487" s="1">
        <v>44616</v>
      </c>
      <c r="C487">
        <v>1</v>
      </c>
      <c r="D487">
        <v>2330.37</v>
      </c>
      <c r="E487" t="s">
        <v>382</v>
      </c>
      <c r="F487" t="s">
        <v>246</v>
      </c>
      <c r="G487" t="s">
        <v>14</v>
      </c>
      <c r="H487" t="s">
        <v>13</v>
      </c>
      <c r="I487" t="s">
        <v>16</v>
      </c>
      <c r="J487" t="s">
        <v>381</v>
      </c>
      <c r="K487" s="14" t="str">
        <f t="shared" si="15"/>
        <v>NO</v>
      </c>
      <c r="L487">
        <f t="shared" si="14"/>
        <v>2</v>
      </c>
      <c r="M487">
        <v>2022</v>
      </c>
    </row>
    <row r="488" spans="1:13">
      <c r="A488">
        <v>2280</v>
      </c>
      <c r="B488" s="1">
        <v>44616</v>
      </c>
      <c r="C488">
        <v>1</v>
      </c>
      <c r="D488">
        <v>2046.87</v>
      </c>
      <c r="E488" t="s">
        <v>382</v>
      </c>
      <c r="F488" t="s">
        <v>168</v>
      </c>
      <c r="G488" t="s">
        <v>14</v>
      </c>
      <c r="H488" t="s">
        <v>28</v>
      </c>
      <c r="I488" t="s">
        <v>16</v>
      </c>
      <c r="J488" t="s">
        <v>381</v>
      </c>
      <c r="K488" s="14" t="str">
        <f t="shared" si="15"/>
        <v>NO</v>
      </c>
      <c r="L488">
        <f t="shared" si="14"/>
        <v>2</v>
      </c>
      <c r="M488">
        <v>2022</v>
      </c>
    </row>
    <row r="489" spans="1:13">
      <c r="A489">
        <v>1991</v>
      </c>
      <c r="B489" s="1">
        <v>44616</v>
      </c>
      <c r="C489">
        <v>1</v>
      </c>
      <c r="D489">
        <v>3842.37</v>
      </c>
      <c r="E489" t="s">
        <v>382</v>
      </c>
      <c r="F489" t="s">
        <v>301</v>
      </c>
      <c r="G489" t="s">
        <v>14</v>
      </c>
      <c r="H489" t="s">
        <v>28</v>
      </c>
      <c r="I489" t="s">
        <v>9</v>
      </c>
      <c r="J489" t="s">
        <v>380</v>
      </c>
      <c r="K489" s="14" t="str">
        <f t="shared" si="15"/>
        <v>NO</v>
      </c>
      <c r="L489">
        <f t="shared" si="14"/>
        <v>2</v>
      </c>
      <c r="M489">
        <v>2022</v>
      </c>
    </row>
    <row r="490" spans="1:13">
      <c r="A490">
        <v>2236</v>
      </c>
      <c r="B490" s="1">
        <v>44616</v>
      </c>
      <c r="C490">
        <v>1</v>
      </c>
      <c r="D490">
        <v>2330.37</v>
      </c>
      <c r="E490" t="s">
        <v>382</v>
      </c>
      <c r="F490" t="s">
        <v>252</v>
      </c>
      <c r="G490" t="s">
        <v>14</v>
      </c>
      <c r="H490" t="s">
        <v>13</v>
      </c>
      <c r="I490" t="s">
        <v>16</v>
      </c>
      <c r="J490" t="s">
        <v>381</v>
      </c>
      <c r="K490" s="14" t="str">
        <f t="shared" si="15"/>
        <v>NO</v>
      </c>
      <c r="L490">
        <f t="shared" si="14"/>
        <v>2</v>
      </c>
      <c r="M490">
        <v>2022</v>
      </c>
    </row>
    <row r="491" spans="1:13">
      <c r="A491">
        <v>1175</v>
      </c>
      <c r="B491" s="1">
        <v>44616</v>
      </c>
      <c r="C491">
        <v>1</v>
      </c>
      <c r="D491">
        <v>8441.3700000000008</v>
      </c>
      <c r="E491" t="s">
        <v>382</v>
      </c>
      <c r="F491" t="s">
        <v>71</v>
      </c>
      <c r="G491" t="s">
        <v>2</v>
      </c>
      <c r="H491" t="s">
        <v>1</v>
      </c>
      <c r="I491" t="s">
        <v>0</v>
      </c>
      <c r="J491" t="s">
        <v>381</v>
      </c>
      <c r="K491" s="14" t="str">
        <f t="shared" si="15"/>
        <v>NO</v>
      </c>
      <c r="L491">
        <f t="shared" si="14"/>
        <v>2</v>
      </c>
      <c r="M491">
        <v>2022</v>
      </c>
    </row>
    <row r="492" spans="1:13">
      <c r="A492">
        <v>819</v>
      </c>
      <c r="B492" s="1">
        <v>44616</v>
      </c>
      <c r="C492">
        <v>1</v>
      </c>
      <c r="D492">
        <v>15528.87</v>
      </c>
      <c r="E492" t="s">
        <v>382</v>
      </c>
      <c r="F492" t="s">
        <v>210</v>
      </c>
      <c r="G492" t="s">
        <v>2</v>
      </c>
      <c r="H492" t="s">
        <v>22</v>
      </c>
      <c r="I492" t="s">
        <v>4</v>
      </c>
      <c r="J492" t="s">
        <v>381</v>
      </c>
      <c r="K492" s="14" t="str">
        <f t="shared" si="15"/>
        <v>NO</v>
      </c>
      <c r="L492">
        <f t="shared" si="14"/>
        <v>2</v>
      </c>
      <c r="M492">
        <v>2022</v>
      </c>
    </row>
    <row r="493" spans="1:13">
      <c r="A493">
        <v>609</v>
      </c>
      <c r="B493" s="1">
        <v>44579</v>
      </c>
      <c r="C493">
        <v>1</v>
      </c>
      <c r="D493">
        <v>10079.370000000001</v>
      </c>
      <c r="E493" t="s">
        <v>382</v>
      </c>
      <c r="F493" t="s">
        <v>20</v>
      </c>
      <c r="G493" t="s">
        <v>2</v>
      </c>
      <c r="H493" t="s">
        <v>5</v>
      </c>
      <c r="I493" t="s">
        <v>376</v>
      </c>
      <c r="J493" t="s">
        <v>380</v>
      </c>
      <c r="K493" s="14" t="str">
        <f t="shared" si="15"/>
        <v>YES</v>
      </c>
      <c r="L493">
        <f t="shared" si="14"/>
        <v>1</v>
      </c>
      <c r="M493">
        <v>2022</v>
      </c>
    </row>
    <row r="494" spans="1:13">
      <c r="A494">
        <v>1178</v>
      </c>
      <c r="B494" s="1">
        <v>44580</v>
      </c>
      <c r="C494">
        <v>1</v>
      </c>
      <c r="D494">
        <v>7086.87</v>
      </c>
      <c r="E494" t="s">
        <v>382</v>
      </c>
      <c r="F494" t="s">
        <v>300</v>
      </c>
      <c r="G494" t="s">
        <v>2</v>
      </c>
      <c r="H494" t="s">
        <v>1</v>
      </c>
      <c r="I494" t="s">
        <v>0</v>
      </c>
      <c r="J494" t="s">
        <v>380</v>
      </c>
      <c r="K494" s="14" t="str">
        <f t="shared" si="15"/>
        <v>NO</v>
      </c>
      <c r="L494">
        <f t="shared" si="14"/>
        <v>1</v>
      </c>
      <c r="M494">
        <v>2022</v>
      </c>
    </row>
    <row r="495" spans="1:13">
      <c r="A495">
        <v>457</v>
      </c>
      <c r="B495" s="1">
        <v>44580</v>
      </c>
      <c r="C495">
        <v>1</v>
      </c>
      <c r="D495">
        <v>11969.37</v>
      </c>
      <c r="E495" t="s">
        <v>382</v>
      </c>
      <c r="F495" t="s">
        <v>87</v>
      </c>
      <c r="G495" t="s">
        <v>2</v>
      </c>
      <c r="H495" t="s">
        <v>22</v>
      </c>
      <c r="I495" t="s">
        <v>376</v>
      </c>
      <c r="J495" t="s">
        <v>381</v>
      </c>
      <c r="K495" s="14" t="str">
        <f t="shared" si="15"/>
        <v>YES</v>
      </c>
      <c r="L495">
        <f t="shared" si="14"/>
        <v>1</v>
      </c>
      <c r="M495">
        <v>2022</v>
      </c>
    </row>
    <row r="496" spans="1:13">
      <c r="A496">
        <v>1521</v>
      </c>
      <c r="B496" s="1">
        <v>44580</v>
      </c>
      <c r="C496">
        <v>1</v>
      </c>
      <c r="D496">
        <v>6298.74</v>
      </c>
      <c r="E496" t="s">
        <v>382</v>
      </c>
      <c r="F496" t="s">
        <v>299</v>
      </c>
      <c r="G496" t="s">
        <v>14</v>
      </c>
      <c r="H496" t="s">
        <v>13</v>
      </c>
      <c r="I496" t="s">
        <v>37</v>
      </c>
      <c r="J496" t="s">
        <v>380</v>
      </c>
      <c r="K496" s="14" t="str">
        <f t="shared" si="15"/>
        <v>NO</v>
      </c>
      <c r="L496">
        <f t="shared" si="14"/>
        <v>1</v>
      </c>
      <c r="M496">
        <v>2022</v>
      </c>
    </row>
    <row r="497" spans="1:13">
      <c r="A497">
        <v>1522</v>
      </c>
      <c r="B497" s="1">
        <v>44580</v>
      </c>
      <c r="C497">
        <v>1</v>
      </c>
      <c r="D497">
        <v>6298.74</v>
      </c>
      <c r="E497" t="s">
        <v>382</v>
      </c>
      <c r="F497" t="s">
        <v>298</v>
      </c>
      <c r="G497" t="s">
        <v>14</v>
      </c>
      <c r="H497" t="s">
        <v>13</v>
      </c>
      <c r="I497" t="s">
        <v>37</v>
      </c>
      <c r="J497" t="s">
        <v>380</v>
      </c>
      <c r="K497" s="14" t="str">
        <f t="shared" si="15"/>
        <v>NO</v>
      </c>
      <c r="L497">
        <f t="shared" si="14"/>
        <v>1</v>
      </c>
      <c r="M497">
        <v>2022</v>
      </c>
    </row>
    <row r="498" spans="1:13">
      <c r="A498">
        <v>2069</v>
      </c>
      <c r="B498" s="1">
        <v>44650</v>
      </c>
      <c r="C498">
        <v>1</v>
      </c>
      <c r="D498">
        <v>6299.37</v>
      </c>
      <c r="E498" t="s">
        <v>382</v>
      </c>
      <c r="F498" t="s">
        <v>269</v>
      </c>
      <c r="G498" t="s">
        <v>2</v>
      </c>
      <c r="H498" t="s">
        <v>5</v>
      </c>
      <c r="I498" t="s">
        <v>9</v>
      </c>
      <c r="J498" t="s">
        <v>377</v>
      </c>
      <c r="K498" s="14" t="str">
        <f t="shared" si="15"/>
        <v>NO</v>
      </c>
      <c r="L498">
        <f t="shared" si="14"/>
        <v>3</v>
      </c>
      <c r="M498">
        <v>2022</v>
      </c>
    </row>
    <row r="499" spans="1:13">
      <c r="A499">
        <v>1049</v>
      </c>
      <c r="B499" s="1">
        <v>44644</v>
      </c>
      <c r="C499">
        <v>1</v>
      </c>
      <c r="D499">
        <v>3086.37</v>
      </c>
      <c r="E499" t="s">
        <v>382</v>
      </c>
      <c r="F499" t="s">
        <v>203</v>
      </c>
      <c r="G499" t="s">
        <v>44</v>
      </c>
      <c r="H499" t="s">
        <v>43</v>
      </c>
      <c r="I499" t="s">
        <v>0</v>
      </c>
      <c r="J499" t="s">
        <v>378</v>
      </c>
      <c r="K499" s="14" t="str">
        <f t="shared" si="15"/>
        <v>NO</v>
      </c>
      <c r="L499">
        <f t="shared" si="14"/>
        <v>3</v>
      </c>
      <c r="M499">
        <v>2022</v>
      </c>
    </row>
    <row r="500" spans="1:13">
      <c r="A500">
        <v>438</v>
      </c>
      <c r="B500" s="1">
        <v>44645</v>
      </c>
      <c r="C500">
        <v>1</v>
      </c>
      <c r="D500">
        <v>11525.85</v>
      </c>
      <c r="E500" t="s">
        <v>382</v>
      </c>
      <c r="F500" t="s">
        <v>40</v>
      </c>
      <c r="G500" t="s">
        <v>2</v>
      </c>
      <c r="H500" t="s">
        <v>22</v>
      </c>
      <c r="I500" t="s">
        <v>376</v>
      </c>
      <c r="J500" t="s">
        <v>377</v>
      </c>
      <c r="K500" s="14" t="str">
        <f t="shared" si="15"/>
        <v>YES</v>
      </c>
      <c r="L500">
        <f t="shared" si="14"/>
        <v>3</v>
      </c>
      <c r="M500">
        <v>2022</v>
      </c>
    </row>
    <row r="501" spans="1:13">
      <c r="A501">
        <v>1183</v>
      </c>
      <c r="B501" s="1">
        <v>44645</v>
      </c>
      <c r="C501">
        <v>1</v>
      </c>
      <c r="D501">
        <v>7275.87</v>
      </c>
      <c r="E501" t="s">
        <v>382</v>
      </c>
      <c r="F501" t="s">
        <v>19</v>
      </c>
      <c r="G501" t="s">
        <v>2</v>
      </c>
      <c r="H501" t="s">
        <v>1</v>
      </c>
      <c r="I501" t="s">
        <v>0</v>
      </c>
      <c r="J501" t="s">
        <v>377</v>
      </c>
      <c r="K501" s="14" t="str">
        <f t="shared" si="15"/>
        <v>NO</v>
      </c>
      <c r="L501">
        <f t="shared" si="14"/>
        <v>3</v>
      </c>
      <c r="M501">
        <v>2022</v>
      </c>
    </row>
    <row r="502" spans="1:13">
      <c r="A502">
        <v>759</v>
      </c>
      <c r="B502" s="1">
        <v>44657</v>
      </c>
      <c r="C502">
        <v>1</v>
      </c>
      <c r="D502">
        <v>1983.87</v>
      </c>
      <c r="E502" t="s">
        <v>382</v>
      </c>
      <c r="F502" t="s">
        <v>297</v>
      </c>
      <c r="G502" t="s">
        <v>14</v>
      </c>
      <c r="H502" t="s">
        <v>13</v>
      </c>
      <c r="I502" t="s">
        <v>4</v>
      </c>
      <c r="J502" t="s">
        <v>377</v>
      </c>
      <c r="K502" s="14" t="str">
        <f t="shared" si="15"/>
        <v>NO</v>
      </c>
      <c r="L502">
        <f t="shared" si="14"/>
        <v>4</v>
      </c>
      <c r="M502">
        <v>2022</v>
      </c>
    </row>
    <row r="503" spans="1:13">
      <c r="A503">
        <v>438</v>
      </c>
      <c r="B503" s="1">
        <v>44657</v>
      </c>
      <c r="C503">
        <v>1</v>
      </c>
      <c r="D503">
        <v>11969.37</v>
      </c>
      <c r="E503" t="s">
        <v>382</v>
      </c>
      <c r="F503" t="s">
        <v>40</v>
      </c>
      <c r="G503" t="s">
        <v>2</v>
      </c>
      <c r="H503" t="s">
        <v>22</v>
      </c>
      <c r="I503" t="s">
        <v>376</v>
      </c>
      <c r="J503" t="s">
        <v>377</v>
      </c>
      <c r="K503" s="14" t="str">
        <f t="shared" si="15"/>
        <v>YES</v>
      </c>
      <c r="L503">
        <f t="shared" si="14"/>
        <v>4</v>
      </c>
      <c r="M503">
        <v>2022</v>
      </c>
    </row>
    <row r="504" spans="1:13">
      <c r="A504">
        <v>676</v>
      </c>
      <c r="B504" s="1">
        <v>44657</v>
      </c>
      <c r="C504">
        <v>1</v>
      </c>
      <c r="D504">
        <v>9134.3700000000008</v>
      </c>
      <c r="E504" t="s">
        <v>382</v>
      </c>
      <c r="F504" t="s">
        <v>18</v>
      </c>
      <c r="G504" t="s">
        <v>2</v>
      </c>
      <c r="H504" t="s">
        <v>5</v>
      </c>
      <c r="I504" t="s">
        <v>376</v>
      </c>
      <c r="J504" t="s">
        <v>377</v>
      </c>
      <c r="K504" s="14" t="str">
        <f t="shared" si="15"/>
        <v>YES</v>
      </c>
      <c r="L504">
        <f t="shared" si="14"/>
        <v>4</v>
      </c>
      <c r="M504">
        <v>2022</v>
      </c>
    </row>
    <row r="505" spans="1:13">
      <c r="A505">
        <v>556</v>
      </c>
      <c r="B505" s="1">
        <v>44657</v>
      </c>
      <c r="C505">
        <v>1</v>
      </c>
      <c r="D505">
        <v>10268.370000000001</v>
      </c>
      <c r="E505" t="s">
        <v>382</v>
      </c>
      <c r="F505" t="s">
        <v>186</v>
      </c>
      <c r="G505" t="s">
        <v>2</v>
      </c>
      <c r="H505" t="s">
        <v>5</v>
      </c>
      <c r="I505" t="s">
        <v>376</v>
      </c>
      <c r="J505" t="s">
        <v>378</v>
      </c>
      <c r="K505" s="14" t="str">
        <f t="shared" si="15"/>
        <v>YES</v>
      </c>
      <c r="L505">
        <f t="shared" si="14"/>
        <v>4</v>
      </c>
      <c r="M505">
        <v>2022</v>
      </c>
    </row>
    <row r="506" spans="1:13">
      <c r="A506">
        <v>699</v>
      </c>
      <c r="B506" s="1">
        <v>44657</v>
      </c>
      <c r="C506">
        <v>1</v>
      </c>
      <c r="D506">
        <v>2865.87</v>
      </c>
      <c r="E506" t="s">
        <v>382</v>
      </c>
      <c r="F506" t="s">
        <v>123</v>
      </c>
      <c r="G506" t="s">
        <v>44</v>
      </c>
      <c r="H506" t="s">
        <v>43</v>
      </c>
      <c r="I506" t="s">
        <v>4</v>
      </c>
      <c r="J506" t="s">
        <v>377</v>
      </c>
      <c r="K506" s="14" t="str">
        <f t="shared" si="15"/>
        <v>NO</v>
      </c>
      <c r="L506">
        <f t="shared" si="14"/>
        <v>4</v>
      </c>
      <c r="M506">
        <v>2022</v>
      </c>
    </row>
    <row r="507" spans="1:13">
      <c r="A507">
        <v>826</v>
      </c>
      <c r="B507" s="1">
        <v>44646</v>
      </c>
      <c r="C507">
        <v>1</v>
      </c>
      <c r="D507">
        <v>12536.37</v>
      </c>
      <c r="E507" t="s">
        <v>382</v>
      </c>
      <c r="F507" t="s">
        <v>23</v>
      </c>
      <c r="G507" t="s">
        <v>2</v>
      </c>
      <c r="H507" t="s">
        <v>22</v>
      </c>
      <c r="I507" t="s">
        <v>4</v>
      </c>
      <c r="J507" t="s">
        <v>377</v>
      </c>
      <c r="K507" s="14" t="str">
        <f t="shared" si="15"/>
        <v>NO</v>
      </c>
      <c r="L507">
        <f t="shared" si="14"/>
        <v>3</v>
      </c>
      <c r="M507">
        <v>2022</v>
      </c>
    </row>
    <row r="508" spans="1:13">
      <c r="A508">
        <v>985</v>
      </c>
      <c r="B508" s="1">
        <v>44646</v>
      </c>
      <c r="C508">
        <v>1</v>
      </c>
      <c r="D508">
        <v>9764.3700000000008</v>
      </c>
      <c r="E508" t="s">
        <v>382</v>
      </c>
      <c r="F508" t="s">
        <v>275</v>
      </c>
      <c r="G508" t="s">
        <v>2</v>
      </c>
      <c r="H508" t="s">
        <v>5</v>
      </c>
      <c r="I508" t="s">
        <v>4</v>
      </c>
      <c r="J508" t="s">
        <v>378</v>
      </c>
      <c r="K508" s="14" t="str">
        <f t="shared" si="15"/>
        <v>NO</v>
      </c>
      <c r="L508">
        <f t="shared" si="14"/>
        <v>3</v>
      </c>
      <c r="M508">
        <v>2022</v>
      </c>
    </row>
    <row r="509" spans="1:13">
      <c r="A509">
        <v>993</v>
      </c>
      <c r="B509" s="1">
        <v>44646</v>
      </c>
      <c r="C509">
        <v>1</v>
      </c>
      <c r="D509">
        <v>4409.37</v>
      </c>
      <c r="E509" t="s">
        <v>382</v>
      </c>
      <c r="F509" t="s">
        <v>6</v>
      </c>
      <c r="G509" t="s">
        <v>2</v>
      </c>
      <c r="H509" t="s">
        <v>5</v>
      </c>
      <c r="I509" t="s">
        <v>4</v>
      </c>
      <c r="J509" t="s">
        <v>377</v>
      </c>
      <c r="K509" s="14" t="str">
        <f t="shared" si="15"/>
        <v>NO</v>
      </c>
      <c r="L509">
        <f t="shared" si="14"/>
        <v>3</v>
      </c>
      <c r="M509">
        <v>2022</v>
      </c>
    </row>
    <row r="510" spans="1:13">
      <c r="A510">
        <v>457</v>
      </c>
      <c r="B510" s="1">
        <v>44668</v>
      </c>
      <c r="C510">
        <v>1</v>
      </c>
      <c r="D510">
        <v>11969.37</v>
      </c>
      <c r="E510" t="s">
        <v>382</v>
      </c>
      <c r="F510" t="s">
        <v>87</v>
      </c>
      <c r="G510" t="s">
        <v>2</v>
      </c>
      <c r="H510" t="s">
        <v>22</v>
      </c>
      <c r="I510" t="s">
        <v>376</v>
      </c>
      <c r="J510" t="s">
        <v>377</v>
      </c>
      <c r="K510" s="14" t="str">
        <f t="shared" si="15"/>
        <v>YES</v>
      </c>
      <c r="L510">
        <f t="shared" si="14"/>
        <v>4</v>
      </c>
      <c r="M510">
        <v>2022</v>
      </c>
    </row>
    <row r="511" spans="1:13">
      <c r="A511">
        <v>438</v>
      </c>
      <c r="B511" s="1">
        <v>44669</v>
      </c>
      <c r="C511">
        <v>1</v>
      </c>
      <c r="D511">
        <v>11969.37</v>
      </c>
      <c r="E511" t="s">
        <v>382</v>
      </c>
      <c r="F511" t="s">
        <v>40</v>
      </c>
      <c r="G511" t="s">
        <v>2</v>
      </c>
      <c r="H511" t="s">
        <v>22</v>
      </c>
      <c r="I511" t="s">
        <v>376</v>
      </c>
      <c r="J511" t="s">
        <v>379</v>
      </c>
      <c r="K511" s="14" t="str">
        <f t="shared" si="15"/>
        <v>YES</v>
      </c>
      <c r="L511">
        <f t="shared" si="14"/>
        <v>4</v>
      </c>
      <c r="M511">
        <v>2022</v>
      </c>
    </row>
    <row r="512" spans="1:13">
      <c r="A512">
        <v>407</v>
      </c>
      <c r="B512" s="1">
        <v>44640</v>
      </c>
      <c r="C512">
        <v>1</v>
      </c>
      <c r="D512">
        <v>20505.87</v>
      </c>
      <c r="E512" t="s">
        <v>382</v>
      </c>
      <c r="F512" t="s">
        <v>113</v>
      </c>
      <c r="G512" t="s">
        <v>2</v>
      </c>
      <c r="H512" t="s">
        <v>22</v>
      </c>
      <c r="I512" t="s">
        <v>376</v>
      </c>
      <c r="J512" t="s">
        <v>377</v>
      </c>
      <c r="K512" s="14" t="str">
        <f t="shared" si="15"/>
        <v>YES</v>
      </c>
      <c r="L512">
        <f t="shared" si="14"/>
        <v>3</v>
      </c>
      <c r="M512">
        <v>2022</v>
      </c>
    </row>
    <row r="513" spans="1:13">
      <c r="A513">
        <v>2280</v>
      </c>
      <c r="B513" s="1">
        <v>44640</v>
      </c>
      <c r="C513">
        <v>1</v>
      </c>
      <c r="D513">
        <v>2046.87</v>
      </c>
      <c r="E513" t="s">
        <v>382</v>
      </c>
      <c r="F513" t="s">
        <v>168</v>
      </c>
      <c r="G513" t="s">
        <v>14</v>
      </c>
      <c r="H513" t="s">
        <v>28</v>
      </c>
      <c r="I513" t="s">
        <v>16</v>
      </c>
      <c r="J513" t="s">
        <v>378</v>
      </c>
      <c r="K513" s="14" t="str">
        <f t="shared" si="15"/>
        <v>NO</v>
      </c>
      <c r="L513">
        <f t="shared" si="14"/>
        <v>3</v>
      </c>
      <c r="M513">
        <v>2022</v>
      </c>
    </row>
    <row r="514" spans="1:13">
      <c r="A514">
        <v>633</v>
      </c>
      <c r="B514" s="1">
        <v>44641</v>
      </c>
      <c r="C514">
        <v>1</v>
      </c>
      <c r="D514">
        <v>6803.37</v>
      </c>
      <c r="E514" t="s">
        <v>382</v>
      </c>
      <c r="F514" t="s">
        <v>296</v>
      </c>
      <c r="G514" t="s">
        <v>2</v>
      </c>
      <c r="H514" t="s">
        <v>5</v>
      </c>
      <c r="I514" t="s">
        <v>376</v>
      </c>
      <c r="J514" t="s">
        <v>377</v>
      </c>
      <c r="K514" s="14" t="str">
        <f t="shared" si="15"/>
        <v>YES</v>
      </c>
      <c r="L514">
        <f t="shared" ref="L514:L577" si="16">MONTH(B514)</f>
        <v>3</v>
      </c>
      <c r="M514">
        <v>2022</v>
      </c>
    </row>
    <row r="515" spans="1:13">
      <c r="A515">
        <v>590</v>
      </c>
      <c r="B515" s="1">
        <v>44641</v>
      </c>
      <c r="C515">
        <v>1</v>
      </c>
      <c r="D515">
        <v>10709.37</v>
      </c>
      <c r="E515" t="s">
        <v>382</v>
      </c>
      <c r="F515" t="s">
        <v>62</v>
      </c>
      <c r="G515" t="s">
        <v>2</v>
      </c>
      <c r="H515" t="s">
        <v>5</v>
      </c>
      <c r="I515" t="s">
        <v>376</v>
      </c>
      <c r="J515" t="s">
        <v>377</v>
      </c>
      <c r="K515" s="14" t="str">
        <f t="shared" ref="K515:K578" si="17">IF(I515="Sunnyview","YES","NO")</f>
        <v>YES</v>
      </c>
      <c r="L515">
        <f t="shared" si="16"/>
        <v>3</v>
      </c>
      <c r="M515">
        <v>2022</v>
      </c>
    </row>
    <row r="516" spans="1:13">
      <c r="A516">
        <v>577</v>
      </c>
      <c r="B516" s="1">
        <v>44641</v>
      </c>
      <c r="C516">
        <v>1</v>
      </c>
      <c r="D516">
        <v>12284.37</v>
      </c>
      <c r="E516" t="s">
        <v>382</v>
      </c>
      <c r="F516" t="s">
        <v>124</v>
      </c>
      <c r="G516" t="s">
        <v>2</v>
      </c>
      <c r="H516" t="s">
        <v>5</v>
      </c>
      <c r="I516" t="s">
        <v>376</v>
      </c>
      <c r="J516" t="s">
        <v>378</v>
      </c>
      <c r="K516" s="14" t="str">
        <f t="shared" si="17"/>
        <v>YES</v>
      </c>
      <c r="L516">
        <f t="shared" si="16"/>
        <v>3</v>
      </c>
      <c r="M516">
        <v>2022</v>
      </c>
    </row>
    <row r="517" spans="1:13">
      <c r="A517">
        <v>443</v>
      </c>
      <c r="B517" s="1">
        <v>44641</v>
      </c>
      <c r="C517">
        <v>1</v>
      </c>
      <c r="D517">
        <v>11084.85</v>
      </c>
      <c r="E517" t="s">
        <v>382</v>
      </c>
      <c r="F517" t="s">
        <v>221</v>
      </c>
      <c r="G517" t="s">
        <v>2</v>
      </c>
      <c r="H517" t="s">
        <v>22</v>
      </c>
      <c r="I517" t="s">
        <v>376</v>
      </c>
      <c r="J517" t="s">
        <v>377</v>
      </c>
      <c r="K517" s="14" t="str">
        <f t="shared" si="17"/>
        <v>YES</v>
      </c>
      <c r="L517">
        <f t="shared" si="16"/>
        <v>3</v>
      </c>
      <c r="M517">
        <v>2022</v>
      </c>
    </row>
    <row r="518" spans="1:13">
      <c r="A518">
        <v>674</v>
      </c>
      <c r="B518" s="1">
        <v>44629</v>
      </c>
      <c r="C518">
        <v>1</v>
      </c>
      <c r="D518">
        <v>8315.3700000000008</v>
      </c>
      <c r="E518" t="s">
        <v>382</v>
      </c>
      <c r="F518" t="s">
        <v>83</v>
      </c>
      <c r="G518" t="s">
        <v>2</v>
      </c>
      <c r="H518" t="s">
        <v>5</v>
      </c>
      <c r="I518" t="s">
        <v>376</v>
      </c>
      <c r="J518" t="s">
        <v>378</v>
      </c>
      <c r="K518" s="14" t="str">
        <f t="shared" si="17"/>
        <v>YES</v>
      </c>
      <c r="L518">
        <f t="shared" si="16"/>
        <v>3</v>
      </c>
      <c r="M518">
        <v>2022</v>
      </c>
    </row>
    <row r="519" spans="1:13">
      <c r="A519">
        <v>927</v>
      </c>
      <c r="B519" s="1">
        <v>44629</v>
      </c>
      <c r="C519">
        <v>1</v>
      </c>
      <c r="D519">
        <v>6173.37</v>
      </c>
      <c r="E519" t="s">
        <v>382</v>
      </c>
      <c r="F519" t="s">
        <v>24</v>
      </c>
      <c r="G519" t="s">
        <v>2</v>
      </c>
      <c r="H519" t="s">
        <v>1</v>
      </c>
      <c r="I519" t="s">
        <v>4</v>
      </c>
      <c r="J519" t="s">
        <v>377</v>
      </c>
      <c r="K519" s="14" t="str">
        <f t="shared" si="17"/>
        <v>NO</v>
      </c>
      <c r="L519">
        <f t="shared" si="16"/>
        <v>3</v>
      </c>
      <c r="M519">
        <v>2022</v>
      </c>
    </row>
    <row r="520" spans="1:13">
      <c r="A520">
        <v>1049</v>
      </c>
      <c r="B520" s="1">
        <v>44629</v>
      </c>
      <c r="C520">
        <v>1</v>
      </c>
      <c r="D520">
        <v>3086.37</v>
      </c>
      <c r="E520" t="s">
        <v>382</v>
      </c>
      <c r="F520" t="s">
        <v>203</v>
      </c>
      <c r="G520" t="s">
        <v>44</v>
      </c>
      <c r="H520" t="s">
        <v>43</v>
      </c>
      <c r="I520" t="s">
        <v>0</v>
      </c>
      <c r="J520" t="s">
        <v>377</v>
      </c>
      <c r="K520" s="14" t="str">
        <f t="shared" si="17"/>
        <v>NO</v>
      </c>
      <c r="L520">
        <f t="shared" si="16"/>
        <v>3</v>
      </c>
      <c r="M520">
        <v>2022</v>
      </c>
    </row>
    <row r="521" spans="1:13">
      <c r="A521">
        <v>342</v>
      </c>
      <c r="B521" s="1">
        <v>44629</v>
      </c>
      <c r="C521">
        <v>1</v>
      </c>
      <c r="D521">
        <v>8816.85</v>
      </c>
      <c r="E521" t="s">
        <v>382</v>
      </c>
      <c r="F521" t="s">
        <v>295</v>
      </c>
      <c r="G521" t="s">
        <v>2</v>
      </c>
      <c r="H521" t="s">
        <v>1</v>
      </c>
      <c r="I521" t="s">
        <v>99</v>
      </c>
      <c r="J521" t="s">
        <v>379</v>
      </c>
      <c r="K521" s="14" t="str">
        <f t="shared" si="17"/>
        <v>NO</v>
      </c>
      <c r="L521">
        <f t="shared" si="16"/>
        <v>3</v>
      </c>
      <c r="M521">
        <v>2022</v>
      </c>
    </row>
    <row r="522" spans="1:13">
      <c r="A522">
        <v>2090</v>
      </c>
      <c r="B522" s="1">
        <v>44588</v>
      </c>
      <c r="C522">
        <v>1</v>
      </c>
      <c r="D522">
        <v>4598.37</v>
      </c>
      <c r="E522" t="s">
        <v>382</v>
      </c>
      <c r="F522" t="s">
        <v>191</v>
      </c>
      <c r="G522" t="s">
        <v>2</v>
      </c>
      <c r="H522" t="s">
        <v>5</v>
      </c>
      <c r="I522" t="s">
        <v>9</v>
      </c>
      <c r="J522" t="s">
        <v>377</v>
      </c>
      <c r="K522" s="14" t="str">
        <f t="shared" si="17"/>
        <v>NO</v>
      </c>
      <c r="L522">
        <f t="shared" si="16"/>
        <v>1</v>
      </c>
      <c r="M522">
        <v>2022</v>
      </c>
    </row>
    <row r="523" spans="1:13">
      <c r="A523">
        <v>676</v>
      </c>
      <c r="B523" s="1">
        <v>44589</v>
      </c>
      <c r="C523">
        <v>1</v>
      </c>
      <c r="D523">
        <v>9134.3700000000008</v>
      </c>
      <c r="E523" t="s">
        <v>382</v>
      </c>
      <c r="F523" t="s">
        <v>18</v>
      </c>
      <c r="G523" t="s">
        <v>2</v>
      </c>
      <c r="H523" t="s">
        <v>5</v>
      </c>
      <c r="I523" t="s">
        <v>376</v>
      </c>
      <c r="J523" t="s">
        <v>378</v>
      </c>
      <c r="K523" s="14" t="str">
        <f t="shared" si="17"/>
        <v>YES</v>
      </c>
      <c r="L523">
        <f t="shared" si="16"/>
        <v>1</v>
      </c>
      <c r="M523">
        <v>2022</v>
      </c>
    </row>
    <row r="524" spans="1:13">
      <c r="A524">
        <v>1145</v>
      </c>
      <c r="B524" s="1">
        <v>44589</v>
      </c>
      <c r="C524">
        <v>1</v>
      </c>
      <c r="D524">
        <v>4031.37</v>
      </c>
      <c r="E524" t="s">
        <v>382</v>
      </c>
      <c r="F524" t="s">
        <v>32</v>
      </c>
      <c r="G524" t="s">
        <v>2</v>
      </c>
      <c r="H524" t="s">
        <v>31</v>
      </c>
      <c r="I524" t="s">
        <v>0</v>
      </c>
      <c r="J524" t="s">
        <v>377</v>
      </c>
      <c r="K524" s="14" t="str">
        <f t="shared" si="17"/>
        <v>NO</v>
      </c>
      <c r="L524">
        <f t="shared" si="16"/>
        <v>1</v>
      </c>
      <c r="M524">
        <v>2022</v>
      </c>
    </row>
    <row r="525" spans="1:13">
      <c r="A525">
        <v>531</v>
      </c>
      <c r="B525" s="1">
        <v>44599</v>
      </c>
      <c r="C525">
        <v>1</v>
      </c>
      <c r="D525">
        <v>7556.85</v>
      </c>
      <c r="E525" t="s">
        <v>382</v>
      </c>
      <c r="F525" t="s">
        <v>294</v>
      </c>
      <c r="G525" t="s">
        <v>2</v>
      </c>
      <c r="H525" t="s">
        <v>1</v>
      </c>
      <c r="I525" t="s">
        <v>376</v>
      </c>
      <c r="J525" t="s">
        <v>377</v>
      </c>
      <c r="K525" s="14" t="str">
        <f t="shared" si="17"/>
        <v>YES</v>
      </c>
      <c r="L525">
        <f t="shared" si="16"/>
        <v>2</v>
      </c>
      <c r="M525">
        <v>2022</v>
      </c>
    </row>
    <row r="526" spans="1:13">
      <c r="A526">
        <v>615</v>
      </c>
      <c r="B526" s="1">
        <v>44658</v>
      </c>
      <c r="C526">
        <v>1</v>
      </c>
      <c r="D526">
        <v>8189.37</v>
      </c>
      <c r="E526" t="s">
        <v>382</v>
      </c>
      <c r="F526" t="s">
        <v>42</v>
      </c>
      <c r="G526" t="s">
        <v>2</v>
      </c>
      <c r="H526" t="s">
        <v>5</v>
      </c>
      <c r="I526" t="s">
        <v>376</v>
      </c>
      <c r="J526" t="s">
        <v>377</v>
      </c>
      <c r="K526" s="14" t="str">
        <f t="shared" si="17"/>
        <v>YES</v>
      </c>
      <c r="L526">
        <f t="shared" si="16"/>
        <v>4</v>
      </c>
      <c r="M526">
        <v>2022</v>
      </c>
    </row>
    <row r="527" spans="1:13">
      <c r="A527">
        <v>676</v>
      </c>
      <c r="B527" s="1">
        <v>44658</v>
      </c>
      <c r="C527">
        <v>1</v>
      </c>
      <c r="D527">
        <v>9134.3700000000008</v>
      </c>
      <c r="E527" t="s">
        <v>382</v>
      </c>
      <c r="F527" t="s">
        <v>18</v>
      </c>
      <c r="G527" t="s">
        <v>2</v>
      </c>
      <c r="H527" t="s">
        <v>5</v>
      </c>
      <c r="I527" t="s">
        <v>376</v>
      </c>
      <c r="J527" t="s">
        <v>377</v>
      </c>
      <c r="K527" s="14" t="str">
        <f t="shared" si="17"/>
        <v>YES</v>
      </c>
      <c r="L527">
        <f t="shared" si="16"/>
        <v>4</v>
      </c>
      <c r="M527">
        <v>2022</v>
      </c>
    </row>
    <row r="528" spans="1:13">
      <c r="A528">
        <v>734</v>
      </c>
      <c r="B528" s="1">
        <v>44630</v>
      </c>
      <c r="C528">
        <v>1</v>
      </c>
      <c r="D528">
        <v>4787.37</v>
      </c>
      <c r="E528" t="s">
        <v>382</v>
      </c>
      <c r="F528" t="s">
        <v>162</v>
      </c>
      <c r="G528" t="s">
        <v>14</v>
      </c>
      <c r="H528" t="s">
        <v>13</v>
      </c>
      <c r="I528" t="s">
        <v>4</v>
      </c>
      <c r="J528" t="s">
        <v>378</v>
      </c>
      <c r="K528" s="14" t="str">
        <f t="shared" si="17"/>
        <v>NO</v>
      </c>
      <c r="L528">
        <f t="shared" si="16"/>
        <v>3</v>
      </c>
      <c r="M528">
        <v>2022</v>
      </c>
    </row>
    <row r="529" spans="1:13">
      <c r="A529">
        <v>965</v>
      </c>
      <c r="B529" s="1">
        <v>44630</v>
      </c>
      <c r="C529">
        <v>1</v>
      </c>
      <c r="D529">
        <v>6299.37</v>
      </c>
      <c r="E529" t="s">
        <v>382</v>
      </c>
      <c r="F529" t="s">
        <v>249</v>
      </c>
      <c r="G529" t="s">
        <v>2</v>
      </c>
      <c r="H529" t="s">
        <v>5</v>
      </c>
      <c r="I529" t="s">
        <v>4</v>
      </c>
      <c r="J529" t="s">
        <v>377</v>
      </c>
      <c r="K529" s="14" t="str">
        <f t="shared" si="17"/>
        <v>NO</v>
      </c>
      <c r="L529">
        <f t="shared" si="16"/>
        <v>3</v>
      </c>
      <c r="M529">
        <v>2022</v>
      </c>
    </row>
    <row r="530" spans="1:13">
      <c r="A530">
        <v>674</v>
      </c>
      <c r="B530" s="1">
        <v>44630</v>
      </c>
      <c r="C530">
        <v>1</v>
      </c>
      <c r="D530">
        <v>8189.37</v>
      </c>
      <c r="E530" t="s">
        <v>382</v>
      </c>
      <c r="F530" t="s">
        <v>83</v>
      </c>
      <c r="G530" t="s">
        <v>2</v>
      </c>
      <c r="H530" t="s">
        <v>5</v>
      </c>
      <c r="I530" t="s">
        <v>376</v>
      </c>
      <c r="J530" t="s">
        <v>377</v>
      </c>
      <c r="K530" s="14" t="str">
        <f t="shared" si="17"/>
        <v>YES</v>
      </c>
      <c r="L530">
        <f t="shared" si="16"/>
        <v>3</v>
      </c>
      <c r="M530">
        <v>2022</v>
      </c>
    </row>
    <row r="531" spans="1:13">
      <c r="A531">
        <v>2060</v>
      </c>
      <c r="B531" s="1">
        <v>44678</v>
      </c>
      <c r="C531">
        <v>1</v>
      </c>
      <c r="D531">
        <v>4409.37</v>
      </c>
      <c r="E531" t="s">
        <v>382</v>
      </c>
      <c r="F531" t="s">
        <v>293</v>
      </c>
      <c r="G531" t="s">
        <v>2</v>
      </c>
      <c r="H531" t="s">
        <v>1</v>
      </c>
      <c r="I531" t="s">
        <v>9</v>
      </c>
      <c r="J531" t="s">
        <v>377</v>
      </c>
      <c r="K531" s="14" t="str">
        <f t="shared" si="17"/>
        <v>NO</v>
      </c>
      <c r="L531">
        <f t="shared" si="16"/>
        <v>4</v>
      </c>
      <c r="M531">
        <v>2022</v>
      </c>
    </row>
    <row r="532" spans="1:13">
      <c r="A532">
        <v>545</v>
      </c>
      <c r="B532" s="1">
        <v>44678</v>
      </c>
      <c r="C532">
        <v>1</v>
      </c>
      <c r="D532">
        <v>10835.37</v>
      </c>
      <c r="E532" t="s">
        <v>382</v>
      </c>
      <c r="F532" t="s">
        <v>140</v>
      </c>
      <c r="G532" t="s">
        <v>2</v>
      </c>
      <c r="H532" t="s">
        <v>5</v>
      </c>
      <c r="I532" t="s">
        <v>376</v>
      </c>
      <c r="J532" t="s">
        <v>378</v>
      </c>
      <c r="K532" s="14" t="str">
        <f t="shared" si="17"/>
        <v>YES</v>
      </c>
      <c r="L532">
        <f t="shared" si="16"/>
        <v>4</v>
      </c>
      <c r="M532">
        <v>2022</v>
      </c>
    </row>
    <row r="533" spans="1:13">
      <c r="A533">
        <v>1078</v>
      </c>
      <c r="B533" s="1">
        <v>44740</v>
      </c>
      <c r="C533">
        <v>1</v>
      </c>
      <c r="D533">
        <v>4220.37</v>
      </c>
      <c r="E533" t="s">
        <v>382</v>
      </c>
      <c r="F533" t="s">
        <v>59</v>
      </c>
      <c r="G533" t="s">
        <v>14</v>
      </c>
      <c r="H533" t="s">
        <v>13</v>
      </c>
      <c r="I533" t="s">
        <v>0</v>
      </c>
      <c r="J533" t="s">
        <v>377</v>
      </c>
      <c r="K533" s="14" t="str">
        <f t="shared" si="17"/>
        <v>NO</v>
      </c>
      <c r="L533">
        <f t="shared" si="16"/>
        <v>6</v>
      </c>
      <c r="M533">
        <v>2022</v>
      </c>
    </row>
    <row r="534" spans="1:13">
      <c r="A534">
        <v>1180</v>
      </c>
      <c r="B534" s="1">
        <v>44649</v>
      </c>
      <c r="C534">
        <v>1</v>
      </c>
      <c r="D534">
        <v>6299.37</v>
      </c>
      <c r="E534" t="s">
        <v>382</v>
      </c>
      <c r="F534" t="s">
        <v>72</v>
      </c>
      <c r="G534" t="s">
        <v>2</v>
      </c>
      <c r="H534" t="s">
        <v>1</v>
      </c>
      <c r="I534" t="s">
        <v>0</v>
      </c>
      <c r="J534" t="s">
        <v>377</v>
      </c>
      <c r="K534" s="14" t="str">
        <f t="shared" si="17"/>
        <v>NO</v>
      </c>
      <c r="L534">
        <f t="shared" si="16"/>
        <v>3</v>
      </c>
      <c r="M534">
        <v>2022</v>
      </c>
    </row>
    <row r="535" spans="1:13">
      <c r="A535">
        <v>443</v>
      </c>
      <c r="B535" s="1">
        <v>44649</v>
      </c>
      <c r="C535">
        <v>1</v>
      </c>
      <c r="D535">
        <v>11084.85</v>
      </c>
      <c r="E535" t="s">
        <v>382</v>
      </c>
      <c r="F535" t="s">
        <v>221</v>
      </c>
      <c r="G535" t="s">
        <v>2</v>
      </c>
      <c r="H535" t="s">
        <v>22</v>
      </c>
      <c r="I535" t="s">
        <v>376</v>
      </c>
      <c r="J535" t="s">
        <v>378</v>
      </c>
      <c r="K535" s="14" t="str">
        <f t="shared" si="17"/>
        <v>YES</v>
      </c>
      <c r="L535">
        <f t="shared" si="16"/>
        <v>3</v>
      </c>
      <c r="M535">
        <v>2022</v>
      </c>
    </row>
    <row r="536" spans="1:13">
      <c r="A536">
        <v>506</v>
      </c>
      <c r="B536" s="1">
        <v>44574</v>
      </c>
      <c r="C536">
        <v>1</v>
      </c>
      <c r="D536">
        <v>15560.37</v>
      </c>
      <c r="E536" t="s">
        <v>382</v>
      </c>
      <c r="F536" t="s">
        <v>30</v>
      </c>
      <c r="G536" t="s">
        <v>2</v>
      </c>
      <c r="H536" t="s">
        <v>22</v>
      </c>
      <c r="I536" t="s">
        <v>376</v>
      </c>
      <c r="J536" t="s">
        <v>378</v>
      </c>
      <c r="K536" s="14" t="str">
        <f t="shared" si="17"/>
        <v>YES</v>
      </c>
      <c r="L536">
        <f t="shared" si="16"/>
        <v>1</v>
      </c>
      <c r="M536">
        <v>2022</v>
      </c>
    </row>
    <row r="537" spans="1:13">
      <c r="A537">
        <v>1883</v>
      </c>
      <c r="B537" s="1">
        <v>44574</v>
      </c>
      <c r="C537">
        <v>1</v>
      </c>
      <c r="D537">
        <v>9134.3700000000008</v>
      </c>
      <c r="E537" t="s">
        <v>382</v>
      </c>
      <c r="F537" t="s">
        <v>292</v>
      </c>
      <c r="G537" t="s">
        <v>2</v>
      </c>
      <c r="H537" t="s">
        <v>5</v>
      </c>
      <c r="I537" t="s">
        <v>109</v>
      </c>
      <c r="J537" t="s">
        <v>380</v>
      </c>
      <c r="K537" s="14" t="str">
        <f t="shared" si="17"/>
        <v>NO</v>
      </c>
      <c r="L537">
        <f t="shared" si="16"/>
        <v>1</v>
      </c>
      <c r="M537">
        <v>2022</v>
      </c>
    </row>
    <row r="538" spans="1:13">
      <c r="A538">
        <v>1129</v>
      </c>
      <c r="B538" s="1">
        <v>44575</v>
      </c>
      <c r="C538">
        <v>1</v>
      </c>
      <c r="D538">
        <v>5543.37</v>
      </c>
      <c r="E538" t="s">
        <v>382</v>
      </c>
      <c r="F538" t="s">
        <v>81</v>
      </c>
      <c r="G538" t="s">
        <v>2</v>
      </c>
      <c r="H538" t="s">
        <v>22</v>
      </c>
      <c r="I538" t="s">
        <v>0</v>
      </c>
      <c r="J538" t="s">
        <v>378</v>
      </c>
      <c r="K538" s="14" t="str">
        <f t="shared" si="17"/>
        <v>NO</v>
      </c>
      <c r="L538">
        <f t="shared" si="16"/>
        <v>1</v>
      </c>
      <c r="M538">
        <v>2022</v>
      </c>
    </row>
    <row r="539" spans="1:13">
      <c r="A539">
        <v>1518</v>
      </c>
      <c r="B539" s="1">
        <v>44575</v>
      </c>
      <c r="C539">
        <v>1</v>
      </c>
      <c r="D539">
        <v>2770.74</v>
      </c>
      <c r="E539" t="s">
        <v>382</v>
      </c>
      <c r="F539" t="s">
        <v>240</v>
      </c>
      <c r="G539" t="s">
        <v>14</v>
      </c>
      <c r="H539" t="s">
        <v>13</v>
      </c>
      <c r="I539" t="s">
        <v>37</v>
      </c>
      <c r="J539" t="s">
        <v>380</v>
      </c>
      <c r="K539" s="14" t="str">
        <f t="shared" si="17"/>
        <v>NO</v>
      </c>
      <c r="L539">
        <f t="shared" si="16"/>
        <v>1</v>
      </c>
      <c r="M539">
        <v>2022</v>
      </c>
    </row>
    <row r="540" spans="1:13">
      <c r="A540">
        <v>2092</v>
      </c>
      <c r="B540" s="1">
        <v>44575</v>
      </c>
      <c r="C540">
        <v>1</v>
      </c>
      <c r="D540">
        <v>4220.37</v>
      </c>
      <c r="E540" t="s">
        <v>382</v>
      </c>
      <c r="F540" t="s">
        <v>291</v>
      </c>
      <c r="G540" t="s">
        <v>2</v>
      </c>
      <c r="H540" t="s">
        <v>5</v>
      </c>
      <c r="I540" t="s">
        <v>9</v>
      </c>
      <c r="J540" t="s">
        <v>378</v>
      </c>
      <c r="K540" s="14" t="str">
        <f t="shared" si="17"/>
        <v>NO</v>
      </c>
      <c r="L540">
        <f t="shared" si="16"/>
        <v>1</v>
      </c>
      <c r="M540">
        <v>2022</v>
      </c>
    </row>
    <row r="541" spans="1:13">
      <c r="A541">
        <v>1517</v>
      </c>
      <c r="B541" s="1">
        <v>44575</v>
      </c>
      <c r="C541">
        <v>1</v>
      </c>
      <c r="D541">
        <v>2770.74</v>
      </c>
      <c r="E541" t="s">
        <v>382</v>
      </c>
      <c r="F541" t="s">
        <v>239</v>
      </c>
      <c r="G541" t="s">
        <v>14</v>
      </c>
      <c r="H541" t="s">
        <v>13</v>
      </c>
      <c r="I541" t="s">
        <v>37</v>
      </c>
      <c r="J541" t="s">
        <v>380</v>
      </c>
      <c r="K541" s="14" t="str">
        <f t="shared" si="17"/>
        <v>NO</v>
      </c>
      <c r="L541">
        <f t="shared" si="16"/>
        <v>1</v>
      </c>
      <c r="M541">
        <v>2022</v>
      </c>
    </row>
    <row r="542" spans="1:13">
      <c r="A542">
        <v>556</v>
      </c>
      <c r="B542" s="1">
        <v>44576</v>
      </c>
      <c r="C542">
        <v>1</v>
      </c>
      <c r="D542">
        <v>10268.370000000001</v>
      </c>
      <c r="E542" t="s">
        <v>382</v>
      </c>
      <c r="F542" t="s">
        <v>186</v>
      </c>
      <c r="G542" t="s">
        <v>2</v>
      </c>
      <c r="H542" t="s">
        <v>5</v>
      </c>
      <c r="I542" t="s">
        <v>376</v>
      </c>
      <c r="J542" t="s">
        <v>380</v>
      </c>
      <c r="K542" s="14" t="str">
        <f t="shared" si="17"/>
        <v>YES</v>
      </c>
      <c r="L542">
        <f t="shared" si="16"/>
        <v>1</v>
      </c>
      <c r="M542">
        <v>2022</v>
      </c>
    </row>
    <row r="543" spans="1:13">
      <c r="A543">
        <v>240</v>
      </c>
      <c r="B543" s="1">
        <v>44577</v>
      </c>
      <c r="C543">
        <v>1</v>
      </c>
      <c r="D543">
        <v>5528.25</v>
      </c>
      <c r="E543" t="s">
        <v>382</v>
      </c>
      <c r="F543" t="s">
        <v>290</v>
      </c>
      <c r="G543" t="s">
        <v>2</v>
      </c>
      <c r="H543" t="s">
        <v>31</v>
      </c>
      <c r="I543" t="s">
        <v>99</v>
      </c>
      <c r="J543" t="s">
        <v>380</v>
      </c>
      <c r="K543" s="14" t="str">
        <f t="shared" si="17"/>
        <v>NO</v>
      </c>
      <c r="L543">
        <f t="shared" si="16"/>
        <v>1</v>
      </c>
      <c r="M543">
        <v>2022</v>
      </c>
    </row>
    <row r="544" spans="1:13">
      <c r="A544">
        <v>430</v>
      </c>
      <c r="B544" s="1">
        <v>44578</v>
      </c>
      <c r="C544">
        <v>1</v>
      </c>
      <c r="D544">
        <v>10827.81</v>
      </c>
      <c r="E544" t="s">
        <v>382</v>
      </c>
      <c r="F544" t="s">
        <v>289</v>
      </c>
      <c r="G544" t="s">
        <v>2</v>
      </c>
      <c r="H544" t="s">
        <v>22</v>
      </c>
      <c r="I544" t="s">
        <v>376</v>
      </c>
      <c r="J544" t="s">
        <v>381</v>
      </c>
      <c r="K544" s="14" t="str">
        <f t="shared" si="17"/>
        <v>YES</v>
      </c>
      <c r="L544">
        <f t="shared" si="16"/>
        <v>1</v>
      </c>
      <c r="M544">
        <v>2022</v>
      </c>
    </row>
    <row r="545" spans="1:13">
      <c r="A545">
        <v>1145</v>
      </c>
      <c r="B545" s="1">
        <v>44651</v>
      </c>
      <c r="C545">
        <v>1</v>
      </c>
      <c r="D545">
        <v>4031.37</v>
      </c>
      <c r="E545" t="s">
        <v>382</v>
      </c>
      <c r="F545" t="s">
        <v>32</v>
      </c>
      <c r="G545" t="s">
        <v>2</v>
      </c>
      <c r="H545" t="s">
        <v>31</v>
      </c>
      <c r="I545" t="s">
        <v>0</v>
      </c>
      <c r="J545" t="s">
        <v>380</v>
      </c>
      <c r="K545" s="14" t="str">
        <f t="shared" si="17"/>
        <v>NO</v>
      </c>
      <c r="L545">
        <f t="shared" si="16"/>
        <v>3</v>
      </c>
      <c r="M545">
        <v>2022</v>
      </c>
    </row>
    <row r="546" spans="1:13">
      <c r="A546">
        <v>2045</v>
      </c>
      <c r="B546" s="1">
        <v>44651</v>
      </c>
      <c r="C546">
        <v>1</v>
      </c>
      <c r="D546">
        <v>6173.37</v>
      </c>
      <c r="E546" t="s">
        <v>382</v>
      </c>
      <c r="F546" t="s">
        <v>161</v>
      </c>
      <c r="G546" t="s">
        <v>2</v>
      </c>
      <c r="H546" t="s">
        <v>1</v>
      </c>
      <c r="I546" t="s">
        <v>9</v>
      </c>
      <c r="J546" t="s">
        <v>380</v>
      </c>
      <c r="K546" s="14" t="str">
        <f t="shared" si="17"/>
        <v>NO</v>
      </c>
      <c r="L546">
        <f t="shared" si="16"/>
        <v>3</v>
      </c>
      <c r="M546">
        <v>2022</v>
      </c>
    </row>
    <row r="547" spans="1:13">
      <c r="A547">
        <v>491</v>
      </c>
      <c r="B547" s="1">
        <v>44660</v>
      </c>
      <c r="C547">
        <v>1</v>
      </c>
      <c r="D547">
        <v>10709.37</v>
      </c>
      <c r="E547" t="s">
        <v>382</v>
      </c>
      <c r="F547" t="s">
        <v>27</v>
      </c>
      <c r="G547" t="s">
        <v>2</v>
      </c>
      <c r="H547" t="s">
        <v>22</v>
      </c>
      <c r="I547" t="s">
        <v>376</v>
      </c>
      <c r="J547" t="s">
        <v>380</v>
      </c>
      <c r="K547" s="14" t="str">
        <f t="shared" si="17"/>
        <v>YES</v>
      </c>
      <c r="L547">
        <f t="shared" si="16"/>
        <v>4</v>
      </c>
      <c r="M547">
        <v>2022</v>
      </c>
    </row>
    <row r="548" spans="1:13">
      <c r="A548">
        <v>478</v>
      </c>
      <c r="B548" s="1">
        <v>44660</v>
      </c>
      <c r="C548">
        <v>1</v>
      </c>
      <c r="D548">
        <v>17009.37</v>
      </c>
      <c r="E548" t="s">
        <v>382</v>
      </c>
      <c r="F548" t="s">
        <v>141</v>
      </c>
      <c r="G548" t="s">
        <v>2</v>
      </c>
      <c r="H548" t="s">
        <v>22</v>
      </c>
      <c r="I548" t="s">
        <v>376</v>
      </c>
      <c r="J548" t="s">
        <v>380</v>
      </c>
      <c r="K548" s="14" t="str">
        <f t="shared" si="17"/>
        <v>YES</v>
      </c>
      <c r="L548">
        <f t="shared" si="16"/>
        <v>4</v>
      </c>
      <c r="M548">
        <v>2022</v>
      </c>
    </row>
    <row r="549" spans="1:13">
      <c r="A549">
        <v>676</v>
      </c>
      <c r="B549" s="1">
        <v>44660</v>
      </c>
      <c r="C549">
        <v>1</v>
      </c>
      <c r="D549">
        <v>9134.3700000000008</v>
      </c>
      <c r="E549" t="s">
        <v>382</v>
      </c>
      <c r="F549" t="s">
        <v>18</v>
      </c>
      <c r="G549" t="s">
        <v>2</v>
      </c>
      <c r="H549" t="s">
        <v>5</v>
      </c>
      <c r="I549" t="s">
        <v>376</v>
      </c>
      <c r="J549" t="s">
        <v>381</v>
      </c>
      <c r="K549" s="14" t="str">
        <f t="shared" si="17"/>
        <v>YES</v>
      </c>
      <c r="L549">
        <f t="shared" si="16"/>
        <v>4</v>
      </c>
      <c r="M549">
        <v>2022</v>
      </c>
    </row>
    <row r="550" spans="1:13">
      <c r="A550">
        <v>808</v>
      </c>
      <c r="B550" s="1">
        <v>44660</v>
      </c>
      <c r="C550">
        <v>1</v>
      </c>
      <c r="D550">
        <v>4125.87</v>
      </c>
      <c r="E550" t="s">
        <v>382</v>
      </c>
      <c r="F550" t="s">
        <v>226</v>
      </c>
      <c r="G550" t="s">
        <v>14</v>
      </c>
      <c r="H550" t="s">
        <v>28</v>
      </c>
      <c r="I550" t="s">
        <v>4</v>
      </c>
      <c r="J550" t="s">
        <v>381</v>
      </c>
      <c r="K550" s="14" t="str">
        <f t="shared" si="17"/>
        <v>NO</v>
      </c>
      <c r="L550">
        <f t="shared" si="16"/>
        <v>4</v>
      </c>
      <c r="M550">
        <v>2022</v>
      </c>
    </row>
    <row r="551" spans="1:13">
      <c r="A551">
        <v>1182</v>
      </c>
      <c r="B551" s="1">
        <v>44660</v>
      </c>
      <c r="C551">
        <v>1</v>
      </c>
      <c r="D551">
        <v>2834.37</v>
      </c>
      <c r="E551" t="s">
        <v>382</v>
      </c>
      <c r="F551" t="s">
        <v>41</v>
      </c>
      <c r="G551" t="s">
        <v>2</v>
      </c>
      <c r="H551" t="s">
        <v>1</v>
      </c>
      <c r="I551" t="s">
        <v>0</v>
      </c>
      <c r="J551" t="s">
        <v>381</v>
      </c>
      <c r="K551" s="14" t="str">
        <f t="shared" si="17"/>
        <v>NO</v>
      </c>
      <c r="L551">
        <f t="shared" si="16"/>
        <v>4</v>
      </c>
      <c r="M551">
        <v>2022</v>
      </c>
    </row>
    <row r="552" spans="1:13">
      <c r="A552">
        <v>777</v>
      </c>
      <c r="B552" s="1">
        <v>44738</v>
      </c>
      <c r="C552">
        <v>1</v>
      </c>
      <c r="D552">
        <v>1542.87</v>
      </c>
      <c r="E552" t="s">
        <v>382</v>
      </c>
      <c r="F552" t="s">
        <v>190</v>
      </c>
      <c r="G552" t="s">
        <v>14</v>
      </c>
      <c r="H552" t="s">
        <v>13</v>
      </c>
      <c r="I552" t="s">
        <v>4</v>
      </c>
      <c r="J552" t="s">
        <v>381</v>
      </c>
      <c r="K552" s="14" t="str">
        <f t="shared" si="17"/>
        <v>NO</v>
      </c>
      <c r="L552">
        <f t="shared" si="16"/>
        <v>6</v>
      </c>
      <c r="M552">
        <v>2022</v>
      </c>
    </row>
    <row r="553" spans="1:13">
      <c r="A553">
        <v>556</v>
      </c>
      <c r="B553" s="1">
        <v>44739</v>
      </c>
      <c r="C553">
        <v>1</v>
      </c>
      <c r="D553">
        <v>10268.370000000001</v>
      </c>
      <c r="E553" t="s">
        <v>382</v>
      </c>
      <c r="F553" t="s">
        <v>186</v>
      </c>
      <c r="G553" t="s">
        <v>2</v>
      </c>
      <c r="H553" t="s">
        <v>5</v>
      </c>
      <c r="I553" t="s">
        <v>376</v>
      </c>
      <c r="J553" t="s">
        <v>380</v>
      </c>
      <c r="K553" s="14" t="str">
        <f t="shared" si="17"/>
        <v>YES</v>
      </c>
      <c r="L553">
        <f t="shared" si="16"/>
        <v>6</v>
      </c>
      <c r="M553">
        <v>2022</v>
      </c>
    </row>
    <row r="554" spans="1:13">
      <c r="A554">
        <v>2086</v>
      </c>
      <c r="B554" s="1">
        <v>44742</v>
      </c>
      <c r="C554">
        <v>1</v>
      </c>
      <c r="D554">
        <v>2897.37</v>
      </c>
      <c r="E554" t="s">
        <v>382</v>
      </c>
      <c r="F554" t="s">
        <v>154</v>
      </c>
      <c r="G554" t="s">
        <v>2</v>
      </c>
      <c r="H554" t="s">
        <v>5</v>
      </c>
      <c r="I554" t="s">
        <v>9</v>
      </c>
      <c r="J554" t="s">
        <v>381</v>
      </c>
      <c r="K554" s="14" t="str">
        <f t="shared" si="17"/>
        <v>NO</v>
      </c>
      <c r="L554">
        <f t="shared" si="16"/>
        <v>6</v>
      </c>
      <c r="M554">
        <v>2022</v>
      </c>
    </row>
    <row r="555" spans="1:13">
      <c r="A555">
        <v>1061</v>
      </c>
      <c r="B555" s="1">
        <v>44742</v>
      </c>
      <c r="C555">
        <v>1</v>
      </c>
      <c r="D555">
        <v>1889.37</v>
      </c>
      <c r="E555" t="s">
        <v>382</v>
      </c>
      <c r="F555" t="s">
        <v>288</v>
      </c>
      <c r="G555" t="s">
        <v>14</v>
      </c>
      <c r="H555" t="s">
        <v>13</v>
      </c>
      <c r="I555" t="s">
        <v>0</v>
      </c>
      <c r="J555" t="s">
        <v>381</v>
      </c>
      <c r="K555" s="14" t="str">
        <f t="shared" si="17"/>
        <v>NO</v>
      </c>
      <c r="L555">
        <f t="shared" si="16"/>
        <v>6</v>
      </c>
      <c r="M555">
        <v>2022</v>
      </c>
    </row>
    <row r="556" spans="1:13">
      <c r="A556">
        <v>1344</v>
      </c>
      <c r="B556" s="1">
        <v>44670</v>
      </c>
      <c r="C556">
        <v>2</v>
      </c>
      <c r="D556">
        <v>8817.48</v>
      </c>
      <c r="E556" t="s">
        <v>382</v>
      </c>
      <c r="F556" t="s">
        <v>287</v>
      </c>
      <c r="G556" t="s">
        <v>14</v>
      </c>
      <c r="H556" t="s">
        <v>13</v>
      </c>
      <c r="I556" t="s">
        <v>37</v>
      </c>
      <c r="J556" t="s">
        <v>380</v>
      </c>
      <c r="K556" s="14" t="str">
        <f t="shared" si="17"/>
        <v>NO</v>
      </c>
      <c r="L556">
        <f t="shared" si="16"/>
        <v>4</v>
      </c>
      <c r="M556">
        <v>2022</v>
      </c>
    </row>
    <row r="557" spans="1:13">
      <c r="A557">
        <v>2277</v>
      </c>
      <c r="B557" s="1">
        <v>44671</v>
      </c>
      <c r="C557">
        <v>1</v>
      </c>
      <c r="D557">
        <v>3527.37</v>
      </c>
      <c r="E557" t="s">
        <v>382</v>
      </c>
      <c r="F557" t="s">
        <v>108</v>
      </c>
      <c r="G557" t="s">
        <v>14</v>
      </c>
      <c r="H557" t="s">
        <v>28</v>
      </c>
      <c r="I557" t="s">
        <v>16</v>
      </c>
      <c r="J557" t="s">
        <v>381</v>
      </c>
      <c r="K557" s="14" t="str">
        <f t="shared" si="17"/>
        <v>NO</v>
      </c>
      <c r="L557">
        <f t="shared" si="16"/>
        <v>4</v>
      </c>
      <c r="M557">
        <v>2022</v>
      </c>
    </row>
    <row r="558" spans="1:13">
      <c r="A558">
        <v>1086</v>
      </c>
      <c r="B558" s="1">
        <v>44671</v>
      </c>
      <c r="C558">
        <v>1</v>
      </c>
      <c r="D558">
        <v>1322.37</v>
      </c>
      <c r="E558" t="s">
        <v>382</v>
      </c>
      <c r="F558" t="s">
        <v>106</v>
      </c>
      <c r="G558" t="s">
        <v>14</v>
      </c>
      <c r="H558" t="s">
        <v>13</v>
      </c>
      <c r="I558" t="s">
        <v>0</v>
      </c>
      <c r="J558" t="s">
        <v>381</v>
      </c>
      <c r="K558" s="14" t="str">
        <f t="shared" si="17"/>
        <v>NO</v>
      </c>
      <c r="L558">
        <f t="shared" si="16"/>
        <v>4</v>
      </c>
      <c r="M558">
        <v>2022</v>
      </c>
    </row>
    <row r="559" spans="1:13">
      <c r="A559">
        <v>1172</v>
      </c>
      <c r="B559" s="1">
        <v>44671</v>
      </c>
      <c r="C559">
        <v>1</v>
      </c>
      <c r="D559">
        <v>5732.37</v>
      </c>
      <c r="E559" t="s">
        <v>382</v>
      </c>
      <c r="F559" t="s">
        <v>286</v>
      </c>
      <c r="G559" t="s">
        <v>2</v>
      </c>
      <c r="H559" t="s">
        <v>1</v>
      </c>
      <c r="I559" t="s">
        <v>0</v>
      </c>
      <c r="J559" t="s">
        <v>381</v>
      </c>
      <c r="K559" s="14" t="str">
        <f t="shared" si="17"/>
        <v>NO</v>
      </c>
      <c r="L559">
        <f t="shared" si="16"/>
        <v>4</v>
      </c>
      <c r="M559">
        <v>2022</v>
      </c>
    </row>
    <row r="560" spans="1:13">
      <c r="A560">
        <v>1496</v>
      </c>
      <c r="B560" s="1">
        <v>44671</v>
      </c>
      <c r="C560">
        <v>1</v>
      </c>
      <c r="D560">
        <v>5038.74</v>
      </c>
      <c r="E560" t="s">
        <v>382</v>
      </c>
      <c r="F560" t="s">
        <v>280</v>
      </c>
      <c r="G560" t="s">
        <v>14</v>
      </c>
      <c r="H560" t="s">
        <v>13</v>
      </c>
      <c r="I560" t="s">
        <v>37</v>
      </c>
      <c r="J560" t="s">
        <v>380</v>
      </c>
      <c r="K560" s="14" t="str">
        <f t="shared" si="17"/>
        <v>NO</v>
      </c>
      <c r="L560">
        <f t="shared" si="16"/>
        <v>4</v>
      </c>
      <c r="M560">
        <v>2022</v>
      </c>
    </row>
    <row r="561" spans="1:13">
      <c r="A561">
        <v>778</v>
      </c>
      <c r="B561" s="1">
        <v>44671</v>
      </c>
      <c r="C561">
        <v>1</v>
      </c>
      <c r="D561">
        <v>1542.87</v>
      </c>
      <c r="E561" t="s">
        <v>382</v>
      </c>
      <c r="F561" t="s">
        <v>33</v>
      </c>
      <c r="G561" t="s">
        <v>14</v>
      </c>
      <c r="H561" t="s">
        <v>13</v>
      </c>
      <c r="I561" t="s">
        <v>4</v>
      </c>
      <c r="J561" t="s">
        <v>381</v>
      </c>
      <c r="K561" s="14" t="str">
        <f t="shared" si="17"/>
        <v>NO</v>
      </c>
      <c r="L561">
        <f t="shared" si="16"/>
        <v>4</v>
      </c>
      <c r="M561">
        <v>2022</v>
      </c>
    </row>
    <row r="562" spans="1:13">
      <c r="A562">
        <v>438</v>
      </c>
      <c r="B562" s="1">
        <v>44617</v>
      </c>
      <c r="C562">
        <v>1</v>
      </c>
      <c r="D562">
        <v>11969.37</v>
      </c>
      <c r="E562" t="s">
        <v>382</v>
      </c>
      <c r="F562" t="s">
        <v>40</v>
      </c>
      <c r="G562" t="s">
        <v>2</v>
      </c>
      <c r="H562" t="s">
        <v>22</v>
      </c>
      <c r="I562" t="s">
        <v>376</v>
      </c>
      <c r="J562" t="s">
        <v>381</v>
      </c>
      <c r="K562" s="14" t="str">
        <f t="shared" si="17"/>
        <v>YES</v>
      </c>
      <c r="L562">
        <f t="shared" si="16"/>
        <v>2</v>
      </c>
      <c r="M562">
        <v>2022</v>
      </c>
    </row>
    <row r="563" spans="1:13">
      <c r="A563">
        <v>567</v>
      </c>
      <c r="B563" s="1">
        <v>44617</v>
      </c>
      <c r="C563">
        <v>1</v>
      </c>
      <c r="D563">
        <v>10520.37</v>
      </c>
      <c r="E563" t="s">
        <v>382</v>
      </c>
      <c r="F563" t="s">
        <v>112</v>
      </c>
      <c r="G563" t="s">
        <v>2</v>
      </c>
      <c r="H563" t="s">
        <v>5</v>
      </c>
      <c r="I563" t="s">
        <v>376</v>
      </c>
      <c r="J563" t="s">
        <v>381</v>
      </c>
      <c r="K563" s="14" t="str">
        <f t="shared" si="17"/>
        <v>YES</v>
      </c>
      <c r="L563">
        <f t="shared" si="16"/>
        <v>2</v>
      </c>
      <c r="M563">
        <v>2022</v>
      </c>
    </row>
    <row r="564" spans="1:13">
      <c r="A564">
        <v>478</v>
      </c>
      <c r="B564" s="1">
        <v>44617</v>
      </c>
      <c r="C564">
        <v>1</v>
      </c>
      <c r="D564">
        <v>17009.37</v>
      </c>
      <c r="E564" t="s">
        <v>382</v>
      </c>
      <c r="F564" t="s">
        <v>141</v>
      </c>
      <c r="G564" t="s">
        <v>2</v>
      </c>
      <c r="H564" t="s">
        <v>22</v>
      </c>
      <c r="I564" t="s">
        <v>376</v>
      </c>
      <c r="J564" t="s">
        <v>381</v>
      </c>
      <c r="K564" s="14" t="str">
        <f t="shared" si="17"/>
        <v>YES</v>
      </c>
      <c r="L564">
        <f t="shared" si="16"/>
        <v>2</v>
      </c>
      <c r="M564">
        <v>2022</v>
      </c>
    </row>
    <row r="565" spans="1:13">
      <c r="A565">
        <v>585</v>
      </c>
      <c r="B565" s="1">
        <v>44618</v>
      </c>
      <c r="C565">
        <v>1</v>
      </c>
      <c r="D565">
        <v>5039.37</v>
      </c>
      <c r="E565" t="s">
        <v>382</v>
      </c>
      <c r="F565" t="s">
        <v>207</v>
      </c>
      <c r="G565" t="s">
        <v>2</v>
      </c>
      <c r="H565" t="s">
        <v>5</v>
      </c>
      <c r="I565" t="s">
        <v>376</v>
      </c>
      <c r="J565" t="s">
        <v>381</v>
      </c>
      <c r="K565" s="14" t="str">
        <f t="shared" si="17"/>
        <v>YES</v>
      </c>
      <c r="L565">
        <f t="shared" si="16"/>
        <v>2</v>
      </c>
      <c r="M565">
        <v>2022</v>
      </c>
    </row>
    <row r="566" spans="1:13">
      <c r="A566">
        <v>762</v>
      </c>
      <c r="B566" s="1">
        <v>44618</v>
      </c>
      <c r="C566">
        <v>1</v>
      </c>
      <c r="D566">
        <v>2330.37</v>
      </c>
      <c r="E566" t="s">
        <v>382</v>
      </c>
      <c r="F566" t="s">
        <v>178</v>
      </c>
      <c r="G566" t="s">
        <v>14</v>
      </c>
      <c r="H566" t="s">
        <v>13</v>
      </c>
      <c r="I566" t="s">
        <v>4</v>
      </c>
      <c r="J566" t="s">
        <v>381</v>
      </c>
      <c r="K566" s="14" t="str">
        <f t="shared" si="17"/>
        <v>NO</v>
      </c>
      <c r="L566">
        <f t="shared" si="16"/>
        <v>2</v>
      </c>
      <c r="M566">
        <v>2022</v>
      </c>
    </row>
    <row r="567" spans="1:13">
      <c r="A567">
        <v>457</v>
      </c>
      <c r="B567" s="1">
        <v>44581</v>
      </c>
      <c r="C567">
        <v>1</v>
      </c>
      <c r="D567">
        <v>11969.37</v>
      </c>
      <c r="E567" t="s">
        <v>382</v>
      </c>
      <c r="F567" t="s">
        <v>87</v>
      </c>
      <c r="G567" t="s">
        <v>2</v>
      </c>
      <c r="H567" t="s">
        <v>22</v>
      </c>
      <c r="I567" t="s">
        <v>376</v>
      </c>
      <c r="J567" t="s">
        <v>378</v>
      </c>
      <c r="K567" s="14" t="str">
        <f t="shared" si="17"/>
        <v>YES</v>
      </c>
      <c r="L567">
        <f t="shared" si="16"/>
        <v>1</v>
      </c>
      <c r="M567">
        <v>2022</v>
      </c>
    </row>
    <row r="568" spans="1:13">
      <c r="A568">
        <v>438</v>
      </c>
      <c r="B568" s="1">
        <v>44582</v>
      </c>
      <c r="C568">
        <v>1</v>
      </c>
      <c r="D568">
        <v>11969.37</v>
      </c>
      <c r="E568" t="s">
        <v>382</v>
      </c>
      <c r="F568" t="s">
        <v>40</v>
      </c>
      <c r="G568" t="s">
        <v>2</v>
      </c>
      <c r="H568" t="s">
        <v>22</v>
      </c>
      <c r="I568" t="s">
        <v>376</v>
      </c>
      <c r="J568" t="s">
        <v>380</v>
      </c>
      <c r="K568" s="14" t="str">
        <f t="shared" si="17"/>
        <v>YES</v>
      </c>
      <c r="L568">
        <f t="shared" si="16"/>
        <v>1</v>
      </c>
      <c r="M568">
        <v>2022</v>
      </c>
    </row>
    <row r="569" spans="1:13">
      <c r="A569">
        <v>1172</v>
      </c>
      <c r="B569" s="1">
        <v>44582</v>
      </c>
      <c r="C569">
        <v>1</v>
      </c>
      <c r="D569">
        <v>5732.37</v>
      </c>
      <c r="E569" t="s">
        <v>382</v>
      </c>
      <c r="F569" t="s">
        <v>286</v>
      </c>
      <c r="G569" t="s">
        <v>2</v>
      </c>
      <c r="H569" t="s">
        <v>1</v>
      </c>
      <c r="I569" t="s">
        <v>0</v>
      </c>
      <c r="J569" t="s">
        <v>381</v>
      </c>
      <c r="K569" s="14" t="str">
        <f t="shared" si="17"/>
        <v>NO</v>
      </c>
      <c r="L569">
        <f t="shared" si="16"/>
        <v>1</v>
      </c>
      <c r="M569">
        <v>2022</v>
      </c>
    </row>
    <row r="570" spans="1:13">
      <c r="A570">
        <v>115</v>
      </c>
      <c r="B570" s="1">
        <v>44582</v>
      </c>
      <c r="C570">
        <v>1</v>
      </c>
      <c r="D570">
        <v>10584</v>
      </c>
      <c r="E570" t="s">
        <v>382</v>
      </c>
      <c r="F570" t="s">
        <v>208</v>
      </c>
      <c r="G570" t="s">
        <v>2</v>
      </c>
      <c r="H570" t="s">
        <v>22</v>
      </c>
      <c r="I570" t="s">
        <v>65</v>
      </c>
      <c r="J570" t="s">
        <v>380</v>
      </c>
      <c r="K570" s="14" t="str">
        <f t="shared" si="17"/>
        <v>NO</v>
      </c>
      <c r="L570">
        <f t="shared" si="16"/>
        <v>1</v>
      </c>
      <c r="M570">
        <v>2022</v>
      </c>
    </row>
    <row r="571" spans="1:13">
      <c r="A571">
        <v>1763</v>
      </c>
      <c r="B571" s="1">
        <v>44562</v>
      </c>
      <c r="C571">
        <v>1</v>
      </c>
      <c r="D571">
        <v>5669.37</v>
      </c>
      <c r="E571" t="s">
        <v>382</v>
      </c>
      <c r="F571" t="s">
        <v>285</v>
      </c>
      <c r="G571" t="s">
        <v>2</v>
      </c>
      <c r="H571" t="s">
        <v>31</v>
      </c>
      <c r="I571" t="s">
        <v>54</v>
      </c>
      <c r="J571" t="s">
        <v>381</v>
      </c>
      <c r="K571" s="14" t="str">
        <f t="shared" si="17"/>
        <v>NO</v>
      </c>
      <c r="L571">
        <f t="shared" si="16"/>
        <v>1</v>
      </c>
      <c r="M571">
        <v>2022</v>
      </c>
    </row>
    <row r="572" spans="1:13">
      <c r="A572">
        <v>1837</v>
      </c>
      <c r="B572" s="1">
        <v>44562</v>
      </c>
      <c r="C572">
        <v>1</v>
      </c>
      <c r="D572">
        <v>1952.37</v>
      </c>
      <c r="E572" t="s">
        <v>382</v>
      </c>
      <c r="F572" t="s">
        <v>284</v>
      </c>
      <c r="G572" t="s">
        <v>11</v>
      </c>
      <c r="H572" t="s">
        <v>11</v>
      </c>
      <c r="I572" t="s">
        <v>54</v>
      </c>
      <c r="J572" t="s">
        <v>381</v>
      </c>
      <c r="K572" s="14" t="str">
        <f t="shared" si="17"/>
        <v>NO</v>
      </c>
      <c r="L572">
        <f t="shared" si="16"/>
        <v>1</v>
      </c>
      <c r="M572">
        <v>2022</v>
      </c>
    </row>
    <row r="573" spans="1:13">
      <c r="A573">
        <v>496</v>
      </c>
      <c r="B573" s="1">
        <v>44565</v>
      </c>
      <c r="C573">
        <v>1</v>
      </c>
      <c r="D573">
        <v>11147.85</v>
      </c>
      <c r="E573" t="s">
        <v>382</v>
      </c>
      <c r="F573" t="s">
        <v>132</v>
      </c>
      <c r="G573" t="s">
        <v>2</v>
      </c>
      <c r="H573" t="s">
        <v>22</v>
      </c>
      <c r="I573" t="s">
        <v>376</v>
      </c>
      <c r="J573" t="s">
        <v>380</v>
      </c>
      <c r="K573" s="14" t="str">
        <f t="shared" si="17"/>
        <v>YES</v>
      </c>
      <c r="L573">
        <f t="shared" si="16"/>
        <v>1</v>
      </c>
      <c r="M573">
        <v>2022</v>
      </c>
    </row>
    <row r="574" spans="1:13">
      <c r="A574">
        <v>1086</v>
      </c>
      <c r="B574" s="1">
        <v>44566</v>
      </c>
      <c r="C574">
        <v>1</v>
      </c>
      <c r="D574">
        <v>1416.87</v>
      </c>
      <c r="E574" t="s">
        <v>382</v>
      </c>
      <c r="F574" t="s">
        <v>106</v>
      </c>
      <c r="G574" t="s">
        <v>14</v>
      </c>
      <c r="H574" t="s">
        <v>13</v>
      </c>
      <c r="I574" t="s">
        <v>0</v>
      </c>
      <c r="J574" t="s">
        <v>381</v>
      </c>
      <c r="K574" s="14" t="str">
        <f t="shared" si="17"/>
        <v>NO</v>
      </c>
      <c r="L574">
        <f t="shared" si="16"/>
        <v>1</v>
      </c>
      <c r="M574">
        <v>2022</v>
      </c>
    </row>
    <row r="575" spans="1:13">
      <c r="A575">
        <v>506</v>
      </c>
      <c r="B575" s="1">
        <v>44618</v>
      </c>
      <c r="C575">
        <v>1</v>
      </c>
      <c r="D575">
        <v>15560.37</v>
      </c>
      <c r="E575" t="s">
        <v>382</v>
      </c>
      <c r="F575" t="s">
        <v>30</v>
      </c>
      <c r="G575" t="s">
        <v>2</v>
      </c>
      <c r="H575" t="s">
        <v>22</v>
      </c>
      <c r="I575" t="s">
        <v>376</v>
      </c>
      <c r="J575" t="s">
        <v>381</v>
      </c>
      <c r="K575" s="14" t="str">
        <f t="shared" si="17"/>
        <v>YES</v>
      </c>
      <c r="L575">
        <f t="shared" si="16"/>
        <v>2</v>
      </c>
      <c r="M575">
        <v>2022</v>
      </c>
    </row>
    <row r="576" spans="1:13">
      <c r="A576">
        <v>628</v>
      </c>
      <c r="B576" s="1">
        <v>44618</v>
      </c>
      <c r="C576">
        <v>1</v>
      </c>
      <c r="D576">
        <v>11503.8</v>
      </c>
      <c r="E576" t="s">
        <v>382</v>
      </c>
      <c r="F576" t="s">
        <v>283</v>
      </c>
      <c r="G576" t="s">
        <v>2</v>
      </c>
      <c r="H576" t="s">
        <v>5</v>
      </c>
      <c r="I576" t="s">
        <v>376</v>
      </c>
      <c r="J576" t="s">
        <v>381</v>
      </c>
      <c r="K576" s="14" t="str">
        <f t="shared" si="17"/>
        <v>YES</v>
      </c>
      <c r="L576">
        <f t="shared" si="16"/>
        <v>2</v>
      </c>
      <c r="M576">
        <v>2022</v>
      </c>
    </row>
    <row r="577" spans="1:13">
      <c r="A577">
        <v>690</v>
      </c>
      <c r="B577" s="1">
        <v>44618</v>
      </c>
      <c r="C577">
        <v>1</v>
      </c>
      <c r="D577">
        <v>4409.37</v>
      </c>
      <c r="E577" t="s">
        <v>382</v>
      </c>
      <c r="F577" t="s">
        <v>62</v>
      </c>
      <c r="G577" t="s">
        <v>2</v>
      </c>
      <c r="H577" t="s">
        <v>5</v>
      </c>
      <c r="I577" t="s">
        <v>376</v>
      </c>
      <c r="J577" t="s">
        <v>381</v>
      </c>
      <c r="K577" s="14" t="str">
        <f t="shared" si="17"/>
        <v>YES</v>
      </c>
      <c r="L577">
        <f t="shared" si="16"/>
        <v>2</v>
      </c>
      <c r="M577">
        <v>2022</v>
      </c>
    </row>
    <row r="578" spans="1:13">
      <c r="A578">
        <v>761</v>
      </c>
      <c r="B578" s="1">
        <v>44618</v>
      </c>
      <c r="C578">
        <v>1</v>
      </c>
      <c r="D578">
        <v>2330.37</v>
      </c>
      <c r="E578" t="s">
        <v>382</v>
      </c>
      <c r="F578" t="s">
        <v>175</v>
      </c>
      <c r="G578" t="s">
        <v>14</v>
      </c>
      <c r="H578" t="s">
        <v>13</v>
      </c>
      <c r="I578" t="s">
        <v>4</v>
      </c>
      <c r="J578" t="s">
        <v>381</v>
      </c>
      <c r="K578" s="14" t="str">
        <f t="shared" si="17"/>
        <v>NO</v>
      </c>
      <c r="L578">
        <f t="shared" ref="L578:L641" si="18">MONTH(B578)</f>
        <v>2</v>
      </c>
      <c r="M578">
        <v>2022</v>
      </c>
    </row>
    <row r="579" spans="1:13">
      <c r="A579">
        <v>2269</v>
      </c>
      <c r="B579" s="1">
        <v>44618</v>
      </c>
      <c r="C579">
        <v>1</v>
      </c>
      <c r="D579">
        <v>4188.87</v>
      </c>
      <c r="E579" t="s">
        <v>382</v>
      </c>
      <c r="F579" t="s">
        <v>29</v>
      </c>
      <c r="G579" t="s">
        <v>14</v>
      </c>
      <c r="H579" t="s">
        <v>28</v>
      </c>
      <c r="I579" t="s">
        <v>16</v>
      </c>
      <c r="J579" t="s">
        <v>380</v>
      </c>
      <c r="K579" s="14" t="str">
        <f t="shared" ref="K579:K642" si="19">IF(I579="Sunnyview","YES","NO")</f>
        <v>NO</v>
      </c>
      <c r="L579">
        <f t="shared" si="18"/>
        <v>2</v>
      </c>
      <c r="M579">
        <v>2022</v>
      </c>
    </row>
    <row r="580" spans="1:13">
      <c r="A580">
        <v>792</v>
      </c>
      <c r="B580" s="1">
        <v>44583</v>
      </c>
      <c r="C580">
        <v>1</v>
      </c>
      <c r="D580">
        <v>849.87</v>
      </c>
      <c r="E580" t="s">
        <v>382</v>
      </c>
      <c r="F580" t="s">
        <v>282</v>
      </c>
      <c r="G580" t="s">
        <v>14</v>
      </c>
      <c r="H580" t="s">
        <v>13</v>
      </c>
      <c r="I580" t="s">
        <v>4</v>
      </c>
      <c r="J580" t="s">
        <v>380</v>
      </c>
      <c r="K580" s="14" t="str">
        <f t="shared" si="19"/>
        <v>NO</v>
      </c>
      <c r="L580">
        <f t="shared" si="18"/>
        <v>1</v>
      </c>
      <c r="M580">
        <v>2022</v>
      </c>
    </row>
    <row r="581" spans="1:13">
      <c r="A581">
        <v>2402</v>
      </c>
      <c r="B581" s="1">
        <v>44583</v>
      </c>
      <c r="C581">
        <v>1</v>
      </c>
      <c r="D581">
        <v>4151.7</v>
      </c>
      <c r="E581" t="s">
        <v>382</v>
      </c>
      <c r="F581" t="s">
        <v>255</v>
      </c>
      <c r="G581" t="s">
        <v>11</v>
      </c>
      <c r="H581" t="s">
        <v>11</v>
      </c>
      <c r="I581" t="s">
        <v>16</v>
      </c>
      <c r="J581" t="s">
        <v>381</v>
      </c>
      <c r="K581" s="14" t="str">
        <f t="shared" si="19"/>
        <v>NO</v>
      </c>
      <c r="L581">
        <f t="shared" si="18"/>
        <v>1</v>
      </c>
      <c r="M581">
        <v>2022</v>
      </c>
    </row>
    <row r="582" spans="1:13">
      <c r="A582">
        <v>487</v>
      </c>
      <c r="B582" s="1">
        <v>44583</v>
      </c>
      <c r="C582">
        <v>1</v>
      </c>
      <c r="D582">
        <v>13229.37</v>
      </c>
      <c r="E582" t="s">
        <v>382</v>
      </c>
      <c r="F582" t="s">
        <v>73</v>
      </c>
      <c r="G582" t="s">
        <v>2</v>
      </c>
      <c r="H582" t="s">
        <v>22</v>
      </c>
      <c r="I582" t="s">
        <v>376</v>
      </c>
      <c r="J582" t="s">
        <v>380</v>
      </c>
      <c r="K582" s="14" t="str">
        <f t="shared" si="19"/>
        <v>YES</v>
      </c>
      <c r="L582">
        <f t="shared" si="18"/>
        <v>1</v>
      </c>
      <c r="M582">
        <v>2022</v>
      </c>
    </row>
    <row r="583" spans="1:13">
      <c r="A583">
        <v>791</v>
      </c>
      <c r="B583" s="1">
        <v>44583</v>
      </c>
      <c r="C583">
        <v>1</v>
      </c>
      <c r="D583">
        <v>849.87</v>
      </c>
      <c r="E583" t="s">
        <v>382</v>
      </c>
      <c r="F583" t="s">
        <v>281</v>
      </c>
      <c r="G583" t="s">
        <v>14</v>
      </c>
      <c r="H583" t="s">
        <v>13</v>
      </c>
      <c r="I583" t="s">
        <v>4</v>
      </c>
      <c r="J583" t="s">
        <v>380</v>
      </c>
      <c r="K583" s="14" t="str">
        <f t="shared" si="19"/>
        <v>NO</v>
      </c>
      <c r="L583">
        <f t="shared" si="18"/>
        <v>1</v>
      </c>
      <c r="M583">
        <v>2022</v>
      </c>
    </row>
    <row r="584" spans="1:13">
      <c r="A584">
        <v>2388</v>
      </c>
      <c r="B584" s="1">
        <v>44585</v>
      </c>
      <c r="C584">
        <v>1</v>
      </c>
      <c r="D584">
        <v>4031.37</v>
      </c>
      <c r="E584" t="s">
        <v>382</v>
      </c>
      <c r="F584" t="s">
        <v>158</v>
      </c>
      <c r="G584" t="s">
        <v>2</v>
      </c>
      <c r="H584" t="s">
        <v>5</v>
      </c>
      <c r="I584" t="s">
        <v>16</v>
      </c>
      <c r="J584" t="s">
        <v>380</v>
      </c>
      <c r="K584" s="14" t="str">
        <f t="shared" si="19"/>
        <v>NO</v>
      </c>
      <c r="L584">
        <f t="shared" si="18"/>
        <v>1</v>
      </c>
      <c r="M584">
        <v>2022</v>
      </c>
    </row>
    <row r="585" spans="1:13">
      <c r="A585">
        <v>1496</v>
      </c>
      <c r="B585" s="1">
        <v>44586</v>
      </c>
      <c r="C585">
        <v>1</v>
      </c>
      <c r="D585">
        <v>5038.74</v>
      </c>
      <c r="E585" t="s">
        <v>382</v>
      </c>
      <c r="F585" t="s">
        <v>280</v>
      </c>
      <c r="G585" t="s">
        <v>14</v>
      </c>
      <c r="H585" t="s">
        <v>13</v>
      </c>
      <c r="I585" t="s">
        <v>37</v>
      </c>
      <c r="J585" t="s">
        <v>381</v>
      </c>
      <c r="K585" s="14" t="str">
        <f t="shared" si="19"/>
        <v>NO</v>
      </c>
      <c r="L585">
        <f t="shared" si="18"/>
        <v>1</v>
      </c>
      <c r="M585">
        <v>2022</v>
      </c>
    </row>
    <row r="586" spans="1:13">
      <c r="A586">
        <v>959</v>
      </c>
      <c r="B586" s="1">
        <v>44586</v>
      </c>
      <c r="C586">
        <v>1</v>
      </c>
      <c r="D586">
        <v>10362.870000000001</v>
      </c>
      <c r="E586" t="s">
        <v>382</v>
      </c>
      <c r="F586" t="s">
        <v>137</v>
      </c>
      <c r="G586" t="s">
        <v>2</v>
      </c>
      <c r="H586" t="s">
        <v>5</v>
      </c>
      <c r="I586" t="s">
        <v>4</v>
      </c>
      <c r="J586" t="s">
        <v>380</v>
      </c>
      <c r="K586" s="14" t="str">
        <f t="shared" si="19"/>
        <v>NO</v>
      </c>
      <c r="L586">
        <f t="shared" si="18"/>
        <v>1</v>
      </c>
      <c r="M586">
        <v>2022</v>
      </c>
    </row>
    <row r="587" spans="1:13">
      <c r="A587">
        <v>407</v>
      </c>
      <c r="B587" s="1">
        <v>44619</v>
      </c>
      <c r="C587">
        <v>1</v>
      </c>
      <c r="D587">
        <v>20505.87</v>
      </c>
      <c r="E587" t="s">
        <v>382</v>
      </c>
      <c r="F587" t="s">
        <v>113</v>
      </c>
      <c r="G587" t="s">
        <v>2</v>
      </c>
      <c r="H587" t="s">
        <v>22</v>
      </c>
      <c r="I587" t="s">
        <v>376</v>
      </c>
      <c r="J587" t="s">
        <v>381</v>
      </c>
      <c r="K587" s="14" t="str">
        <f t="shared" si="19"/>
        <v>YES</v>
      </c>
      <c r="L587">
        <f t="shared" si="18"/>
        <v>2</v>
      </c>
      <c r="M587">
        <v>2022</v>
      </c>
    </row>
    <row r="588" spans="1:13">
      <c r="A588">
        <v>685</v>
      </c>
      <c r="B588" s="1">
        <v>44620</v>
      </c>
      <c r="C588">
        <v>1</v>
      </c>
      <c r="D588">
        <v>9449.3700000000008</v>
      </c>
      <c r="E588" t="s">
        <v>382</v>
      </c>
      <c r="F588" t="s">
        <v>207</v>
      </c>
      <c r="G588" t="s">
        <v>2</v>
      </c>
      <c r="H588" t="s">
        <v>5</v>
      </c>
      <c r="I588" t="s">
        <v>376</v>
      </c>
      <c r="J588" t="s">
        <v>381</v>
      </c>
      <c r="K588" s="14" t="str">
        <f t="shared" si="19"/>
        <v>YES</v>
      </c>
      <c r="L588">
        <f t="shared" si="18"/>
        <v>2</v>
      </c>
      <c r="M588">
        <v>2022</v>
      </c>
    </row>
    <row r="589" spans="1:13">
      <c r="A589">
        <v>506</v>
      </c>
      <c r="B589" s="1">
        <v>44620</v>
      </c>
      <c r="C589">
        <v>1</v>
      </c>
      <c r="D589">
        <v>15560.37</v>
      </c>
      <c r="E589" t="s">
        <v>382</v>
      </c>
      <c r="F589" t="s">
        <v>30</v>
      </c>
      <c r="G589" t="s">
        <v>2</v>
      </c>
      <c r="H589" t="s">
        <v>22</v>
      </c>
      <c r="I589" t="s">
        <v>376</v>
      </c>
      <c r="J589" t="s">
        <v>381</v>
      </c>
      <c r="K589" s="14" t="str">
        <f t="shared" si="19"/>
        <v>YES</v>
      </c>
      <c r="L589">
        <f t="shared" si="18"/>
        <v>2</v>
      </c>
      <c r="M589">
        <v>2022</v>
      </c>
    </row>
    <row r="590" spans="1:13">
      <c r="A590">
        <v>2395</v>
      </c>
      <c r="B590" s="1">
        <v>44568</v>
      </c>
      <c r="C590">
        <v>1</v>
      </c>
      <c r="D590">
        <v>1889.37</v>
      </c>
      <c r="E590" t="s">
        <v>382</v>
      </c>
      <c r="F590" t="s">
        <v>125</v>
      </c>
      <c r="G590" t="s">
        <v>11</v>
      </c>
      <c r="H590" t="s">
        <v>11</v>
      </c>
      <c r="I590" t="s">
        <v>16</v>
      </c>
      <c r="J590" t="s">
        <v>378</v>
      </c>
      <c r="K590" s="14" t="str">
        <f t="shared" si="19"/>
        <v>NO</v>
      </c>
      <c r="L590">
        <f t="shared" si="18"/>
        <v>1</v>
      </c>
      <c r="M590">
        <v>2022</v>
      </c>
    </row>
    <row r="591" spans="1:13">
      <c r="A591">
        <v>1060</v>
      </c>
      <c r="B591" s="1">
        <v>44569</v>
      </c>
      <c r="C591">
        <v>1</v>
      </c>
      <c r="D591">
        <v>2078.37</v>
      </c>
      <c r="E591" t="s">
        <v>382</v>
      </c>
      <c r="F591" t="s">
        <v>247</v>
      </c>
      <c r="G591" t="s">
        <v>14</v>
      </c>
      <c r="H591" t="s">
        <v>13</v>
      </c>
      <c r="I591" t="s">
        <v>0</v>
      </c>
      <c r="J591" t="s">
        <v>380</v>
      </c>
      <c r="K591" s="14" t="str">
        <f t="shared" si="19"/>
        <v>NO</v>
      </c>
      <c r="L591">
        <f t="shared" si="18"/>
        <v>1</v>
      </c>
      <c r="M591">
        <v>2022</v>
      </c>
    </row>
    <row r="592" spans="1:13">
      <c r="A592">
        <v>1086</v>
      </c>
      <c r="B592" s="1">
        <v>44569</v>
      </c>
      <c r="C592">
        <v>1</v>
      </c>
      <c r="D592">
        <v>1101.8699999999999</v>
      </c>
      <c r="E592" t="s">
        <v>382</v>
      </c>
      <c r="F592" t="s">
        <v>106</v>
      </c>
      <c r="G592" t="s">
        <v>14</v>
      </c>
      <c r="H592" t="s">
        <v>13</v>
      </c>
      <c r="I592" t="s">
        <v>0</v>
      </c>
      <c r="J592" t="s">
        <v>380</v>
      </c>
      <c r="K592" s="14" t="str">
        <f t="shared" si="19"/>
        <v>NO</v>
      </c>
      <c r="L592">
        <f t="shared" si="18"/>
        <v>1</v>
      </c>
      <c r="M592">
        <v>2022</v>
      </c>
    </row>
    <row r="593" spans="1:13">
      <c r="A593">
        <v>1059</v>
      </c>
      <c r="B593" s="1">
        <v>44569</v>
      </c>
      <c r="C593">
        <v>1</v>
      </c>
      <c r="D593">
        <v>2078.37</v>
      </c>
      <c r="E593" t="s">
        <v>382</v>
      </c>
      <c r="F593" t="s">
        <v>188</v>
      </c>
      <c r="G593" t="s">
        <v>14</v>
      </c>
      <c r="H593" t="s">
        <v>13</v>
      </c>
      <c r="I593" t="s">
        <v>0</v>
      </c>
      <c r="J593" t="s">
        <v>380</v>
      </c>
      <c r="K593" s="14" t="str">
        <f t="shared" si="19"/>
        <v>NO</v>
      </c>
      <c r="L593">
        <f t="shared" si="18"/>
        <v>1</v>
      </c>
      <c r="M593">
        <v>2022</v>
      </c>
    </row>
    <row r="594" spans="1:13">
      <c r="A594">
        <v>1085</v>
      </c>
      <c r="B594" s="1">
        <v>44569</v>
      </c>
      <c r="C594">
        <v>1</v>
      </c>
      <c r="D594">
        <v>1101.8699999999999</v>
      </c>
      <c r="E594" t="s">
        <v>382</v>
      </c>
      <c r="F594" t="s">
        <v>102</v>
      </c>
      <c r="G594" t="s">
        <v>14</v>
      </c>
      <c r="H594" t="s">
        <v>13</v>
      </c>
      <c r="I594" t="s">
        <v>0</v>
      </c>
      <c r="J594" t="s">
        <v>380</v>
      </c>
      <c r="K594" s="14" t="str">
        <f t="shared" si="19"/>
        <v>NO</v>
      </c>
      <c r="L594">
        <f t="shared" si="18"/>
        <v>1</v>
      </c>
      <c r="M594">
        <v>2022</v>
      </c>
    </row>
    <row r="595" spans="1:13">
      <c r="A595">
        <v>1000</v>
      </c>
      <c r="B595" s="1">
        <v>44570</v>
      </c>
      <c r="C595">
        <v>1</v>
      </c>
      <c r="D595">
        <v>1290.8699999999999</v>
      </c>
      <c r="E595" t="s">
        <v>382</v>
      </c>
      <c r="F595" t="s">
        <v>183</v>
      </c>
      <c r="G595" t="s">
        <v>11</v>
      </c>
      <c r="H595" t="s">
        <v>11</v>
      </c>
      <c r="I595" t="s">
        <v>4</v>
      </c>
      <c r="J595" t="s">
        <v>380</v>
      </c>
      <c r="K595" s="14" t="str">
        <f t="shared" si="19"/>
        <v>NO</v>
      </c>
      <c r="L595">
        <f t="shared" si="18"/>
        <v>1</v>
      </c>
      <c r="M595">
        <v>2022</v>
      </c>
    </row>
    <row r="596" spans="1:13">
      <c r="A596">
        <v>438</v>
      </c>
      <c r="B596" s="1">
        <v>44571</v>
      </c>
      <c r="C596">
        <v>1</v>
      </c>
      <c r="D596">
        <v>11969.37</v>
      </c>
      <c r="E596" t="s">
        <v>382</v>
      </c>
      <c r="F596" t="s">
        <v>40</v>
      </c>
      <c r="G596" t="s">
        <v>2</v>
      </c>
      <c r="H596" t="s">
        <v>22</v>
      </c>
      <c r="I596" t="s">
        <v>376</v>
      </c>
      <c r="J596" t="s">
        <v>380</v>
      </c>
      <c r="K596" s="14" t="str">
        <f t="shared" si="19"/>
        <v>YES</v>
      </c>
      <c r="L596">
        <f t="shared" si="18"/>
        <v>1</v>
      </c>
      <c r="M596">
        <v>2022</v>
      </c>
    </row>
    <row r="597" spans="1:13">
      <c r="A597">
        <v>1916</v>
      </c>
      <c r="B597" s="1">
        <v>44572</v>
      </c>
      <c r="C597">
        <v>1</v>
      </c>
      <c r="D597">
        <v>3590.37</v>
      </c>
      <c r="E597" t="s">
        <v>382</v>
      </c>
      <c r="F597" t="s">
        <v>94</v>
      </c>
      <c r="G597" t="s">
        <v>44</v>
      </c>
      <c r="H597" t="s">
        <v>43</v>
      </c>
      <c r="I597" t="s">
        <v>9</v>
      </c>
      <c r="J597" t="s">
        <v>380</v>
      </c>
      <c r="K597" s="14" t="str">
        <f t="shared" si="19"/>
        <v>NO</v>
      </c>
      <c r="L597">
        <f t="shared" si="18"/>
        <v>1</v>
      </c>
      <c r="M597">
        <v>2022</v>
      </c>
    </row>
    <row r="598" spans="1:13">
      <c r="A598">
        <v>2045</v>
      </c>
      <c r="B598" s="1">
        <v>44572</v>
      </c>
      <c r="C598">
        <v>1</v>
      </c>
      <c r="D598">
        <v>5921.37</v>
      </c>
      <c r="E598" t="s">
        <v>382</v>
      </c>
      <c r="F598" t="s">
        <v>161</v>
      </c>
      <c r="G598" t="s">
        <v>2</v>
      </c>
      <c r="H598" t="s">
        <v>1</v>
      </c>
      <c r="I598" t="s">
        <v>9</v>
      </c>
      <c r="J598" t="s">
        <v>380</v>
      </c>
      <c r="K598" s="14" t="str">
        <f t="shared" si="19"/>
        <v>NO</v>
      </c>
      <c r="L598">
        <f t="shared" si="18"/>
        <v>1</v>
      </c>
      <c r="M598">
        <v>2022</v>
      </c>
    </row>
    <row r="599" spans="1:13">
      <c r="A599">
        <v>1115</v>
      </c>
      <c r="B599" s="1">
        <v>44659</v>
      </c>
      <c r="C599">
        <v>1</v>
      </c>
      <c r="D599">
        <v>5070.87</v>
      </c>
      <c r="E599" t="s">
        <v>382</v>
      </c>
      <c r="F599" t="s">
        <v>61</v>
      </c>
      <c r="G599" t="s">
        <v>14</v>
      </c>
      <c r="H599" t="s">
        <v>28</v>
      </c>
      <c r="I599" t="s">
        <v>0</v>
      </c>
      <c r="J599" t="s">
        <v>380</v>
      </c>
      <c r="K599" s="14" t="str">
        <f t="shared" si="19"/>
        <v>NO</v>
      </c>
      <c r="L599">
        <f t="shared" si="18"/>
        <v>4</v>
      </c>
      <c r="M599">
        <v>2022</v>
      </c>
    </row>
    <row r="600" spans="1:13">
      <c r="A600">
        <v>2218</v>
      </c>
      <c r="B600" s="1">
        <v>44659</v>
      </c>
      <c r="C600">
        <v>1</v>
      </c>
      <c r="D600">
        <v>1826.37</v>
      </c>
      <c r="E600" t="s">
        <v>382</v>
      </c>
      <c r="F600" t="s">
        <v>180</v>
      </c>
      <c r="G600" t="s">
        <v>14</v>
      </c>
      <c r="H600" t="s">
        <v>13</v>
      </c>
      <c r="I600" t="s">
        <v>16</v>
      </c>
      <c r="J600" t="s">
        <v>380</v>
      </c>
      <c r="K600" s="14" t="str">
        <f t="shared" si="19"/>
        <v>NO</v>
      </c>
      <c r="L600">
        <f t="shared" si="18"/>
        <v>4</v>
      </c>
      <c r="M600">
        <v>2022</v>
      </c>
    </row>
    <row r="601" spans="1:13">
      <c r="A601">
        <v>578</v>
      </c>
      <c r="B601" s="1">
        <v>44659</v>
      </c>
      <c r="C601">
        <v>1</v>
      </c>
      <c r="D601">
        <v>9449.3700000000008</v>
      </c>
      <c r="E601" t="s">
        <v>382</v>
      </c>
      <c r="F601" t="s">
        <v>39</v>
      </c>
      <c r="G601" t="s">
        <v>2</v>
      </c>
      <c r="H601" t="s">
        <v>5</v>
      </c>
      <c r="I601" t="s">
        <v>376</v>
      </c>
      <c r="J601" t="s">
        <v>380</v>
      </c>
      <c r="K601" s="14" t="str">
        <f t="shared" si="19"/>
        <v>YES</v>
      </c>
      <c r="L601">
        <f t="shared" si="18"/>
        <v>4</v>
      </c>
      <c r="M601">
        <v>2022</v>
      </c>
    </row>
    <row r="602" spans="1:13">
      <c r="A602">
        <v>599</v>
      </c>
      <c r="B602" s="1">
        <v>44660</v>
      </c>
      <c r="C602">
        <v>1</v>
      </c>
      <c r="D602">
        <v>10643.85</v>
      </c>
      <c r="E602" t="s">
        <v>382</v>
      </c>
      <c r="F602" t="s">
        <v>254</v>
      </c>
      <c r="G602" t="s">
        <v>2</v>
      </c>
      <c r="H602" t="s">
        <v>5</v>
      </c>
      <c r="I602" t="s">
        <v>376</v>
      </c>
      <c r="J602" t="s">
        <v>381</v>
      </c>
      <c r="K602" s="14" t="str">
        <f t="shared" si="19"/>
        <v>YES</v>
      </c>
      <c r="L602">
        <f t="shared" si="18"/>
        <v>4</v>
      </c>
      <c r="M602">
        <v>2022</v>
      </c>
    </row>
    <row r="603" spans="1:13">
      <c r="A603">
        <v>835</v>
      </c>
      <c r="B603" s="1">
        <v>44660</v>
      </c>
      <c r="C603">
        <v>1</v>
      </c>
      <c r="D603">
        <v>6299.37</v>
      </c>
      <c r="E603" t="s">
        <v>382</v>
      </c>
      <c r="F603" t="s">
        <v>185</v>
      </c>
      <c r="G603" t="s">
        <v>2</v>
      </c>
      <c r="H603" t="s">
        <v>22</v>
      </c>
      <c r="I603" t="s">
        <v>4</v>
      </c>
      <c r="J603" t="s">
        <v>381</v>
      </c>
      <c r="K603" s="14" t="str">
        <f t="shared" si="19"/>
        <v>NO</v>
      </c>
      <c r="L603">
        <f t="shared" si="18"/>
        <v>4</v>
      </c>
      <c r="M603">
        <v>2022</v>
      </c>
    </row>
    <row r="604" spans="1:13">
      <c r="A604">
        <v>2077</v>
      </c>
      <c r="B604" s="1">
        <v>44660</v>
      </c>
      <c r="C604">
        <v>1</v>
      </c>
      <c r="D604">
        <v>4661.37</v>
      </c>
      <c r="E604" t="s">
        <v>382</v>
      </c>
      <c r="F604" t="s">
        <v>279</v>
      </c>
      <c r="G604" t="s">
        <v>2</v>
      </c>
      <c r="H604" t="s">
        <v>5</v>
      </c>
      <c r="I604" t="s">
        <v>9</v>
      </c>
      <c r="J604" t="s">
        <v>381</v>
      </c>
      <c r="K604" s="14" t="str">
        <f t="shared" si="19"/>
        <v>NO</v>
      </c>
      <c r="L604">
        <f t="shared" si="18"/>
        <v>4</v>
      </c>
      <c r="M604">
        <v>2022</v>
      </c>
    </row>
    <row r="605" spans="1:13">
      <c r="A605">
        <v>1212</v>
      </c>
      <c r="B605" s="1">
        <v>44597</v>
      </c>
      <c r="C605">
        <v>1</v>
      </c>
      <c r="D605">
        <v>5102.37</v>
      </c>
      <c r="E605" t="s">
        <v>382</v>
      </c>
      <c r="F605" t="s">
        <v>117</v>
      </c>
      <c r="G605" t="s">
        <v>2</v>
      </c>
      <c r="H605" t="s">
        <v>5</v>
      </c>
      <c r="I605" t="s">
        <v>0</v>
      </c>
      <c r="J605" t="s">
        <v>380</v>
      </c>
      <c r="K605" s="14" t="str">
        <f t="shared" si="19"/>
        <v>NO</v>
      </c>
      <c r="L605">
        <f t="shared" si="18"/>
        <v>2</v>
      </c>
      <c r="M605">
        <v>2022</v>
      </c>
    </row>
    <row r="606" spans="1:13">
      <c r="A606">
        <v>438</v>
      </c>
      <c r="B606" s="1">
        <v>44637</v>
      </c>
      <c r="C606">
        <v>1</v>
      </c>
      <c r="D606">
        <v>11969.37</v>
      </c>
      <c r="E606" t="s">
        <v>382</v>
      </c>
      <c r="F606" t="s">
        <v>40</v>
      </c>
      <c r="G606" t="s">
        <v>2</v>
      </c>
      <c r="H606" t="s">
        <v>22</v>
      </c>
      <c r="I606" t="s">
        <v>376</v>
      </c>
      <c r="J606" t="s">
        <v>381</v>
      </c>
      <c r="K606" s="14" t="str">
        <f t="shared" si="19"/>
        <v>YES</v>
      </c>
      <c r="L606">
        <f t="shared" si="18"/>
        <v>3</v>
      </c>
      <c r="M606">
        <v>2022</v>
      </c>
    </row>
    <row r="607" spans="1:13">
      <c r="A607">
        <v>491</v>
      </c>
      <c r="B607" s="1">
        <v>44612</v>
      </c>
      <c r="C607">
        <v>1</v>
      </c>
      <c r="D607">
        <v>10709.37</v>
      </c>
      <c r="E607" t="s">
        <v>382</v>
      </c>
      <c r="F607" t="s">
        <v>27</v>
      </c>
      <c r="G607" t="s">
        <v>2</v>
      </c>
      <c r="H607" t="s">
        <v>22</v>
      </c>
      <c r="I607" t="s">
        <v>376</v>
      </c>
      <c r="J607" t="s">
        <v>380</v>
      </c>
      <c r="K607" s="14" t="str">
        <f t="shared" si="19"/>
        <v>YES</v>
      </c>
      <c r="L607">
        <f t="shared" si="18"/>
        <v>2</v>
      </c>
      <c r="M607">
        <v>2022</v>
      </c>
    </row>
    <row r="608" spans="1:13">
      <c r="A608">
        <v>506</v>
      </c>
      <c r="B608" s="1">
        <v>44613</v>
      </c>
      <c r="C608">
        <v>1</v>
      </c>
      <c r="D608">
        <v>15560.37</v>
      </c>
      <c r="E608" t="s">
        <v>382</v>
      </c>
      <c r="F608" t="s">
        <v>30</v>
      </c>
      <c r="G608" t="s">
        <v>2</v>
      </c>
      <c r="H608" t="s">
        <v>22</v>
      </c>
      <c r="I608" t="s">
        <v>376</v>
      </c>
      <c r="J608" t="s">
        <v>380</v>
      </c>
      <c r="K608" s="14" t="str">
        <f t="shared" si="19"/>
        <v>YES</v>
      </c>
      <c r="L608">
        <f t="shared" si="18"/>
        <v>2</v>
      </c>
      <c r="M608">
        <v>2022</v>
      </c>
    </row>
    <row r="609" spans="1:13">
      <c r="A609">
        <v>615</v>
      </c>
      <c r="B609" s="1">
        <v>44613</v>
      </c>
      <c r="C609">
        <v>1</v>
      </c>
      <c r="D609">
        <v>8189.37</v>
      </c>
      <c r="E609" t="s">
        <v>382</v>
      </c>
      <c r="F609" t="s">
        <v>42</v>
      </c>
      <c r="G609" t="s">
        <v>2</v>
      </c>
      <c r="H609" t="s">
        <v>5</v>
      </c>
      <c r="I609" t="s">
        <v>376</v>
      </c>
      <c r="J609" t="s">
        <v>381</v>
      </c>
      <c r="K609" s="14" t="str">
        <f t="shared" si="19"/>
        <v>YES</v>
      </c>
      <c r="L609">
        <f t="shared" si="18"/>
        <v>2</v>
      </c>
      <c r="M609">
        <v>2022</v>
      </c>
    </row>
    <row r="610" spans="1:13">
      <c r="A610">
        <v>604</v>
      </c>
      <c r="B610" s="1">
        <v>44613</v>
      </c>
      <c r="C610">
        <v>1</v>
      </c>
      <c r="D610">
        <v>6299.37</v>
      </c>
      <c r="E610" t="s">
        <v>382</v>
      </c>
      <c r="F610" t="s">
        <v>101</v>
      </c>
      <c r="G610" t="s">
        <v>2</v>
      </c>
      <c r="H610" t="s">
        <v>5</v>
      </c>
      <c r="I610" t="s">
        <v>376</v>
      </c>
      <c r="J610" t="s">
        <v>381</v>
      </c>
      <c r="K610" s="14" t="str">
        <f t="shared" si="19"/>
        <v>YES</v>
      </c>
      <c r="L610">
        <f t="shared" si="18"/>
        <v>2</v>
      </c>
      <c r="M610">
        <v>2022</v>
      </c>
    </row>
    <row r="611" spans="1:13">
      <c r="A611">
        <v>506</v>
      </c>
      <c r="B611" s="1">
        <v>44614</v>
      </c>
      <c r="C611">
        <v>1</v>
      </c>
      <c r="D611">
        <v>15560.37</v>
      </c>
      <c r="E611" t="s">
        <v>382</v>
      </c>
      <c r="F611" t="s">
        <v>30</v>
      </c>
      <c r="G611" t="s">
        <v>2</v>
      </c>
      <c r="H611" t="s">
        <v>22</v>
      </c>
      <c r="I611" t="s">
        <v>376</v>
      </c>
      <c r="J611" t="s">
        <v>378</v>
      </c>
      <c r="K611" s="14" t="str">
        <f t="shared" si="19"/>
        <v>YES</v>
      </c>
      <c r="L611">
        <f t="shared" si="18"/>
        <v>2</v>
      </c>
      <c r="M611">
        <v>2022</v>
      </c>
    </row>
    <row r="612" spans="1:13">
      <c r="A612">
        <v>1180</v>
      </c>
      <c r="B612" s="1">
        <v>44614</v>
      </c>
      <c r="C612">
        <v>1</v>
      </c>
      <c r="D612">
        <v>6173.37</v>
      </c>
      <c r="E612" t="s">
        <v>382</v>
      </c>
      <c r="F612" t="s">
        <v>72</v>
      </c>
      <c r="G612" t="s">
        <v>2</v>
      </c>
      <c r="H612" t="s">
        <v>1</v>
      </c>
      <c r="I612" t="s">
        <v>0</v>
      </c>
      <c r="J612" t="s">
        <v>381</v>
      </c>
      <c r="K612" s="14" t="str">
        <f t="shared" si="19"/>
        <v>NO</v>
      </c>
      <c r="L612">
        <f t="shared" si="18"/>
        <v>2</v>
      </c>
      <c r="M612">
        <v>2022</v>
      </c>
    </row>
    <row r="613" spans="1:13">
      <c r="A613">
        <v>501</v>
      </c>
      <c r="B613" s="1">
        <v>44614</v>
      </c>
      <c r="C613">
        <v>1</v>
      </c>
      <c r="D613">
        <v>13347.81</v>
      </c>
      <c r="E613" t="s">
        <v>382</v>
      </c>
      <c r="F613" t="s">
        <v>198</v>
      </c>
      <c r="G613" t="s">
        <v>2</v>
      </c>
      <c r="H613" t="s">
        <v>22</v>
      </c>
      <c r="I613" t="s">
        <v>376</v>
      </c>
      <c r="J613" t="s">
        <v>381</v>
      </c>
      <c r="K613" s="14" t="str">
        <f t="shared" si="19"/>
        <v>YES</v>
      </c>
      <c r="L613">
        <f t="shared" si="18"/>
        <v>2</v>
      </c>
      <c r="M613">
        <v>2022</v>
      </c>
    </row>
    <row r="614" spans="1:13">
      <c r="A614">
        <v>2284</v>
      </c>
      <c r="B614" s="1">
        <v>44614</v>
      </c>
      <c r="C614">
        <v>1</v>
      </c>
      <c r="D614">
        <v>4157.37</v>
      </c>
      <c r="E614" t="s">
        <v>382</v>
      </c>
      <c r="F614" t="s">
        <v>278</v>
      </c>
      <c r="G614" t="s">
        <v>14</v>
      </c>
      <c r="H614" t="s">
        <v>28</v>
      </c>
      <c r="I614" t="s">
        <v>16</v>
      </c>
      <c r="J614" t="s">
        <v>381</v>
      </c>
      <c r="K614" s="14" t="str">
        <f t="shared" si="19"/>
        <v>NO</v>
      </c>
      <c r="L614">
        <f t="shared" si="18"/>
        <v>2</v>
      </c>
      <c r="M614">
        <v>2022</v>
      </c>
    </row>
    <row r="615" spans="1:13">
      <c r="A615">
        <v>1053</v>
      </c>
      <c r="B615" s="1">
        <v>44651</v>
      </c>
      <c r="C615">
        <v>1</v>
      </c>
      <c r="D615">
        <v>3527.37</v>
      </c>
      <c r="E615" t="s">
        <v>382</v>
      </c>
      <c r="F615" t="s">
        <v>50</v>
      </c>
      <c r="G615" t="s">
        <v>44</v>
      </c>
      <c r="H615" t="s">
        <v>43</v>
      </c>
      <c r="I615" t="s">
        <v>0</v>
      </c>
      <c r="J615" t="s">
        <v>378</v>
      </c>
      <c r="K615" s="14" t="str">
        <f t="shared" si="19"/>
        <v>NO</v>
      </c>
      <c r="L615">
        <f t="shared" si="18"/>
        <v>3</v>
      </c>
      <c r="M615">
        <v>2022</v>
      </c>
    </row>
    <row r="616" spans="1:13">
      <c r="A616">
        <v>1228</v>
      </c>
      <c r="B616" s="1">
        <v>44651</v>
      </c>
      <c r="C616">
        <v>1</v>
      </c>
      <c r="D616">
        <v>1763.37</v>
      </c>
      <c r="E616" t="s">
        <v>382</v>
      </c>
      <c r="F616" t="s">
        <v>167</v>
      </c>
      <c r="G616" t="s">
        <v>2</v>
      </c>
      <c r="H616" t="s">
        <v>5</v>
      </c>
      <c r="I616" t="s">
        <v>0</v>
      </c>
      <c r="J616" t="s">
        <v>380</v>
      </c>
      <c r="K616" s="14" t="str">
        <f t="shared" si="19"/>
        <v>NO</v>
      </c>
      <c r="L616">
        <f t="shared" si="18"/>
        <v>3</v>
      </c>
      <c r="M616">
        <v>2022</v>
      </c>
    </row>
    <row r="617" spans="1:13">
      <c r="A617">
        <v>2045</v>
      </c>
      <c r="B617" s="1">
        <v>44651</v>
      </c>
      <c r="C617">
        <v>1</v>
      </c>
      <c r="D617">
        <v>6173.37</v>
      </c>
      <c r="E617" t="s">
        <v>382</v>
      </c>
      <c r="F617" t="s">
        <v>161</v>
      </c>
      <c r="G617" t="s">
        <v>2</v>
      </c>
      <c r="H617" t="s">
        <v>1</v>
      </c>
      <c r="I617" t="s">
        <v>9</v>
      </c>
      <c r="J617" t="s">
        <v>381</v>
      </c>
      <c r="K617" s="14" t="str">
        <f t="shared" si="19"/>
        <v>NO</v>
      </c>
      <c r="L617">
        <f t="shared" si="18"/>
        <v>3</v>
      </c>
      <c r="M617">
        <v>2022</v>
      </c>
    </row>
    <row r="618" spans="1:13">
      <c r="A618">
        <v>1085</v>
      </c>
      <c r="B618" s="1">
        <v>44566</v>
      </c>
      <c r="C618">
        <v>1</v>
      </c>
      <c r="D618">
        <v>1416.87</v>
      </c>
      <c r="E618" t="s">
        <v>382</v>
      </c>
      <c r="F618" t="s">
        <v>102</v>
      </c>
      <c r="G618" t="s">
        <v>14</v>
      </c>
      <c r="H618" t="s">
        <v>13</v>
      </c>
      <c r="I618" t="s">
        <v>0</v>
      </c>
      <c r="J618" t="s">
        <v>381</v>
      </c>
      <c r="K618" s="14" t="str">
        <f t="shared" si="19"/>
        <v>NO</v>
      </c>
      <c r="L618">
        <f t="shared" si="18"/>
        <v>1</v>
      </c>
      <c r="M618">
        <v>2022</v>
      </c>
    </row>
    <row r="619" spans="1:13">
      <c r="A619">
        <v>1049</v>
      </c>
      <c r="B619" s="1">
        <v>44566</v>
      </c>
      <c r="C619">
        <v>1</v>
      </c>
      <c r="D619">
        <v>3086.37</v>
      </c>
      <c r="E619" t="s">
        <v>382</v>
      </c>
      <c r="F619" t="s">
        <v>203</v>
      </c>
      <c r="G619" t="s">
        <v>44</v>
      </c>
      <c r="H619" t="s">
        <v>43</v>
      </c>
      <c r="I619" t="s">
        <v>0</v>
      </c>
      <c r="J619" t="s">
        <v>380</v>
      </c>
      <c r="K619" s="14" t="str">
        <f t="shared" si="19"/>
        <v>NO</v>
      </c>
      <c r="L619">
        <f t="shared" si="18"/>
        <v>1</v>
      </c>
      <c r="M619">
        <v>2022</v>
      </c>
    </row>
    <row r="620" spans="1:13">
      <c r="A620">
        <v>2396</v>
      </c>
      <c r="B620" s="1">
        <v>44566</v>
      </c>
      <c r="C620">
        <v>1</v>
      </c>
      <c r="D620">
        <v>1385.37</v>
      </c>
      <c r="E620" t="s">
        <v>382</v>
      </c>
      <c r="F620" t="s">
        <v>97</v>
      </c>
      <c r="G620" t="s">
        <v>11</v>
      </c>
      <c r="H620" t="s">
        <v>11</v>
      </c>
      <c r="I620" t="s">
        <v>16</v>
      </c>
      <c r="J620" t="s">
        <v>380</v>
      </c>
      <c r="K620" s="14" t="str">
        <f t="shared" si="19"/>
        <v>NO</v>
      </c>
      <c r="L620">
        <f t="shared" si="18"/>
        <v>1</v>
      </c>
      <c r="M620">
        <v>2022</v>
      </c>
    </row>
    <row r="621" spans="1:13">
      <c r="A621">
        <v>585</v>
      </c>
      <c r="B621" s="1">
        <v>44567</v>
      </c>
      <c r="C621">
        <v>1</v>
      </c>
      <c r="D621">
        <v>5039.37</v>
      </c>
      <c r="E621" t="s">
        <v>382</v>
      </c>
      <c r="F621" t="s">
        <v>207</v>
      </c>
      <c r="G621" t="s">
        <v>2</v>
      </c>
      <c r="H621" t="s">
        <v>5</v>
      </c>
      <c r="I621" t="s">
        <v>376</v>
      </c>
      <c r="J621" t="s">
        <v>380</v>
      </c>
      <c r="K621" s="14" t="str">
        <f t="shared" si="19"/>
        <v>YES</v>
      </c>
      <c r="L621">
        <f t="shared" si="18"/>
        <v>1</v>
      </c>
      <c r="M621">
        <v>2022</v>
      </c>
    </row>
    <row r="622" spans="1:13">
      <c r="A622">
        <v>433</v>
      </c>
      <c r="B622" s="1">
        <v>44615</v>
      </c>
      <c r="C622">
        <v>1</v>
      </c>
      <c r="D622">
        <v>11969.37</v>
      </c>
      <c r="E622" t="s">
        <v>382</v>
      </c>
      <c r="F622" t="s">
        <v>127</v>
      </c>
      <c r="G622" t="s">
        <v>2</v>
      </c>
      <c r="H622" t="s">
        <v>22</v>
      </c>
      <c r="I622" t="s">
        <v>376</v>
      </c>
      <c r="J622" t="s">
        <v>381</v>
      </c>
      <c r="K622" s="14" t="str">
        <f t="shared" si="19"/>
        <v>YES</v>
      </c>
      <c r="L622">
        <f t="shared" si="18"/>
        <v>2</v>
      </c>
      <c r="M622">
        <v>2022</v>
      </c>
    </row>
    <row r="623" spans="1:13">
      <c r="A623">
        <v>407</v>
      </c>
      <c r="B623" s="1">
        <v>44615</v>
      </c>
      <c r="C623">
        <v>1</v>
      </c>
      <c r="D623">
        <v>20505.87</v>
      </c>
      <c r="E623" t="s">
        <v>382</v>
      </c>
      <c r="F623" t="s">
        <v>113</v>
      </c>
      <c r="G623" t="s">
        <v>2</v>
      </c>
      <c r="H623" t="s">
        <v>22</v>
      </c>
      <c r="I623" t="s">
        <v>376</v>
      </c>
      <c r="J623" t="s">
        <v>381</v>
      </c>
      <c r="K623" s="14" t="str">
        <f t="shared" si="19"/>
        <v>YES</v>
      </c>
      <c r="L623">
        <f t="shared" si="18"/>
        <v>2</v>
      </c>
      <c r="M623">
        <v>2022</v>
      </c>
    </row>
    <row r="624" spans="1:13">
      <c r="A624">
        <v>2396</v>
      </c>
      <c r="B624" s="1">
        <v>44615</v>
      </c>
      <c r="C624">
        <v>1</v>
      </c>
      <c r="D624">
        <v>1385.37</v>
      </c>
      <c r="E624" t="s">
        <v>382</v>
      </c>
      <c r="F624" t="s">
        <v>97</v>
      </c>
      <c r="G624" t="s">
        <v>11</v>
      </c>
      <c r="H624" t="s">
        <v>11</v>
      </c>
      <c r="I624" t="s">
        <v>16</v>
      </c>
      <c r="J624" t="s">
        <v>380</v>
      </c>
      <c r="K624" s="14" t="str">
        <f t="shared" si="19"/>
        <v>NO</v>
      </c>
      <c r="L624">
        <f t="shared" si="18"/>
        <v>2</v>
      </c>
      <c r="M624">
        <v>2022</v>
      </c>
    </row>
    <row r="625" spans="1:13">
      <c r="A625">
        <v>676</v>
      </c>
      <c r="B625" s="1">
        <v>44615</v>
      </c>
      <c r="C625">
        <v>1</v>
      </c>
      <c r="D625">
        <v>9134.3700000000008</v>
      </c>
      <c r="E625" t="s">
        <v>382</v>
      </c>
      <c r="F625" t="s">
        <v>18</v>
      </c>
      <c r="G625" t="s">
        <v>2</v>
      </c>
      <c r="H625" t="s">
        <v>5</v>
      </c>
      <c r="I625" t="s">
        <v>376</v>
      </c>
      <c r="J625" t="s">
        <v>381</v>
      </c>
      <c r="K625" s="14" t="str">
        <f t="shared" si="19"/>
        <v>YES</v>
      </c>
      <c r="L625">
        <f t="shared" si="18"/>
        <v>2</v>
      </c>
      <c r="M625">
        <v>2022</v>
      </c>
    </row>
    <row r="626" spans="1:13">
      <c r="A626">
        <v>438</v>
      </c>
      <c r="B626" s="1">
        <v>44615</v>
      </c>
      <c r="C626">
        <v>1</v>
      </c>
      <c r="D626">
        <v>11969.37</v>
      </c>
      <c r="E626" t="s">
        <v>382</v>
      </c>
      <c r="F626" t="s">
        <v>40</v>
      </c>
      <c r="G626" t="s">
        <v>2</v>
      </c>
      <c r="H626" t="s">
        <v>22</v>
      </c>
      <c r="I626" t="s">
        <v>376</v>
      </c>
      <c r="J626" t="s">
        <v>381</v>
      </c>
      <c r="K626" s="14" t="str">
        <f t="shared" si="19"/>
        <v>YES</v>
      </c>
      <c r="L626">
        <f t="shared" si="18"/>
        <v>2</v>
      </c>
      <c r="M626">
        <v>2022</v>
      </c>
    </row>
    <row r="627" spans="1:13">
      <c r="A627">
        <v>615</v>
      </c>
      <c r="B627" s="1">
        <v>44626</v>
      </c>
      <c r="C627">
        <v>1</v>
      </c>
      <c r="D627">
        <v>8189.37</v>
      </c>
      <c r="E627" t="s">
        <v>382</v>
      </c>
      <c r="F627" t="s">
        <v>42</v>
      </c>
      <c r="G627" t="s">
        <v>2</v>
      </c>
      <c r="H627" t="s">
        <v>5</v>
      </c>
      <c r="I627" t="s">
        <v>376</v>
      </c>
      <c r="J627" t="s">
        <v>381</v>
      </c>
      <c r="K627" s="14" t="str">
        <f t="shared" si="19"/>
        <v>YES</v>
      </c>
      <c r="L627">
        <f t="shared" si="18"/>
        <v>3</v>
      </c>
      <c r="M627">
        <v>2022</v>
      </c>
    </row>
    <row r="628" spans="1:13">
      <c r="A628">
        <v>516</v>
      </c>
      <c r="B628" s="1">
        <v>44627</v>
      </c>
      <c r="C628">
        <v>1</v>
      </c>
      <c r="D628">
        <v>6296.85</v>
      </c>
      <c r="E628" t="s">
        <v>382</v>
      </c>
      <c r="F628" t="s">
        <v>256</v>
      </c>
      <c r="G628" t="s">
        <v>2</v>
      </c>
      <c r="H628" t="s">
        <v>1</v>
      </c>
      <c r="I628" t="s">
        <v>376</v>
      </c>
      <c r="J628" t="s">
        <v>381</v>
      </c>
      <c r="K628" s="14" t="str">
        <f t="shared" si="19"/>
        <v>YES</v>
      </c>
      <c r="L628">
        <f t="shared" si="18"/>
        <v>3</v>
      </c>
      <c r="M628">
        <v>2022</v>
      </c>
    </row>
    <row r="629" spans="1:13">
      <c r="A629">
        <v>690</v>
      </c>
      <c r="B629" s="1">
        <v>44627</v>
      </c>
      <c r="C629">
        <v>1</v>
      </c>
      <c r="D629">
        <v>4409.37</v>
      </c>
      <c r="E629" t="s">
        <v>382</v>
      </c>
      <c r="F629" t="s">
        <v>62</v>
      </c>
      <c r="G629" t="s">
        <v>2</v>
      </c>
      <c r="H629" t="s">
        <v>5</v>
      </c>
      <c r="I629" t="s">
        <v>376</v>
      </c>
      <c r="J629" t="s">
        <v>381</v>
      </c>
      <c r="K629" s="14" t="str">
        <f t="shared" si="19"/>
        <v>YES</v>
      </c>
      <c r="L629">
        <f t="shared" si="18"/>
        <v>3</v>
      </c>
      <c r="M629">
        <v>2022</v>
      </c>
    </row>
    <row r="630" spans="1:13">
      <c r="A630">
        <v>549</v>
      </c>
      <c r="B630" s="1">
        <v>44651</v>
      </c>
      <c r="C630">
        <v>1</v>
      </c>
      <c r="D630">
        <v>6614.37</v>
      </c>
      <c r="E630" t="s">
        <v>382</v>
      </c>
      <c r="F630" t="s">
        <v>114</v>
      </c>
      <c r="G630" t="s">
        <v>2</v>
      </c>
      <c r="H630" t="s">
        <v>5</v>
      </c>
      <c r="I630" t="s">
        <v>376</v>
      </c>
      <c r="J630" t="s">
        <v>381</v>
      </c>
      <c r="K630" s="14" t="str">
        <f t="shared" si="19"/>
        <v>YES</v>
      </c>
      <c r="L630">
        <f t="shared" si="18"/>
        <v>3</v>
      </c>
      <c r="M630">
        <v>2022</v>
      </c>
    </row>
    <row r="631" spans="1:13">
      <c r="A631">
        <v>1142</v>
      </c>
      <c r="B631" s="1">
        <v>44651</v>
      </c>
      <c r="C631">
        <v>1</v>
      </c>
      <c r="D631">
        <v>8441.3700000000008</v>
      </c>
      <c r="E631" t="s">
        <v>382</v>
      </c>
      <c r="F631" t="s">
        <v>93</v>
      </c>
      <c r="G631" t="s">
        <v>2</v>
      </c>
      <c r="H631" t="s">
        <v>22</v>
      </c>
      <c r="I631" t="s">
        <v>0</v>
      </c>
      <c r="J631" t="s">
        <v>381</v>
      </c>
      <c r="K631" s="14" t="str">
        <f t="shared" si="19"/>
        <v>NO</v>
      </c>
      <c r="L631">
        <f t="shared" si="18"/>
        <v>3</v>
      </c>
      <c r="M631">
        <v>2022</v>
      </c>
    </row>
    <row r="632" spans="1:13">
      <c r="A632">
        <v>690</v>
      </c>
      <c r="B632" s="1">
        <v>44651</v>
      </c>
      <c r="C632">
        <v>1</v>
      </c>
      <c r="D632">
        <v>4409.37</v>
      </c>
      <c r="E632" t="s">
        <v>382</v>
      </c>
      <c r="F632" t="s">
        <v>62</v>
      </c>
      <c r="G632" t="s">
        <v>2</v>
      </c>
      <c r="H632" t="s">
        <v>5</v>
      </c>
      <c r="I632" t="s">
        <v>376</v>
      </c>
      <c r="J632" t="s">
        <v>381</v>
      </c>
      <c r="K632" s="14" t="str">
        <f t="shared" si="19"/>
        <v>YES</v>
      </c>
      <c r="L632">
        <f t="shared" si="18"/>
        <v>3</v>
      </c>
      <c r="M632">
        <v>2022</v>
      </c>
    </row>
    <row r="633" spans="1:13">
      <c r="A633">
        <v>568</v>
      </c>
      <c r="B633" s="1">
        <v>44661</v>
      </c>
      <c r="C633">
        <v>1</v>
      </c>
      <c r="D633">
        <v>10546.2</v>
      </c>
      <c r="E633" t="s">
        <v>382</v>
      </c>
      <c r="F633" t="s">
        <v>277</v>
      </c>
      <c r="G633" t="s">
        <v>2</v>
      </c>
      <c r="H633" t="s">
        <v>5</v>
      </c>
      <c r="I633" t="s">
        <v>376</v>
      </c>
      <c r="J633" t="s">
        <v>381</v>
      </c>
      <c r="K633" s="14" t="str">
        <f t="shared" si="19"/>
        <v>YES</v>
      </c>
      <c r="L633">
        <f t="shared" si="18"/>
        <v>4</v>
      </c>
      <c r="M633">
        <v>2022</v>
      </c>
    </row>
    <row r="634" spans="1:13">
      <c r="A634">
        <v>548</v>
      </c>
      <c r="B634" s="1">
        <v>44661</v>
      </c>
      <c r="C634">
        <v>1</v>
      </c>
      <c r="D634">
        <v>6236.37</v>
      </c>
      <c r="E634" t="s">
        <v>382</v>
      </c>
      <c r="F634" t="s">
        <v>82</v>
      </c>
      <c r="G634" t="s">
        <v>2</v>
      </c>
      <c r="H634" t="s">
        <v>5</v>
      </c>
      <c r="I634" t="s">
        <v>376</v>
      </c>
      <c r="J634" t="s">
        <v>381</v>
      </c>
      <c r="K634" s="14" t="str">
        <f t="shared" si="19"/>
        <v>YES</v>
      </c>
      <c r="L634">
        <f t="shared" si="18"/>
        <v>4</v>
      </c>
      <c r="M634">
        <v>2022</v>
      </c>
    </row>
    <row r="635" spans="1:13">
      <c r="A635">
        <v>927</v>
      </c>
      <c r="B635" s="1">
        <v>44661</v>
      </c>
      <c r="C635">
        <v>1</v>
      </c>
      <c r="D635">
        <v>6173.37</v>
      </c>
      <c r="E635" t="s">
        <v>382</v>
      </c>
      <c r="F635" t="s">
        <v>24</v>
      </c>
      <c r="G635" t="s">
        <v>2</v>
      </c>
      <c r="H635" t="s">
        <v>1</v>
      </c>
      <c r="I635" t="s">
        <v>4</v>
      </c>
      <c r="J635" t="s">
        <v>381</v>
      </c>
      <c r="K635" s="14" t="str">
        <f t="shared" si="19"/>
        <v>NO</v>
      </c>
      <c r="L635">
        <f t="shared" si="18"/>
        <v>4</v>
      </c>
      <c r="M635">
        <v>2022</v>
      </c>
    </row>
    <row r="636" spans="1:13">
      <c r="A636">
        <v>438</v>
      </c>
      <c r="B636" s="1">
        <v>44662</v>
      </c>
      <c r="C636">
        <v>1</v>
      </c>
      <c r="D636">
        <v>11969.37</v>
      </c>
      <c r="E636" t="s">
        <v>382</v>
      </c>
      <c r="F636" t="s">
        <v>40</v>
      </c>
      <c r="G636" t="s">
        <v>2</v>
      </c>
      <c r="H636" t="s">
        <v>22</v>
      </c>
      <c r="I636" t="s">
        <v>376</v>
      </c>
      <c r="J636" t="s">
        <v>381</v>
      </c>
      <c r="K636" s="14" t="str">
        <f t="shared" si="19"/>
        <v>YES</v>
      </c>
      <c r="L636">
        <f t="shared" si="18"/>
        <v>4</v>
      </c>
      <c r="M636">
        <v>2022</v>
      </c>
    </row>
    <row r="637" spans="1:13">
      <c r="A637">
        <v>1180</v>
      </c>
      <c r="B637" s="1">
        <v>44663</v>
      </c>
      <c r="C637">
        <v>1</v>
      </c>
      <c r="D637">
        <v>6173.37</v>
      </c>
      <c r="E637" t="s">
        <v>382</v>
      </c>
      <c r="F637" t="s">
        <v>72</v>
      </c>
      <c r="G637" t="s">
        <v>2</v>
      </c>
      <c r="H637" t="s">
        <v>1</v>
      </c>
      <c r="I637" t="s">
        <v>0</v>
      </c>
      <c r="J637" t="s">
        <v>381</v>
      </c>
      <c r="K637" s="14" t="str">
        <f t="shared" si="19"/>
        <v>NO</v>
      </c>
      <c r="L637">
        <f t="shared" si="18"/>
        <v>4</v>
      </c>
      <c r="M637">
        <v>2022</v>
      </c>
    </row>
    <row r="638" spans="1:13">
      <c r="A638">
        <v>1523</v>
      </c>
      <c r="B638" s="1">
        <v>44663</v>
      </c>
      <c r="C638">
        <v>1</v>
      </c>
      <c r="D638">
        <v>4408.74</v>
      </c>
      <c r="E638" t="s">
        <v>382</v>
      </c>
      <c r="F638" t="s">
        <v>276</v>
      </c>
      <c r="G638" t="s">
        <v>14</v>
      </c>
      <c r="H638" t="s">
        <v>13</v>
      </c>
      <c r="I638" t="s">
        <v>37</v>
      </c>
      <c r="J638" t="s">
        <v>380</v>
      </c>
      <c r="K638" s="14" t="str">
        <f t="shared" si="19"/>
        <v>NO</v>
      </c>
      <c r="L638">
        <f t="shared" si="18"/>
        <v>4</v>
      </c>
      <c r="M638">
        <v>2022</v>
      </c>
    </row>
    <row r="639" spans="1:13">
      <c r="A639">
        <v>761</v>
      </c>
      <c r="B639" s="1">
        <v>44568</v>
      </c>
      <c r="C639">
        <v>1</v>
      </c>
      <c r="D639">
        <v>2298.87</v>
      </c>
      <c r="E639" t="s">
        <v>382</v>
      </c>
      <c r="F639" t="s">
        <v>175</v>
      </c>
      <c r="G639" t="s">
        <v>14</v>
      </c>
      <c r="H639" t="s">
        <v>13</v>
      </c>
      <c r="I639" t="s">
        <v>4</v>
      </c>
      <c r="J639" t="s">
        <v>378</v>
      </c>
      <c r="K639" s="14" t="str">
        <f t="shared" si="19"/>
        <v>NO</v>
      </c>
      <c r="L639">
        <f t="shared" si="18"/>
        <v>1</v>
      </c>
      <c r="M639">
        <v>2022</v>
      </c>
    </row>
    <row r="640" spans="1:13">
      <c r="A640">
        <v>1171</v>
      </c>
      <c r="B640" s="1">
        <v>44568</v>
      </c>
      <c r="C640">
        <v>1</v>
      </c>
      <c r="D640">
        <v>4283.37</v>
      </c>
      <c r="E640" t="s">
        <v>382</v>
      </c>
      <c r="F640" t="s">
        <v>3</v>
      </c>
      <c r="G640" t="s">
        <v>2</v>
      </c>
      <c r="H640" t="s">
        <v>1</v>
      </c>
      <c r="I640" t="s">
        <v>0</v>
      </c>
      <c r="J640" t="s">
        <v>378</v>
      </c>
      <c r="K640" s="14" t="str">
        <f t="shared" si="19"/>
        <v>NO</v>
      </c>
      <c r="L640">
        <f t="shared" si="18"/>
        <v>1</v>
      </c>
      <c r="M640">
        <v>2022</v>
      </c>
    </row>
    <row r="641" spans="1:13">
      <c r="A641">
        <v>762</v>
      </c>
      <c r="B641" s="1">
        <v>44568</v>
      </c>
      <c r="C641">
        <v>1</v>
      </c>
      <c r="D641">
        <v>2298.87</v>
      </c>
      <c r="E641" t="s">
        <v>382</v>
      </c>
      <c r="F641" t="s">
        <v>178</v>
      </c>
      <c r="G641" t="s">
        <v>14</v>
      </c>
      <c r="H641" t="s">
        <v>13</v>
      </c>
      <c r="I641" t="s">
        <v>4</v>
      </c>
      <c r="J641" t="s">
        <v>378</v>
      </c>
      <c r="K641" s="14" t="str">
        <f t="shared" si="19"/>
        <v>NO</v>
      </c>
      <c r="L641">
        <f t="shared" si="18"/>
        <v>1</v>
      </c>
      <c r="M641">
        <v>2022</v>
      </c>
    </row>
    <row r="642" spans="1:13">
      <c r="A642">
        <v>985</v>
      </c>
      <c r="B642" s="1">
        <v>44619</v>
      </c>
      <c r="C642">
        <v>1</v>
      </c>
      <c r="D642">
        <v>9953.3700000000008</v>
      </c>
      <c r="E642" t="s">
        <v>382</v>
      </c>
      <c r="F642" t="s">
        <v>275</v>
      </c>
      <c r="G642" t="s">
        <v>2</v>
      </c>
      <c r="H642" t="s">
        <v>5</v>
      </c>
      <c r="I642" t="s">
        <v>4</v>
      </c>
      <c r="J642" t="s">
        <v>381</v>
      </c>
      <c r="K642" s="14" t="str">
        <f t="shared" si="19"/>
        <v>NO</v>
      </c>
      <c r="L642">
        <f t="shared" ref="L642:L705" si="20">MONTH(B642)</f>
        <v>2</v>
      </c>
      <c r="M642">
        <v>2022</v>
      </c>
    </row>
    <row r="643" spans="1:13">
      <c r="A643">
        <v>506</v>
      </c>
      <c r="B643" s="1">
        <v>44619</v>
      </c>
      <c r="C643">
        <v>1</v>
      </c>
      <c r="D643">
        <v>15560.37</v>
      </c>
      <c r="E643" t="s">
        <v>382</v>
      </c>
      <c r="F643" t="s">
        <v>30</v>
      </c>
      <c r="G643" t="s">
        <v>2</v>
      </c>
      <c r="H643" t="s">
        <v>22</v>
      </c>
      <c r="I643" t="s">
        <v>376</v>
      </c>
      <c r="J643" t="s">
        <v>380</v>
      </c>
      <c r="K643" s="14" t="str">
        <f t="shared" ref="K643:K706" si="21">IF(I643="Sunnyview","YES","NO")</f>
        <v>YES</v>
      </c>
      <c r="L643">
        <f t="shared" si="20"/>
        <v>2</v>
      </c>
      <c r="M643">
        <v>2022</v>
      </c>
    </row>
    <row r="644" spans="1:13">
      <c r="A644">
        <v>2055</v>
      </c>
      <c r="B644" s="1">
        <v>44619</v>
      </c>
      <c r="C644">
        <v>1</v>
      </c>
      <c r="D644">
        <v>7874.37</v>
      </c>
      <c r="E644" t="s">
        <v>382</v>
      </c>
      <c r="F644" t="s">
        <v>69</v>
      </c>
      <c r="G644" t="s">
        <v>2</v>
      </c>
      <c r="H644" t="s">
        <v>1</v>
      </c>
      <c r="I644" t="s">
        <v>9</v>
      </c>
      <c r="J644" t="s">
        <v>380</v>
      </c>
      <c r="K644" s="14" t="str">
        <f t="shared" si="21"/>
        <v>NO</v>
      </c>
      <c r="L644">
        <f t="shared" si="20"/>
        <v>2</v>
      </c>
      <c r="M644">
        <v>2022</v>
      </c>
    </row>
    <row r="645" spans="1:13">
      <c r="A645">
        <v>487</v>
      </c>
      <c r="B645" s="1">
        <v>44619</v>
      </c>
      <c r="C645">
        <v>1</v>
      </c>
      <c r="D645">
        <v>13229.37</v>
      </c>
      <c r="E645" t="s">
        <v>382</v>
      </c>
      <c r="F645" t="s">
        <v>73</v>
      </c>
      <c r="G645" t="s">
        <v>2</v>
      </c>
      <c r="H645" t="s">
        <v>22</v>
      </c>
      <c r="I645" t="s">
        <v>376</v>
      </c>
      <c r="J645" t="s">
        <v>381</v>
      </c>
      <c r="K645" s="14" t="str">
        <f t="shared" si="21"/>
        <v>YES</v>
      </c>
      <c r="L645">
        <f t="shared" si="20"/>
        <v>2</v>
      </c>
      <c r="M645">
        <v>2022</v>
      </c>
    </row>
    <row r="646" spans="1:13">
      <c r="A646">
        <v>1495</v>
      </c>
      <c r="B646" s="1">
        <v>44586</v>
      </c>
      <c r="C646">
        <v>1</v>
      </c>
      <c r="D646">
        <v>5038.74</v>
      </c>
      <c r="E646" t="s">
        <v>382</v>
      </c>
      <c r="F646" t="s">
        <v>206</v>
      </c>
      <c r="G646" t="s">
        <v>14</v>
      </c>
      <c r="H646" t="s">
        <v>13</v>
      </c>
      <c r="I646" t="s">
        <v>37</v>
      </c>
      <c r="J646" t="s">
        <v>381</v>
      </c>
      <c r="K646" s="14" t="str">
        <f t="shared" si="21"/>
        <v>NO</v>
      </c>
      <c r="L646">
        <f t="shared" si="20"/>
        <v>1</v>
      </c>
      <c r="M646">
        <v>2022</v>
      </c>
    </row>
    <row r="647" spans="1:13">
      <c r="A647">
        <v>978</v>
      </c>
      <c r="B647" s="1">
        <v>44610</v>
      </c>
      <c r="C647">
        <v>1</v>
      </c>
      <c r="D647">
        <v>9638.3700000000008</v>
      </c>
      <c r="E647" t="s">
        <v>382</v>
      </c>
      <c r="F647" t="s">
        <v>243</v>
      </c>
      <c r="G647" t="s">
        <v>2</v>
      </c>
      <c r="H647" t="s">
        <v>5</v>
      </c>
      <c r="I647" t="s">
        <v>4</v>
      </c>
      <c r="J647" t="s">
        <v>381</v>
      </c>
      <c r="K647" s="14" t="str">
        <f t="shared" si="21"/>
        <v>NO</v>
      </c>
      <c r="L647">
        <f t="shared" si="20"/>
        <v>2</v>
      </c>
      <c r="M647">
        <v>2022</v>
      </c>
    </row>
    <row r="648" spans="1:13">
      <c r="A648">
        <v>1180</v>
      </c>
      <c r="B648" s="1">
        <v>44610</v>
      </c>
      <c r="C648">
        <v>1</v>
      </c>
      <c r="D648">
        <v>6299.37</v>
      </c>
      <c r="E648" t="s">
        <v>382</v>
      </c>
      <c r="F648" t="s">
        <v>72</v>
      </c>
      <c r="G648" t="s">
        <v>2</v>
      </c>
      <c r="H648" t="s">
        <v>1</v>
      </c>
      <c r="I648" t="s">
        <v>0</v>
      </c>
      <c r="J648" t="s">
        <v>381</v>
      </c>
      <c r="K648" s="14" t="str">
        <f t="shared" si="21"/>
        <v>NO</v>
      </c>
      <c r="L648">
        <f t="shared" si="20"/>
        <v>2</v>
      </c>
      <c r="M648">
        <v>2022</v>
      </c>
    </row>
    <row r="649" spans="1:13">
      <c r="A649">
        <v>981</v>
      </c>
      <c r="B649" s="1">
        <v>44610</v>
      </c>
      <c r="C649">
        <v>1</v>
      </c>
      <c r="D649">
        <v>2141.37</v>
      </c>
      <c r="E649" t="s">
        <v>382</v>
      </c>
      <c r="F649" t="s">
        <v>171</v>
      </c>
      <c r="G649" t="s">
        <v>2</v>
      </c>
      <c r="H649" t="s">
        <v>5</v>
      </c>
      <c r="I649" t="s">
        <v>4</v>
      </c>
      <c r="J649" t="s">
        <v>381</v>
      </c>
      <c r="K649" s="14" t="str">
        <f t="shared" si="21"/>
        <v>NO</v>
      </c>
      <c r="L649">
        <f t="shared" si="20"/>
        <v>2</v>
      </c>
      <c r="M649">
        <v>2022</v>
      </c>
    </row>
    <row r="650" spans="1:13">
      <c r="A650">
        <v>2045</v>
      </c>
      <c r="B650" s="1">
        <v>44712</v>
      </c>
      <c r="C650">
        <v>1</v>
      </c>
      <c r="D650">
        <v>6173.37</v>
      </c>
      <c r="E650" t="s">
        <v>382</v>
      </c>
      <c r="F650" t="s">
        <v>161</v>
      </c>
      <c r="G650" t="s">
        <v>2</v>
      </c>
      <c r="H650" t="s">
        <v>1</v>
      </c>
      <c r="I650" t="s">
        <v>9</v>
      </c>
      <c r="J650" t="s">
        <v>381</v>
      </c>
      <c r="K650" s="14" t="str">
        <f t="shared" si="21"/>
        <v>NO</v>
      </c>
      <c r="L650">
        <f t="shared" si="20"/>
        <v>5</v>
      </c>
      <c r="M650">
        <v>2022</v>
      </c>
    </row>
    <row r="651" spans="1:13">
      <c r="A651">
        <v>2367</v>
      </c>
      <c r="B651" s="1">
        <v>44712</v>
      </c>
      <c r="C651">
        <v>1</v>
      </c>
      <c r="D651">
        <v>5663.7</v>
      </c>
      <c r="E651" t="s">
        <v>382</v>
      </c>
      <c r="F651" t="s">
        <v>187</v>
      </c>
      <c r="G651" t="s">
        <v>2</v>
      </c>
      <c r="H651" t="s">
        <v>5</v>
      </c>
      <c r="I651" t="s">
        <v>16</v>
      </c>
      <c r="J651" t="s">
        <v>381</v>
      </c>
      <c r="K651" s="14" t="str">
        <f t="shared" si="21"/>
        <v>NO</v>
      </c>
      <c r="L651">
        <f t="shared" si="20"/>
        <v>5</v>
      </c>
      <c r="M651">
        <v>2022</v>
      </c>
    </row>
    <row r="652" spans="1:13">
      <c r="A652">
        <v>615</v>
      </c>
      <c r="B652" s="1">
        <v>44681</v>
      </c>
      <c r="C652">
        <v>1</v>
      </c>
      <c r="D652">
        <v>8189.37</v>
      </c>
      <c r="E652" t="s">
        <v>382</v>
      </c>
      <c r="F652" t="s">
        <v>42</v>
      </c>
      <c r="G652" t="s">
        <v>2</v>
      </c>
      <c r="H652" t="s">
        <v>5</v>
      </c>
      <c r="I652" t="s">
        <v>376</v>
      </c>
      <c r="J652" t="s">
        <v>380</v>
      </c>
      <c r="K652" s="14" t="str">
        <f t="shared" si="21"/>
        <v>YES</v>
      </c>
      <c r="L652">
        <f t="shared" si="20"/>
        <v>4</v>
      </c>
      <c r="M652">
        <v>2022</v>
      </c>
    </row>
    <row r="653" spans="1:13">
      <c r="A653">
        <v>487</v>
      </c>
      <c r="B653" s="1">
        <v>44674</v>
      </c>
      <c r="C653">
        <v>1</v>
      </c>
      <c r="D653">
        <v>13229.37</v>
      </c>
      <c r="E653" t="s">
        <v>382</v>
      </c>
      <c r="F653" t="s">
        <v>73</v>
      </c>
      <c r="G653" t="s">
        <v>2</v>
      </c>
      <c r="H653" t="s">
        <v>22</v>
      </c>
      <c r="I653" t="s">
        <v>376</v>
      </c>
      <c r="J653" t="s">
        <v>381</v>
      </c>
      <c r="K653" s="14" t="str">
        <f t="shared" si="21"/>
        <v>YES</v>
      </c>
      <c r="L653">
        <f t="shared" si="20"/>
        <v>4</v>
      </c>
      <c r="M653">
        <v>2022</v>
      </c>
    </row>
    <row r="654" spans="1:13">
      <c r="A654">
        <v>204</v>
      </c>
      <c r="B654" s="1">
        <v>44674</v>
      </c>
      <c r="C654">
        <v>1</v>
      </c>
      <c r="D654">
        <v>11591.37</v>
      </c>
      <c r="E654" t="s">
        <v>382</v>
      </c>
      <c r="F654" t="s">
        <v>274</v>
      </c>
      <c r="G654" t="s">
        <v>2</v>
      </c>
      <c r="H654" t="s">
        <v>22</v>
      </c>
      <c r="I654" t="s">
        <v>146</v>
      </c>
      <c r="J654" t="s">
        <v>381</v>
      </c>
      <c r="K654" s="14" t="str">
        <f t="shared" si="21"/>
        <v>NO</v>
      </c>
      <c r="L654">
        <f t="shared" si="20"/>
        <v>4</v>
      </c>
      <c r="M654">
        <v>2022</v>
      </c>
    </row>
    <row r="655" spans="1:13">
      <c r="A655">
        <v>2354</v>
      </c>
      <c r="B655" s="1">
        <v>44674</v>
      </c>
      <c r="C655">
        <v>1</v>
      </c>
      <c r="D655">
        <v>4661.37</v>
      </c>
      <c r="E655" t="s">
        <v>382</v>
      </c>
      <c r="F655" t="s">
        <v>84</v>
      </c>
      <c r="G655" t="s">
        <v>2</v>
      </c>
      <c r="H655" t="s">
        <v>5</v>
      </c>
      <c r="I655" t="s">
        <v>16</v>
      </c>
      <c r="J655" t="s">
        <v>381</v>
      </c>
      <c r="K655" s="14" t="str">
        <f t="shared" si="21"/>
        <v>NO</v>
      </c>
      <c r="L655">
        <f t="shared" si="20"/>
        <v>4</v>
      </c>
      <c r="M655">
        <v>2022</v>
      </c>
    </row>
    <row r="656" spans="1:13">
      <c r="A656">
        <v>1126</v>
      </c>
      <c r="B656" s="1">
        <v>44713</v>
      </c>
      <c r="C656">
        <v>1</v>
      </c>
      <c r="D656">
        <v>8693.3700000000008</v>
      </c>
      <c r="E656" t="s">
        <v>382</v>
      </c>
      <c r="F656" t="s">
        <v>219</v>
      </c>
      <c r="G656" t="s">
        <v>2</v>
      </c>
      <c r="H656" t="s">
        <v>22</v>
      </c>
      <c r="I656" t="s">
        <v>0</v>
      </c>
      <c r="J656" t="s">
        <v>381</v>
      </c>
      <c r="K656" s="14" t="str">
        <f t="shared" si="21"/>
        <v>NO</v>
      </c>
      <c r="L656">
        <f t="shared" si="20"/>
        <v>6</v>
      </c>
      <c r="M656">
        <v>2022</v>
      </c>
    </row>
    <row r="657" spans="1:13">
      <c r="A657">
        <v>1223</v>
      </c>
      <c r="B657" s="1">
        <v>44674</v>
      </c>
      <c r="C657">
        <v>1</v>
      </c>
      <c r="D657">
        <v>4787.37</v>
      </c>
      <c r="E657" t="s">
        <v>382</v>
      </c>
      <c r="F657" t="s">
        <v>195</v>
      </c>
      <c r="G657" t="s">
        <v>2</v>
      </c>
      <c r="H657" t="s">
        <v>5</v>
      </c>
      <c r="I657" t="s">
        <v>0</v>
      </c>
      <c r="J657" t="s">
        <v>381</v>
      </c>
      <c r="K657" s="14" t="str">
        <f t="shared" si="21"/>
        <v>NO</v>
      </c>
      <c r="L657">
        <f t="shared" si="20"/>
        <v>4</v>
      </c>
      <c r="M657">
        <v>2022</v>
      </c>
    </row>
    <row r="658" spans="1:13">
      <c r="A658">
        <v>2275</v>
      </c>
      <c r="B658" s="1">
        <v>44611</v>
      </c>
      <c r="C658">
        <v>1</v>
      </c>
      <c r="D658">
        <v>4661.37</v>
      </c>
      <c r="E658" t="s">
        <v>382</v>
      </c>
      <c r="F658" t="s">
        <v>128</v>
      </c>
      <c r="G658" t="s">
        <v>14</v>
      </c>
      <c r="H658" t="s">
        <v>28</v>
      </c>
      <c r="I658" t="s">
        <v>16</v>
      </c>
      <c r="J658" t="s">
        <v>380</v>
      </c>
      <c r="K658" s="14" t="str">
        <f t="shared" si="21"/>
        <v>NO</v>
      </c>
      <c r="L658">
        <f t="shared" si="20"/>
        <v>2</v>
      </c>
      <c r="M658">
        <v>2022</v>
      </c>
    </row>
    <row r="659" spans="1:13">
      <c r="A659">
        <v>1009</v>
      </c>
      <c r="B659" s="1">
        <v>44611</v>
      </c>
      <c r="C659">
        <v>1</v>
      </c>
      <c r="D659">
        <v>1353.87</v>
      </c>
      <c r="E659" t="s">
        <v>382</v>
      </c>
      <c r="F659" t="s">
        <v>12</v>
      </c>
      <c r="G659" t="s">
        <v>11</v>
      </c>
      <c r="H659" t="s">
        <v>11</v>
      </c>
      <c r="I659" t="s">
        <v>4</v>
      </c>
      <c r="J659" t="s">
        <v>381</v>
      </c>
      <c r="K659" s="14" t="str">
        <f t="shared" si="21"/>
        <v>NO</v>
      </c>
      <c r="L659">
        <f t="shared" si="20"/>
        <v>2</v>
      </c>
      <c r="M659">
        <v>2022</v>
      </c>
    </row>
    <row r="660" spans="1:13">
      <c r="A660">
        <v>183</v>
      </c>
      <c r="B660" s="1">
        <v>44611</v>
      </c>
      <c r="C660">
        <v>1</v>
      </c>
      <c r="D660">
        <v>8694</v>
      </c>
      <c r="E660" t="s">
        <v>382</v>
      </c>
      <c r="F660" t="s">
        <v>103</v>
      </c>
      <c r="G660" t="s">
        <v>2</v>
      </c>
      <c r="H660" t="s">
        <v>1</v>
      </c>
      <c r="I660" t="s">
        <v>65</v>
      </c>
      <c r="J660" t="s">
        <v>381</v>
      </c>
      <c r="K660" s="14" t="str">
        <f t="shared" si="21"/>
        <v>NO</v>
      </c>
      <c r="L660">
        <f t="shared" si="20"/>
        <v>2</v>
      </c>
      <c r="M660">
        <v>2022</v>
      </c>
    </row>
    <row r="661" spans="1:13">
      <c r="A661">
        <v>506</v>
      </c>
      <c r="B661" s="1">
        <v>44612</v>
      </c>
      <c r="C661">
        <v>1</v>
      </c>
      <c r="D661">
        <v>15560.37</v>
      </c>
      <c r="E661" t="s">
        <v>382</v>
      </c>
      <c r="F661" t="s">
        <v>30</v>
      </c>
      <c r="G661" t="s">
        <v>2</v>
      </c>
      <c r="H661" t="s">
        <v>22</v>
      </c>
      <c r="I661" t="s">
        <v>376</v>
      </c>
      <c r="J661" t="s">
        <v>381</v>
      </c>
      <c r="K661" s="14" t="str">
        <f t="shared" si="21"/>
        <v>YES</v>
      </c>
      <c r="L661">
        <f t="shared" si="20"/>
        <v>2</v>
      </c>
      <c r="M661">
        <v>2022</v>
      </c>
    </row>
    <row r="662" spans="1:13">
      <c r="A662">
        <v>520</v>
      </c>
      <c r="B662" s="1">
        <v>44612</v>
      </c>
      <c r="C662">
        <v>1</v>
      </c>
      <c r="D662">
        <v>7367.85</v>
      </c>
      <c r="E662" t="s">
        <v>382</v>
      </c>
      <c r="F662" t="s">
        <v>64</v>
      </c>
      <c r="G662" t="s">
        <v>2</v>
      </c>
      <c r="H662" t="s">
        <v>1</v>
      </c>
      <c r="I662" t="s">
        <v>376</v>
      </c>
      <c r="J662" t="s">
        <v>381</v>
      </c>
      <c r="K662" s="14" t="str">
        <f t="shared" si="21"/>
        <v>YES</v>
      </c>
      <c r="L662">
        <f t="shared" si="20"/>
        <v>2</v>
      </c>
      <c r="M662">
        <v>2022</v>
      </c>
    </row>
    <row r="663" spans="1:13">
      <c r="A663">
        <v>939</v>
      </c>
      <c r="B663" s="1">
        <v>44612</v>
      </c>
      <c r="C663">
        <v>1</v>
      </c>
      <c r="D663">
        <v>4598.37</v>
      </c>
      <c r="E663" t="s">
        <v>382</v>
      </c>
      <c r="F663" t="s">
        <v>21</v>
      </c>
      <c r="G663" t="s">
        <v>2</v>
      </c>
      <c r="H663" t="s">
        <v>5</v>
      </c>
      <c r="I663" t="s">
        <v>4</v>
      </c>
      <c r="J663" t="s">
        <v>381</v>
      </c>
      <c r="K663" s="14" t="str">
        <f t="shared" si="21"/>
        <v>NO</v>
      </c>
      <c r="L663">
        <f t="shared" si="20"/>
        <v>2</v>
      </c>
      <c r="M663">
        <v>2022</v>
      </c>
    </row>
    <row r="664" spans="1:13">
      <c r="A664">
        <v>992</v>
      </c>
      <c r="B664" s="1">
        <v>44621</v>
      </c>
      <c r="C664">
        <v>1</v>
      </c>
      <c r="D664">
        <v>3338.37</v>
      </c>
      <c r="E664" t="s">
        <v>382</v>
      </c>
      <c r="F664" t="s">
        <v>273</v>
      </c>
      <c r="G664" t="s">
        <v>2</v>
      </c>
      <c r="H664" t="s">
        <v>5</v>
      </c>
      <c r="I664" t="s">
        <v>4</v>
      </c>
      <c r="J664" t="s">
        <v>381</v>
      </c>
      <c r="K664" s="14" t="str">
        <f t="shared" si="21"/>
        <v>NO</v>
      </c>
      <c r="L664">
        <f t="shared" si="20"/>
        <v>3</v>
      </c>
      <c r="M664">
        <v>2022</v>
      </c>
    </row>
    <row r="665" spans="1:13">
      <c r="A665">
        <v>2350</v>
      </c>
      <c r="B665" s="1">
        <v>44621</v>
      </c>
      <c r="C665">
        <v>1</v>
      </c>
      <c r="D665">
        <v>4403.7</v>
      </c>
      <c r="E665" t="s">
        <v>382</v>
      </c>
      <c r="F665" t="s">
        <v>86</v>
      </c>
      <c r="G665" t="s">
        <v>2</v>
      </c>
      <c r="H665" t="s">
        <v>1</v>
      </c>
      <c r="I665" t="s">
        <v>16</v>
      </c>
      <c r="J665" t="s">
        <v>380</v>
      </c>
      <c r="K665" s="14" t="str">
        <f t="shared" si="21"/>
        <v>NO</v>
      </c>
      <c r="L665">
        <f t="shared" si="20"/>
        <v>3</v>
      </c>
      <c r="M665">
        <v>2022</v>
      </c>
    </row>
    <row r="666" spans="1:13">
      <c r="A666">
        <v>545</v>
      </c>
      <c r="B666" s="1">
        <v>44622</v>
      </c>
      <c r="C666">
        <v>1</v>
      </c>
      <c r="D666">
        <v>10835.37</v>
      </c>
      <c r="E666" t="s">
        <v>382</v>
      </c>
      <c r="F666" t="s">
        <v>140</v>
      </c>
      <c r="G666" t="s">
        <v>2</v>
      </c>
      <c r="H666" t="s">
        <v>5</v>
      </c>
      <c r="I666" t="s">
        <v>376</v>
      </c>
      <c r="J666" t="s">
        <v>380</v>
      </c>
      <c r="K666" s="14" t="str">
        <f t="shared" si="21"/>
        <v>YES</v>
      </c>
      <c r="L666">
        <f t="shared" si="20"/>
        <v>3</v>
      </c>
      <c r="M666">
        <v>2022</v>
      </c>
    </row>
    <row r="667" spans="1:13">
      <c r="A667">
        <v>2277</v>
      </c>
      <c r="B667" s="1">
        <v>44622</v>
      </c>
      <c r="C667">
        <v>1</v>
      </c>
      <c r="D667">
        <v>3653.37</v>
      </c>
      <c r="E667" t="s">
        <v>382</v>
      </c>
      <c r="F667" t="s">
        <v>108</v>
      </c>
      <c r="G667" t="s">
        <v>14</v>
      </c>
      <c r="H667" t="s">
        <v>28</v>
      </c>
      <c r="I667" t="s">
        <v>16</v>
      </c>
      <c r="J667" t="s">
        <v>380</v>
      </c>
      <c r="K667" s="14" t="str">
        <f t="shared" si="21"/>
        <v>NO</v>
      </c>
      <c r="L667">
        <f t="shared" si="20"/>
        <v>3</v>
      </c>
      <c r="M667">
        <v>2022</v>
      </c>
    </row>
    <row r="668" spans="1:13">
      <c r="A668">
        <v>2054</v>
      </c>
      <c r="B668" s="1">
        <v>44622</v>
      </c>
      <c r="C668">
        <v>1</v>
      </c>
      <c r="D668">
        <v>7685.37</v>
      </c>
      <c r="E668" t="s">
        <v>382</v>
      </c>
      <c r="F668" t="s">
        <v>36</v>
      </c>
      <c r="G668" t="s">
        <v>2</v>
      </c>
      <c r="H668" t="s">
        <v>1</v>
      </c>
      <c r="I668" t="s">
        <v>9</v>
      </c>
      <c r="J668" t="s">
        <v>380</v>
      </c>
      <c r="K668" s="14" t="str">
        <f t="shared" si="21"/>
        <v>NO</v>
      </c>
      <c r="L668">
        <f t="shared" si="20"/>
        <v>3</v>
      </c>
      <c r="M668">
        <v>2022</v>
      </c>
    </row>
    <row r="669" spans="1:13">
      <c r="A669">
        <v>2058</v>
      </c>
      <c r="B669" s="1">
        <v>44622</v>
      </c>
      <c r="C669">
        <v>1</v>
      </c>
      <c r="D669">
        <v>3275.37</v>
      </c>
      <c r="E669" t="s">
        <v>382</v>
      </c>
      <c r="F669" t="s">
        <v>272</v>
      </c>
      <c r="G669" t="s">
        <v>2</v>
      </c>
      <c r="H669" t="s">
        <v>1</v>
      </c>
      <c r="I669" t="s">
        <v>9</v>
      </c>
      <c r="J669" t="s">
        <v>381</v>
      </c>
      <c r="K669" s="14" t="str">
        <f t="shared" si="21"/>
        <v>NO</v>
      </c>
      <c r="L669">
        <f t="shared" si="20"/>
        <v>3</v>
      </c>
      <c r="M669">
        <v>2022</v>
      </c>
    </row>
    <row r="670" spans="1:13">
      <c r="A670">
        <v>828</v>
      </c>
      <c r="B670" s="1">
        <v>44622</v>
      </c>
      <c r="C670">
        <v>1</v>
      </c>
      <c r="D670">
        <v>10153.08</v>
      </c>
      <c r="E670" t="s">
        <v>382</v>
      </c>
      <c r="F670" t="s">
        <v>271</v>
      </c>
      <c r="G670" t="s">
        <v>2</v>
      </c>
      <c r="H670" t="s">
        <v>22</v>
      </c>
      <c r="I670" t="s">
        <v>4</v>
      </c>
      <c r="J670" t="s">
        <v>381</v>
      </c>
      <c r="K670" s="14" t="str">
        <f t="shared" si="21"/>
        <v>NO</v>
      </c>
      <c r="L670">
        <f t="shared" si="20"/>
        <v>3</v>
      </c>
      <c r="M670">
        <v>2022</v>
      </c>
    </row>
    <row r="671" spans="1:13">
      <c r="A671">
        <v>1722</v>
      </c>
      <c r="B671" s="1">
        <v>44622</v>
      </c>
      <c r="C671">
        <v>1</v>
      </c>
      <c r="D671">
        <v>1038.8699999999999</v>
      </c>
      <c r="E671" t="s">
        <v>382</v>
      </c>
      <c r="F671" t="s">
        <v>107</v>
      </c>
      <c r="G671" t="s">
        <v>11</v>
      </c>
      <c r="H671" t="s">
        <v>11</v>
      </c>
      <c r="I671" t="s">
        <v>52</v>
      </c>
      <c r="J671" t="s">
        <v>381</v>
      </c>
      <c r="K671" s="14" t="str">
        <f t="shared" si="21"/>
        <v>NO</v>
      </c>
      <c r="L671">
        <f t="shared" si="20"/>
        <v>3</v>
      </c>
      <c r="M671">
        <v>2022</v>
      </c>
    </row>
    <row r="672" spans="1:13">
      <c r="A672">
        <v>26</v>
      </c>
      <c r="B672" s="1">
        <v>44633</v>
      </c>
      <c r="C672">
        <v>1</v>
      </c>
      <c r="D672">
        <v>9292.5</v>
      </c>
      <c r="E672" t="s">
        <v>382</v>
      </c>
      <c r="F672" t="s">
        <v>66</v>
      </c>
      <c r="G672" t="s">
        <v>44</v>
      </c>
      <c r="H672" t="s">
        <v>43</v>
      </c>
      <c r="I672" t="s">
        <v>65</v>
      </c>
      <c r="J672" t="s">
        <v>380</v>
      </c>
      <c r="K672" s="14" t="str">
        <f t="shared" si="21"/>
        <v>NO</v>
      </c>
      <c r="L672">
        <f t="shared" si="20"/>
        <v>3</v>
      </c>
      <c r="M672">
        <v>2022</v>
      </c>
    </row>
    <row r="673" spans="1:13">
      <c r="A673">
        <v>115</v>
      </c>
      <c r="B673" s="1">
        <v>44633</v>
      </c>
      <c r="C673">
        <v>1</v>
      </c>
      <c r="D673">
        <v>10710</v>
      </c>
      <c r="E673" t="s">
        <v>382</v>
      </c>
      <c r="F673" t="s">
        <v>208</v>
      </c>
      <c r="G673" t="s">
        <v>2</v>
      </c>
      <c r="H673" t="s">
        <v>22</v>
      </c>
      <c r="I673" t="s">
        <v>65</v>
      </c>
      <c r="J673" t="s">
        <v>380</v>
      </c>
      <c r="K673" s="14" t="str">
        <f t="shared" si="21"/>
        <v>NO</v>
      </c>
      <c r="L673">
        <f t="shared" si="20"/>
        <v>3</v>
      </c>
      <c r="M673">
        <v>2022</v>
      </c>
    </row>
    <row r="674" spans="1:13">
      <c r="A674">
        <v>2218</v>
      </c>
      <c r="B674" s="1">
        <v>44605</v>
      </c>
      <c r="C674">
        <v>1</v>
      </c>
      <c r="D674">
        <v>1826.37</v>
      </c>
      <c r="E674" t="s">
        <v>382</v>
      </c>
      <c r="F674" t="s">
        <v>180</v>
      </c>
      <c r="G674" t="s">
        <v>14</v>
      </c>
      <c r="H674" t="s">
        <v>13</v>
      </c>
      <c r="I674" t="s">
        <v>16</v>
      </c>
      <c r="J674" t="s">
        <v>380</v>
      </c>
      <c r="K674" s="14" t="str">
        <f t="shared" si="21"/>
        <v>NO</v>
      </c>
      <c r="L674">
        <f t="shared" si="20"/>
        <v>2</v>
      </c>
      <c r="M674">
        <v>2022</v>
      </c>
    </row>
    <row r="675" spans="1:13">
      <c r="A675">
        <v>115</v>
      </c>
      <c r="B675" s="1">
        <v>44607</v>
      </c>
      <c r="C675">
        <v>1</v>
      </c>
      <c r="D675">
        <v>10584</v>
      </c>
      <c r="E675" t="s">
        <v>382</v>
      </c>
      <c r="F675" t="s">
        <v>208</v>
      </c>
      <c r="G675" t="s">
        <v>2</v>
      </c>
      <c r="H675" t="s">
        <v>22</v>
      </c>
      <c r="I675" t="s">
        <v>65</v>
      </c>
      <c r="J675" t="s">
        <v>380</v>
      </c>
      <c r="K675" s="14" t="str">
        <f t="shared" si="21"/>
        <v>NO</v>
      </c>
      <c r="L675">
        <f t="shared" si="20"/>
        <v>2</v>
      </c>
      <c r="M675">
        <v>2022</v>
      </c>
    </row>
    <row r="676" spans="1:13">
      <c r="A676">
        <v>1022</v>
      </c>
      <c r="B676" s="1">
        <v>44631</v>
      </c>
      <c r="C676">
        <v>1</v>
      </c>
      <c r="D676">
        <v>1889.37</v>
      </c>
      <c r="E676" t="s">
        <v>382</v>
      </c>
      <c r="F676" t="s">
        <v>200</v>
      </c>
      <c r="G676" t="s">
        <v>11</v>
      </c>
      <c r="H676" t="s">
        <v>11</v>
      </c>
      <c r="I676" t="s">
        <v>4</v>
      </c>
      <c r="J676" t="s">
        <v>381</v>
      </c>
      <c r="K676" s="14" t="str">
        <f t="shared" si="21"/>
        <v>NO</v>
      </c>
      <c r="L676">
        <f t="shared" si="20"/>
        <v>3</v>
      </c>
      <c r="M676">
        <v>2022</v>
      </c>
    </row>
    <row r="677" spans="1:13">
      <c r="A677">
        <v>2197</v>
      </c>
      <c r="B677" s="1">
        <v>44631</v>
      </c>
      <c r="C677">
        <v>1</v>
      </c>
      <c r="D677">
        <v>2865.87</v>
      </c>
      <c r="E677" t="s">
        <v>382</v>
      </c>
      <c r="F677" t="s">
        <v>45</v>
      </c>
      <c r="G677" t="s">
        <v>44</v>
      </c>
      <c r="H677" t="s">
        <v>43</v>
      </c>
      <c r="I677" t="s">
        <v>16</v>
      </c>
      <c r="J677" t="s">
        <v>381</v>
      </c>
      <c r="K677" s="14" t="str">
        <f t="shared" si="21"/>
        <v>NO</v>
      </c>
      <c r="L677">
        <f t="shared" si="20"/>
        <v>3</v>
      </c>
      <c r="M677">
        <v>2022</v>
      </c>
    </row>
    <row r="678" spans="1:13">
      <c r="A678">
        <v>1145</v>
      </c>
      <c r="B678" s="1">
        <v>44631</v>
      </c>
      <c r="C678">
        <v>1</v>
      </c>
      <c r="D678">
        <v>4031.37</v>
      </c>
      <c r="E678" t="s">
        <v>382</v>
      </c>
      <c r="F678" t="s">
        <v>32</v>
      </c>
      <c r="G678" t="s">
        <v>2</v>
      </c>
      <c r="H678" t="s">
        <v>31</v>
      </c>
      <c r="I678" t="s">
        <v>0</v>
      </c>
      <c r="J678" t="s">
        <v>381</v>
      </c>
      <c r="K678" s="14" t="str">
        <f t="shared" si="21"/>
        <v>NO</v>
      </c>
      <c r="L678">
        <f t="shared" si="20"/>
        <v>3</v>
      </c>
      <c r="M678">
        <v>2022</v>
      </c>
    </row>
    <row r="679" spans="1:13">
      <c r="A679">
        <v>489</v>
      </c>
      <c r="B679" s="1">
        <v>44632</v>
      </c>
      <c r="C679">
        <v>1</v>
      </c>
      <c r="D679">
        <v>11969.37</v>
      </c>
      <c r="E679" t="s">
        <v>382</v>
      </c>
      <c r="F679" t="s">
        <v>270</v>
      </c>
      <c r="G679" t="s">
        <v>2</v>
      </c>
      <c r="H679" t="s">
        <v>22</v>
      </c>
      <c r="I679" t="s">
        <v>376</v>
      </c>
      <c r="J679" t="s">
        <v>381</v>
      </c>
      <c r="K679" s="14" t="str">
        <f t="shared" si="21"/>
        <v>YES</v>
      </c>
      <c r="L679">
        <f t="shared" si="20"/>
        <v>3</v>
      </c>
      <c r="M679">
        <v>2022</v>
      </c>
    </row>
    <row r="680" spans="1:13">
      <c r="A680">
        <v>2275</v>
      </c>
      <c r="B680" s="1">
        <v>44632</v>
      </c>
      <c r="C680">
        <v>1</v>
      </c>
      <c r="D680">
        <v>4724.37</v>
      </c>
      <c r="E680" t="s">
        <v>382</v>
      </c>
      <c r="F680" t="s">
        <v>128</v>
      </c>
      <c r="G680" t="s">
        <v>14</v>
      </c>
      <c r="H680" t="s">
        <v>28</v>
      </c>
      <c r="I680" t="s">
        <v>16</v>
      </c>
      <c r="J680" t="s">
        <v>380</v>
      </c>
      <c r="K680" s="14" t="str">
        <f t="shared" si="21"/>
        <v>NO</v>
      </c>
      <c r="L680">
        <f t="shared" si="20"/>
        <v>3</v>
      </c>
      <c r="M680">
        <v>2022</v>
      </c>
    </row>
    <row r="681" spans="1:13">
      <c r="A681">
        <v>2207</v>
      </c>
      <c r="B681" s="1">
        <v>44650</v>
      </c>
      <c r="C681">
        <v>1</v>
      </c>
      <c r="D681">
        <v>1227.8699999999999</v>
      </c>
      <c r="E681" t="s">
        <v>382</v>
      </c>
      <c r="F681" t="s">
        <v>182</v>
      </c>
      <c r="G681" t="s">
        <v>14</v>
      </c>
      <c r="H681" t="s">
        <v>13</v>
      </c>
      <c r="I681" t="s">
        <v>16</v>
      </c>
      <c r="J681" t="s">
        <v>381</v>
      </c>
      <c r="K681" s="14" t="str">
        <f t="shared" si="21"/>
        <v>NO</v>
      </c>
      <c r="L681">
        <f t="shared" si="20"/>
        <v>3</v>
      </c>
      <c r="M681">
        <v>2022</v>
      </c>
    </row>
    <row r="682" spans="1:13">
      <c r="A682">
        <v>942</v>
      </c>
      <c r="B682" s="1">
        <v>44644</v>
      </c>
      <c r="C682">
        <v>1</v>
      </c>
      <c r="D682">
        <v>7370.37</v>
      </c>
      <c r="E682" t="s">
        <v>382</v>
      </c>
      <c r="F682" t="s">
        <v>131</v>
      </c>
      <c r="G682" t="s">
        <v>2</v>
      </c>
      <c r="H682" t="s">
        <v>5</v>
      </c>
      <c r="I682" t="s">
        <v>4</v>
      </c>
      <c r="J682" t="s">
        <v>381</v>
      </c>
      <c r="K682" s="14" t="str">
        <f t="shared" si="21"/>
        <v>NO</v>
      </c>
      <c r="L682">
        <f t="shared" si="20"/>
        <v>3</v>
      </c>
      <c r="M682">
        <v>2022</v>
      </c>
    </row>
    <row r="683" spans="1:13">
      <c r="A683">
        <v>2069</v>
      </c>
      <c r="B683" s="1">
        <v>44644</v>
      </c>
      <c r="C683">
        <v>1</v>
      </c>
      <c r="D683">
        <v>6299.37</v>
      </c>
      <c r="E683" t="s">
        <v>382</v>
      </c>
      <c r="F683" t="s">
        <v>269</v>
      </c>
      <c r="G683" t="s">
        <v>2</v>
      </c>
      <c r="H683" t="s">
        <v>5</v>
      </c>
      <c r="I683" t="s">
        <v>9</v>
      </c>
      <c r="J683" t="s">
        <v>381</v>
      </c>
      <c r="K683" s="14" t="str">
        <f t="shared" si="21"/>
        <v>NO</v>
      </c>
      <c r="L683">
        <f t="shared" si="20"/>
        <v>3</v>
      </c>
      <c r="M683">
        <v>2022</v>
      </c>
    </row>
    <row r="684" spans="1:13">
      <c r="A684">
        <v>438</v>
      </c>
      <c r="B684" s="1">
        <v>44607</v>
      </c>
      <c r="C684">
        <v>1</v>
      </c>
      <c r="D684">
        <v>11969.37</v>
      </c>
      <c r="E684" t="s">
        <v>382</v>
      </c>
      <c r="F684" t="s">
        <v>40</v>
      </c>
      <c r="G684" t="s">
        <v>2</v>
      </c>
      <c r="H684" t="s">
        <v>22</v>
      </c>
      <c r="I684" t="s">
        <v>376</v>
      </c>
      <c r="J684" t="s">
        <v>380</v>
      </c>
      <c r="K684" s="14" t="str">
        <f t="shared" si="21"/>
        <v>YES</v>
      </c>
      <c r="L684">
        <f t="shared" si="20"/>
        <v>2</v>
      </c>
      <c r="M684">
        <v>2022</v>
      </c>
    </row>
    <row r="685" spans="1:13">
      <c r="A685">
        <v>2332</v>
      </c>
      <c r="B685" s="1">
        <v>44657</v>
      </c>
      <c r="C685">
        <v>1</v>
      </c>
      <c r="D685">
        <v>6356.7</v>
      </c>
      <c r="E685" t="s">
        <v>382</v>
      </c>
      <c r="F685" t="s">
        <v>76</v>
      </c>
      <c r="G685" t="s">
        <v>2</v>
      </c>
      <c r="H685" t="s">
        <v>1</v>
      </c>
      <c r="I685" t="s">
        <v>16</v>
      </c>
      <c r="J685" t="s">
        <v>381</v>
      </c>
      <c r="K685" s="14" t="str">
        <f t="shared" si="21"/>
        <v>NO</v>
      </c>
      <c r="L685">
        <f t="shared" si="20"/>
        <v>4</v>
      </c>
      <c r="M685">
        <v>2022</v>
      </c>
    </row>
    <row r="686" spans="1:13">
      <c r="A686">
        <v>206</v>
      </c>
      <c r="B686" s="1">
        <v>44657</v>
      </c>
      <c r="C686">
        <v>1</v>
      </c>
      <c r="D686">
        <v>10457.370000000001</v>
      </c>
      <c r="E686" t="s">
        <v>382</v>
      </c>
      <c r="F686" t="s">
        <v>189</v>
      </c>
      <c r="G686" t="s">
        <v>2</v>
      </c>
      <c r="H686" t="s">
        <v>22</v>
      </c>
      <c r="I686" t="s">
        <v>146</v>
      </c>
      <c r="J686" t="s">
        <v>381</v>
      </c>
      <c r="K686" s="14" t="str">
        <f t="shared" si="21"/>
        <v>NO</v>
      </c>
      <c r="L686">
        <f t="shared" si="20"/>
        <v>4</v>
      </c>
      <c r="M686">
        <v>2022</v>
      </c>
    </row>
    <row r="687" spans="1:13">
      <c r="A687">
        <v>1134</v>
      </c>
      <c r="B687" s="1">
        <v>44657</v>
      </c>
      <c r="C687">
        <v>1</v>
      </c>
      <c r="D687">
        <v>10583.37</v>
      </c>
      <c r="E687" t="s">
        <v>382</v>
      </c>
      <c r="F687" t="s">
        <v>166</v>
      </c>
      <c r="G687" t="s">
        <v>2</v>
      </c>
      <c r="H687" t="s">
        <v>22</v>
      </c>
      <c r="I687" t="s">
        <v>0</v>
      </c>
      <c r="J687" t="s">
        <v>381</v>
      </c>
      <c r="K687" s="14" t="str">
        <f t="shared" si="21"/>
        <v>NO</v>
      </c>
      <c r="L687">
        <f t="shared" si="20"/>
        <v>4</v>
      </c>
      <c r="M687">
        <v>2022</v>
      </c>
    </row>
    <row r="688" spans="1:13">
      <c r="A688">
        <v>609</v>
      </c>
      <c r="B688" s="1">
        <v>44657</v>
      </c>
      <c r="C688">
        <v>1</v>
      </c>
      <c r="D688">
        <v>10079.370000000001</v>
      </c>
      <c r="E688" t="s">
        <v>382</v>
      </c>
      <c r="F688" t="s">
        <v>20</v>
      </c>
      <c r="G688" t="s">
        <v>2</v>
      </c>
      <c r="H688" t="s">
        <v>5</v>
      </c>
      <c r="I688" t="s">
        <v>376</v>
      </c>
      <c r="J688" t="s">
        <v>380</v>
      </c>
      <c r="K688" s="14" t="str">
        <f t="shared" si="21"/>
        <v>YES</v>
      </c>
      <c r="L688">
        <f t="shared" si="20"/>
        <v>4</v>
      </c>
      <c r="M688">
        <v>2022</v>
      </c>
    </row>
    <row r="689" spans="1:13">
      <c r="A689">
        <v>2224</v>
      </c>
      <c r="B689" s="1">
        <v>44657</v>
      </c>
      <c r="C689">
        <v>1</v>
      </c>
      <c r="D689">
        <v>818.37</v>
      </c>
      <c r="E689" t="s">
        <v>382</v>
      </c>
      <c r="F689" t="s">
        <v>169</v>
      </c>
      <c r="G689" t="s">
        <v>14</v>
      </c>
      <c r="H689" t="s">
        <v>13</v>
      </c>
      <c r="I689" t="s">
        <v>16</v>
      </c>
      <c r="J689" t="s">
        <v>380</v>
      </c>
      <c r="K689" s="14" t="str">
        <f t="shared" si="21"/>
        <v>NO</v>
      </c>
      <c r="L689">
        <f t="shared" si="20"/>
        <v>4</v>
      </c>
      <c r="M689">
        <v>2022</v>
      </c>
    </row>
    <row r="690" spans="1:13">
      <c r="A690">
        <v>438</v>
      </c>
      <c r="B690" s="1">
        <v>44657</v>
      </c>
      <c r="C690">
        <v>1</v>
      </c>
      <c r="D690">
        <v>11969.37</v>
      </c>
      <c r="E690" t="s">
        <v>382</v>
      </c>
      <c r="F690" t="s">
        <v>40</v>
      </c>
      <c r="G690" t="s">
        <v>2</v>
      </c>
      <c r="H690" t="s">
        <v>22</v>
      </c>
      <c r="I690" t="s">
        <v>376</v>
      </c>
      <c r="J690" t="s">
        <v>381</v>
      </c>
      <c r="K690" s="14" t="str">
        <f t="shared" si="21"/>
        <v>YES</v>
      </c>
      <c r="L690">
        <f t="shared" si="20"/>
        <v>4</v>
      </c>
      <c r="M690">
        <v>2022</v>
      </c>
    </row>
    <row r="691" spans="1:13">
      <c r="A691">
        <v>3</v>
      </c>
      <c r="B691" s="1">
        <v>44646</v>
      </c>
      <c r="C691">
        <v>1</v>
      </c>
      <c r="D691">
        <v>10710</v>
      </c>
      <c r="E691" t="s">
        <v>382</v>
      </c>
      <c r="F691" t="s">
        <v>227</v>
      </c>
      <c r="G691" t="s">
        <v>44</v>
      </c>
      <c r="H691" t="s">
        <v>43</v>
      </c>
      <c r="I691" t="s">
        <v>65</v>
      </c>
      <c r="J691" t="s">
        <v>381</v>
      </c>
      <c r="K691" s="14" t="str">
        <f t="shared" si="21"/>
        <v>NO</v>
      </c>
      <c r="L691">
        <f t="shared" si="20"/>
        <v>3</v>
      </c>
      <c r="M691">
        <v>2022</v>
      </c>
    </row>
    <row r="692" spans="1:13">
      <c r="A692">
        <v>440</v>
      </c>
      <c r="B692" s="1">
        <v>44646</v>
      </c>
      <c r="C692">
        <v>1</v>
      </c>
      <c r="D692">
        <v>19529.37</v>
      </c>
      <c r="E692" t="s">
        <v>382</v>
      </c>
      <c r="F692" t="s">
        <v>48</v>
      </c>
      <c r="G692" t="s">
        <v>2</v>
      </c>
      <c r="H692" t="s">
        <v>22</v>
      </c>
      <c r="I692" t="s">
        <v>376</v>
      </c>
      <c r="J692" t="s">
        <v>381</v>
      </c>
      <c r="K692" s="14" t="str">
        <f t="shared" si="21"/>
        <v>YES</v>
      </c>
      <c r="L692">
        <f t="shared" si="20"/>
        <v>3</v>
      </c>
      <c r="M692">
        <v>2022</v>
      </c>
    </row>
    <row r="693" spans="1:13">
      <c r="A693">
        <v>959</v>
      </c>
      <c r="B693" s="1">
        <v>44646</v>
      </c>
      <c r="C693">
        <v>1</v>
      </c>
      <c r="D693">
        <v>10110.870000000001</v>
      </c>
      <c r="E693" t="s">
        <v>382</v>
      </c>
      <c r="F693" t="s">
        <v>137</v>
      </c>
      <c r="G693" t="s">
        <v>2</v>
      </c>
      <c r="H693" t="s">
        <v>5</v>
      </c>
      <c r="I693" t="s">
        <v>4</v>
      </c>
      <c r="J693" t="s">
        <v>381</v>
      </c>
      <c r="K693" s="14" t="str">
        <f t="shared" si="21"/>
        <v>NO</v>
      </c>
      <c r="L693">
        <f t="shared" si="20"/>
        <v>3</v>
      </c>
      <c r="M693">
        <v>2022</v>
      </c>
    </row>
    <row r="694" spans="1:13">
      <c r="A694">
        <v>556</v>
      </c>
      <c r="B694" s="1">
        <v>44668</v>
      </c>
      <c r="C694">
        <v>1</v>
      </c>
      <c r="D694">
        <v>10268.370000000001</v>
      </c>
      <c r="E694" t="s">
        <v>382</v>
      </c>
      <c r="F694" t="s">
        <v>186</v>
      </c>
      <c r="G694" t="s">
        <v>2</v>
      </c>
      <c r="H694" t="s">
        <v>5</v>
      </c>
      <c r="I694" t="s">
        <v>376</v>
      </c>
      <c r="J694" t="s">
        <v>381</v>
      </c>
      <c r="K694" s="14" t="str">
        <f t="shared" si="21"/>
        <v>YES</v>
      </c>
      <c r="L694">
        <f t="shared" si="20"/>
        <v>4</v>
      </c>
      <c r="M694">
        <v>2022</v>
      </c>
    </row>
    <row r="695" spans="1:13">
      <c r="A695">
        <v>963</v>
      </c>
      <c r="B695" s="1">
        <v>44668</v>
      </c>
      <c r="C695">
        <v>1</v>
      </c>
      <c r="D695">
        <v>5039.37</v>
      </c>
      <c r="E695" t="s">
        <v>382</v>
      </c>
      <c r="F695" t="s">
        <v>133</v>
      </c>
      <c r="G695" t="s">
        <v>2</v>
      </c>
      <c r="H695" t="s">
        <v>5</v>
      </c>
      <c r="I695" t="s">
        <v>4</v>
      </c>
      <c r="J695" t="s">
        <v>381</v>
      </c>
      <c r="K695" s="14" t="str">
        <f t="shared" si="21"/>
        <v>NO</v>
      </c>
      <c r="L695">
        <f t="shared" si="20"/>
        <v>4</v>
      </c>
      <c r="M695">
        <v>2022</v>
      </c>
    </row>
    <row r="696" spans="1:13">
      <c r="A696">
        <v>506</v>
      </c>
      <c r="B696" s="1">
        <v>44669</v>
      </c>
      <c r="C696">
        <v>1</v>
      </c>
      <c r="D696">
        <v>15560.37</v>
      </c>
      <c r="E696" t="s">
        <v>382</v>
      </c>
      <c r="F696" t="s">
        <v>30</v>
      </c>
      <c r="G696" t="s">
        <v>2</v>
      </c>
      <c r="H696" t="s">
        <v>22</v>
      </c>
      <c r="I696" t="s">
        <v>376</v>
      </c>
      <c r="J696" t="s">
        <v>380</v>
      </c>
      <c r="K696" s="14" t="str">
        <f t="shared" si="21"/>
        <v>YES</v>
      </c>
      <c r="L696">
        <f t="shared" si="20"/>
        <v>4</v>
      </c>
      <c r="M696">
        <v>2022</v>
      </c>
    </row>
    <row r="697" spans="1:13">
      <c r="A697">
        <v>438</v>
      </c>
      <c r="B697" s="1">
        <v>44639</v>
      </c>
      <c r="C697">
        <v>1</v>
      </c>
      <c r="D697">
        <v>11969.37</v>
      </c>
      <c r="E697" t="s">
        <v>382</v>
      </c>
      <c r="F697" t="s">
        <v>40</v>
      </c>
      <c r="G697" t="s">
        <v>2</v>
      </c>
      <c r="H697" t="s">
        <v>22</v>
      </c>
      <c r="I697" t="s">
        <v>376</v>
      </c>
      <c r="J697" t="s">
        <v>380</v>
      </c>
      <c r="K697" s="14" t="str">
        <f t="shared" si="21"/>
        <v>YES</v>
      </c>
      <c r="L697">
        <f t="shared" si="20"/>
        <v>3</v>
      </c>
      <c r="M697">
        <v>2022</v>
      </c>
    </row>
    <row r="698" spans="1:13">
      <c r="A698">
        <v>491</v>
      </c>
      <c r="B698" s="1">
        <v>44640</v>
      </c>
      <c r="C698">
        <v>1</v>
      </c>
      <c r="D698">
        <v>10709.37</v>
      </c>
      <c r="E698" t="s">
        <v>382</v>
      </c>
      <c r="F698" t="s">
        <v>27</v>
      </c>
      <c r="G698" t="s">
        <v>2</v>
      </c>
      <c r="H698" t="s">
        <v>22</v>
      </c>
      <c r="I698" t="s">
        <v>376</v>
      </c>
      <c r="J698" t="s">
        <v>381</v>
      </c>
      <c r="K698" s="14" t="str">
        <f t="shared" si="21"/>
        <v>YES</v>
      </c>
      <c r="L698">
        <f t="shared" si="20"/>
        <v>3</v>
      </c>
      <c r="M698">
        <v>2022</v>
      </c>
    </row>
    <row r="699" spans="1:13">
      <c r="A699">
        <v>2206</v>
      </c>
      <c r="B699" s="1">
        <v>44640</v>
      </c>
      <c r="C699">
        <v>1</v>
      </c>
      <c r="D699">
        <v>1164.8699999999999</v>
      </c>
      <c r="E699" t="s">
        <v>382</v>
      </c>
      <c r="F699" t="s">
        <v>165</v>
      </c>
      <c r="G699" t="s">
        <v>14</v>
      </c>
      <c r="H699" t="s">
        <v>13</v>
      </c>
      <c r="I699" t="s">
        <v>16</v>
      </c>
      <c r="J699" t="s">
        <v>380</v>
      </c>
      <c r="K699" s="14" t="str">
        <f t="shared" si="21"/>
        <v>NO</v>
      </c>
      <c r="L699">
        <f t="shared" si="20"/>
        <v>3</v>
      </c>
      <c r="M699">
        <v>2022</v>
      </c>
    </row>
    <row r="700" spans="1:13">
      <c r="A700">
        <v>2207</v>
      </c>
      <c r="B700" s="1">
        <v>44640</v>
      </c>
      <c r="C700">
        <v>1</v>
      </c>
      <c r="D700">
        <v>1164.8699999999999</v>
      </c>
      <c r="E700" t="s">
        <v>382</v>
      </c>
      <c r="F700" t="s">
        <v>182</v>
      </c>
      <c r="G700" t="s">
        <v>14</v>
      </c>
      <c r="H700" t="s">
        <v>13</v>
      </c>
      <c r="I700" t="s">
        <v>16</v>
      </c>
      <c r="J700" t="s">
        <v>380</v>
      </c>
      <c r="K700" s="14" t="str">
        <f t="shared" si="21"/>
        <v>NO</v>
      </c>
      <c r="L700">
        <f t="shared" si="20"/>
        <v>3</v>
      </c>
      <c r="M700">
        <v>2022</v>
      </c>
    </row>
    <row r="701" spans="1:13">
      <c r="A701">
        <v>438</v>
      </c>
      <c r="B701" s="1">
        <v>44642</v>
      </c>
      <c r="C701">
        <v>1</v>
      </c>
      <c r="D701">
        <v>11969.37</v>
      </c>
      <c r="E701" t="s">
        <v>382</v>
      </c>
      <c r="F701" t="s">
        <v>40</v>
      </c>
      <c r="G701" t="s">
        <v>2</v>
      </c>
      <c r="H701" t="s">
        <v>22</v>
      </c>
      <c r="I701" t="s">
        <v>376</v>
      </c>
      <c r="J701" t="s">
        <v>380</v>
      </c>
      <c r="K701" s="14" t="str">
        <f t="shared" si="21"/>
        <v>YES</v>
      </c>
      <c r="L701">
        <f t="shared" si="20"/>
        <v>3</v>
      </c>
      <c r="M701">
        <v>2022</v>
      </c>
    </row>
    <row r="702" spans="1:13">
      <c r="A702">
        <v>1137</v>
      </c>
      <c r="B702" s="1">
        <v>44621</v>
      </c>
      <c r="C702">
        <v>1</v>
      </c>
      <c r="D702">
        <v>9638.3700000000008</v>
      </c>
      <c r="E702" t="s">
        <v>382</v>
      </c>
      <c r="F702" t="s">
        <v>209</v>
      </c>
      <c r="G702" t="s">
        <v>2</v>
      </c>
      <c r="H702" t="s">
        <v>22</v>
      </c>
      <c r="I702" t="s">
        <v>0</v>
      </c>
      <c r="J702" t="s">
        <v>381</v>
      </c>
      <c r="K702" s="14" t="str">
        <f t="shared" si="21"/>
        <v>NO</v>
      </c>
      <c r="L702">
        <f t="shared" si="20"/>
        <v>3</v>
      </c>
      <c r="M702">
        <v>2022</v>
      </c>
    </row>
    <row r="703" spans="1:13">
      <c r="A703">
        <v>1852</v>
      </c>
      <c r="B703" s="1">
        <v>44621</v>
      </c>
      <c r="C703">
        <v>1</v>
      </c>
      <c r="D703">
        <v>2078.37</v>
      </c>
      <c r="E703" t="s">
        <v>382</v>
      </c>
      <c r="F703" t="s">
        <v>268</v>
      </c>
      <c r="G703" t="s">
        <v>11</v>
      </c>
      <c r="H703" t="s">
        <v>11</v>
      </c>
      <c r="I703" t="s">
        <v>54</v>
      </c>
      <c r="J703" t="s">
        <v>381</v>
      </c>
      <c r="K703" s="14" t="str">
        <f t="shared" si="21"/>
        <v>NO</v>
      </c>
      <c r="L703">
        <f t="shared" si="20"/>
        <v>3</v>
      </c>
      <c r="M703">
        <v>2022</v>
      </c>
    </row>
    <row r="704" spans="1:13">
      <c r="A704">
        <v>1999</v>
      </c>
      <c r="B704" s="1">
        <v>44621</v>
      </c>
      <c r="C704">
        <v>1</v>
      </c>
      <c r="D704">
        <v>8126.37</v>
      </c>
      <c r="E704" t="s">
        <v>382</v>
      </c>
      <c r="F704" t="s">
        <v>262</v>
      </c>
      <c r="G704" t="s">
        <v>2</v>
      </c>
      <c r="H704" t="s">
        <v>31</v>
      </c>
      <c r="I704" t="s">
        <v>9</v>
      </c>
      <c r="J704" t="s">
        <v>381</v>
      </c>
      <c r="K704" s="14" t="str">
        <f t="shared" si="21"/>
        <v>NO</v>
      </c>
      <c r="L704">
        <f t="shared" si="20"/>
        <v>3</v>
      </c>
      <c r="M704">
        <v>2022</v>
      </c>
    </row>
    <row r="705" spans="1:13">
      <c r="A705">
        <v>556</v>
      </c>
      <c r="B705" s="1">
        <v>44621</v>
      </c>
      <c r="C705">
        <v>1</v>
      </c>
      <c r="D705">
        <v>10268.370000000001</v>
      </c>
      <c r="E705" t="s">
        <v>382</v>
      </c>
      <c r="F705" t="s">
        <v>186</v>
      </c>
      <c r="G705" t="s">
        <v>2</v>
      </c>
      <c r="H705" t="s">
        <v>5</v>
      </c>
      <c r="I705" t="s">
        <v>376</v>
      </c>
      <c r="J705" t="s">
        <v>380</v>
      </c>
      <c r="K705" s="14" t="str">
        <f t="shared" si="21"/>
        <v>YES</v>
      </c>
      <c r="L705">
        <f t="shared" si="20"/>
        <v>3</v>
      </c>
      <c r="M705">
        <v>2022</v>
      </c>
    </row>
    <row r="706" spans="1:13">
      <c r="A706">
        <v>407</v>
      </c>
      <c r="B706" s="1">
        <v>44632</v>
      </c>
      <c r="C706">
        <v>1</v>
      </c>
      <c r="D706">
        <v>20505.87</v>
      </c>
      <c r="E706" t="s">
        <v>382</v>
      </c>
      <c r="F706" t="s">
        <v>113</v>
      </c>
      <c r="G706" t="s">
        <v>2</v>
      </c>
      <c r="H706" t="s">
        <v>22</v>
      </c>
      <c r="I706" t="s">
        <v>376</v>
      </c>
      <c r="J706" t="s">
        <v>380</v>
      </c>
      <c r="K706" s="14" t="str">
        <f t="shared" si="21"/>
        <v>YES</v>
      </c>
      <c r="L706">
        <f t="shared" ref="L706:L769" si="22">MONTH(B706)</f>
        <v>3</v>
      </c>
      <c r="M706">
        <v>2022</v>
      </c>
    </row>
    <row r="707" spans="1:13">
      <c r="A707">
        <v>1086</v>
      </c>
      <c r="B707" s="1">
        <v>44638</v>
      </c>
      <c r="C707">
        <v>1</v>
      </c>
      <c r="D707">
        <v>1101.8699999999999</v>
      </c>
      <c r="E707" t="s">
        <v>382</v>
      </c>
      <c r="F707" t="s">
        <v>106</v>
      </c>
      <c r="G707" t="s">
        <v>14</v>
      </c>
      <c r="H707" t="s">
        <v>13</v>
      </c>
      <c r="I707" t="s">
        <v>0</v>
      </c>
      <c r="J707" t="s">
        <v>381</v>
      </c>
      <c r="K707" s="14" t="str">
        <f t="shared" ref="K707:K770" si="23">IF(I707="Sunnyview","YES","NO")</f>
        <v>NO</v>
      </c>
      <c r="L707">
        <f t="shared" si="22"/>
        <v>3</v>
      </c>
      <c r="M707">
        <v>2022</v>
      </c>
    </row>
    <row r="708" spans="1:13">
      <c r="A708">
        <v>1212</v>
      </c>
      <c r="B708" s="1">
        <v>44638</v>
      </c>
      <c r="C708">
        <v>1</v>
      </c>
      <c r="D708">
        <v>5102.37</v>
      </c>
      <c r="E708" t="s">
        <v>382</v>
      </c>
      <c r="F708" t="s">
        <v>117</v>
      </c>
      <c r="G708" t="s">
        <v>2</v>
      </c>
      <c r="H708" t="s">
        <v>5</v>
      </c>
      <c r="I708" t="s">
        <v>0</v>
      </c>
      <c r="J708" t="s">
        <v>381</v>
      </c>
      <c r="K708" s="14" t="str">
        <f t="shared" si="23"/>
        <v>NO</v>
      </c>
      <c r="L708">
        <f t="shared" si="22"/>
        <v>3</v>
      </c>
      <c r="M708">
        <v>2022</v>
      </c>
    </row>
    <row r="709" spans="1:13">
      <c r="A709">
        <v>2066</v>
      </c>
      <c r="B709" s="1">
        <v>44639</v>
      </c>
      <c r="C709">
        <v>1</v>
      </c>
      <c r="D709">
        <v>4724.37</v>
      </c>
      <c r="E709" t="s">
        <v>382</v>
      </c>
      <c r="F709" t="s">
        <v>267</v>
      </c>
      <c r="G709" t="s">
        <v>2</v>
      </c>
      <c r="H709" t="s">
        <v>5</v>
      </c>
      <c r="I709" t="s">
        <v>9</v>
      </c>
      <c r="J709" t="s">
        <v>380</v>
      </c>
      <c r="K709" s="14" t="str">
        <f t="shared" si="23"/>
        <v>NO</v>
      </c>
      <c r="L709">
        <f t="shared" si="22"/>
        <v>3</v>
      </c>
      <c r="M709">
        <v>2022</v>
      </c>
    </row>
    <row r="710" spans="1:13">
      <c r="A710">
        <v>1722</v>
      </c>
      <c r="B710" s="1">
        <v>44639</v>
      </c>
      <c r="C710">
        <v>1</v>
      </c>
      <c r="D710">
        <v>1038.8699999999999</v>
      </c>
      <c r="E710" t="s">
        <v>382</v>
      </c>
      <c r="F710" t="s">
        <v>107</v>
      </c>
      <c r="G710" t="s">
        <v>11</v>
      </c>
      <c r="H710" t="s">
        <v>11</v>
      </c>
      <c r="I710" t="s">
        <v>52</v>
      </c>
      <c r="J710" t="s">
        <v>380</v>
      </c>
      <c r="K710" s="14" t="str">
        <f t="shared" si="23"/>
        <v>NO</v>
      </c>
      <c r="L710">
        <f t="shared" si="22"/>
        <v>3</v>
      </c>
      <c r="M710">
        <v>2022</v>
      </c>
    </row>
    <row r="711" spans="1:13">
      <c r="A711">
        <v>609</v>
      </c>
      <c r="B711" s="1">
        <v>44639</v>
      </c>
      <c r="C711">
        <v>1</v>
      </c>
      <c r="D711">
        <v>10079.370000000001</v>
      </c>
      <c r="E711" t="s">
        <v>382</v>
      </c>
      <c r="F711" t="s">
        <v>20</v>
      </c>
      <c r="G711" t="s">
        <v>2</v>
      </c>
      <c r="H711" t="s">
        <v>5</v>
      </c>
      <c r="I711" t="s">
        <v>376</v>
      </c>
      <c r="J711" t="s">
        <v>380</v>
      </c>
      <c r="K711" s="14" t="str">
        <f t="shared" si="23"/>
        <v>YES</v>
      </c>
      <c r="L711">
        <f t="shared" si="22"/>
        <v>3</v>
      </c>
      <c r="M711">
        <v>2022</v>
      </c>
    </row>
    <row r="712" spans="1:13">
      <c r="A712">
        <v>978</v>
      </c>
      <c r="B712" s="1">
        <v>44628</v>
      </c>
      <c r="C712">
        <v>1</v>
      </c>
      <c r="D712">
        <v>9638.3700000000008</v>
      </c>
      <c r="E712" t="s">
        <v>382</v>
      </c>
      <c r="F712" t="s">
        <v>243</v>
      </c>
      <c r="G712" t="s">
        <v>2</v>
      </c>
      <c r="H712" t="s">
        <v>5</v>
      </c>
      <c r="I712" t="s">
        <v>4</v>
      </c>
      <c r="J712" t="s">
        <v>380</v>
      </c>
      <c r="K712" s="14" t="str">
        <f t="shared" si="23"/>
        <v>NO</v>
      </c>
      <c r="L712">
        <f t="shared" si="22"/>
        <v>3</v>
      </c>
      <c r="M712">
        <v>2022</v>
      </c>
    </row>
    <row r="713" spans="1:13">
      <c r="A713">
        <v>438</v>
      </c>
      <c r="B713" s="1">
        <v>44628</v>
      </c>
      <c r="C713">
        <v>1</v>
      </c>
      <c r="D713">
        <v>11969.37</v>
      </c>
      <c r="E713" t="s">
        <v>382</v>
      </c>
      <c r="F713" t="s">
        <v>40</v>
      </c>
      <c r="G713" t="s">
        <v>2</v>
      </c>
      <c r="H713" t="s">
        <v>22</v>
      </c>
      <c r="I713" t="s">
        <v>376</v>
      </c>
      <c r="J713" t="s">
        <v>380</v>
      </c>
      <c r="K713" s="14" t="str">
        <f t="shared" si="23"/>
        <v>YES</v>
      </c>
      <c r="L713">
        <f t="shared" si="22"/>
        <v>3</v>
      </c>
      <c r="M713">
        <v>2022</v>
      </c>
    </row>
    <row r="714" spans="1:13">
      <c r="A714">
        <v>605</v>
      </c>
      <c r="B714" s="1">
        <v>44628</v>
      </c>
      <c r="C714">
        <v>1</v>
      </c>
      <c r="D714">
        <v>5039.37</v>
      </c>
      <c r="E714" t="s">
        <v>382</v>
      </c>
      <c r="F714" t="s">
        <v>241</v>
      </c>
      <c r="G714" t="s">
        <v>2</v>
      </c>
      <c r="H714" t="s">
        <v>5</v>
      </c>
      <c r="I714" t="s">
        <v>376</v>
      </c>
      <c r="J714" t="s">
        <v>381</v>
      </c>
      <c r="K714" s="14" t="str">
        <f t="shared" si="23"/>
        <v>YES</v>
      </c>
      <c r="L714">
        <f t="shared" si="22"/>
        <v>3</v>
      </c>
      <c r="M714">
        <v>2022</v>
      </c>
    </row>
    <row r="715" spans="1:13">
      <c r="A715">
        <v>1530</v>
      </c>
      <c r="B715" s="1">
        <v>44629</v>
      </c>
      <c r="C715">
        <v>1</v>
      </c>
      <c r="D715">
        <v>5038.74</v>
      </c>
      <c r="E715" t="s">
        <v>382</v>
      </c>
      <c r="F715" t="s">
        <v>266</v>
      </c>
      <c r="G715" t="s">
        <v>14</v>
      </c>
      <c r="H715" t="s">
        <v>13</v>
      </c>
      <c r="I715" t="s">
        <v>37</v>
      </c>
      <c r="J715" t="s">
        <v>380</v>
      </c>
      <c r="K715" s="14" t="str">
        <f t="shared" si="23"/>
        <v>NO</v>
      </c>
      <c r="L715">
        <f t="shared" si="22"/>
        <v>3</v>
      </c>
      <c r="M715">
        <v>2022</v>
      </c>
    </row>
    <row r="716" spans="1:13">
      <c r="A716">
        <v>579</v>
      </c>
      <c r="B716" s="1">
        <v>44651</v>
      </c>
      <c r="C716">
        <v>1</v>
      </c>
      <c r="D716">
        <v>15938.37</v>
      </c>
      <c r="E716" t="s">
        <v>382</v>
      </c>
      <c r="F716" t="s">
        <v>265</v>
      </c>
      <c r="G716" t="s">
        <v>2</v>
      </c>
      <c r="H716" t="s">
        <v>5</v>
      </c>
      <c r="I716" t="s">
        <v>376</v>
      </c>
      <c r="J716" t="s">
        <v>381</v>
      </c>
      <c r="K716" s="14" t="str">
        <f t="shared" si="23"/>
        <v>YES</v>
      </c>
      <c r="L716">
        <f t="shared" si="22"/>
        <v>3</v>
      </c>
      <c r="M716">
        <v>2022</v>
      </c>
    </row>
    <row r="717" spans="1:13">
      <c r="A717">
        <v>491</v>
      </c>
      <c r="B717" s="1">
        <v>44663</v>
      </c>
      <c r="C717">
        <v>1</v>
      </c>
      <c r="D717">
        <v>10709.37</v>
      </c>
      <c r="E717" t="s">
        <v>382</v>
      </c>
      <c r="F717" t="s">
        <v>27</v>
      </c>
      <c r="G717" t="s">
        <v>2</v>
      </c>
      <c r="H717" t="s">
        <v>22</v>
      </c>
      <c r="I717" t="s">
        <v>376</v>
      </c>
      <c r="J717" t="s">
        <v>380</v>
      </c>
      <c r="K717" s="14" t="str">
        <f t="shared" si="23"/>
        <v>YES</v>
      </c>
      <c r="L717">
        <f t="shared" si="22"/>
        <v>4</v>
      </c>
      <c r="M717">
        <v>2022</v>
      </c>
    </row>
    <row r="718" spans="1:13">
      <c r="A718">
        <v>1182</v>
      </c>
      <c r="B718" s="1">
        <v>44632</v>
      </c>
      <c r="C718">
        <v>1</v>
      </c>
      <c r="D718">
        <v>2582.37</v>
      </c>
      <c r="E718" t="s">
        <v>382</v>
      </c>
      <c r="F718" t="s">
        <v>41</v>
      </c>
      <c r="G718" t="s">
        <v>2</v>
      </c>
      <c r="H718" t="s">
        <v>1</v>
      </c>
      <c r="I718" t="s">
        <v>0</v>
      </c>
      <c r="J718" t="s">
        <v>381</v>
      </c>
      <c r="K718" s="14" t="str">
        <f t="shared" si="23"/>
        <v>NO</v>
      </c>
      <c r="L718">
        <f t="shared" si="22"/>
        <v>3</v>
      </c>
      <c r="M718">
        <v>2022</v>
      </c>
    </row>
    <row r="719" spans="1:13">
      <c r="A719">
        <v>2155</v>
      </c>
      <c r="B719" s="1">
        <v>44632</v>
      </c>
      <c r="C719">
        <v>1</v>
      </c>
      <c r="D719">
        <v>7748.37</v>
      </c>
      <c r="E719" t="s">
        <v>382</v>
      </c>
      <c r="F719" t="s">
        <v>264</v>
      </c>
      <c r="G719" t="s">
        <v>2</v>
      </c>
      <c r="H719" t="s">
        <v>1</v>
      </c>
      <c r="I719" t="s">
        <v>7</v>
      </c>
      <c r="J719" t="s">
        <v>380</v>
      </c>
      <c r="K719" s="14" t="str">
        <f t="shared" si="23"/>
        <v>NO</v>
      </c>
      <c r="L719">
        <f t="shared" si="22"/>
        <v>3</v>
      </c>
      <c r="M719">
        <v>2022</v>
      </c>
    </row>
    <row r="720" spans="1:13">
      <c r="A720">
        <v>702</v>
      </c>
      <c r="B720" s="1">
        <v>44632</v>
      </c>
      <c r="C720">
        <v>1</v>
      </c>
      <c r="D720">
        <v>3779.37</v>
      </c>
      <c r="E720" t="s">
        <v>382</v>
      </c>
      <c r="F720" t="s">
        <v>192</v>
      </c>
      <c r="G720" t="s">
        <v>44</v>
      </c>
      <c r="H720" t="s">
        <v>43</v>
      </c>
      <c r="I720" t="s">
        <v>4</v>
      </c>
      <c r="J720" t="s">
        <v>381</v>
      </c>
      <c r="K720" s="14" t="str">
        <f t="shared" si="23"/>
        <v>NO</v>
      </c>
      <c r="L720">
        <f t="shared" si="22"/>
        <v>3</v>
      </c>
      <c r="M720">
        <v>2022</v>
      </c>
    </row>
    <row r="721" spans="1:13">
      <c r="A721">
        <v>2055</v>
      </c>
      <c r="B721" s="1">
        <v>44632</v>
      </c>
      <c r="C721">
        <v>1</v>
      </c>
      <c r="D721">
        <v>7874.37</v>
      </c>
      <c r="E721" t="s">
        <v>382</v>
      </c>
      <c r="F721" t="s">
        <v>69</v>
      </c>
      <c r="G721" t="s">
        <v>2</v>
      </c>
      <c r="H721" t="s">
        <v>1</v>
      </c>
      <c r="I721" t="s">
        <v>9</v>
      </c>
      <c r="J721" t="s">
        <v>380</v>
      </c>
      <c r="K721" s="14" t="str">
        <f t="shared" si="23"/>
        <v>NO</v>
      </c>
      <c r="L721">
        <f t="shared" si="22"/>
        <v>3</v>
      </c>
      <c r="M721">
        <v>2022</v>
      </c>
    </row>
    <row r="722" spans="1:13">
      <c r="A722">
        <v>2099</v>
      </c>
      <c r="B722" s="1">
        <v>44632</v>
      </c>
      <c r="C722">
        <v>1</v>
      </c>
      <c r="D722">
        <v>5165.37</v>
      </c>
      <c r="E722" t="s">
        <v>382</v>
      </c>
      <c r="F722" t="s">
        <v>263</v>
      </c>
      <c r="G722" t="s">
        <v>11</v>
      </c>
      <c r="H722" t="s">
        <v>11</v>
      </c>
      <c r="I722" t="s">
        <v>9</v>
      </c>
      <c r="J722" t="s">
        <v>380</v>
      </c>
      <c r="K722" s="14" t="str">
        <f t="shared" si="23"/>
        <v>NO</v>
      </c>
      <c r="L722">
        <f t="shared" si="22"/>
        <v>3</v>
      </c>
      <c r="M722">
        <v>2022</v>
      </c>
    </row>
    <row r="723" spans="1:13">
      <c r="A723">
        <v>907</v>
      </c>
      <c r="B723" s="1">
        <v>44633</v>
      </c>
      <c r="C723">
        <v>1</v>
      </c>
      <c r="D723">
        <v>7307.37</v>
      </c>
      <c r="E723" t="s">
        <v>382</v>
      </c>
      <c r="F723" t="s">
        <v>78</v>
      </c>
      <c r="G723" t="s">
        <v>2</v>
      </c>
      <c r="H723" t="s">
        <v>1</v>
      </c>
      <c r="I723" t="s">
        <v>4</v>
      </c>
      <c r="J723" t="s">
        <v>381</v>
      </c>
      <c r="K723" s="14" t="str">
        <f t="shared" si="23"/>
        <v>NO</v>
      </c>
      <c r="L723">
        <f t="shared" si="22"/>
        <v>3</v>
      </c>
      <c r="M723">
        <v>2022</v>
      </c>
    </row>
    <row r="724" spans="1:13">
      <c r="A724">
        <v>590</v>
      </c>
      <c r="B724" s="1">
        <v>44633</v>
      </c>
      <c r="C724">
        <v>1</v>
      </c>
      <c r="D724">
        <v>10709.37</v>
      </c>
      <c r="E724" t="s">
        <v>382</v>
      </c>
      <c r="F724" t="s">
        <v>62</v>
      </c>
      <c r="G724" t="s">
        <v>2</v>
      </c>
      <c r="H724" t="s">
        <v>5</v>
      </c>
      <c r="I724" t="s">
        <v>376</v>
      </c>
      <c r="J724" t="s">
        <v>380</v>
      </c>
      <c r="K724" s="14" t="str">
        <f t="shared" si="23"/>
        <v>YES</v>
      </c>
      <c r="L724">
        <f t="shared" si="22"/>
        <v>3</v>
      </c>
      <c r="M724">
        <v>2022</v>
      </c>
    </row>
    <row r="725" spans="1:13">
      <c r="A725">
        <v>819</v>
      </c>
      <c r="B725" s="1">
        <v>44633</v>
      </c>
      <c r="C725">
        <v>1</v>
      </c>
      <c r="D725">
        <v>16757.37</v>
      </c>
      <c r="E725" t="s">
        <v>382</v>
      </c>
      <c r="F725" t="s">
        <v>210</v>
      </c>
      <c r="G725" t="s">
        <v>2</v>
      </c>
      <c r="H725" t="s">
        <v>22</v>
      </c>
      <c r="I725" t="s">
        <v>4</v>
      </c>
      <c r="J725" t="s">
        <v>380</v>
      </c>
      <c r="K725" s="14" t="str">
        <f t="shared" si="23"/>
        <v>NO</v>
      </c>
      <c r="L725">
        <f t="shared" si="22"/>
        <v>3</v>
      </c>
      <c r="M725">
        <v>2022</v>
      </c>
    </row>
    <row r="726" spans="1:13">
      <c r="A726">
        <v>506</v>
      </c>
      <c r="B726" s="1">
        <v>44711</v>
      </c>
      <c r="C726">
        <v>1</v>
      </c>
      <c r="D726">
        <v>15560.37</v>
      </c>
      <c r="E726" t="s">
        <v>382</v>
      </c>
      <c r="F726" t="s">
        <v>30</v>
      </c>
      <c r="G726" t="s">
        <v>2</v>
      </c>
      <c r="H726" t="s">
        <v>22</v>
      </c>
      <c r="I726" t="s">
        <v>376</v>
      </c>
      <c r="J726" t="s">
        <v>381</v>
      </c>
      <c r="K726" s="14" t="str">
        <f t="shared" si="23"/>
        <v>YES</v>
      </c>
      <c r="L726">
        <f t="shared" si="22"/>
        <v>5</v>
      </c>
      <c r="M726">
        <v>2022</v>
      </c>
    </row>
    <row r="727" spans="1:13">
      <c r="A727">
        <v>1999</v>
      </c>
      <c r="B727" s="1">
        <v>44712</v>
      </c>
      <c r="C727">
        <v>1</v>
      </c>
      <c r="D727">
        <v>8126.37</v>
      </c>
      <c r="E727" t="s">
        <v>382</v>
      </c>
      <c r="F727" t="s">
        <v>262</v>
      </c>
      <c r="G727" t="s">
        <v>2</v>
      </c>
      <c r="H727" t="s">
        <v>31</v>
      </c>
      <c r="I727" t="s">
        <v>9</v>
      </c>
      <c r="J727" t="s">
        <v>378</v>
      </c>
      <c r="K727" s="14" t="str">
        <f t="shared" si="23"/>
        <v>NO</v>
      </c>
      <c r="L727">
        <f t="shared" si="22"/>
        <v>5</v>
      </c>
      <c r="M727">
        <v>2022</v>
      </c>
    </row>
    <row r="728" spans="1:13">
      <c r="A728">
        <v>1391</v>
      </c>
      <c r="B728" s="1">
        <v>44712</v>
      </c>
      <c r="C728">
        <v>1</v>
      </c>
      <c r="D728">
        <v>2266.7399999999998</v>
      </c>
      <c r="E728" t="s">
        <v>382</v>
      </c>
      <c r="F728" t="s">
        <v>119</v>
      </c>
      <c r="G728" t="s">
        <v>14</v>
      </c>
      <c r="H728" t="s">
        <v>13</v>
      </c>
      <c r="I728" t="s">
        <v>37</v>
      </c>
      <c r="J728" t="s">
        <v>381</v>
      </c>
      <c r="K728" s="14" t="str">
        <f t="shared" si="23"/>
        <v>NO</v>
      </c>
      <c r="L728">
        <f t="shared" si="22"/>
        <v>5</v>
      </c>
      <c r="M728">
        <v>2022</v>
      </c>
    </row>
    <row r="729" spans="1:13">
      <c r="A729">
        <v>1507</v>
      </c>
      <c r="B729" s="1">
        <v>44712</v>
      </c>
      <c r="C729">
        <v>1</v>
      </c>
      <c r="D729">
        <v>1069.74</v>
      </c>
      <c r="E729" t="s">
        <v>382</v>
      </c>
      <c r="F729" t="s">
        <v>261</v>
      </c>
      <c r="G729" t="s">
        <v>14</v>
      </c>
      <c r="H729" t="s">
        <v>13</v>
      </c>
      <c r="I729" t="s">
        <v>37</v>
      </c>
      <c r="J729" t="s">
        <v>381</v>
      </c>
      <c r="K729" s="14" t="str">
        <f t="shared" si="23"/>
        <v>NO</v>
      </c>
      <c r="L729">
        <f t="shared" si="22"/>
        <v>5</v>
      </c>
      <c r="M729">
        <v>2022</v>
      </c>
    </row>
    <row r="730" spans="1:13">
      <c r="A730">
        <v>1392</v>
      </c>
      <c r="B730" s="1">
        <v>44712</v>
      </c>
      <c r="C730">
        <v>1</v>
      </c>
      <c r="D730">
        <v>2266.7399999999998</v>
      </c>
      <c r="E730" t="s">
        <v>382</v>
      </c>
      <c r="F730" t="s">
        <v>118</v>
      </c>
      <c r="G730" t="s">
        <v>14</v>
      </c>
      <c r="H730" t="s">
        <v>13</v>
      </c>
      <c r="I730" t="s">
        <v>37</v>
      </c>
      <c r="J730" t="s">
        <v>381</v>
      </c>
      <c r="K730" s="14" t="str">
        <f t="shared" si="23"/>
        <v>NO</v>
      </c>
      <c r="L730">
        <f t="shared" si="22"/>
        <v>5</v>
      </c>
      <c r="M730">
        <v>2022</v>
      </c>
    </row>
    <row r="731" spans="1:13">
      <c r="A731">
        <v>1508</v>
      </c>
      <c r="B731" s="1">
        <v>44712</v>
      </c>
      <c r="C731">
        <v>1</v>
      </c>
      <c r="D731">
        <v>1069.74</v>
      </c>
      <c r="E731" t="s">
        <v>382</v>
      </c>
      <c r="F731" t="s">
        <v>260</v>
      </c>
      <c r="G731" t="s">
        <v>14</v>
      </c>
      <c r="H731" t="s">
        <v>13</v>
      </c>
      <c r="I731" t="s">
        <v>37</v>
      </c>
      <c r="J731" t="s">
        <v>381</v>
      </c>
      <c r="K731" s="14" t="str">
        <f t="shared" si="23"/>
        <v>NO</v>
      </c>
      <c r="L731">
        <f t="shared" si="22"/>
        <v>5</v>
      </c>
      <c r="M731">
        <v>2022</v>
      </c>
    </row>
    <row r="732" spans="1:13">
      <c r="A732">
        <v>927</v>
      </c>
      <c r="B732" s="1">
        <v>44742</v>
      </c>
      <c r="C732">
        <v>1</v>
      </c>
      <c r="D732">
        <v>6173.37</v>
      </c>
      <c r="E732" t="s">
        <v>382</v>
      </c>
      <c r="F732" t="s">
        <v>24</v>
      </c>
      <c r="G732" t="s">
        <v>2</v>
      </c>
      <c r="H732" t="s">
        <v>1</v>
      </c>
      <c r="I732" t="s">
        <v>4</v>
      </c>
      <c r="J732" t="s">
        <v>381</v>
      </c>
      <c r="K732" s="14" t="str">
        <f t="shared" si="23"/>
        <v>NO</v>
      </c>
      <c r="L732">
        <f t="shared" si="22"/>
        <v>6</v>
      </c>
      <c r="M732">
        <v>2022</v>
      </c>
    </row>
    <row r="733" spans="1:13">
      <c r="A733">
        <v>487</v>
      </c>
      <c r="B733" s="1">
        <v>44742</v>
      </c>
      <c r="C733">
        <v>1</v>
      </c>
      <c r="D733">
        <v>13229.37</v>
      </c>
      <c r="E733" t="s">
        <v>382</v>
      </c>
      <c r="F733" t="s">
        <v>73</v>
      </c>
      <c r="G733" t="s">
        <v>2</v>
      </c>
      <c r="H733" t="s">
        <v>22</v>
      </c>
      <c r="I733" t="s">
        <v>376</v>
      </c>
      <c r="J733" t="s">
        <v>381</v>
      </c>
      <c r="K733" s="14" t="str">
        <f t="shared" si="23"/>
        <v>YES</v>
      </c>
      <c r="L733">
        <f t="shared" si="22"/>
        <v>6</v>
      </c>
      <c r="M733">
        <v>2022</v>
      </c>
    </row>
    <row r="734" spans="1:13">
      <c r="A734">
        <v>1229</v>
      </c>
      <c r="B734" s="1">
        <v>44623</v>
      </c>
      <c r="C734">
        <v>1</v>
      </c>
      <c r="D734">
        <v>3464.37</v>
      </c>
      <c r="E734" t="s">
        <v>382</v>
      </c>
      <c r="F734" t="s">
        <v>163</v>
      </c>
      <c r="G734" t="s">
        <v>2</v>
      </c>
      <c r="H734" t="s">
        <v>5</v>
      </c>
      <c r="I734" t="s">
        <v>0</v>
      </c>
      <c r="J734" t="s">
        <v>380</v>
      </c>
      <c r="K734" s="14" t="str">
        <f t="shared" si="23"/>
        <v>NO</v>
      </c>
      <c r="L734">
        <f t="shared" si="22"/>
        <v>3</v>
      </c>
      <c r="M734">
        <v>2022</v>
      </c>
    </row>
    <row r="735" spans="1:13">
      <c r="A735">
        <v>2180</v>
      </c>
      <c r="B735" s="1">
        <v>44624</v>
      </c>
      <c r="C735">
        <v>1</v>
      </c>
      <c r="D735">
        <v>5606.37</v>
      </c>
      <c r="E735" t="s">
        <v>382</v>
      </c>
      <c r="F735" t="s">
        <v>259</v>
      </c>
      <c r="G735" t="s">
        <v>2</v>
      </c>
      <c r="H735" t="s">
        <v>5</v>
      </c>
      <c r="I735" t="s">
        <v>7</v>
      </c>
      <c r="J735" t="s">
        <v>381</v>
      </c>
      <c r="K735" s="14" t="str">
        <f t="shared" si="23"/>
        <v>NO</v>
      </c>
      <c r="L735">
        <f t="shared" si="22"/>
        <v>3</v>
      </c>
      <c r="M735">
        <v>2022</v>
      </c>
    </row>
    <row r="736" spans="1:13">
      <c r="A736">
        <v>1180</v>
      </c>
      <c r="B736" s="1">
        <v>44631</v>
      </c>
      <c r="C736">
        <v>1</v>
      </c>
      <c r="D736">
        <v>6173.37</v>
      </c>
      <c r="E736" t="s">
        <v>382</v>
      </c>
      <c r="F736" t="s">
        <v>72</v>
      </c>
      <c r="G736" t="s">
        <v>2</v>
      </c>
      <c r="H736" t="s">
        <v>1</v>
      </c>
      <c r="I736" t="s">
        <v>0</v>
      </c>
      <c r="J736" t="s">
        <v>381</v>
      </c>
      <c r="K736" s="14" t="str">
        <f t="shared" si="23"/>
        <v>NO</v>
      </c>
      <c r="L736">
        <f t="shared" si="22"/>
        <v>3</v>
      </c>
      <c r="M736">
        <v>2022</v>
      </c>
    </row>
    <row r="737" spans="1:13">
      <c r="A737">
        <v>1009</v>
      </c>
      <c r="B737" s="1">
        <v>44631</v>
      </c>
      <c r="C737">
        <v>1</v>
      </c>
      <c r="D737">
        <v>1353.87</v>
      </c>
      <c r="E737" t="s">
        <v>382</v>
      </c>
      <c r="F737" t="s">
        <v>12</v>
      </c>
      <c r="G737" t="s">
        <v>11</v>
      </c>
      <c r="H737" t="s">
        <v>11</v>
      </c>
      <c r="I737" t="s">
        <v>4</v>
      </c>
      <c r="J737" t="s">
        <v>381</v>
      </c>
      <c r="K737" s="14" t="str">
        <f t="shared" si="23"/>
        <v>NO</v>
      </c>
      <c r="L737">
        <f t="shared" si="22"/>
        <v>3</v>
      </c>
      <c r="M737">
        <v>2022</v>
      </c>
    </row>
    <row r="738" spans="1:13">
      <c r="A738">
        <v>1129</v>
      </c>
      <c r="B738" s="1">
        <v>44644</v>
      </c>
      <c r="C738">
        <v>1</v>
      </c>
      <c r="D738">
        <v>5543.37</v>
      </c>
      <c r="E738" t="s">
        <v>382</v>
      </c>
      <c r="F738" t="s">
        <v>81</v>
      </c>
      <c r="G738" t="s">
        <v>2</v>
      </c>
      <c r="H738" t="s">
        <v>22</v>
      </c>
      <c r="I738" t="s">
        <v>0</v>
      </c>
      <c r="J738" t="s">
        <v>380</v>
      </c>
      <c r="K738" s="14" t="str">
        <f t="shared" si="23"/>
        <v>NO</v>
      </c>
      <c r="L738">
        <f t="shared" si="22"/>
        <v>3</v>
      </c>
      <c r="M738">
        <v>2022</v>
      </c>
    </row>
    <row r="739" spans="1:13">
      <c r="A739">
        <v>556</v>
      </c>
      <c r="B739" s="1">
        <v>44644</v>
      </c>
      <c r="C739">
        <v>1</v>
      </c>
      <c r="D739">
        <v>10268.370000000001</v>
      </c>
      <c r="E739" t="s">
        <v>382</v>
      </c>
      <c r="F739" t="s">
        <v>186</v>
      </c>
      <c r="G739" t="s">
        <v>2</v>
      </c>
      <c r="H739" t="s">
        <v>5</v>
      </c>
      <c r="I739" t="s">
        <v>376</v>
      </c>
      <c r="J739" t="s">
        <v>381</v>
      </c>
      <c r="K739" s="14" t="str">
        <f t="shared" si="23"/>
        <v>YES</v>
      </c>
      <c r="L739">
        <f t="shared" si="22"/>
        <v>3</v>
      </c>
      <c r="M739">
        <v>2022</v>
      </c>
    </row>
    <row r="740" spans="1:13">
      <c r="A740">
        <v>615</v>
      </c>
      <c r="B740" s="1">
        <v>44644</v>
      </c>
      <c r="C740">
        <v>1</v>
      </c>
      <c r="D740">
        <v>8189.37</v>
      </c>
      <c r="E740" t="s">
        <v>382</v>
      </c>
      <c r="F740" t="s">
        <v>42</v>
      </c>
      <c r="G740" t="s">
        <v>2</v>
      </c>
      <c r="H740" t="s">
        <v>5</v>
      </c>
      <c r="I740" t="s">
        <v>376</v>
      </c>
      <c r="J740" t="s">
        <v>380</v>
      </c>
      <c r="K740" s="14" t="str">
        <f t="shared" si="23"/>
        <v>YES</v>
      </c>
      <c r="L740">
        <f t="shared" si="22"/>
        <v>3</v>
      </c>
      <c r="M740">
        <v>2022</v>
      </c>
    </row>
    <row r="741" spans="1:13">
      <c r="A741">
        <v>993</v>
      </c>
      <c r="B741" s="1">
        <v>44604</v>
      </c>
      <c r="C741">
        <v>1</v>
      </c>
      <c r="D741">
        <v>4598.37</v>
      </c>
      <c r="E741" t="s">
        <v>382</v>
      </c>
      <c r="F741" t="s">
        <v>6</v>
      </c>
      <c r="G741" t="s">
        <v>2</v>
      </c>
      <c r="H741" t="s">
        <v>5</v>
      </c>
      <c r="I741" t="s">
        <v>4</v>
      </c>
      <c r="J741" t="s">
        <v>380</v>
      </c>
      <c r="K741" s="14" t="str">
        <f t="shared" si="23"/>
        <v>NO</v>
      </c>
      <c r="L741">
        <f t="shared" si="22"/>
        <v>2</v>
      </c>
      <c r="M741">
        <v>2022</v>
      </c>
    </row>
    <row r="742" spans="1:13">
      <c r="A742">
        <v>939</v>
      </c>
      <c r="B742" s="1">
        <v>44604</v>
      </c>
      <c r="C742">
        <v>1</v>
      </c>
      <c r="D742">
        <v>4598.37</v>
      </c>
      <c r="E742" t="s">
        <v>382</v>
      </c>
      <c r="F742" t="s">
        <v>21</v>
      </c>
      <c r="G742" t="s">
        <v>2</v>
      </c>
      <c r="H742" t="s">
        <v>5</v>
      </c>
      <c r="I742" t="s">
        <v>4</v>
      </c>
      <c r="J742" t="s">
        <v>381</v>
      </c>
      <c r="K742" s="14" t="str">
        <f t="shared" si="23"/>
        <v>NO</v>
      </c>
      <c r="L742">
        <f t="shared" si="22"/>
        <v>2</v>
      </c>
      <c r="M742">
        <v>2022</v>
      </c>
    </row>
    <row r="743" spans="1:13">
      <c r="A743">
        <v>2219</v>
      </c>
      <c r="B743" s="1">
        <v>44605</v>
      </c>
      <c r="C743">
        <v>1</v>
      </c>
      <c r="D743">
        <v>1826.37</v>
      </c>
      <c r="E743" t="s">
        <v>382</v>
      </c>
      <c r="F743" t="s">
        <v>217</v>
      </c>
      <c r="G743" t="s">
        <v>14</v>
      </c>
      <c r="H743" t="s">
        <v>13</v>
      </c>
      <c r="I743" t="s">
        <v>16</v>
      </c>
      <c r="J743" t="s">
        <v>380</v>
      </c>
      <c r="K743" s="14" t="str">
        <f t="shared" si="23"/>
        <v>NO</v>
      </c>
      <c r="L743">
        <f t="shared" si="22"/>
        <v>2</v>
      </c>
      <c r="M743">
        <v>2022</v>
      </c>
    </row>
    <row r="744" spans="1:13">
      <c r="A744">
        <v>862</v>
      </c>
      <c r="B744" s="1">
        <v>44733</v>
      </c>
      <c r="C744">
        <v>1</v>
      </c>
      <c r="D744">
        <v>2330.37</v>
      </c>
      <c r="E744" t="s">
        <v>382</v>
      </c>
      <c r="F744" t="s">
        <v>258</v>
      </c>
      <c r="G744" t="s">
        <v>2</v>
      </c>
      <c r="H744" t="s">
        <v>31</v>
      </c>
      <c r="I744" t="s">
        <v>4</v>
      </c>
      <c r="J744" t="s">
        <v>380</v>
      </c>
      <c r="K744" s="14" t="str">
        <f t="shared" si="23"/>
        <v>NO</v>
      </c>
      <c r="L744">
        <f t="shared" si="22"/>
        <v>6</v>
      </c>
      <c r="M744">
        <v>2022</v>
      </c>
    </row>
    <row r="745" spans="1:13">
      <c r="A745">
        <v>438</v>
      </c>
      <c r="B745" s="1">
        <v>44651</v>
      </c>
      <c r="C745">
        <v>1</v>
      </c>
      <c r="D745">
        <v>11969.37</v>
      </c>
      <c r="E745" t="s">
        <v>382</v>
      </c>
      <c r="F745" t="s">
        <v>40</v>
      </c>
      <c r="G745" t="s">
        <v>2</v>
      </c>
      <c r="H745" t="s">
        <v>22</v>
      </c>
      <c r="I745" t="s">
        <v>376</v>
      </c>
      <c r="J745" t="s">
        <v>381</v>
      </c>
      <c r="K745" s="14" t="str">
        <f t="shared" si="23"/>
        <v>YES</v>
      </c>
      <c r="L745">
        <f t="shared" si="22"/>
        <v>3</v>
      </c>
      <c r="M745">
        <v>2022</v>
      </c>
    </row>
    <row r="746" spans="1:13">
      <c r="A746">
        <v>978</v>
      </c>
      <c r="B746" s="1">
        <v>44651</v>
      </c>
      <c r="C746">
        <v>1</v>
      </c>
      <c r="D746">
        <v>9386.3700000000008</v>
      </c>
      <c r="E746" t="s">
        <v>382</v>
      </c>
      <c r="F746" t="s">
        <v>243</v>
      </c>
      <c r="G746" t="s">
        <v>2</v>
      </c>
      <c r="H746" t="s">
        <v>5</v>
      </c>
      <c r="I746" t="s">
        <v>4</v>
      </c>
      <c r="J746" t="s">
        <v>381</v>
      </c>
      <c r="K746" s="14" t="str">
        <f t="shared" si="23"/>
        <v>NO</v>
      </c>
      <c r="L746">
        <f t="shared" si="22"/>
        <v>3</v>
      </c>
      <c r="M746">
        <v>2022</v>
      </c>
    </row>
    <row r="747" spans="1:13">
      <c r="A747">
        <v>2055</v>
      </c>
      <c r="B747" s="1">
        <v>44651</v>
      </c>
      <c r="C747">
        <v>1</v>
      </c>
      <c r="D747">
        <v>7874.37</v>
      </c>
      <c r="E747" t="s">
        <v>382</v>
      </c>
      <c r="F747" t="s">
        <v>69</v>
      </c>
      <c r="G747" t="s">
        <v>2</v>
      </c>
      <c r="H747" t="s">
        <v>1</v>
      </c>
      <c r="I747" t="s">
        <v>9</v>
      </c>
      <c r="J747" t="s">
        <v>380</v>
      </c>
      <c r="K747" s="14" t="str">
        <f t="shared" si="23"/>
        <v>NO</v>
      </c>
      <c r="L747">
        <f t="shared" si="22"/>
        <v>3</v>
      </c>
      <c r="M747">
        <v>2022</v>
      </c>
    </row>
    <row r="748" spans="1:13">
      <c r="A748">
        <v>443</v>
      </c>
      <c r="B748" s="1">
        <v>44658</v>
      </c>
      <c r="C748">
        <v>1</v>
      </c>
      <c r="D748">
        <v>11084.85</v>
      </c>
      <c r="E748" t="s">
        <v>382</v>
      </c>
      <c r="F748" t="s">
        <v>221</v>
      </c>
      <c r="G748" t="s">
        <v>2</v>
      </c>
      <c r="H748" t="s">
        <v>22</v>
      </c>
      <c r="I748" t="s">
        <v>376</v>
      </c>
      <c r="J748" t="s">
        <v>381</v>
      </c>
      <c r="K748" s="14" t="str">
        <f t="shared" si="23"/>
        <v>YES</v>
      </c>
      <c r="L748">
        <f t="shared" si="22"/>
        <v>4</v>
      </c>
      <c r="M748">
        <v>2022</v>
      </c>
    </row>
    <row r="749" spans="1:13">
      <c r="A749">
        <v>2379</v>
      </c>
      <c r="B749" s="1">
        <v>44645</v>
      </c>
      <c r="C749">
        <v>1</v>
      </c>
      <c r="D749">
        <v>2330.37</v>
      </c>
      <c r="E749" t="s">
        <v>382</v>
      </c>
      <c r="F749" t="s">
        <v>177</v>
      </c>
      <c r="G749" t="s">
        <v>2</v>
      </c>
      <c r="H749" t="s">
        <v>5</v>
      </c>
      <c r="I749" t="s">
        <v>16</v>
      </c>
      <c r="J749" t="s">
        <v>381</v>
      </c>
      <c r="K749" s="14" t="str">
        <f t="shared" si="23"/>
        <v>NO</v>
      </c>
      <c r="L749">
        <f t="shared" si="22"/>
        <v>3</v>
      </c>
      <c r="M749">
        <v>2022</v>
      </c>
    </row>
    <row r="750" spans="1:13">
      <c r="A750">
        <v>585</v>
      </c>
      <c r="B750" s="1">
        <v>44645</v>
      </c>
      <c r="C750">
        <v>1</v>
      </c>
      <c r="D750">
        <v>5039.37</v>
      </c>
      <c r="E750" t="s">
        <v>382</v>
      </c>
      <c r="F750" t="s">
        <v>207</v>
      </c>
      <c r="G750" t="s">
        <v>2</v>
      </c>
      <c r="H750" t="s">
        <v>5</v>
      </c>
      <c r="I750" t="s">
        <v>376</v>
      </c>
      <c r="J750" t="s">
        <v>381</v>
      </c>
      <c r="K750" s="14" t="str">
        <f t="shared" si="23"/>
        <v>YES</v>
      </c>
      <c r="L750">
        <f t="shared" si="22"/>
        <v>3</v>
      </c>
      <c r="M750">
        <v>2022</v>
      </c>
    </row>
    <row r="751" spans="1:13">
      <c r="A751">
        <v>1022</v>
      </c>
      <c r="B751" s="1">
        <v>44589</v>
      </c>
      <c r="C751">
        <v>1</v>
      </c>
      <c r="D751">
        <v>1889.37</v>
      </c>
      <c r="E751" t="s">
        <v>382</v>
      </c>
      <c r="F751" t="s">
        <v>200</v>
      </c>
      <c r="G751" t="s">
        <v>11</v>
      </c>
      <c r="H751" t="s">
        <v>11</v>
      </c>
      <c r="I751" t="s">
        <v>4</v>
      </c>
      <c r="J751" t="s">
        <v>381</v>
      </c>
      <c r="K751" s="14" t="str">
        <f t="shared" si="23"/>
        <v>NO</v>
      </c>
      <c r="L751">
        <f t="shared" si="22"/>
        <v>1</v>
      </c>
      <c r="M751">
        <v>2022</v>
      </c>
    </row>
    <row r="752" spans="1:13">
      <c r="A752">
        <v>1175</v>
      </c>
      <c r="B752" s="1">
        <v>44590</v>
      </c>
      <c r="C752">
        <v>1</v>
      </c>
      <c r="D752">
        <v>7622.37</v>
      </c>
      <c r="E752" t="s">
        <v>382</v>
      </c>
      <c r="F752" t="s">
        <v>71</v>
      </c>
      <c r="G752" t="s">
        <v>2</v>
      </c>
      <c r="H752" t="s">
        <v>1</v>
      </c>
      <c r="I752" t="s">
        <v>0</v>
      </c>
      <c r="J752" t="s">
        <v>380</v>
      </c>
      <c r="K752" s="14" t="str">
        <f t="shared" si="23"/>
        <v>NO</v>
      </c>
      <c r="L752">
        <f t="shared" si="22"/>
        <v>1</v>
      </c>
      <c r="M752">
        <v>2022</v>
      </c>
    </row>
    <row r="753" spans="1:13">
      <c r="A753">
        <v>1180</v>
      </c>
      <c r="B753" s="1">
        <v>44590</v>
      </c>
      <c r="C753">
        <v>1</v>
      </c>
      <c r="D753">
        <v>6173.37</v>
      </c>
      <c r="E753" t="s">
        <v>382</v>
      </c>
      <c r="F753" t="s">
        <v>72</v>
      </c>
      <c r="G753" t="s">
        <v>2</v>
      </c>
      <c r="H753" t="s">
        <v>1</v>
      </c>
      <c r="I753" t="s">
        <v>0</v>
      </c>
      <c r="J753" t="s">
        <v>380</v>
      </c>
      <c r="K753" s="14" t="str">
        <f t="shared" si="23"/>
        <v>NO</v>
      </c>
      <c r="L753">
        <f t="shared" si="22"/>
        <v>1</v>
      </c>
      <c r="M753">
        <v>2022</v>
      </c>
    </row>
    <row r="754" spans="1:13">
      <c r="A754">
        <v>1722</v>
      </c>
      <c r="B754" s="1">
        <v>44590</v>
      </c>
      <c r="C754">
        <v>1</v>
      </c>
      <c r="D754">
        <v>1038.8699999999999</v>
      </c>
      <c r="E754" t="s">
        <v>382</v>
      </c>
      <c r="F754" t="s">
        <v>107</v>
      </c>
      <c r="G754" t="s">
        <v>11</v>
      </c>
      <c r="H754" t="s">
        <v>11</v>
      </c>
      <c r="I754" t="s">
        <v>52</v>
      </c>
      <c r="J754" t="s">
        <v>380</v>
      </c>
      <c r="K754" s="14" t="str">
        <f t="shared" si="23"/>
        <v>NO</v>
      </c>
      <c r="L754">
        <f t="shared" si="22"/>
        <v>1</v>
      </c>
      <c r="M754">
        <v>2022</v>
      </c>
    </row>
    <row r="755" spans="1:13">
      <c r="A755">
        <v>2117</v>
      </c>
      <c r="B755" s="1">
        <v>44590</v>
      </c>
      <c r="C755">
        <v>1</v>
      </c>
      <c r="D755">
        <v>8189.37</v>
      </c>
      <c r="E755" t="s">
        <v>382</v>
      </c>
      <c r="F755" t="s">
        <v>257</v>
      </c>
      <c r="G755" t="s">
        <v>2</v>
      </c>
      <c r="H755" t="s">
        <v>22</v>
      </c>
      <c r="I755" t="s">
        <v>7</v>
      </c>
      <c r="J755" t="s">
        <v>380</v>
      </c>
      <c r="K755" s="14" t="str">
        <f t="shared" si="23"/>
        <v>NO</v>
      </c>
      <c r="L755">
        <f t="shared" si="22"/>
        <v>1</v>
      </c>
      <c r="M755">
        <v>2022</v>
      </c>
    </row>
    <row r="756" spans="1:13">
      <c r="A756">
        <v>907</v>
      </c>
      <c r="B756" s="1">
        <v>44590</v>
      </c>
      <c r="C756">
        <v>1</v>
      </c>
      <c r="D756">
        <v>7307.37</v>
      </c>
      <c r="E756" t="s">
        <v>382</v>
      </c>
      <c r="F756" t="s">
        <v>78</v>
      </c>
      <c r="G756" t="s">
        <v>2</v>
      </c>
      <c r="H756" t="s">
        <v>1</v>
      </c>
      <c r="I756" t="s">
        <v>4</v>
      </c>
      <c r="J756" t="s">
        <v>381</v>
      </c>
      <c r="K756" s="14" t="str">
        <f t="shared" si="23"/>
        <v>NO</v>
      </c>
      <c r="L756">
        <f t="shared" si="22"/>
        <v>1</v>
      </c>
      <c r="M756">
        <v>2022</v>
      </c>
    </row>
    <row r="757" spans="1:13">
      <c r="A757">
        <v>1529</v>
      </c>
      <c r="B757" s="1">
        <v>44629</v>
      </c>
      <c r="C757">
        <v>1</v>
      </c>
      <c r="D757">
        <v>5038.74</v>
      </c>
      <c r="E757" t="s">
        <v>382</v>
      </c>
      <c r="F757" t="s">
        <v>170</v>
      </c>
      <c r="G757" t="s">
        <v>14</v>
      </c>
      <c r="H757" t="s">
        <v>13</v>
      </c>
      <c r="I757" t="s">
        <v>37</v>
      </c>
      <c r="J757" t="s">
        <v>380</v>
      </c>
      <c r="K757" s="14" t="str">
        <f t="shared" si="23"/>
        <v>NO</v>
      </c>
      <c r="L757">
        <f t="shared" si="22"/>
        <v>3</v>
      </c>
      <c r="M757">
        <v>2022</v>
      </c>
    </row>
    <row r="758" spans="1:13">
      <c r="A758">
        <v>516</v>
      </c>
      <c r="B758" s="1">
        <v>44629</v>
      </c>
      <c r="C758">
        <v>1</v>
      </c>
      <c r="D758">
        <v>6296.85</v>
      </c>
      <c r="E758" t="s">
        <v>382</v>
      </c>
      <c r="F758" t="s">
        <v>256</v>
      </c>
      <c r="G758" t="s">
        <v>2</v>
      </c>
      <c r="H758" t="s">
        <v>1</v>
      </c>
      <c r="I758" t="s">
        <v>376</v>
      </c>
      <c r="J758" t="s">
        <v>381</v>
      </c>
      <c r="K758" s="14" t="str">
        <f t="shared" si="23"/>
        <v>YES</v>
      </c>
      <c r="L758">
        <f t="shared" si="22"/>
        <v>3</v>
      </c>
      <c r="M758">
        <v>2022</v>
      </c>
    </row>
    <row r="759" spans="1:13">
      <c r="A759">
        <v>1223</v>
      </c>
      <c r="B759" s="1">
        <v>44629</v>
      </c>
      <c r="C759">
        <v>1</v>
      </c>
      <c r="D759">
        <v>4787.37</v>
      </c>
      <c r="E759" t="s">
        <v>382</v>
      </c>
      <c r="F759" t="s">
        <v>195</v>
      </c>
      <c r="G759" t="s">
        <v>2</v>
      </c>
      <c r="H759" t="s">
        <v>5</v>
      </c>
      <c r="I759" t="s">
        <v>0</v>
      </c>
      <c r="J759" t="s">
        <v>380</v>
      </c>
      <c r="K759" s="14" t="str">
        <f t="shared" si="23"/>
        <v>NO</v>
      </c>
      <c r="L759">
        <f t="shared" si="22"/>
        <v>3</v>
      </c>
      <c r="M759">
        <v>2022</v>
      </c>
    </row>
    <row r="760" spans="1:13">
      <c r="A760">
        <v>405</v>
      </c>
      <c r="B760" s="1">
        <v>44588</v>
      </c>
      <c r="C760">
        <v>1</v>
      </c>
      <c r="D760">
        <v>22994.37</v>
      </c>
      <c r="E760" t="s">
        <v>382</v>
      </c>
      <c r="F760" t="s">
        <v>228</v>
      </c>
      <c r="G760" t="s">
        <v>2</v>
      </c>
      <c r="H760" t="s">
        <v>22</v>
      </c>
      <c r="I760" t="s">
        <v>376</v>
      </c>
      <c r="J760" t="s">
        <v>381</v>
      </c>
      <c r="K760" s="14" t="str">
        <f t="shared" si="23"/>
        <v>YES</v>
      </c>
      <c r="L760">
        <f t="shared" si="22"/>
        <v>1</v>
      </c>
      <c r="M760">
        <v>2022</v>
      </c>
    </row>
    <row r="761" spans="1:13">
      <c r="A761">
        <v>577</v>
      </c>
      <c r="B761" s="1">
        <v>44588</v>
      </c>
      <c r="C761">
        <v>1</v>
      </c>
      <c r="D761">
        <v>12284.37</v>
      </c>
      <c r="E761" t="s">
        <v>382</v>
      </c>
      <c r="F761" t="s">
        <v>124</v>
      </c>
      <c r="G761" t="s">
        <v>2</v>
      </c>
      <c r="H761" t="s">
        <v>5</v>
      </c>
      <c r="I761" t="s">
        <v>376</v>
      </c>
      <c r="J761" t="s">
        <v>380</v>
      </c>
      <c r="K761" s="14" t="str">
        <f t="shared" si="23"/>
        <v>YES</v>
      </c>
      <c r="L761">
        <f t="shared" si="22"/>
        <v>1</v>
      </c>
      <c r="M761">
        <v>2022</v>
      </c>
    </row>
    <row r="762" spans="1:13">
      <c r="A762">
        <v>2385</v>
      </c>
      <c r="B762" s="1">
        <v>44588</v>
      </c>
      <c r="C762">
        <v>1</v>
      </c>
      <c r="D762">
        <v>9569.7000000000007</v>
      </c>
      <c r="E762" t="s">
        <v>382</v>
      </c>
      <c r="F762" t="s">
        <v>181</v>
      </c>
      <c r="G762" t="s">
        <v>2</v>
      </c>
      <c r="H762" t="s">
        <v>5</v>
      </c>
      <c r="I762" t="s">
        <v>16</v>
      </c>
      <c r="J762" t="s">
        <v>381</v>
      </c>
      <c r="K762" s="14" t="str">
        <f t="shared" si="23"/>
        <v>NO</v>
      </c>
      <c r="L762">
        <f t="shared" si="22"/>
        <v>1</v>
      </c>
      <c r="M762">
        <v>2022</v>
      </c>
    </row>
    <row r="763" spans="1:13">
      <c r="A763">
        <v>2224</v>
      </c>
      <c r="B763" s="1">
        <v>44588</v>
      </c>
      <c r="C763">
        <v>1</v>
      </c>
      <c r="D763">
        <v>818.37</v>
      </c>
      <c r="E763" t="s">
        <v>382</v>
      </c>
      <c r="F763" t="s">
        <v>169</v>
      </c>
      <c r="G763" t="s">
        <v>14</v>
      </c>
      <c r="H763" t="s">
        <v>13</v>
      </c>
      <c r="I763" t="s">
        <v>16</v>
      </c>
      <c r="J763" t="s">
        <v>380</v>
      </c>
      <c r="K763" s="14" t="str">
        <f t="shared" si="23"/>
        <v>NO</v>
      </c>
      <c r="L763">
        <f t="shared" si="22"/>
        <v>1</v>
      </c>
      <c r="M763">
        <v>2022</v>
      </c>
    </row>
    <row r="764" spans="1:13">
      <c r="A764">
        <v>2225</v>
      </c>
      <c r="B764" s="1">
        <v>44588</v>
      </c>
      <c r="C764">
        <v>1</v>
      </c>
      <c r="D764">
        <v>818.37</v>
      </c>
      <c r="E764" t="s">
        <v>382</v>
      </c>
      <c r="F764" t="s">
        <v>135</v>
      </c>
      <c r="G764" t="s">
        <v>14</v>
      </c>
      <c r="H764" t="s">
        <v>13</v>
      </c>
      <c r="I764" t="s">
        <v>16</v>
      </c>
      <c r="J764" t="s">
        <v>380</v>
      </c>
      <c r="K764" s="14" t="str">
        <f t="shared" si="23"/>
        <v>NO</v>
      </c>
      <c r="L764">
        <f t="shared" si="22"/>
        <v>1</v>
      </c>
      <c r="M764">
        <v>2022</v>
      </c>
    </row>
    <row r="765" spans="1:13">
      <c r="A765">
        <v>2402</v>
      </c>
      <c r="B765" s="1">
        <v>44589</v>
      </c>
      <c r="C765">
        <v>1</v>
      </c>
      <c r="D765">
        <v>3842.37</v>
      </c>
      <c r="E765" t="s">
        <v>382</v>
      </c>
      <c r="F765" t="s">
        <v>255</v>
      </c>
      <c r="G765" t="s">
        <v>11</v>
      </c>
      <c r="H765" t="s">
        <v>11</v>
      </c>
      <c r="I765" t="s">
        <v>16</v>
      </c>
      <c r="J765" t="s">
        <v>381</v>
      </c>
      <c r="K765" s="14" t="str">
        <f t="shared" si="23"/>
        <v>NO</v>
      </c>
      <c r="L765">
        <f t="shared" si="22"/>
        <v>1</v>
      </c>
      <c r="M765">
        <v>2022</v>
      </c>
    </row>
    <row r="766" spans="1:13">
      <c r="A766">
        <v>1180</v>
      </c>
      <c r="B766" s="1">
        <v>44589</v>
      </c>
      <c r="C766">
        <v>1</v>
      </c>
      <c r="D766">
        <v>6299.37</v>
      </c>
      <c r="E766" t="s">
        <v>382</v>
      </c>
      <c r="F766" t="s">
        <v>72</v>
      </c>
      <c r="G766" t="s">
        <v>2</v>
      </c>
      <c r="H766" t="s">
        <v>1</v>
      </c>
      <c r="I766" t="s">
        <v>0</v>
      </c>
      <c r="J766" t="s">
        <v>381</v>
      </c>
      <c r="K766" s="14" t="str">
        <f t="shared" si="23"/>
        <v>NO</v>
      </c>
      <c r="L766">
        <f t="shared" si="22"/>
        <v>1</v>
      </c>
      <c r="M766">
        <v>2022</v>
      </c>
    </row>
    <row r="767" spans="1:13">
      <c r="A767">
        <v>1129</v>
      </c>
      <c r="B767" s="1">
        <v>44589</v>
      </c>
      <c r="C767">
        <v>1</v>
      </c>
      <c r="D767">
        <v>5543.37</v>
      </c>
      <c r="E767" t="s">
        <v>382</v>
      </c>
      <c r="F767" t="s">
        <v>81</v>
      </c>
      <c r="G767" t="s">
        <v>2</v>
      </c>
      <c r="H767" t="s">
        <v>22</v>
      </c>
      <c r="I767" t="s">
        <v>0</v>
      </c>
      <c r="J767" t="s">
        <v>380</v>
      </c>
      <c r="K767" s="14" t="str">
        <f t="shared" si="23"/>
        <v>NO</v>
      </c>
      <c r="L767">
        <f t="shared" si="22"/>
        <v>1</v>
      </c>
      <c r="M767">
        <v>2022</v>
      </c>
    </row>
    <row r="768" spans="1:13">
      <c r="A768">
        <v>496</v>
      </c>
      <c r="B768" s="1">
        <v>44589</v>
      </c>
      <c r="C768">
        <v>1</v>
      </c>
      <c r="D768">
        <v>11339.37</v>
      </c>
      <c r="E768" t="s">
        <v>382</v>
      </c>
      <c r="F768" t="s">
        <v>132</v>
      </c>
      <c r="G768" t="s">
        <v>2</v>
      </c>
      <c r="H768" t="s">
        <v>22</v>
      </c>
      <c r="I768" t="s">
        <v>376</v>
      </c>
      <c r="J768" t="s">
        <v>380</v>
      </c>
      <c r="K768" s="14" t="str">
        <f t="shared" si="23"/>
        <v>YES</v>
      </c>
      <c r="L768">
        <f t="shared" si="22"/>
        <v>1</v>
      </c>
      <c r="M768">
        <v>2022</v>
      </c>
    </row>
    <row r="769" spans="1:13">
      <c r="A769">
        <v>183</v>
      </c>
      <c r="B769" s="1">
        <v>44598</v>
      </c>
      <c r="C769">
        <v>1</v>
      </c>
      <c r="D769">
        <v>8694</v>
      </c>
      <c r="E769" t="s">
        <v>382</v>
      </c>
      <c r="F769" t="s">
        <v>103</v>
      </c>
      <c r="G769" t="s">
        <v>2</v>
      </c>
      <c r="H769" t="s">
        <v>1</v>
      </c>
      <c r="I769" t="s">
        <v>65</v>
      </c>
      <c r="J769" t="s">
        <v>381</v>
      </c>
      <c r="K769" s="14" t="str">
        <f t="shared" si="23"/>
        <v>NO</v>
      </c>
      <c r="L769">
        <f t="shared" si="22"/>
        <v>2</v>
      </c>
      <c r="M769">
        <v>2022</v>
      </c>
    </row>
    <row r="770" spans="1:13">
      <c r="A770">
        <v>599</v>
      </c>
      <c r="B770" s="1">
        <v>44658</v>
      </c>
      <c r="C770">
        <v>1</v>
      </c>
      <c r="D770">
        <v>10643.85</v>
      </c>
      <c r="E770" t="s">
        <v>382</v>
      </c>
      <c r="F770" t="s">
        <v>254</v>
      </c>
      <c r="G770" t="s">
        <v>2</v>
      </c>
      <c r="H770" t="s">
        <v>5</v>
      </c>
      <c r="I770" t="s">
        <v>376</v>
      </c>
      <c r="J770" t="s">
        <v>381</v>
      </c>
      <c r="K770" s="14" t="str">
        <f t="shared" si="23"/>
        <v>YES</v>
      </c>
      <c r="L770">
        <f t="shared" ref="L770:L833" si="24">MONTH(B770)</f>
        <v>4</v>
      </c>
      <c r="M770">
        <v>2022</v>
      </c>
    </row>
    <row r="771" spans="1:13">
      <c r="A771">
        <v>615</v>
      </c>
      <c r="B771" s="1">
        <v>44658</v>
      </c>
      <c r="C771">
        <v>1</v>
      </c>
      <c r="D771">
        <v>8189.37</v>
      </c>
      <c r="E771" t="s">
        <v>382</v>
      </c>
      <c r="F771" t="s">
        <v>42</v>
      </c>
      <c r="G771" t="s">
        <v>2</v>
      </c>
      <c r="H771" t="s">
        <v>5</v>
      </c>
      <c r="I771" t="s">
        <v>376</v>
      </c>
      <c r="J771" t="s">
        <v>380</v>
      </c>
      <c r="K771" s="14" t="str">
        <f t="shared" ref="K771:K834" si="25">IF(I771="Sunnyview","YES","NO")</f>
        <v>YES</v>
      </c>
      <c r="L771">
        <f t="shared" si="24"/>
        <v>4</v>
      </c>
      <c r="M771">
        <v>2022</v>
      </c>
    </row>
    <row r="772" spans="1:13">
      <c r="A772">
        <v>907</v>
      </c>
      <c r="B772" s="1">
        <v>44659</v>
      </c>
      <c r="C772">
        <v>1</v>
      </c>
      <c r="D772">
        <v>7559.37</v>
      </c>
      <c r="E772" t="s">
        <v>382</v>
      </c>
      <c r="F772" t="s">
        <v>78</v>
      </c>
      <c r="G772" t="s">
        <v>2</v>
      </c>
      <c r="H772" t="s">
        <v>1</v>
      </c>
      <c r="I772" t="s">
        <v>4</v>
      </c>
      <c r="J772" t="s">
        <v>380</v>
      </c>
      <c r="K772" s="14" t="str">
        <f t="shared" si="25"/>
        <v>NO</v>
      </c>
      <c r="L772">
        <f t="shared" si="24"/>
        <v>4</v>
      </c>
      <c r="M772">
        <v>2022</v>
      </c>
    </row>
    <row r="773" spans="1:13">
      <c r="A773">
        <v>1129</v>
      </c>
      <c r="B773" s="1">
        <v>44659</v>
      </c>
      <c r="C773">
        <v>1</v>
      </c>
      <c r="D773">
        <v>5543.37</v>
      </c>
      <c r="E773" t="s">
        <v>382</v>
      </c>
      <c r="F773" t="s">
        <v>81</v>
      </c>
      <c r="G773" t="s">
        <v>2</v>
      </c>
      <c r="H773" t="s">
        <v>22</v>
      </c>
      <c r="I773" t="s">
        <v>0</v>
      </c>
      <c r="J773" t="s">
        <v>381</v>
      </c>
      <c r="K773" s="14" t="str">
        <f t="shared" si="25"/>
        <v>NO</v>
      </c>
      <c r="L773">
        <f t="shared" si="24"/>
        <v>4</v>
      </c>
      <c r="M773">
        <v>2022</v>
      </c>
    </row>
    <row r="774" spans="1:13">
      <c r="A774">
        <v>1520</v>
      </c>
      <c r="B774" s="1">
        <v>44630</v>
      </c>
      <c r="C774">
        <v>1</v>
      </c>
      <c r="D774">
        <v>2707.74</v>
      </c>
      <c r="E774" t="s">
        <v>382</v>
      </c>
      <c r="F774" t="s">
        <v>253</v>
      </c>
      <c r="G774" t="s">
        <v>14</v>
      </c>
      <c r="H774" t="s">
        <v>13</v>
      </c>
      <c r="I774" t="s">
        <v>37</v>
      </c>
      <c r="J774" t="s">
        <v>381</v>
      </c>
      <c r="K774" s="14" t="str">
        <f t="shared" si="25"/>
        <v>NO</v>
      </c>
      <c r="L774">
        <f t="shared" si="24"/>
        <v>3</v>
      </c>
      <c r="M774">
        <v>2022</v>
      </c>
    </row>
    <row r="775" spans="1:13">
      <c r="A775">
        <v>2331</v>
      </c>
      <c r="B775" s="1">
        <v>44678</v>
      </c>
      <c r="C775">
        <v>1</v>
      </c>
      <c r="D775">
        <v>7868.7</v>
      </c>
      <c r="E775" t="s">
        <v>382</v>
      </c>
      <c r="F775" t="s">
        <v>70</v>
      </c>
      <c r="G775" t="s">
        <v>2</v>
      </c>
      <c r="H775" t="s">
        <v>1</v>
      </c>
      <c r="I775" t="s">
        <v>16</v>
      </c>
      <c r="J775" t="s">
        <v>381</v>
      </c>
      <c r="K775" s="14" t="str">
        <f t="shared" si="25"/>
        <v>NO</v>
      </c>
      <c r="L775">
        <f t="shared" si="24"/>
        <v>4</v>
      </c>
      <c r="M775">
        <v>2022</v>
      </c>
    </row>
    <row r="776" spans="1:13">
      <c r="A776">
        <v>578</v>
      </c>
      <c r="B776" s="1">
        <v>44678</v>
      </c>
      <c r="C776">
        <v>1</v>
      </c>
      <c r="D776">
        <v>9449.3700000000008</v>
      </c>
      <c r="E776" t="s">
        <v>382</v>
      </c>
      <c r="F776" t="s">
        <v>39</v>
      </c>
      <c r="G776" t="s">
        <v>2</v>
      </c>
      <c r="H776" t="s">
        <v>5</v>
      </c>
      <c r="I776" t="s">
        <v>376</v>
      </c>
      <c r="J776" t="s">
        <v>380</v>
      </c>
      <c r="K776" s="14" t="str">
        <f t="shared" si="25"/>
        <v>YES</v>
      </c>
      <c r="L776">
        <f t="shared" si="24"/>
        <v>4</v>
      </c>
      <c r="M776">
        <v>2022</v>
      </c>
    </row>
    <row r="777" spans="1:13">
      <c r="A777">
        <v>1320</v>
      </c>
      <c r="B777" s="1">
        <v>44740</v>
      </c>
      <c r="C777">
        <v>1</v>
      </c>
      <c r="D777">
        <v>4975.74</v>
      </c>
      <c r="E777" t="s">
        <v>382</v>
      </c>
      <c r="F777" t="s">
        <v>253</v>
      </c>
      <c r="G777" t="s">
        <v>14</v>
      </c>
      <c r="H777" t="s">
        <v>13</v>
      </c>
      <c r="I777" t="s">
        <v>37</v>
      </c>
      <c r="J777" t="s">
        <v>380</v>
      </c>
      <c r="K777" s="14" t="str">
        <f t="shared" si="25"/>
        <v>NO</v>
      </c>
      <c r="L777">
        <f t="shared" si="24"/>
        <v>6</v>
      </c>
      <c r="M777">
        <v>2022</v>
      </c>
    </row>
    <row r="778" spans="1:13">
      <c r="A778">
        <v>1182</v>
      </c>
      <c r="B778" s="1">
        <v>44649</v>
      </c>
      <c r="C778">
        <v>1</v>
      </c>
      <c r="D778">
        <v>2834.37</v>
      </c>
      <c r="E778" t="s">
        <v>382</v>
      </c>
      <c r="F778" t="s">
        <v>41</v>
      </c>
      <c r="G778" t="s">
        <v>2</v>
      </c>
      <c r="H778" t="s">
        <v>1</v>
      </c>
      <c r="I778" t="s">
        <v>0</v>
      </c>
      <c r="J778" t="s">
        <v>380</v>
      </c>
      <c r="K778" s="14" t="str">
        <f t="shared" si="25"/>
        <v>NO</v>
      </c>
      <c r="L778">
        <f t="shared" si="24"/>
        <v>3</v>
      </c>
      <c r="M778">
        <v>2022</v>
      </c>
    </row>
    <row r="779" spans="1:13">
      <c r="A779">
        <v>2236</v>
      </c>
      <c r="B779" s="1">
        <v>44649</v>
      </c>
      <c r="C779">
        <v>1</v>
      </c>
      <c r="D779">
        <v>2330.37</v>
      </c>
      <c r="E779" t="s">
        <v>382</v>
      </c>
      <c r="F779" t="s">
        <v>252</v>
      </c>
      <c r="G779" t="s">
        <v>14</v>
      </c>
      <c r="H779" t="s">
        <v>13</v>
      </c>
      <c r="I779" t="s">
        <v>16</v>
      </c>
      <c r="J779" t="s">
        <v>381</v>
      </c>
      <c r="K779" s="14" t="str">
        <f t="shared" si="25"/>
        <v>NO</v>
      </c>
      <c r="L779">
        <f t="shared" si="24"/>
        <v>3</v>
      </c>
      <c r="M779">
        <v>2022</v>
      </c>
    </row>
    <row r="780" spans="1:13">
      <c r="A780">
        <v>2036</v>
      </c>
      <c r="B780" s="1">
        <v>44665</v>
      </c>
      <c r="C780">
        <v>2</v>
      </c>
      <c r="D780">
        <v>4408.74</v>
      </c>
      <c r="E780" t="s">
        <v>382</v>
      </c>
      <c r="F780" t="s">
        <v>251</v>
      </c>
      <c r="G780" t="s">
        <v>2</v>
      </c>
      <c r="H780" t="s">
        <v>31</v>
      </c>
      <c r="I780" t="s">
        <v>9</v>
      </c>
      <c r="J780" t="s">
        <v>380</v>
      </c>
      <c r="K780" s="14" t="str">
        <f t="shared" si="25"/>
        <v>NO</v>
      </c>
      <c r="L780">
        <f t="shared" si="24"/>
        <v>4</v>
      </c>
      <c r="M780">
        <v>2022</v>
      </c>
    </row>
    <row r="781" spans="1:13">
      <c r="A781">
        <v>1137</v>
      </c>
      <c r="B781" s="1">
        <v>44665</v>
      </c>
      <c r="C781">
        <v>1</v>
      </c>
      <c r="D781">
        <v>9638.3700000000008</v>
      </c>
      <c r="E781" t="s">
        <v>382</v>
      </c>
      <c r="F781" t="s">
        <v>209</v>
      </c>
      <c r="G781" t="s">
        <v>2</v>
      </c>
      <c r="H781" t="s">
        <v>22</v>
      </c>
      <c r="I781" t="s">
        <v>0</v>
      </c>
      <c r="J781" t="s">
        <v>381</v>
      </c>
      <c r="K781" s="14" t="str">
        <f t="shared" si="25"/>
        <v>NO</v>
      </c>
      <c r="L781">
        <f t="shared" si="24"/>
        <v>4</v>
      </c>
      <c r="M781">
        <v>2022</v>
      </c>
    </row>
    <row r="782" spans="1:13">
      <c r="A782">
        <v>2045</v>
      </c>
      <c r="B782" s="1">
        <v>44665</v>
      </c>
      <c r="C782">
        <v>1</v>
      </c>
      <c r="D782">
        <v>6173.37</v>
      </c>
      <c r="E782" t="s">
        <v>382</v>
      </c>
      <c r="F782" t="s">
        <v>161</v>
      </c>
      <c r="G782" t="s">
        <v>2</v>
      </c>
      <c r="H782" t="s">
        <v>1</v>
      </c>
      <c r="I782" t="s">
        <v>9</v>
      </c>
      <c r="J782" t="s">
        <v>381</v>
      </c>
      <c r="K782" s="14" t="str">
        <f t="shared" si="25"/>
        <v>NO</v>
      </c>
      <c r="L782">
        <f t="shared" si="24"/>
        <v>4</v>
      </c>
      <c r="M782">
        <v>2022</v>
      </c>
    </row>
    <row r="783" spans="1:13">
      <c r="A783">
        <v>734</v>
      </c>
      <c r="B783" s="1">
        <v>44665</v>
      </c>
      <c r="C783">
        <v>1</v>
      </c>
      <c r="D783">
        <v>4787.37</v>
      </c>
      <c r="E783" t="s">
        <v>382</v>
      </c>
      <c r="F783" t="s">
        <v>162</v>
      </c>
      <c r="G783" t="s">
        <v>14</v>
      </c>
      <c r="H783" t="s">
        <v>13</v>
      </c>
      <c r="I783" t="s">
        <v>4</v>
      </c>
      <c r="J783" t="s">
        <v>381</v>
      </c>
      <c r="K783" s="14" t="str">
        <f t="shared" si="25"/>
        <v>NO</v>
      </c>
      <c r="L783">
        <f t="shared" si="24"/>
        <v>4</v>
      </c>
      <c r="M783">
        <v>2022</v>
      </c>
    </row>
    <row r="784" spans="1:13">
      <c r="A784">
        <v>1212</v>
      </c>
      <c r="B784" s="1">
        <v>44665</v>
      </c>
      <c r="C784">
        <v>1</v>
      </c>
      <c r="D784">
        <v>4850.37</v>
      </c>
      <c r="E784" t="s">
        <v>382</v>
      </c>
      <c r="F784" t="s">
        <v>117</v>
      </c>
      <c r="G784" t="s">
        <v>2</v>
      </c>
      <c r="H784" t="s">
        <v>5</v>
      </c>
      <c r="I784" t="s">
        <v>0</v>
      </c>
      <c r="J784" t="s">
        <v>381</v>
      </c>
      <c r="K784" s="14" t="str">
        <f t="shared" si="25"/>
        <v>NO</v>
      </c>
      <c r="L784">
        <f t="shared" si="24"/>
        <v>4</v>
      </c>
      <c r="M784">
        <v>2022</v>
      </c>
    </row>
    <row r="785" spans="1:13">
      <c r="A785">
        <v>1909</v>
      </c>
      <c r="B785" s="1">
        <v>44665</v>
      </c>
      <c r="C785">
        <v>2</v>
      </c>
      <c r="D785">
        <v>4975.74</v>
      </c>
      <c r="E785" t="s">
        <v>382</v>
      </c>
      <c r="F785" t="s">
        <v>250</v>
      </c>
      <c r="G785" t="s">
        <v>44</v>
      </c>
      <c r="H785" t="s">
        <v>43</v>
      </c>
      <c r="I785" t="s">
        <v>9</v>
      </c>
      <c r="J785" t="s">
        <v>380</v>
      </c>
      <c r="K785" s="14" t="str">
        <f t="shared" si="25"/>
        <v>NO</v>
      </c>
      <c r="L785">
        <f t="shared" si="24"/>
        <v>4</v>
      </c>
      <c r="M785">
        <v>2022</v>
      </c>
    </row>
    <row r="786" spans="1:13">
      <c r="A786">
        <v>1059</v>
      </c>
      <c r="B786" s="1">
        <v>44666</v>
      </c>
      <c r="C786">
        <v>1</v>
      </c>
      <c r="D786">
        <v>1952.37</v>
      </c>
      <c r="E786" t="s">
        <v>382</v>
      </c>
      <c r="F786" t="s">
        <v>188</v>
      </c>
      <c r="G786" t="s">
        <v>14</v>
      </c>
      <c r="H786" t="s">
        <v>13</v>
      </c>
      <c r="I786" t="s">
        <v>0</v>
      </c>
      <c r="J786" t="s">
        <v>381</v>
      </c>
      <c r="K786" s="14" t="str">
        <f t="shared" si="25"/>
        <v>NO</v>
      </c>
      <c r="L786">
        <f t="shared" si="24"/>
        <v>4</v>
      </c>
      <c r="M786">
        <v>2022</v>
      </c>
    </row>
    <row r="787" spans="1:13">
      <c r="A787">
        <v>1134</v>
      </c>
      <c r="B787" s="1">
        <v>44666</v>
      </c>
      <c r="C787">
        <v>1</v>
      </c>
      <c r="D787">
        <v>10898.37</v>
      </c>
      <c r="E787" t="s">
        <v>382</v>
      </c>
      <c r="F787" t="s">
        <v>166</v>
      </c>
      <c r="G787" t="s">
        <v>2</v>
      </c>
      <c r="H787" t="s">
        <v>22</v>
      </c>
      <c r="I787" t="s">
        <v>0</v>
      </c>
      <c r="J787" t="s">
        <v>381</v>
      </c>
      <c r="K787" s="14" t="str">
        <f t="shared" si="25"/>
        <v>NO</v>
      </c>
      <c r="L787">
        <f t="shared" si="24"/>
        <v>4</v>
      </c>
      <c r="M787">
        <v>2022</v>
      </c>
    </row>
    <row r="788" spans="1:13">
      <c r="A788">
        <v>443</v>
      </c>
      <c r="B788" s="1">
        <v>44666</v>
      </c>
      <c r="C788">
        <v>1</v>
      </c>
      <c r="D788">
        <v>11084.85</v>
      </c>
      <c r="E788" t="s">
        <v>382</v>
      </c>
      <c r="F788" t="s">
        <v>221</v>
      </c>
      <c r="G788" t="s">
        <v>2</v>
      </c>
      <c r="H788" t="s">
        <v>22</v>
      </c>
      <c r="I788" t="s">
        <v>376</v>
      </c>
      <c r="J788" t="s">
        <v>381</v>
      </c>
      <c r="K788" s="14" t="str">
        <f t="shared" si="25"/>
        <v>YES</v>
      </c>
      <c r="L788">
        <f t="shared" si="24"/>
        <v>4</v>
      </c>
      <c r="M788">
        <v>2022</v>
      </c>
    </row>
    <row r="789" spans="1:13">
      <c r="A789">
        <v>2368</v>
      </c>
      <c r="B789" s="1">
        <v>44716</v>
      </c>
      <c r="C789">
        <v>1</v>
      </c>
      <c r="D789">
        <v>8687.7000000000007</v>
      </c>
      <c r="E789" t="s">
        <v>382</v>
      </c>
      <c r="F789" t="s">
        <v>179</v>
      </c>
      <c r="G789" t="s">
        <v>2</v>
      </c>
      <c r="H789" t="s">
        <v>5</v>
      </c>
      <c r="I789" t="s">
        <v>16</v>
      </c>
      <c r="J789" t="s">
        <v>380</v>
      </c>
      <c r="K789" s="14" t="str">
        <f t="shared" si="25"/>
        <v>NO</v>
      </c>
      <c r="L789">
        <f t="shared" si="24"/>
        <v>6</v>
      </c>
      <c r="M789">
        <v>2022</v>
      </c>
    </row>
    <row r="790" spans="1:13">
      <c r="A790">
        <v>478</v>
      </c>
      <c r="B790" s="1">
        <v>44716</v>
      </c>
      <c r="C790">
        <v>1</v>
      </c>
      <c r="D790">
        <v>17009.37</v>
      </c>
      <c r="E790" t="s">
        <v>382</v>
      </c>
      <c r="F790" t="s">
        <v>141</v>
      </c>
      <c r="G790" t="s">
        <v>2</v>
      </c>
      <c r="H790" t="s">
        <v>22</v>
      </c>
      <c r="I790" t="s">
        <v>376</v>
      </c>
      <c r="J790" t="s">
        <v>380</v>
      </c>
      <c r="K790" s="14" t="str">
        <f t="shared" si="25"/>
        <v>YES</v>
      </c>
      <c r="L790">
        <f t="shared" si="24"/>
        <v>6</v>
      </c>
      <c r="M790">
        <v>2022</v>
      </c>
    </row>
    <row r="791" spans="1:13">
      <c r="A791">
        <v>2367</v>
      </c>
      <c r="B791" s="1">
        <v>44716</v>
      </c>
      <c r="C791">
        <v>1</v>
      </c>
      <c r="D791">
        <v>5915.7</v>
      </c>
      <c r="E791" t="s">
        <v>382</v>
      </c>
      <c r="F791" t="s">
        <v>187</v>
      </c>
      <c r="G791" t="s">
        <v>2</v>
      </c>
      <c r="H791" t="s">
        <v>5</v>
      </c>
      <c r="I791" t="s">
        <v>16</v>
      </c>
      <c r="J791" t="s">
        <v>380</v>
      </c>
      <c r="K791" s="14" t="str">
        <f t="shared" si="25"/>
        <v>NO</v>
      </c>
      <c r="L791">
        <f t="shared" si="24"/>
        <v>6</v>
      </c>
      <c r="M791">
        <v>2022</v>
      </c>
    </row>
    <row r="792" spans="1:13">
      <c r="A792">
        <v>965</v>
      </c>
      <c r="B792" s="1">
        <v>44717</v>
      </c>
      <c r="C792">
        <v>1</v>
      </c>
      <c r="D792">
        <v>6299.37</v>
      </c>
      <c r="E792" t="s">
        <v>382</v>
      </c>
      <c r="F792" t="s">
        <v>249</v>
      </c>
      <c r="G792" t="s">
        <v>2</v>
      </c>
      <c r="H792" t="s">
        <v>5</v>
      </c>
      <c r="I792" t="s">
        <v>4</v>
      </c>
      <c r="J792" t="s">
        <v>381</v>
      </c>
      <c r="K792" s="14" t="str">
        <f t="shared" si="25"/>
        <v>NO</v>
      </c>
      <c r="L792">
        <f t="shared" si="24"/>
        <v>6</v>
      </c>
      <c r="M792">
        <v>2022</v>
      </c>
    </row>
    <row r="793" spans="1:13">
      <c r="A793">
        <v>107</v>
      </c>
      <c r="B793" s="1">
        <v>44717</v>
      </c>
      <c r="C793">
        <v>1</v>
      </c>
      <c r="D793">
        <v>6870.15</v>
      </c>
      <c r="E793" t="s">
        <v>382</v>
      </c>
      <c r="F793" t="s">
        <v>248</v>
      </c>
      <c r="G793" t="s">
        <v>2</v>
      </c>
      <c r="H793" t="s">
        <v>22</v>
      </c>
      <c r="I793" t="s">
        <v>65</v>
      </c>
      <c r="J793" t="s">
        <v>381</v>
      </c>
      <c r="K793" s="14" t="str">
        <f t="shared" si="25"/>
        <v>NO</v>
      </c>
      <c r="L793">
        <f t="shared" si="24"/>
        <v>6</v>
      </c>
      <c r="M793">
        <v>2022</v>
      </c>
    </row>
    <row r="794" spans="1:13">
      <c r="A794">
        <v>609</v>
      </c>
      <c r="B794" s="1">
        <v>44719</v>
      </c>
      <c r="C794">
        <v>1</v>
      </c>
      <c r="D794">
        <v>10079.370000000001</v>
      </c>
      <c r="E794" t="s">
        <v>382</v>
      </c>
      <c r="F794" t="s">
        <v>20</v>
      </c>
      <c r="G794" t="s">
        <v>2</v>
      </c>
      <c r="H794" t="s">
        <v>5</v>
      </c>
      <c r="I794" t="s">
        <v>376</v>
      </c>
      <c r="J794" t="s">
        <v>381</v>
      </c>
      <c r="K794" s="14" t="str">
        <f t="shared" si="25"/>
        <v>YES</v>
      </c>
      <c r="L794">
        <f t="shared" si="24"/>
        <v>6</v>
      </c>
      <c r="M794">
        <v>2022</v>
      </c>
    </row>
    <row r="795" spans="1:13">
      <c r="A795">
        <v>993</v>
      </c>
      <c r="B795" s="1">
        <v>44719</v>
      </c>
      <c r="C795">
        <v>1</v>
      </c>
      <c r="D795">
        <v>4409.37</v>
      </c>
      <c r="E795" t="s">
        <v>382</v>
      </c>
      <c r="F795" t="s">
        <v>6</v>
      </c>
      <c r="G795" t="s">
        <v>2</v>
      </c>
      <c r="H795" t="s">
        <v>5</v>
      </c>
      <c r="I795" t="s">
        <v>4</v>
      </c>
      <c r="J795" t="s">
        <v>381</v>
      </c>
      <c r="K795" s="14" t="str">
        <f t="shared" si="25"/>
        <v>NO</v>
      </c>
      <c r="L795">
        <f t="shared" si="24"/>
        <v>6</v>
      </c>
      <c r="M795">
        <v>2022</v>
      </c>
    </row>
    <row r="796" spans="1:13">
      <c r="A796">
        <v>438</v>
      </c>
      <c r="B796" s="1">
        <v>44719</v>
      </c>
      <c r="C796">
        <v>1</v>
      </c>
      <c r="D796">
        <v>11969.37</v>
      </c>
      <c r="E796" t="s">
        <v>382</v>
      </c>
      <c r="F796" t="s">
        <v>40</v>
      </c>
      <c r="G796" t="s">
        <v>2</v>
      </c>
      <c r="H796" t="s">
        <v>22</v>
      </c>
      <c r="I796" t="s">
        <v>376</v>
      </c>
      <c r="J796" t="s">
        <v>380</v>
      </c>
      <c r="K796" s="14" t="str">
        <f t="shared" si="25"/>
        <v>YES</v>
      </c>
      <c r="L796">
        <f t="shared" si="24"/>
        <v>6</v>
      </c>
      <c r="M796">
        <v>2022</v>
      </c>
    </row>
    <row r="797" spans="1:13">
      <c r="A797">
        <v>1060</v>
      </c>
      <c r="B797" s="1">
        <v>44666</v>
      </c>
      <c r="C797">
        <v>1</v>
      </c>
      <c r="D797">
        <v>1952.37</v>
      </c>
      <c r="E797" t="s">
        <v>382</v>
      </c>
      <c r="F797" t="s">
        <v>247</v>
      </c>
      <c r="G797" t="s">
        <v>14</v>
      </c>
      <c r="H797" t="s">
        <v>13</v>
      </c>
      <c r="I797" t="s">
        <v>0</v>
      </c>
      <c r="J797" t="s">
        <v>381</v>
      </c>
      <c r="K797" s="14" t="str">
        <f t="shared" si="25"/>
        <v>NO</v>
      </c>
      <c r="L797">
        <f t="shared" si="24"/>
        <v>4</v>
      </c>
      <c r="M797">
        <v>2022</v>
      </c>
    </row>
    <row r="798" spans="1:13">
      <c r="A798">
        <v>1009</v>
      </c>
      <c r="B798" s="1">
        <v>44680</v>
      </c>
      <c r="C798">
        <v>1</v>
      </c>
      <c r="D798">
        <v>1353.87</v>
      </c>
      <c r="E798" t="s">
        <v>382</v>
      </c>
      <c r="F798" t="s">
        <v>12</v>
      </c>
      <c r="G798" t="s">
        <v>11</v>
      </c>
      <c r="H798" t="s">
        <v>11</v>
      </c>
      <c r="I798" t="s">
        <v>4</v>
      </c>
      <c r="J798" t="s">
        <v>381</v>
      </c>
      <c r="K798" s="14" t="str">
        <f t="shared" si="25"/>
        <v>NO</v>
      </c>
      <c r="L798">
        <f t="shared" si="24"/>
        <v>4</v>
      </c>
      <c r="M798">
        <v>2022</v>
      </c>
    </row>
    <row r="799" spans="1:13">
      <c r="A799">
        <v>615</v>
      </c>
      <c r="B799" s="1">
        <v>44680</v>
      </c>
      <c r="C799">
        <v>1</v>
      </c>
      <c r="D799">
        <v>8189.37</v>
      </c>
      <c r="E799" t="s">
        <v>382</v>
      </c>
      <c r="F799" t="s">
        <v>42</v>
      </c>
      <c r="G799" t="s">
        <v>2</v>
      </c>
      <c r="H799" t="s">
        <v>5</v>
      </c>
      <c r="I799" t="s">
        <v>376</v>
      </c>
      <c r="J799" t="s">
        <v>381</v>
      </c>
      <c r="K799" s="14" t="str">
        <f t="shared" si="25"/>
        <v>YES</v>
      </c>
      <c r="L799">
        <f t="shared" si="24"/>
        <v>4</v>
      </c>
      <c r="M799">
        <v>2022</v>
      </c>
    </row>
    <row r="800" spans="1:13">
      <c r="A800">
        <v>1180</v>
      </c>
      <c r="B800" s="1">
        <v>44680</v>
      </c>
      <c r="C800">
        <v>1</v>
      </c>
      <c r="D800">
        <v>6173.37</v>
      </c>
      <c r="E800" t="s">
        <v>382</v>
      </c>
      <c r="F800" t="s">
        <v>72</v>
      </c>
      <c r="G800" t="s">
        <v>2</v>
      </c>
      <c r="H800" t="s">
        <v>1</v>
      </c>
      <c r="I800" t="s">
        <v>0</v>
      </c>
      <c r="J800" t="s">
        <v>381</v>
      </c>
      <c r="K800" s="14" t="str">
        <f t="shared" si="25"/>
        <v>NO</v>
      </c>
      <c r="L800">
        <f t="shared" si="24"/>
        <v>4</v>
      </c>
      <c r="M800">
        <v>2022</v>
      </c>
    </row>
    <row r="801" spans="1:13">
      <c r="A801">
        <v>2237</v>
      </c>
      <c r="B801" s="1">
        <v>44649</v>
      </c>
      <c r="C801">
        <v>1</v>
      </c>
      <c r="D801">
        <v>2330.37</v>
      </c>
      <c r="E801" t="s">
        <v>382</v>
      </c>
      <c r="F801" t="s">
        <v>246</v>
      </c>
      <c r="G801" t="s">
        <v>14</v>
      </c>
      <c r="H801" t="s">
        <v>13</v>
      </c>
      <c r="I801" t="s">
        <v>16</v>
      </c>
      <c r="J801" t="s">
        <v>381</v>
      </c>
      <c r="K801" s="14" t="str">
        <f t="shared" si="25"/>
        <v>NO</v>
      </c>
      <c r="L801">
        <f t="shared" si="24"/>
        <v>3</v>
      </c>
      <c r="M801">
        <v>2022</v>
      </c>
    </row>
    <row r="802" spans="1:13">
      <c r="A802">
        <v>2055</v>
      </c>
      <c r="B802" s="1">
        <v>44740</v>
      </c>
      <c r="C802">
        <v>1</v>
      </c>
      <c r="D802">
        <v>7874.37</v>
      </c>
      <c r="E802" t="s">
        <v>382</v>
      </c>
      <c r="F802" t="s">
        <v>69</v>
      </c>
      <c r="G802" t="s">
        <v>2</v>
      </c>
      <c r="H802" t="s">
        <v>1</v>
      </c>
      <c r="I802" t="s">
        <v>9</v>
      </c>
      <c r="J802" t="s">
        <v>380</v>
      </c>
      <c r="K802" s="14" t="str">
        <f t="shared" si="25"/>
        <v>NO</v>
      </c>
      <c r="L802">
        <f t="shared" si="24"/>
        <v>6</v>
      </c>
      <c r="M802">
        <v>2022</v>
      </c>
    </row>
    <row r="803" spans="1:13">
      <c r="A803">
        <v>506</v>
      </c>
      <c r="B803" s="1">
        <v>44741</v>
      </c>
      <c r="C803">
        <v>1</v>
      </c>
      <c r="D803">
        <v>15560.37</v>
      </c>
      <c r="E803" t="s">
        <v>382</v>
      </c>
      <c r="F803" t="s">
        <v>30</v>
      </c>
      <c r="G803" t="s">
        <v>2</v>
      </c>
      <c r="H803" t="s">
        <v>22</v>
      </c>
      <c r="I803" t="s">
        <v>376</v>
      </c>
      <c r="J803" t="s">
        <v>378</v>
      </c>
      <c r="K803" s="14" t="str">
        <f t="shared" si="25"/>
        <v>YES</v>
      </c>
      <c r="L803">
        <f t="shared" si="24"/>
        <v>6</v>
      </c>
      <c r="M803">
        <v>2022</v>
      </c>
    </row>
    <row r="804" spans="1:13">
      <c r="A804">
        <v>993</v>
      </c>
      <c r="B804" s="1">
        <v>44741</v>
      </c>
      <c r="C804">
        <v>1</v>
      </c>
      <c r="D804">
        <v>4598.37</v>
      </c>
      <c r="E804" t="s">
        <v>382</v>
      </c>
      <c r="F804" t="s">
        <v>6</v>
      </c>
      <c r="G804" t="s">
        <v>2</v>
      </c>
      <c r="H804" t="s">
        <v>5</v>
      </c>
      <c r="I804" t="s">
        <v>4</v>
      </c>
      <c r="J804" t="s">
        <v>381</v>
      </c>
      <c r="K804" s="14" t="str">
        <f t="shared" si="25"/>
        <v>NO</v>
      </c>
      <c r="L804">
        <f t="shared" si="24"/>
        <v>6</v>
      </c>
      <c r="M804">
        <v>2022</v>
      </c>
    </row>
    <row r="805" spans="1:13">
      <c r="A805">
        <v>674</v>
      </c>
      <c r="B805" s="1">
        <v>44741</v>
      </c>
      <c r="C805">
        <v>1</v>
      </c>
      <c r="D805">
        <v>8189.37</v>
      </c>
      <c r="E805" t="s">
        <v>382</v>
      </c>
      <c r="F805" t="s">
        <v>83</v>
      </c>
      <c r="G805" t="s">
        <v>2</v>
      </c>
      <c r="H805" t="s">
        <v>5</v>
      </c>
      <c r="I805" t="s">
        <v>376</v>
      </c>
      <c r="J805" t="s">
        <v>381</v>
      </c>
      <c r="K805" s="14" t="str">
        <f t="shared" si="25"/>
        <v>YES</v>
      </c>
      <c r="L805">
        <f t="shared" si="24"/>
        <v>6</v>
      </c>
      <c r="M805">
        <v>2022</v>
      </c>
    </row>
    <row r="806" spans="1:13">
      <c r="A806">
        <v>2368</v>
      </c>
      <c r="B806" s="1">
        <v>44741</v>
      </c>
      <c r="C806">
        <v>1</v>
      </c>
      <c r="D806">
        <v>9191.7000000000007</v>
      </c>
      <c r="E806" t="s">
        <v>382</v>
      </c>
      <c r="F806" t="s">
        <v>179</v>
      </c>
      <c r="G806" t="s">
        <v>2</v>
      </c>
      <c r="H806" t="s">
        <v>5</v>
      </c>
      <c r="I806" t="s">
        <v>16</v>
      </c>
      <c r="J806" t="s">
        <v>381</v>
      </c>
      <c r="K806" s="14" t="str">
        <f t="shared" si="25"/>
        <v>NO</v>
      </c>
      <c r="L806">
        <f t="shared" si="24"/>
        <v>6</v>
      </c>
      <c r="M806">
        <v>2022</v>
      </c>
    </row>
    <row r="807" spans="1:13">
      <c r="A807">
        <v>993</v>
      </c>
      <c r="B807" s="1">
        <v>44741</v>
      </c>
      <c r="C807">
        <v>1</v>
      </c>
      <c r="D807">
        <v>4094.37</v>
      </c>
      <c r="E807" t="s">
        <v>382</v>
      </c>
      <c r="F807" t="s">
        <v>6</v>
      </c>
      <c r="G807" t="s">
        <v>2</v>
      </c>
      <c r="H807" t="s">
        <v>5</v>
      </c>
      <c r="I807" t="s">
        <v>4</v>
      </c>
      <c r="J807" t="s">
        <v>381</v>
      </c>
      <c r="K807" s="14" t="str">
        <f t="shared" si="25"/>
        <v>NO</v>
      </c>
      <c r="L807">
        <f t="shared" si="24"/>
        <v>6</v>
      </c>
      <c r="M807">
        <v>2022</v>
      </c>
    </row>
    <row r="808" spans="1:13">
      <c r="A808">
        <v>1085</v>
      </c>
      <c r="B808" s="1">
        <v>44741</v>
      </c>
      <c r="C808">
        <v>1</v>
      </c>
      <c r="D808">
        <v>1101.8699999999999</v>
      </c>
      <c r="E808" t="s">
        <v>382</v>
      </c>
      <c r="F808" t="s">
        <v>102</v>
      </c>
      <c r="G808" t="s">
        <v>14</v>
      </c>
      <c r="H808" t="s">
        <v>13</v>
      </c>
      <c r="I808" t="s">
        <v>0</v>
      </c>
      <c r="J808" t="s">
        <v>380</v>
      </c>
      <c r="K808" s="14" t="str">
        <f t="shared" si="25"/>
        <v>NO</v>
      </c>
      <c r="L808">
        <f t="shared" si="24"/>
        <v>6</v>
      </c>
      <c r="M808">
        <v>2022</v>
      </c>
    </row>
    <row r="809" spans="1:13">
      <c r="A809">
        <v>457</v>
      </c>
      <c r="B809" s="1">
        <v>44741</v>
      </c>
      <c r="C809">
        <v>1</v>
      </c>
      <c r="D809">
        <v>11969.37</v>
      </c>
      <c r="E809" t="s">
        <v>382</v>
      </c>
      <c r="F809" t="s">
        <v>87</v>
      </c>
      <c r="G809" t="s">
        <v>2</v>
      </c>
      <c r="H809" t="s">
        <v>22</v>
      </c>
      <c r="I809" t="s">
        <v>376</v>
      </c>
      <c r="J809" t="s">
        <v>381</v>
      </c>
      <c r="K809" s="14" t="str">
        <f t="shared" si="25"/>
        <v>YES</v>
      </c>
      <c r="L809">
        <f t="shared" si="24"/>
        <v>6</v>
      </c>
      <c r="M809">
        <v>2022</v>
      </c>
    </row>
    <row r="810" spans="1:13">
      <c r="A810">
        <v>826</v>
      </c>
      <c r="B810" s="1">
        <v>44741</v>
      </c>
      <c r="C810">
        <v>1</v>
      </c>
      <c r="D810">
        <v>14426.37</v>
      </c>
      <c r="E810" t="s">
        <v>382</v>
      </c>
      <c r="F810" t="s">
        <v>23</v>
      </c>
      <c r="G810" t="s">
        <v>2</v>
      </c>
      <c r="H810" t="s">
        <v>22</v>
      </c>
      <c r="I810" t="s">
        <v>4</v>
      </c>
      <c r="J810" t="s">
        <v>381</v>
      </c>
      <c r="K810" s="14" t="str">
        <f t="shared" si="25"/>
        <v>NO</v>
      </c>
      <c r="L810">
        <f t="shared" si="24"/>
        <v>6</v>
      </c>
      <c r="M810">
        <v>2022</v>
      </c>
    </row>
    <row r="811" spans="1:13">
      <c r="A811">
        <v>348</v>
      </c>
      <c r="B811" s="1">
        <v>44741</v>
      </c>
      <c r="C811">
        <v>1</v>
      </c>
      <c r="D811">
        <v>7556.85</v>
      </c>
      <c r="E811" t="s">
        <v>382</v>
      </c>
      <c r="F811" t="s">
        <v>245</v>
      </c>
      <c r="G811" t="s">
        <v>2</v>
      </c>
      <c r="H811" t="s">
        <v>1</v>
      </c>
      <c r="I811" t="s">
        <v>99</v>
      </c>
      <c r="J811" t="s">
        <v>380</v>
      </c>
      <c r="K811" s="14" t="str">
        <f t="shared" si="25"/>
        <v>NO</v>
      </c>
      <c r="L811">
        <f t="shared" si="24"/>
        <v>6</v>
      </c>
      <c r="M811">
        <v>2022</v>
      </c>
    </row>
    <row r="812" spans="1:13">
      <c r="A812">
        <v>1086</v>
      </c>
      <c r="B812" s="1">
        <v>44741</v>
      </c>
      <c r="C812">
        <v>1</v>
      </c>
      <c r="D812">
        <v>1101.8699999999999</v>
      </c>
      <c r="E812" t="s">
        <v>382</v>
      </c>
      <c r="F812" t="s">
        <v>106</v>
      </c>
      <c r="G812" t="s">
        <v>14</v>
      </c>
      <c r="H812" t="s">
        <v>13</v>
      </c>
      <c r="I812" t="s">
        <v>0</v>
      </c>
      <c r="J812" t="s">
        <v>380</v>
      </c>
      <c r="K812" s="14" t="str">
        <f t="shared" si="25"/>
        <v>NO</v>
      </c>
      <c r="L812">
        <f t="shared" si="24"/>
        <v>6</v>
      </c>
      <c r="M812">
        <v>2022</v>
      </c>
    </row>
    <row r="813" spans="1:13">
      <c r="A813">
        <v>2090</v>
      </c>
      <c r="B813" s="1">
        <v>44742</v>
      </c>
      <c r="C813">
        <v>1</v>
      </c>
      <c r="D813">
        <v>4598.37</v>
      </c>
      <c r="E813" t="s">
        <v>382</v>
      </c>
      <c r="F813" t="s">
        <v>191</v>
      </c>
      <c r="G813" t="s">
        <v>2</v>
      </c>
      <c r="H813" t="s">
        <v>5</v>
      </c>
      <c r="I813" t="s">
        <v>9</v>
      </c>
      <c r="J813" t="s">
        <v>380</v>
      </c>
      <c r="K813" s="14" t="str">
        <f t="shared" si="25"/>
        <v>NO</v>
      </c>
      <c r="L813">
        <f t="shared" si="24"/>
        <v>6</v>
      </c>
      <c r="M813">
        <v>2022</v>
      </c>
    </row>
    <row r="814" spans="1:13">
      <c r="A814">
        <v>3</v>
      </c>
      <c r="B814" s="1">
        <v>44742</v>
      </c>
      <c r="C814">
        <v>1</v>
      </c>
      <c r="D814">
        <v>10552.5</v>
      </c>
      <c r="E814" t="s">
        <v>382</v>
      </c>
      <c r="F814" t="s">
        <v>227</v>
      </c>
      <c r="G814" t="s">
        <v>44</v>
      </c>
      <c r="H814" t="s">
        <v>43</v>
      </c>
      <c r="I814" t="s">
        <v>65</v>
      </c>
      <c r="J814" t="s">
        <v>380</v>
      </c>
      <c r="K814" s="14" t="str">
        <f t="shared" si="25"/>
        <v>NO</v>
      </c>
      <c r="L814">
        <f t="shared" si="24"/>
        <v>6</v>
      </c>
      <c r="M814">
        <v>2022</v>
      </c>
    </row>
    <row r="815" spans="1:13">
      <c r="A815">
        <v>690</v>
      </c>
      <c r="B815" s="1">
        <v>44742</v>
      </c>
      <c r="C815">
        <v>1</v>
      </c>
      <c r="D815">
        <v>4409.37</v>
      </c>
      <c r="E815" t="s">
        <v>382</v>
      </c>
      <c r="F815" t="s">
        <v>62</v>
      </c>
      <c r="G815" t="s">
        <v>2</v>
      </c>
      <c r="H815" t="s">
        <v>5</v>
      </c>
      <c r="I815" t="s">
        <v>376</v>
      </c>
      <c r="J815" t="s">
        <v>380</v>
      </c>
      <c r="K815" s="14" t="str">
        <f t="shared" si="25"/>
        <v>YES</v>
      </c>
      <c r="L815">
        <f t="shared" si="24"/>
        <v>6</v>
      </c>
      <c r="M815">
        <v>2022</v>
      </c>
    </row>
    <row r="816" spans="1:13">
      <c r="A816">
        <v>808</v>
      </c>
      <c r="B816" s="1">
        <v>44742</v>
      </c>
      <c r="C816">
        <v>1</v>
      </c>
      <c r="D816">
        <v>4125.87</v>
      </c>
      <c r="E816" t="s">
        <v>382</v>
      </c>
      <c r="F816" t="s">
        <v>226</v>
      </c>
      <c r="G816" t="s">
        <v>14</v>
      </c>
      <c r="H816" t="s">
        <v>28</v>
      </c>
      <c r="I816" t="s">
        <v>4</v>
      </c>
      <c r="J816" t="s">
        <v>380</v>
      </c>
      <c r="K816" s="14" t="str">
        <f t="shared" si="25"/>
        <v>NO</v>
      </c>
      <c r="L816">
        <f t="shared" si="24"/>
        <v>6</v>
      </c>
      <c r="M816">
        <v>2022</v>
      </c>
    </row>
    <row r="817" spans="1:13">
      <c r="A817">
        <v>491</v>
      </c>
      <c r="B817" s="1">
        <v>44699</v>
      </c>
      <c r="C817">
        <v>1</v>
      </c>
      <c r="D817">
        <v>10709.37</v>
      </c>
      <c r="E817" t="s">
        <v>382</v>
      </c>
      <c r="F817" t="s">
        <v>27</v>
      </c>
      <c r="G817" t="s">
        <v>2</v>
      </c>
      <c r="H817" t="s">
        <v>22</v>
      </c>
      <c r="I817" t="s">
        <v>376</v>
      </c>
      <c r="J817" t="s">
        <v>381</v>
      </c>
      <c r="K817" s="14" t="str">
        <f t="shared" si="25"/>
        <v>YES</v>
      </c>
      <c r="L817">
        <f t="shared" si="24"/>
        <v>5</v>
      </c>
      <c r="M817">
        <v>2022</v>
      </c>
    </row>
    <row r="818" spans="1:13">
      <c r="A818">
        <v>556</v>
      </c>
      <c r="B818" s="1">
        <v>44682</v>
      </c>
      <c r="C818">
        <v>1</v>
      </c>
      <c r="D818">
        <v>10268.370000000001</v>
      </c>
      <c r="E818" t="s">
        <v>382</v>
      </c>
      <c r="F818" t="s">
        <v>186</v>
      </c>
      <c r="G818" t="s">
        <v>2</v>
      </c>
      <c r="H818" t="s">
        <v>5</v>
      </c>
      <c r="I818" t="s">
        <v>376</v>
      </c>
      <c r="J818" t="s">
        <v>381</v>
      </c>
      <c r="K818" s="14" t="str">
        <f t="shared" si="25"/>
        <v>YES</v>
      </c>
      <c r="L818">
        <f t="shared" si="24"/>
        <v>5</v>
      </c>
      <c r="M818">
        <v>2022</v>
      </c>
    </row>
    <row r="819" spans="1:13">
      <c r="A819">
        <v>1851</v>
      </c>
      <c r="B819" s="1">
        <v>44684</v>
      </c>
      <c r="C819">
        <v>1</v>
      </c>
      <c r="D819">
        <v>3905.37</v>
      </c>
      <c r="E819" t="s">
        <v>382</v>
      </c>
      <c r="F819" t="s">
        <v>244</v>
      </c>
      <c r="G819" t="s">
        <v>11</v>
      </c>
      <c r="H819" t="s">
        <v>11</v>
      </c>
      <c r="I819" t="s">
        <v>54</v>
      </c>
      <c r="J819" t="s">
        <v>378</v>
      </c>
      <c r="K819" s="14" t="str">
        <f t="shared" si="25"/>
        <v>NO</v>
      </c>
      <c r="L819">
        <f t="shared" si="24"/>
        <v>5</v>
      </c>
      <c r="M819">
        <v>2022</v>
      </c>
    </row>
    <row r="820" spans="1:13">
      <c r="A820">
        <v>1009</v>
      </c>
      <c r="B820" s="1">
        <v>44684</v>
      </c>
      <c r="C820">
        <v>1</v>
      </c>
      <c r="D820">
        <v>1353.87</v>
      </c>
      <c r="E820" t="s">
        <v>382</v>
      </c>
      <c r="F820" t="s">
        <v>12</v>
      </c>
      <c r="G820" t="s">
        <v>11</v>
      </c>
      <c r="H820" t="s">
        <v>11</v>
      </c>
      <c r="I820" t="s">
        <v>4</v>
      </c>
      <c r="J820" t="s">
        <v>381</v>
      </c>
      <c r="K820" s="14" t="str">
        <f t="shared" si="25"/>
        <v>NO</v>
      </c>
      <c r="L820">
        <f t="shared" si="24"/>
        <v>5</v>
      </c>
      <c r="M820">
        <v>2022</v>
      </c>
    </row>
    <row r="821" spans="1:13">
      <c r="A821">
        <v>1009</v>
      </c>
      <c r="B821" s="1">
        <v>44684</v>
      </c>
      <c r="C821">
        <v>1</v>
      </c>
      <c r="D821">
        <v>1353.87</v>
      </c>
      <c r="E821" t="s">
        <v>382</v>
      </c>
      <c r="F821" t="s">
        <v>12</v>
      </c>
      <c r="G821" t="s">
        <v>11</v>
      </c>
      <c r="H821" t="s">
        <v>11</v>
      </c>
      <c r="I821" t="s">
        <v>4</v>
      </c>
      <c r="J821" t="s">
        <v>381</v>
      </c>
      <c r="K821" s="14" t="str">
        <f t="shared" si="25"/>
        <v>NO</v>
      </c>
      <c r="L821">
        <f t="shared" si="24"/>
        <v>5</v>
      </c>
      <c r="M821">
        <v>2022</v>
      </c>
    </row>
    <row r="822" spans="1:13">
      <c r="A822">
        <v>2332</v>
      </c>
      <c r="B822" s="1">
        <v>44684</v>
      </c>
      <c r="C822">
        <v>1</v>
      </c>
      <c r="D822">
        <v>6419.7</v>
      </c>
      <c r="E822" t="s">
        <v>382</v>
      </c>
      <c r="F822" t="s">
        <v>76</v>
      </c>
      <c r="G822" t="s">
        <v>2</v>
      </c>
      <c r="H822" t="s">
        <v>1</v>
      </c>
      <c r="I822" t="s">
        <v>16</v>
      </c>
      <c r="J822" t="s">
        <v>381</v>
      </c>
      <c r="K822" s="14" t="str">
        <f t="shared" si="25"/>
        <v>NO</v>
      </c>
      <c r="L822">
        <f t="shared" si="24"/>
        <v>5</v>
      </c>
      <c r="M822">
        <v>2022</v>
      </c>
    </row>
    <row r="823" spans="1:13">
      <c r="A823">
        <v>978</v>
      </c>
      <c r="B823" s="1">
        <v>44684</v>
      </c>
      <c r="C823">
        <v>1</v>
      </c>
      <c r="D823">
        <v>9386.3700000000008</v>
      </c>
      <c r="E823" t="s">
        <v>382</v>
      </c>
      <c r="F823" t="s">
        <v>243</v>
      </c>
      <c r="G823" t="s">
        <v>2</v>
      </c>
      <c r="H823" t="s">
        <v>5</v>
      </c>
      <c r="I823" t="s">
        <v>4</v>
      </c>
      <c r="J823" t="s">
        <v>380</v>
      </c>
      <c r="K823" s="14" t="str">
        <f t="shared" si="25"/>
        <v>NO</v>
      </c>
      <c r="L823">
        <f t="shared" si="24"/>
        <v>5</v>
      </c>
      <c r="M823">
        <v>2022</v>
      </c>
    </row>
    <row r="824" spans="1:13">
      <c r="A824">
        <v>2280</v>
      </c>
      <c r="B824" s="1">
        <v>44685</v>
      </c>
      <c r="C824">
        <v>1</v>
      </c>
      <c r="D824">
        <v>2324.6999999999998</v>
      </c>
      <c r="E824" t="s">
        <v>382</v>
      </c>
      <c r="F824" t="s">
        <v>168</v>
      </c>
      <c r="G824" t="s">
        <v>14</v>
      </c>
      <c r="H824" t="s">
        <v>28</v>
      </c>
      <c r="I824" t="s">
        <v>16</v>
      </c>
      <c r="J824" t="s">
        <v>380</v>
      </c>
      <c r="K824" s="14" t="str">
        <f t="shared" si="25"/>
        <v>NO</v>
      </c>
      <c r="L824">
        <f t="shared" si="24"/>
        <v>5</v>
      </c>
      <c r="M824">
        <v>2022</v>
      </c>
    </row>
    <row r="825" spans="1:13">
      <c r="A825">
        <v>2380</v>
      </c>
      <c r="B825" s="1">
        <v>44685</v>
      </c>
      <c r="C825">
        <v>1</v>
      </c>
      <c r="D825">
        <v>4031.37</v>
      </c>
      <c r="E825" t="s">
        <v>382</v>
      </c>
      <c r="F825" t="s">
        <v>176</v>
      </c>
      <c r="G825" t="s">
        <v>2</v>
      </c>
      <c r="H825" t="s">
        <v>5</v>
      </c>
      <c r="I825" t="s">
        <v>16</v>
      </c>
      <c r="J825" t="s">
        <v>380</v>
      </c>
      <c r="K825" s="14" t="str">
        <f t="shared" si="25"/>
        <v>NO</v>
      </c>
      <c r="L825">
        <f t="shared" si="24"/>
        <v>5</v>
      </c>
      <c r="M825">
        <v>2022</v>
      </c>
    </row>
    <row r="826" spans="1:13">
      <c r="A826">
        <v>2379</v>
      </c>
      <c r="B826" s="1">
        <v>44685</v>
      </c>
      <c r="C826">
        <v>1</v>
      </c>
      <c r="D826">
        <v>2513.6999999999998</v>
      </c>
      <c r="E826" t="s">
        <v>382</v>
      </c>
      <c r="F826" t="s">
        <v>177</v>
      </c>
      <c r="G826" t="s">
        <v>2</v>
      </c>
      <c r="H826" t="s">
        <v>5</v>
      </c>
      <c r="I826" t="s">
        <v>16</v>
      </c>
      <c r="J826" t="s">
        <v>380</v>
      </c>
      <c r="K826" s="14" t="str">
        <f t="shared" si="25"/>
        <v>NO</v>
      </c>
      <c r="L826">
        <f t="shared" si="24"/>
        <v>5</v>
      </c>
      <c r="M826">
        <v>2022</v>
      </c>
    </row>
    <row r="827" spans="1:13">
      <c r="A827">
        <v>676</v>
      </c>
      <c r="B827" s="1">
        <v>44685</v>
      </c>
      <c r="C827">
        <v>1</v>
      </c>
      <c r="D827">
        <v>9134.3700000000008</v>
      </c>
      <c r="E827" t="s">
        <v>382</v>
      </c>
      <c r="F827" t="s">
        <v>18</v>
      </c>
      <c r="G827" t="s">
        <v>2</v>
      </c>
      <c r="H827" t="s">
        <v>5</v>
      </c>
      <c r="I827" t="s">
        <v>376</v>
      </c>
      <c r="J827" t="s">
        <v>381</v>
      </c>
      <c r="K827" s="14" t="str">
        <f t="shared" si="25"/>
        <v>YES</v>
      </c>
      <c r="L827">
        <f t="shared" si="24"/>
        <v>5</v>
      </c>
      <c r="M827">
        <v>2022</v>
      </c>
    </row>
    <row r="828" spans="1:13">
      <c r="A828">
        <v>706</v>
      </c>
      <c r="B828" s="1">
        <v>44686</v>
      </c>
      <c r="C828">
        <v>1</v>
      </c>
      <c r="D828">
        <v>3401.37</v>
      </c>
      <c r="E828" t="s">
        <v>382</v>
      </c>
      <c r="F828" t="s">
        <v>242</v>
      </c>
      <c r="G828" t="s">
        <v>44</v>
      </c>
      <c r="H828" t="s">
        <v>43</v>
      </c>
      <c r="I828" t="s">
        <v>4</v>
      </c>
      <c r="J828" t="s">
        <v>381</v>
      </c>
      <c r="K828" s="14" t="str">
        <f t="shared" si="25"/>
        <v>NO</v>
      </c>
      <c r="L828">
        <f t="shared" si="24"/>
        <v>5</v>
      </c>
      <c r="M828">
        <v>2022</v>
      </c>
    </row>
    <row r="829" spans="1:13">
      <c r="A829">
        <v>674</v>
      </c>
      <c r="B829" s="1">
        <v>44686</v>
      </c>
      <c r="C829">
        <v>1</v>
      </c>
      <c r="D829">
        <v>8189.37</v>
      </c>
      <c r="E829" t="s">
        <v>382</v>
      </c>
      <c r="F829" t="s">
        <v>83</v>
      </c>
      <c r="G829" t="s">
        <v>2</v>
      </c>
      <c r="H829" t="s">
        <v>5</v>
      </c>
      <c r="I829" t="s">
        <v>376</v>
      </c>
      <c r="J829" t="s">
        <v>381</v>
      </c>
      <c r="K829" s="14" t="str">
        <f t="shared" si="25"/>
        <v>YES</v>
      </c>
      <c r="L829">
        <f t="shared" si="24"/>
        <v>5</v>
      </c>
      <c r="M829">
        <v>2022</v>
      </c>
    </row>
    <row r="830" spans="1:13">
      <c r="A830">
        <v>609</v>
      </c>
      <c r="B830" s="1">
        <v>44686</v>
      </c>
      <c r="C830">
        <v>1</v>
      </c>
      <c r="D830">
        <v>10079.370000000001</v>
      </c>
      <c r="E830" t="s">
        <v>382</v>
      </c>
      <c r="F830" t="s">
        <v>20</v>
      </c>
      <c r="G830" t="s">
        <v>2</v>
      </c>
      <c r="H830" t="s">
        <v>5</v>
      </c>
      <c r="I830" t="s">
        <v>376</v>
      </c>
      <c r="J830" t="s">
        <v>381</v>
      </c>
      <c r="K830" s="14" t="str">
        <f t="shared" si="25"/>
        <v>YES</v>
      </c>
      <c r="L830">
        <f t="shared" si="24"/>
        <v>5</v>
      </c>
      <c r="M830">
        <v>2022</v>
      </c>
    </row>
    <row r="831" spans="1:13">
      <c r="A831">
        <v>1229</v>
      </c>
      <c r="B831" s="1">
        <v>44686</v>
      </c>
      <c r="C831">
        <v>1</v>
      </c>
      <c r="D831">
        <v>3464.37</v>
      </c>
      <c r="E831" t="s">
        <v>382</v>
      </c>
      <c r="F831" t="s">
        <v>163</v>
      </c>
      <c r="G831" t="s">
        <v>2</v>
      </c>
      <c r="H831" t="s">
        <v>5</v>
      </c>
      <c r="I831" t="s">
        <v>0</v>
      </c>
      <c r="J831" t="s">
        <v>381</v>
      </c>
      <c r="K831" s="14" t="str">
        <f t="shared" si="25"/>
        <v>NO</v>
      </c>
      <c r="L831">
        <f t="shared" si="24"/>
        <v>5</v>
      </c>
      <c r="M831">
        <v>2022</v>
      </c>
    </row>
    <row r="832" spans="1:13">
      <c r="A832">
        <v>605</v>
      </c>
      <c r="B832" s="1">
        <v>44687</v>
      </c>
      <c r="C832">
        <v>1</v>
      </c>
      <c r="D832">
        <v>5039.37</v>
      </c>
      <c r="E832" t="s">
        <v>382</v>
      </c>
      <c r="F832" t="s">
        <v>241</v>
      </c>
      <c r="G832" t="s">
        <v>2</v>
      </c>
      <c r="H832" t="s">
        <v>5</v>
      </c>
      <c r="I832" t="s">
        <v>376</v>
      </c>
      <c r="J832" t="s">
        <v>380</v>
      </c>
      <c r="K832" s="14" t="str">
        <f t="shared" si="25"/>
        <v>YES</v>
      </c>
      <c r="L832">
        <f t="shared" si="24"/>
        <v>5</v>
      </c>
      <c r="M832">
        <v>2022</v>
      </c>
    </row>
    <row r="833" spans="1:13">
      <c r="A833">
        <v>945</v>
      </c>
      <c r="B833" s="1">
        <v>44649</v>
      </c>
      <c r="C833">
        <v>1</v>
      </c>
      <c r="D833">
        <v>8189.37</v>
      </c>
      <c r="E833" t="s">
        <v>382</v>
      </c>
      <c r="F833" t="s">
        <v>67</v>
      </c>
      <c r="G833" t="s">
        <v>2</v>
      </c>
      <c r="H833" t="s">
        <v>5</v>
      </c>
      <c r="I833" t="s">
        <v>4</v>
      </c>
      <c r="J833" t="s">
        <v>381</v>
      </c>
      <c r="K833" s="14" t="str">
        <f t="shared" si="25"/>
        <v>NO</v>
      </c>
      <c r="L833">
        <f t="shared" si="24"/>
        <v>3</v>
      </c>
      <c r="M833">
        <v>2022</v>
      </c>
    </row>
    <row r="834" spans="1:13">
      <c r="A834">
        <v>491</v>
      </c>
      <c r="B834" s="1">
        <v>44691</v>
      </c>
      <c r="C834">
        <v>1</v>
      </c>
      <c r="D834">
        <v>10709.37</v>
      </c>
      <c r="E834" t="s">
        <v>382</v>
      </c>
      <c r="F834" t="s">
        <v>27</v>
      </c>
      <c r="G834" t="s">
        <v>2</v>
      </c>
      <c r="H834" t="s">
        <v>22</v>
      </c>
      <c r="I834" t="s">
        <v>376</v>
      </c>
      <c r="J834" t="s">
        <v>380</v>
      </c>
      <c r="K834" s="14" t="str">
        <f t="shared" si="25"/>
        <v>YES</v>
      </c>
      <c r="L834">
        <f t="shared" ref="L834:L897" si="26">MONTH(B834)</f>
        <v>5</v>
      </c>
      <c r="M834">
        <v>2022</v>
      </c>
    </row>
    <row r="835" spans="1:13">
      <c r="A835">
        <v>1518</v>
      </c>
      <c r="B835" s="1">
        <v>44691</v>
      </c>
      <c r="C835">
        <v>1</v>
      </c>
      <c r="D835">
        <v>2770.74</v>
      </c>
      <c r="E835" t="s">
        <v>382</v>
      </c>
      <c r="F835" t="s">
        <v>240</v>
      </c>
      <c r="G835" t="s">
        <v>14</v>
      </c>
      <c r="H835" t="s">
        <v>13</v>
      </c>
      <c r="I835" t="s">
        <v>37</v>
      </c>
      <c r="J835" t="s">
        <v>380</v>
      </c>
      <c r="K835" s="14" t="str">
        <f t="shared" ref="K835:K898" si="27">IF(I835="Sunnyview","YES","NO")</f>
        <v>NO</v>
      </c>
      <c r="L835">
        <f t="shared" si="26"/>
        <v>5</v>
      </c>
      <c r="M835">
        <v>2022</v>
      </c>
    </row>
    <row r="836" spans="1:13">
      <c r="A836">
        <v>1517</v>
      </c>
      <c r="B836" s="1">
        <v>44691</v>
      </c>
      <c r="C836">
        <v>1</v>
      </c>
      <c r="D836">
        <v>2770.74</v>
      </c>
      <c r="E836" t="s">
        <v>382</v>
      </c>
      <c r="F836" t="s">
        <v>239</v>
      </c>
      <c r="G836" t="s">
        <v>14</v>
      </c>
      <c r="H836" t="s">
        <v>13</v>
      </c>
      <c r="I836" t="s">
        <v>37</v>
      </c>
      <c r="J836" t="s">
        <v>380</v>
      </c>
      <c r="K836" s="14" t="str">
        <f t="shared" si="27"/>
        <v>NO</v>
      </c>
      <c r="L836">
        <f t="shared" si="26"/>
        <v>5</v>
      </c>
      <c r="M836">
        <v>2022</v>
      </c>
    </row>
    <row r="837" spans="1:13">
      <c r="A837">
        <v>659</v>
      </c>
      <c r="B837" s="1">
        <v>44691</v>
      </c>
      <c r="C837">
        <v>1</v>
      </c>
      <c r="D837">
        <v>17639.37</v>
      </c>
      <c r="E837" t="s">
        <v>382</v>
      </c>
      <c r="F837" t="s">
        <v>75</v>
      </c>
      <c r="G837" t="s">
        <v>2</v>
      </c>
      <c r="H837" t="s">
        <v>5</v>
      </c>
      <c r="I837" t="s">
        <v>376</v>
      </c>
      <c r="J837" t="s">
        <v>381</v>
      </c>
      <c r="K837" s="14" t="str">
        <f t="shared" si="27"/>
        <v>YES</v>
      </c>
      <c r="L837">
        <f t="shared" si="26"/>
        <v>5</v>
      </c>
      <c r="M837">
        <v>2022</v>
      </c>
    </row>
    <row r="838" spans="1:13">
      <c r="A838">
        <v>438</v>
      </c>
      <c r="B838" s="1">
        <v>44691</v>
      </c>
      <c r="C838">
        <v>1</v>
      </c>
      <c r="D838">
        <v>11969.37</v>
      </c>
      <c r="E838" t="s">
        <v>382</v>
      </c>
      <c r="F838" t="s">
        <v>40</v>
      </c>
      <c r="G838" t="s">
        <v>2</v>
      </c>
      <c r="H838" t="s">
        <v>22</v>
      </c>
      <c r="I838" t="s">
        <v>376</v>
      </c>
      <c r="J838" t="s">
        <v>378</v>
      </c>
      <c r="K838" s="14" t="str">
        <f t="shared" si="27"/>
        <v>YES</v>
      </c>
      <c r="L838">
        <f t="shared" si="26"/>
        <v>5</v>
      </c>
      <c r="M838">
        <v>2022</v>
      </c>
    </row>
    <row r="839" spans="1:13">
      <c r="A839">
        <v>2225</v>
      </c>
      <c r="B839" s="1">
        <v>44666</v>
      </c>
      <c r="C839">
        <v>1</v>
      </c>
      <c r="D839">
        <v>818.37</v>
      </c>
      <c r="E839" t="s">
        <v>382</v>
      </c>
      <c r="F839" t="s">
        <v>135</v>
      </c>
      <c r="G839" t="s">
        <v>14</v>
      </c>
      <c r="H839" t="s">
        <v>13</v>
      </c>
      <c r="I839" t="s">
        <v>16</v>
      </c>
      <c r="J839" t="s">
        <v>381</v>
      </c>
      <c r="K839" s="14" t="str">
        <f t="shared" si="27"/>
        <v>NO</v>
      </c>
      <c r="L839">
        <f t="shared" si="26"/>
        <v>4</v>
      </c>
      <c r="M839">
        <v>2022</v>
      </c>
    </row>
    <row r="840" spans="1:13">
      <c r="A840">
        <v>977</v>
      </c>
      <c r="B840" s="1">
        <v>44666</v>
      </c>
      <c r="C840">
        <v>1</v>
      </c>
      <c r="D840">
        <v>6110.37</v>
      </c>
      <c r="E840" t="s">
        <v>382</v>
      </c>
      <c r="F840" t="s">
        <v>77</v>
      </c>
      <c r="G840" t="s">
        <v>2</v>
      </c>
      <c r="H840" t="s">
        <v>5</v>
      </c>
      <c r="I840" t="s">
        <v>4</v>
      </c>
      <c r="J840" t="s">
        <v>380</v>
      </c>
      <c r="K840" s="14" t="str">
        <f t="shared" si="27"/>
        <v>NO</v>
      </c>
      <c r="L840">
        <f t="shared" si="26"/>
        <v>4</v>
      </c>
      <c r="M840">
        <v>2022</v>
      </c>
    </row>
    <row r="841" spans="1:13">
      <c r="A841">
        <v>2224</v>
      </c>
      <c r="B841" s="1">
        <v>44666</v>
      </c>
      <c r="C841">
        <v>1</v>
      </c>
      <c r="D841">
        <v>818.37</v>
      </c>
      <c r="E841" t="s">
        <v>382</v>
      </c>
      <c r="F841" t="s">
        <v>169</v>
      </c>
      <c r="G841" t="s">
        <v>14</v>
      </c>
      <c r="H841" t="s">
        <v>13</v>
      </c>
      <c r="I841" t="s">
        <v>16</v>
      </c>
      <c r="J841" t="s">
        <v>381</v>
      </c>
      <c r="K841" s="14" t="str">
        <f t="shared" si="27"/>
        <v>NO</v>
      </c>
      <c r="L841">
        <f t="shared" si="26"/>
        <v>4</v>
      </c>
      <c r="M841">
        <v>2022</v>
      </c>
    </row>
    <row r="842" spans="1:13">
      <c r="A842">
        <v>2207</v>
      </c>
      <c r="B842" s="1">
        <v>44666</v>
      </c>
      <c r="C842">
        <v>1</v>
      </c>
      <c r="D842">
        <v>1227.8699999999999</v>
      </c>
      <c r="E842" t="s">
        <v>382</v>
      </c>
      <c r="F842" t="s">
        <v>182</v>
      </c>
      <c r="G842" t="s">
        <v>14</v>
      </c>
      <c r="H842" t="s">
        <v>13</v>
      </c>
      <c r="I842" t="s">
        <v>16</v>
      </c>
      <c r="J842" t="s">
        <v>381</v>
      </c>
      <c r="K842" s="14" t="str">
        <f t="shared" si="27"/>
        <v>NO</v>
      </c>
      <c r="L842">
        <f t="shared" si="26"/>
        <v>4</v>
      </c>
      <c r="M842">
        <v>2022</v>
      </c>
    </row>
    <row r="843" spans="1:13">
      <c r="A843">
        <v>487</v>
      </c>
      <c r="B843" s="1">
        <v>44666</v>
      </c>
      <c r="C843">
        <v>1</v>
      </c>
      <c r="D843">
        <v>13229.37</v>
      </c>
      <c r="E843" t="s">
        <v>382</v>
      </c>
      <c r="F843" t="s">
        <v>73</v>
      </c>
      <c r="G843" t="s">
        <v>2</v>
      </c>
      <c r="H843" t="s">
        <v>22</v>
      </c>
      <c r="I843" t="s">
        <v>376</v>
      </c>
      <c r="J843" t="s">
        <v>381</v>
      </c>
      <c r="K843" s="14" t="str">
        <f t="shared" si="27"/>
        <v>YES</v>
      </c>
      <c r="L843">
        <f t="shared" si="26"/>
        <v>4</v>
      </c>
      <c r="M843">
        <v>2022</v>
      </c>
    </row>
    <row r="844" spans="1:13">
      <c r="A844">
        <v>2186</v>
      </c>
      <c r="B844" s="1">
        <v>44666</v>
      </c>
      <c r="C844">
        <v>1</v>
      </c>
      <c r="D844">
        <v>5606.37</v>
      </c>
      <c r="E844" t="s">
        <v>382</v>
      </c>
      <c r="F844" t="s">
        <v>8</v>
      </c>
      <c r="G844" t="s">
        <v>2</v>
      </c>
      <c r="H844" t="s">
        <v>5</v>
      </c>
      <c r="I844" t="s">
        <v>7</v>
      </c>
      <c r="J844" t="s">
        <v>377</v>
      </c>
      <c r="K844" s="14" t="str">
        <f t="shared" si="27"/>
        <v>NO</v>
      </c>
      <c r="L844">
        <f t="shared" si="26"/>
        <v>4</v>
      </c>
      <c r="M844">
        <v>2022</v>
      </c>
    </row>
    <row r="845" spans="1:13">
      <c r="A845">
        <v>977</v>
      </c>
      <c r="B845" s="1">
        <v>44716</v>
      </c>
      <c r="C845">
        <v>1</v>
      </c>
      <c r="D845">
        <v>6047.37</v>
      </c>
      <c r="E845" t="s">
        <v>382</v>
      </c>
      <c r="F845" t="s">
        <v>77</v>
      </c>
      <c r="G845" t="s">
        <v>2</v>
      </c>
      <c r="H845" t="s">
        <v>5</v>
      </c>
      <c r="I845" t="s">
        <v>4</v>
      </c>
      <c r="J845" t="s">
        <v>377</v>
      </c>
      <c r="K845" s="14" t="str">
        <f t="shared" si="27"/>
        <v>NO</v>
      </c>
      <c r="L845">
        <f t="shared" si="26"/>
        <v>6</v>
      </c>
      <c r="M845">
        <v>2022</v>
      </c>
    </row>
    <row r="846" spans="1:13">
      <c r="A846">
        <v>1053</v>
      </c>
      <c r="B846" s="1">
        <v>44716</v>
      </c>
      <c r="C846">
        <v>1</v>
      </c>
      <c r="D846">
        <v>3527.37</v>
      </c>
      <c r="E846" t="s">
        <v>382</v>
      </c>
      <c r="F846" t="s">
        <v>50</v>
      </c>
      <c r="G846" t="s">
        <v>44</v>
      </c>
      <c r="H846" t="s">
        <v>43</v>
      </c>
      <c r="I846" t="s">
        <v>0</v>
      </c>
      <c r="J846" t="s">
        <v>377</v>
      </c>
      <c r="K846" s="14" t="str">
        <f t="shared" si="27"/>
        <v>NO</v>
      </c>
      <c r="L846">
        <f t="shared" si="26"/>
        <v>6</v>
      </c>
      <c r="M846">
        <v>2022</v>
      </c>
    </row>
    <row r="847" spans="1:13">
      <c r="A847">
        <v>2367</v>
      </c>
      <c r="B847" s="1">
        <v>44716</v>
      </c>
      <c r="C847">
        <v>1</v>
      </c>
      <c r="D847">
        <v>5726.7</v>
      </c>
      <c r="E847" t="s">
        <v>382</v>
      </c>
      <c r="F847" t="s">
        <v>187</v>
      </c>
      <c r="G847" t="s">
        <v>2</v>
      </c>
      <c r="H847" t="s">
        <v>5</v>
      </c>
      <c r="I847" t="s">
        <v>16</v>
      </c>
      <c r="J847" t="s">
        <v>377</v>
      </c>
      <c r="K847" s="14" t="str">
        <f t="shared" si="27"/>
        <v>NO</v>
      </c>
      <c r="L847">
        <f t="shared" si="26"/>
        <v>6</v>
      </c>
      <c r="M847">
        <v>2022</v>
      </c>
    </row>
    <row r="848" spans="1:13">
      <c r="A848">
        <v>977</v>
      </c>
      <c r="B848" s="1">
        <v>44717</v>
      </c>
      <c r="C848">
        <v>1</v>
      </c>
      <c r="D848">
        <v>6236.37</v>
      </c>
      <c r="E848" t="s">
        <v>382</v>
      </c>
      <c r="F848" t="s">
        <v>77</v>
      </c>
      <c r="G848" t="s">
        <v>2</v>
      </c>
      <c r="H848" t="s">
        <v>5</v>
      </c>
      <c r="I848" t="s">
        <v>4</v>
      </c>
      <c r="J848" t="s">
        <v>377</v>
      </c>
      <c r="K848" s="14" t="str">
        <f t="shared" si="27"/>
        <v>NO</v>
      </c>
      <c r="L848">
        <f t="shared" si="26"/>
        <v>6</v>
      </c>
      <c r="M848">
        <v>2022</v>
      </c>
    </row>
    <row r="849" spans="1:13">
      <c r="A849">
        <v>1171</v>
      </c>
      <c r="B849" s="1">
        <v>44719</v>
      </c>
      <c r="C849">
        <v>1</v>
      </c>
      <c r="D849">
        <v>4283.37</v>
      </c>
      <c r="E849" t="s">
        <v>382</v>
      </c>
      <c r="F849" t="s">
        <v>3</v>
      </c>
      <c r="G849" t="s">
        <v>2</v>
      </c>
      <c r="H849" t="s">
        <v>1</v>
      </c>
      <c r="I849" t="s">
        <v>0</v>
      </c>
      <c r="J849" t="s">
        <v>377</v>
      </c>
      <c r="K849" s="14" t="str">
        <f t="shared" si="27"/>
        <v>NO</v>
      </c>
      <c r="L849">
        <f t="shared" si="26"/>
        <v>6</v>
      </c>
      <c r="M849">
        <v>2022</v>
      </c>
    </row>
    <row r="850" spans="1:13">
      <c r="A850">
        <v>2073</v>
      </c>
      <c r="B850" s="1">
        <v>44666</v>
      </c>
      <c r="C850">
        <v>1</v>
      </c>
      <c r="D850">
        <v>4535.37</v>
      </c>
      <c r="E850" t="s">
        <v>382</v>
      </c>
      <c r="F850" t="s">
        <v>238</v>
      </c>
      <c r="G850" t="s">
        <v>2</v>
      </c>
      <c r="H850" t="s">
        <v>5</v>
      </c>
      <c r="I850" t="s">
        <v>9</v>
      </c>
      <c r="J850" t="s">
        <v>377</v>
      </c>
      <c r="K850" s="14" t="str">
        <f t="shared" si="27"/>
        <v>NO</v>
      </c>
      <c r="L850">
        <f t="shared" si="26"/>
        <v>4</v>
      </c>
      <c r="M850">
        <v>2022</v>
      </c>
    </row>
    <row r="851" spans="1:13">
      <c r="A851">
        <v>2345</v>
      </c>
      <c r="B851" s="1">
        <v>44666</v>
      </c>
      <c r="C851">
        <v>1</v>
      </c>
      <c r="D851">
        <v>5354.37</v>
      </c>
      <c r="E851" t="s">
        <v>382</v>
      </c>
      <c r="F851" t="s">
        <v>237</v>
      </c>
      <c r="G851" t="s">
        <v>2</v>
      </c>
      <c r="H851" t="s">
        <v>1</v>
      </c>
      <c r="I851" t="s">
        <v>16</v>
      </c>
      <c r="J851" t="s">
        <v>377</v>
      </c>
      <c r="K851" s="14" t="str">
        <f t="shared" si="27"/>
        <v>NO</v>
      </c>
      <c r="L851">
        <f t="shared" si="26"/>
        <v>4</v>
      </c>
      <c r="M851">
        <v>2022</v>
      </c>
    </row>
    <row r="852" spans="1:13">
      <c r="A852">
        <v>2224</v>
      </c>
      <c r="B852" s="1">
        <v>44680</v>
      </c>
      <c r="C852">
        <v>1</v>
      </c>
      <c r="D852">
        <v>755.37</v>
      </c>
      <c r="E852" t="s">
        <v>382</v>
      </c>
      <c r="F852" t="s">
        <v>169</v>
      </c>
      <c r="G852" t="s">
        <v>14</v>
      </c>
      <c r="H852" t="s">
        <v>13</v>
      </c>
      <c r="I852" t="s">
        <v>16</v>
      </c>
      <c r="J852" t="s">
        <v>378</v>
      </c>
      <c r="K852" s="14" t="str">
        <f t="shared" si="27"/>
        <v>NO</v>
      </c>
      <c r="L852">
        <f t="shared" si="26"/>
        <v>4</v>
      </c>
      <c r="M852">
        <v>2022</v>
      </c>
    </row>
    <row r="853" spans="1:13">
      <c r="A853">
        <v>604</v>
      </c>
      <c r="B853" s="1">
        <v>44680</v>
      </c>
      <c r="C853">
        <v>1</v>
      </c>
      <c r="D853">
        <v>6299.37</v>
      </c>
      <c r="E853" t="s">
        <v>382</v>
      </c>
      <c r="F853" t="s">
        <v>101</v>
      </c>
      <c r="G853" t="s">
        <v>2</v>
      </c>
      <c r="H853" t="s">
        <v>5</v>
      </c>
      <c r="I853" t="s">
        <v>376</v>
      </c>
      <c r="J853" t="s">
        <v>378</v>
      </c>
      <c r="K853" s="14" t="str">
        <f t="shared" si="27"/>
        <v>YES</v>
      </c>
      <c r="L853">
        <f t="shared" si="26"/>
        <v>4</v>
      </c>
      <c r="M853">
        <v>2022</v>
      </c>
    </row>
    <row r="854" spans="1:13">
      <c r="A854">
        <v>1183</v>
      </c>
      <c r="B854" s="1">
        <v>44680</v>
      </c>
      <c r="C854">
        <v>1</v>
      </c>
      <c r="D854">
        <v>7433.37</v>
      </c>
      <c r="E854" t="s">
        <v>382</v>
      </c>
      <c r="F854" t="s">
        <v>19</v>
      </c>
      <c r="G854" t="s">
        <v>2</v>
      </c>
      <c r="H854" t="s">
        <v>1</v>
      </c>
      <c r="I854" t="s">
        <v>0</v>
      </c>
      <c r="J854" t="s">
        <v>377</v>
      </c>
      <c r="K854" s="14" t="str">
        <f t="shared" si="27"/>
        <v>NO</v>
      </c>
      <c r="L854">
        <f t="shared" si="26"/>
        <v>4</v>
      </c>
      <c r="M854">
        <v>2022</v>
      </c>
    </row>
    <row r="855" spans="1:13">
      <c r="A855">
        <v>2225</v>
      </c>
      <c r="B855" s="1">
        <v>44680</v>
      </c>
      <c r="C855">
        <v>1</v>
      </c>
      <c r="D855">
        <v>755.37</v>
      </c>
      <c r="E855" t="s">
        <v>382</v>
      </c>
      <c r="F855" t="s">
        <v>135</v>
      </c>
      <c r="G855" t="s">
        <v>14</v>
      </c>
      <c r="H855" t="s">
        <v>13</v>
      </c>
      <c r="I855" t="s">
        <v>16</v>
      </c>
      <c r="J855" t="s">
        <v>378</v>
      </c>
      <c r="K855" s="14" t="str">
        <f t="shared" si="27"/>
        <v>NO</v>
      </c>
      <c r="L855">
        <f t="shared" si="26"/>
        <v>4</v>
      </c>
      <c r="M855">
        <v>2022</v>
      </c>
    </row>
    <row r="856" spans="1:13">
      <c r="A856">
        <v>1180</v>
      </c>
      <c r="B856" s="1">
        <v>44680</v>
      </c>
      <c r="C856">
        <v>1</v>
      </c>
      <c r="D856">
        <v>6173.37</v>
      </c>
      <c r="E856" t="s">
        <v>382</v>
      </c>
      <c r="F856" t="s">
        <v>72</v>
      </c>
      <c r="G856" t="s">
        <v>2</v>
      </c>
      <c r="H856" t="s">
        <v>1</v>
      </c>
      <c r="I856" t="s">
        <v>0</v>
      </c>
      <c r="J856" t="s">
        <v>377</v>
      </c>
      <c r="K856" s="14" t="str">
        <f t="shared" si="27"/>
        <v>NO</v>
      </c>
      <c r="L856">
        <f t="shared" si="26"/>
        <v>4</v>
      </c>
      <c r="M856">
        <v>2022</v>
      </c>
    </row>
    <row r="857" spans="1:13">
      <c r="A857">
        <v>183</v>
      </c>
      <c r="B857" s="1">
        <v>44740</v>
      </c>
      <c r="C857">
        <v>1</v>
      </c>
      <c r="D857">
        <v>8694</v>
      </c>
      <c r="E857" t="s">
        <v>382</v>
      </c>
      <c r="F857" t="s">
        <v>103</v>
      </c>
      <c r="G857" t="s">
        <v>2</v>
      </c>
      <c r="H857" t="s">
        <v>1</v>
      </c>
      <c r="I857" t="s">
        <v>65</v>
      </c>
      <c r="J857" t="s">
        <v>377</v>
      </c>
      <c r="K857" s="14" t="str">
        <f t="shared" si="27"/>
        <v>NO</v>
      </c>
      <c r="L857">
        <f t="shared" si="26"/>
        <v>6</v>
      </c>
      <c r="M857">
        <v>2022</v>
      </c>
    </row>
    <row r="858" spans="1:13">
      <c r="A858">
        <v>438</v>
      </c>
      <c r="B858" s="1">
        <v>44740</v>
      </c>
      <c r="C858">
        <v>1</v>
      </c>
      <c r="D858">
        <v>11969.37</v>
      </c>
      <c r="E858" t="s">
        <v>382</v>
      </c>
      <c r="F858" t="s">
        <v>40</v>
      </c>
      <c r="G858" t="s">
        <v>2</v>
      </c>
      <c r="H858" t="s">
        <v>22</v>
      </c>
      <c r="I858" t="s">
        <v>376</v>
      </c>
      <c r="J858" t="s">
        <v>377</v>
      </c>
      <c r="K858" s="14" t="str">
        <f t="shared" si="27"/>
        <v>YES</v>
      </c>
      <c r="L858">
        <f t="shared" si="26"/>
        <v>6</v>
      </c>
      <c r="M858">
        <v>2022</v>
      </c>
    </row>
    <row r="859" spans="1:13">
      <c r="A859">
        <v>407</v>
      </c>
      <c r="B859" s="1">
        <v>44741</v>
      </c>
      <c r="C859">
        <v>1</v>
      </c>
      <c r="D859">
        <v>20505.87</v>
      </c>
      <c r="E859" t="s">
        <v>382</v>
      </c>
      <c r="F859" t="s">
        <v>113</v>
      </c>
      <c r="G859" t="s">
        <v>2</v>
      </c>
      <c r="H859" t="s">
        <v>22</v>
      </c>
      <c r="I859" t="s">
        <v>376</v>
      </c>
      <c r="J859" t="s">
        <v>377</v>
      </c>
      <c r="K859" s="14" t="str">
        <f t="shared" si="27"/>
        <v>YES</v>
      </c>
      <c r="L859">
        <f t="shared" si="26"/>
        <v>6</v>
      </c>
      <c r="M859">
        <v>2022</v>
      </c>
    </row>
    <row r="860" spans="1:13">
      <c r="A860">
        <v>1043</v>
      </c>
      <c r="B860" s="1">
        <v>44741</v>
      </c>
      <c r="C860">
        <v>1</v>
      </c>
      <c r="D860">
        <v>4346.37</v>
      </c>
      <c r="E860" t="s">
        <v>382</v>
      </c>
      <c r="F860" t="s">
        <v>223</v>
      </c>
      <c r="G860" t="s">
        <v>44</v>
      </c>
      <c r="H860" t="s">
        <v>43</v>
      </c>
      <c r="I860" t="s">
        <v>0</v>
      </c>
      <c r="J860" t="s">
        <v>377</v>
      </c>
      <c r="K860" s="14" t="str">
        <f t="shared" si="27"/>
        <v>NO</v>
      </c>
      <c r="L860">
        <f t="shared" si="26"/>
        <v>6</v>
      </c>
      <c r="M860">
        <v>2022</v>
      </c>
    </row>
    <row r="861" spans="1:13">
      <c r="A861">
        <v>2097</v>
      </c>
      <c r="B861" s="1">
        <v>44741</v>
      </c>
      <c r="C861">
        <v>1</v>
      </c>
      <c r="D861">
        <v>5858.37</v>
      </c>
      <c r="E861" t="s">
        <v>382</v>
      </c>
      <c r="F861" t="s">
        <v>236</v>
      </c>
      <c r="G861" t="s">
        <v>11</v>
      </c>
      <c r="H861" t="s">
        <v>11</v>
      </c>
      <c r="I861" t="s">
        <v>9</v>
      </c>
      <c r="J861" t="s">
        <v>378</v>
      </c>
      <c r="K861" s="14" t="str">
        <f t="shared" si="27"/>
        <v>NO</v>
      </c>
      <c r="L861">
        <f t="shared" si="26"/>
        <v>6</v>
      </c>
      <c r="M861">
        <v>2022</v>
      </c>
    </row>
    <row r="862" spans="1:13">
      <c r="A862">
        <v>959</v>
      </c>
      <c r="B862" s="1">
        <v>44741</v>
      </c>
      <c r="C862">
        <v>1</v>
      </c>
      <c r="D862">
        <v>10362.870000000001</v>
      </c>
      <c r="E862" t="s">
        <v>382</v>
      </c>
      <c r="F862" t="s">
        <v>137</v>
      </c>
      <c r="G862" t="s">
        <v>2</v>
      </c>
      <c r="H862" t="s">
        <v>5</v>
      </c>
      <c r="I862" t="s">
        <v>4</v>
      </c>
      <c r="J862" t="s">
        <v>378</v>
      </c>
      <c r="K862" s="14" t="str">
        <f t="shared" si="27"/>
        <v>NO</v>
      </c>
      <c r="L862">
        <f t="shared" si="26"/>
        <v>6</v>
      </c>
      <c r="M862">
        <v>2022</v>
      </c>
    </row>
    <row r="863" spans="1:13">
      <c r="A863">
        <v>1009</v>
      </c>
      <c r="B863" s="1">
        <v>44741</v>
      </c>
      <c r="C863">
        <v>1</v>
      </c>
      <c r="D863">
        <v>1353.87</v>
      </c>
      <c r="E863" t="s">
        <v>382</v>
      </c>
      <c r="F863" t="s">
        <v>12</v>
      </c>
      <c r="G863" t="s">
        <v>11</v>
      </c>
      <c r="H863" t="s">
        <v>11</v>
      </c>
      <c r="I863" t="s">
        <v>4</v>
      </c>
      <c r="J863" t="s">
        <v>377</v>
      </c>
      <c r="K863" s="14" t="str">
        <f t="shared" si="27"/>
        <v>NO</v>
      </c>
      <c r="L863">
        <f t="shared" si="26"/>
        <v>6</v>
      </c>
      <c r="M863">
        <v>2022</v>
      </c>
    </row>
    <row r="864" spans="1:13">
      <c r="A864">
        <v>690</v>
      </c>
      <c r="B864" s="1">
        <v>44741</v>
      </c>
      <c r="C864">
        <v>1</v>
      </c>
      <c r="D864">
        <v>4409.37</v>
      </c>
      <c r="E864" t="s">
        <v>382</v>
      </c>
      <c r="F864" t="s">
        <v>62</v>
      </c>
      <c r="G864" t="s">
        <v>2</v>
      </c>
      <c r="H864" t="s">
        <v>5</v>
      </c>
      <c r="I864" t="s">
        <v>376</v>
      </c>
      <c r="J864" t="s">
        <v>378</v>
      </c>
      <c r="K864" s="14" t="str">
        <f t="shared" si="27"/>
        <v>YES</v>
      </c>
      <c r="L864">
        <f t="shared" si="26"/>
        <v>6</v>
      </c>
      <c r="M864">
        <v>2022</v>
      </c>
    </row>
    <row r="865" spans="1:13">
      <c r="A865">
        <v>2064</v>
      </c>
      <c r="B865" s="1">
        <v>44742</v>
      </c>
      <c r="C865">
        <v>1</v>
      </c>
      <c r="D865">
        <v>6929.37</v>
      </c>
      <c r="E865" t="s">
        <v>382</v>
      </c>
      <c r="F865" t="s">
        <v>89</v>
      </c>
      <c r="G865" t="s">
        <v>2</v>
      </c>
      <c r="H865" t="s">
        <v>1</v>
      </c>
      <c r="I865" t="s">
        <v>9</v>
      </c>
      <c r="J865" t="s">
        <v>379</v>
      </c>
      <c r="K865" s="14" t="str">
        <f t="shared" si="27"/>
        <v>NO</v>
      </c>
      <c r="L865">
        <f t="shared" si="26"/>
        <v>6</v>
      </c>
      <c r="M865">
        <v>2022</v>
      </c>
    </row>
    <row r="866" spans="1:13">
      <c r="A866">
        <v>2067</v>
      </c>
      <c r="B866" s="1">
        <v>44742</v>
      </c>
      <c r="C866">
        <v>1</v>
      </c>
      <c r="D866">
        <v>6614.37</v>
      </c>
      <c r="E866" t="s">
        <v>382</v>
      </c>
      <c r="F866" t="s">
        <v>235</v>
      </c>
      <c r="G866" t="s">
        <v>2</v>
      </c>
      <c r="H866" t="s">
        <v>5</v>
      </c>
      <c r="I866" t="s">
        <v>9</v>
      </c>
      <c r="J866" t="s">
        <v>379</v>
      </c>
      <c r="K866" s="14" t="str">
        <f t="shared" si="27"/>
        <v>NO</v>
      </c>
      <c r="L866">
        <f t="shared" si="26"/>
        <v>6</v>
      </c>
      <c r="M866">
        <v>2022</v>
      </c>
    </row>
    <row r="867" spans="1:13">
      <c r="A867">
        <v>487</v>
      </c>
      <c r="B867" s="1">
        <v>44742</v>
      </c>
      <c r="C867">
        <v>1</v>
      </c>
      <c r="D867">
        <v>13229.37</v>
      </c>
      <c r="E867" t="s">
        <v>382</v>
      </c>
      <c r="F867" t="s">
        <v>73</v>
      </c>
      <c r="G867" t="s">
        <v>2</v>
      </c>
      <c r="H867" t="s">
        <v>22</v>
      </c>
      <c r="I867" t="s">
        <v>376</v>
      </c>
      <c r="J867" t="s">
        <v>379</v>
      </c>
      <c r="K867" s="14" t="str">
        <f t="shared" si="27"/>
        <v>YES</v>
      </c>
      <c r="L867">
        <f t="shared" si="26"/>
        <v>6</v>
      </c>
      <c r="M867">
        <v>2022</v>
      </c>
    </row>
    <row r="868" spans="1:13">
      <c r="A868">
        <v>1829</v>
      </c>
      <c r="B868" s="1">
        <v>44682</v>
      </c>
      <c r="C868">
        <v>1</v>
      </c>
      <c r="D868">
        <v>3968.37</v>
      </c>
      <c r="E868" t="s">
        <v>382</v>
      </c>
      <c r="F868" t="s">
        <v>234</v>
      </c>
      <c r="G868" t="s">
        <v>11</v>
      </c>
      <c r="H868" t="s">
        <v>11</v>
      </c>
      <c r="I868" t="s">
        <v>54</v>
      </c>
      <c r="J868" t="s">
        <v>377</v>
      </c>
      <c r="K868" s="14" t="str">
        <f t="shared" si="27"/>
        <v>NO</v>
      </c>
      <c r="L868">
        <f t="shared" si="26"/>
        <v>5</v>
      </c>
      <c r="M868">
        <v>2022</v>
      </c>
    </row>
    <row r="869" spans="1:13">
      <c r="A869">
        <v>438</v>
      </c>
      <c r="B869" s="1">
        <v>44682</v>
      </c>
      <c r="C869">
        <v>1</v>
      </c>
      <c r="D869">
        <v>11969.37</v>
      </c>
      <c r="E869" t="s">
        <v>382</v>
      </c>
      <c r="F869" t="s">
        <v>40</v>
      </c>
      <c r="G869" t="s">
        <v>2</v>
      </c>
      <c r="H869" t="s">
        <v>22</v>
      </c>
      <c r="I869" t="s">
        <v>376</v>
      </c>
      <c r="J869" t="s">
        <v>377</v>
      </c>
      <c r="K869" s="14" t="str">
        <f t="shared" si="27"/>
        <v>YES</v>
      </c>
      <c r="L869">
        <f t="shared" si="26"/>
        <v>5</v>
      </c>
      <c r="M869">
        <v>2022</v>
      </c>
    </row>
    <row r="870" spans="1:13">
      <c r="A870">
        <v>2238</v>
      </c>
      <c r="B870" s="1">
        <v>44684</v>
      </c>
      <c r="C870">
        <v>1</v>
      </c>
      <c r="D870">
        <v>1700.37</v>
      </c>
      <c r="E870" t="s">
        <v>382</v>
      </c>
      <c r="F870" t="s">
        <v>46</v>
      </c>
      <c r="G870" t="s">
        <v>14</v>
      </c>
      <c r="H870" t="s">
        <v>13</v>
      </c>
      <c r="I870" t="s">
        <v>16</v>
      </c>
      <c r="J870" t="s">
        <v>378</v>
      </c>
      <c r="K870" s="14" t="str">
        <f t="shared" si="27"/>
        <v>NO</v>
      </c>
      <c r="L870">
        <f t="shared" si="26"/>
        <v>5</v>
      </c>
      <c r="M870">
        <v>2022</v>
      </c>
    </row>
    <row r="871" spans="1:13">
      <c r="A871">
        <v>2239</v>
      </c>
      <c r="B871" s="1">
        <v>44684</v>
      </c>
      <c r="C871">
        <v>1</v>
      </c>
      <c r="D871">
        <v>1700.37</v>
      </c>
      <c r="E871" t="s">
        <v>382</v>
      </c>
      <c r="F871" t="s">
        <v>47</v>
      </c>
      <c r="G871" t="s">
        <v>14</v>
      </c>
      <c r="H871" t="s">
        <v>13</v>
      </c>
      <c r="I871" t="s">
        <v>16</v>
      </c>
      <c r="J871" t="s">
        <v>378</v>
      </c>
      <c r="K871" s="14" t="str">
        <f t="shared" si="27"/>
        <v>NO</v>
      </c>
      <c r="L871">
        <f t="shared" si="26"/>
        <v>5</v>
      </c>
      <c r="M871">
        <v>2022</v>
      </c>
    </row>
    <row r="872" spans="1:13">
      <c r="A872">
        <v>487</v>
      </c>
      <c r="B872" s="1">
        <v>44685</v>
      </c>
      <c r="C872">
        <v>1</v>
      </c>
      <c r="D872">
        <v>13229.37</v>
      </c>
      <c r="E872" t="s">
        <v>382</v>
      </c>
      <c r="F872" t="s">
        <v>73</v>
      </c>
      <c r="G872" t="s">
        <v>2</v>
      </c>
      <c r="H872" t="s">
        <v>22</v>
      </c>
      <c r="I872" t="s">
        <v>376</v>
      </c>
      <c r="J872" t="s">
        <v>377</v>
      </c>
      <c r="K872" s="14" t="str">
        <f t="shared" si="27"/>
        <v>YES</v>
      </c>
      <c r="L872">
        <f t="shared" si="26"/>
        <v>5</v>
      </c>
      <c r="M872">
        <v>2022</v>
      </c>
    </row>
    <row r="873" spans="1:13">
      <c r="A873">
        <v>496</v>
      </c>
      <c r="B873" s="1">
        <v>44686</v>
      </c>
      <c r="C873">
        <v>1</v>
      </c>
      <c r="D873">
        <v>11147.85</v>
      </c>
      <c r="E873" t="s">
        <v>382</v>
      </c>
      <c r="F873" t="s">
        <v>132</v>
      </c>
      <c r="G873" t="s">
        <v>2</v>
      </c>
      <c r="H873" t="s">
        <v>22</v>
      </c>
      <c r="I873" t="s">
        <v>376</v>
      </c>
      <c r="J873" t="s">
        <v>378</v>
      </c>
      <c r="K873" s="14" t="str">
        <f t="shared" si="27"/>
        <v>YES</v>
      </c>
      <c r="L873">
        <f t="shared" si="26"/>
        <v>5</v>
      </c>
      <c r="M873">
        <v>2022</v>
      </c>
    </row>
    <row r="874" spans="1:13">
      <c r="A874">
        <v>930</v>
      </c>
      <c r="B874" s="1">
        <v>44686</v>
      </c>
      <c r="C874">
        <v>1</v>
      </c>
      <c r="D874">
        <v>6929.37</v>
      </c>
      <c r="E874" t="s">
        <v>382</v>
      </c>
      <c r="F874" t="s">
        <v>233</v>
      </c>
      <c r="G874" t="s">
        <v>2</v>
      </c>
      <c r="H874" t="s">
        <v>1</v>
      </c>
      <c r="I874" t="s">
        <v>4</v>
      </c>
      <c r="J874" t="s">
        <v>377</v>
      </c>
      <c r="K874" s="14" t="str">
        <f t="shared" si="27"/>
        <v>NO</v>
      </c>
      <c r="L874">
        <f t="shared" si="26"/>
        <v>5</v>
      </c>
      <c r="M874">
        <v>2022</v>
      </c>
    </row>
    <row r="875" spans="1:13">
      <c r="A875">
        <v>2055</v>
      </c>
      <c r="B875" s="1">
        <v>44686</v>
      </c>
      <c r="C875">
        <v>1</v>
      </c>
      <c r="D875">
        <v>7874.37</v>
      </c>
      <c r="E875" t="s">
        <v>382</v>
      </c>
      <c r="F875" t="s">
        <v>69</v>
      </c>
      <c r="G875" t="s">
        <v>2</v>
      </c>
      <c r="H875" t="s">
        <v>1</v>
      </c>
      <c r="I875" t="s">
        <v>9</v>
      </c>
      <c r="J875" t="s">
        <v>378</v>
      </c>
      <c r="K875" s="14" t="str">
        <f t="shared" si="27"/>
        <v>NO</v>
      </c>
      <c r="L875">
        <f t="shared" si="26"/>
        <v>5</v>
      </c>
      <c r="M875">
        <v>2022</v>
      </c>
    </row>
    <row r="876" spans="1:13">
      <c r="A876">
        <v>2115</v>
      </c>
      <c r="B876" s="1">
        <v>44686</v>
      </c>
      <c r="C876">
        <v>1</v>
      </c>
      <c r="D876">
        <v>7433.37</v>
      </c>
      <c r="E876" t="s">
        <v>382</v>
      </c>
      <c r="F876" t="s">
        <v>232</v>
      </c>
      <c r="G876" t="s">
        <v>2</v>
      </c>
      <c r="H876" t="s">
        <v>22</v>
      </c>
      <c r="I876" t="s">
        <v>7</v>
      </c>
      <c r="J876" t="s">
        <v>378</v>
      </c>
      <c r="K876" s="14" t="str">
        <f t="shared" si="27"/>
        <v>NO</v>
      </c>
      <c r="L876">
        <f t="shared" si="26"/>
        <v>5</v>
      </c>
      <c r="M876">
        <v>2022</v>
      </c>
    </row>
    <row r="877" spans="1:13">
      <c r="A877">
        <v>1223</v>
      </c>
      <c r="B877" s="1">
        <v>44687</v>
      </c>
      <c r="C877">
        <v>1</v>
      </c>
      <c r="D877">
        <v>4787.37</v>
      </c>
      <c r="E877" t="s">
        <v>382</v>
      </c>
      <c r="F877" t="s">
        <v>195</v>
      </c>
      <c r="G877" t="s">
        <v>2</v>
      </c>
      <c r="H877" t="s">
        <v>5</v>
      </c>
      <c r="I877" t="s">
        <v>0</v>
      </c>
      <c r="J877" t="s">
        <v>377</v>
      </c>
      <c r="K877" s="14" t="str">
        <f t="shared" si="27"/>
        <v>NO</v>
      </c>
      <c r="L877">
        <f t="shared" si="26"/>
        <v>5</v>
      </c>
      <c r="M877">
        <v>2022</v>
      </c>
    </row>
    <row r="878" spans="1:13">
      <c r="A878">
        <v>927</v>
      </c>
      <c r="B878" s="1">
        <v>44687</v>
      </c>
      <c r="C878">
        <v>1</v>
      </c>
      <c r="D878">
        <v>7685.37</v>
      </c>
      <c r="E878" t="s">
        <v>382</v>
      </c>
      <c r="F878" t="s">
        <v>24</v>
      </c>
      <c r="G878" t="s">
        <v>2</v>
      </c>
      <c r="H878" t="s">
        <v>1</v>
      </c>
      <c r="I878" t="s">
        <v>4</v>
      </c>
      <c r="J878" t="s">
        <v>377</v>
      </c>
      <c r="K878" s="14" t="str">
        <f t="shared" si="27"/>
        <v>NO</v>
      </c>
      <c r="L878">
        <f t="shared" si="26"/>
        <v>5</v>
      </c>
      <c r="M878">
        <v>2022</v>
      </c>
    </row>
    <row r="879" spans="1:13">
      <c r="A879">
        <v>438</v>
      </c>
      <c r="B879" s="1">
        <v>44688</v>
      </c>
      <c r="C879">
        <v>1</v>
      </c>
      <c r="D879">
        <v>11969.37</v>
      </c>
      <c r="E879" t="s">
        <v>382</v>
      </c>
      <c r="F879" t="s">
        <v>40</v>
      </c>
      <c r="G879" t="s">
        <v>2</v>
      </c>
      <c r="H879" t="s">
        <v>22</v>
      </c>
      <c r="I879" t="s">
        <v>376</v>
      </c>
      <c r="J879" t="s">
        <v>377</v>
      </c>
      <c r="K879" s="14" t="str">
        <f t="shared" si="27"/>
        <v>YES</v>
      </c>
      <c r="L879">
        <f t="shared" si="26"/>
        <v>5</v>
      </c>
      <c r="M879">
        <v>2022</v>
      </c>
    </row>
    <row r="880" spans="1:13">
      <c r="A880">
        <v>733</v>
      </c>
      <c r="B880" s="1">
        <v>44688</v>
      </c>
      <c r="C880">
        <v>1</v>
      </c>
      <c r="D880">
        <v>4787.37</v>
      </c>
      <c r="E880" t="s">
        <v>382</v>
      </c>
      <c r="F880" t="s">
        <v>153</v>
      </c>
      <c r="G880" t="s">
        <v>14</v>
      </c>
      <c r="H880" t="s">
        <v>13</v>
      </c>
      <c r="I880" t="s">
        <v>4</v>
      </c>
      <c r="J880" t="s">
        <v>377</v>
      </c>
      <c r="K880" s="14" t="str">
        <f t="shared" si="27"/>
        <v>NO</v>
      </c>
      <c r="L880">
        <f t="shared" si="26"/>
        <v>5</v>
      </c>
      <c r="M880">
        <v>2022</v>
      </c>
    </row>
    <row r="881" spans="1:13">
      <c r="A881">
        <v>945</v>
      </c>
      <c r="B881" s="1">
        <v>44649</v>
      </c>
      <c r="C881">
        <v>1</v>
      </c>
      <c r="D881">
        <v>8189.37</v>
      </c>
      <c r="E881" t="s">
        <v>382</v>
      </c>
      <c r="F881" t="s">
        <v>67</v>
      </c>
      <c r="G881" t="s">
        <v>2</v>
      </c>
      <c r="H881" t="s">
        <v>5</v>
      </c>
      <c r="I881" t="s">
        <v>4</v>
      </c>
      <c r="J881" t="s">
        <v>377</v>
      </c>
      <c r="K881" s="14" t="str">
        <f t="shared" si="27"/>
        <v>NO</v>
      </c>
      <c r="L881">
        <f t="shared" si="26"/>
        <v>3</v>
      </c>
      <c r="M881">
        <v>2022</v>
      </c>
    </row>
    <row r="882" spans="1:13">
      <c r="A882">
        <v>2295</v>
      </c>
      <c r="B882" s="1">
        <v>44649</v>
      </c>
      <c r="C882">
        <v>1</v>
      </c>
      <c r="D882">
        <v>11459.7</v>
      </c>
      <c r="E882" t="s">
        <v>382</v>
      </c>
      <c r="F882" t="s">
        <v>25</v>
      </c>
      <c r="G882" t="s">
        <v>2</v>
      </c>
      <c r="H882" t="s">
        <v>22</v>
      </c>
      <c r="I882" t="s">
        <v>16</v>
      </c>
      <c r="J882" t="s">
        <v>379</v>
      </c>
      <c r="K882" s="14" t="str">
        <f t="shared" si="27"/>
        <v>NO</v>
      </c>
      <c r="L882">
        <f t="shared" si="26"/>
        <v>3</v>
      </c>
      <c r="M882">
        <v>2022</v>
      </c>
    </row>
    <row r="883" spans="1:13">
      <c r="A883">
        <v>1089</v>
      </c>
      <c r="B883" s="1">
        <v>44649</v>
      </c>
      <c r="C883">
        <v>1</v>
      </c>
      <c r="D883">
        <v>4598.37</v>
      </c>
      <c r="E883" t="s">
        <v>382</v>
      </c>
      <c r="F883" t="s">
        <v>231</v>
      </c>
      <c r="G883" t="s">
        <v>14</v>
      </c>
      <c r="H883" t="s">
        <v>13</v>
      </c>
      <c r="I883" t="s">
        <v>0</v>
      </c>
      <c r="J883" t="s">
        <v>377</v>
      </c>
      <c r="K883" s="14" t="str">
        <f t="shared" si="27"/>
        <v>NO</v>
      </c>
      <c r="L883">
        <f t="shared" si="26"/>
        <v>3</v>
      </c>
      <c r="M883">
        <v>2022</v>
      </c>
    </row>
    <row r="884" spans="1:13">
      <c r="A884">
        <v>1830</v>
      </c>
      <c r="B884" s="1">
        <v>44649</v>
      </c>
      <c r="C884">
        <v>1</v>
      </c>
      <c r="D884">
        <v>3779.37</v>
      </c>
      <c r="E884" t="s">
        <v>382</v>
      </c>
      <c r="F884" t="s">
        <v>230</v>
      </c>
      <c r="G884" t="s">
        <v>11</v>
      </c>
      <c r="H884" t="s">
        <v>11</v>
      </c>
      <c r="I884" t="s">
        <v>54</v>
      </c>
      <c r="J884" t="s">
        <v>377</v>
      </c>
      <c r="K884" s="14" t="str">
        <f t="shared" si="27"/>
        <v>NO</v>
      </c>
      <c r="L884">
        <f t="shared" si="26"/>
        <v>3</v>
      </c>
      <c r="M884">
        <v>2022</v>
      </c>
    </row>
    <row r="885" spans="1:13">
      <c r="A885">
        <v>690</v>
      </c>
      <c r="B885" s="1">
        <v>44650</v>
      </c>
      <c r="C885">
        <v>1</v>
      </c>
      <c r="D885">
        <v>4409.37</v>
      </c>
      <c r="E885" t="s">
        <v>382</v>
      </c>
      <c r="F885" t="s">
        <v>62</v>
      </c>
      <c r="G885" t="s">
        <v>2</v>
      </c>
      <c r="H885" t="s">
        <v>5</v>
      </c>
      <c r="I885" t="s">
        <v>376</v>
      </c>
      <c r="J885" t="s">
        <v>377</v>
      </c>
      <c r="K885" s="14" t="str">
        <f t="shared" si="27"/>
        <v>YES</v>
      </c>
      <c r="L885">
        <f t="shared" si="26"/>
        <v>3</v>
      </c>
      <c r="M885">
        <v>2022</v>
      </c>
    </row>
    <row r="886" spans="1:13">
      <c r="A886">
        <v>1863</v>
      </c>
      <c r="B886" s="1">
        <v>44689</v>
      </c>
      <c r="C886">
        <v>1</v>
      </c>
      <c r="D886">
        <v>10079.370000000001</v>
      </c>
      <c r="E886" t="s">
        <v>382</v>
      </c>
      <c r="F886" t="s">
        <v>229</v>
      </c>
      <c r="G886" t="s">
        <v>2</v>
      </c>
      <c r="H886" t="s">
        <v>22</v>
      </c>
      <c r="I886" t="s">
        <v>109</v>
      </c>
      <c r="J886" t="s">
        <v>377</v>
      </c>
      <c r="K886" s="14" t="str">
        <f t="shared" si="27"/>
        <v>NO</v>
      </c>
      <c r="L886">
        <f t="shared" si="26"/>
        <v>5</v>
      </c>
      <c r="M886">
        <v>2022</v>
      </c>
    </row>
    <row r="887" spans="1:13">
      <c r="A887">
        <v>2355</v>
      </c>
      <c r="B887" s="1">
        <v>44689</v>
      </c>
      <c r="C887">
        <v>1</v>
      </c>
      <c r="D887">
        <v>7937.37</v>
      </c>
      <c r="E887" t="s">
        <v>382</v>
      </c>
      <c r="F887" t="s">
        <v>216</v>
      </c>
      <c r="G887" t="s">
        <v>2</v>
      </c>
      <c r="H887" t="s">
        <v>5</v>
      </c>
      <c r="I887" t="s">
        <v>16</v>
      </c>
      <c r="J887" t="s">
        <v>377</v>
      </c>
      <c r="K887" s="14" t="str">
        <f t="shared" si="27"/>
        <v>NO</v>
      </c>
      <c r="L887">
        <f t="shared" si="26"/>
        <v>5</v>
      </c>
      <c r="M887">
        <v>2022</v>
      </c>
    </row>
    <row r="888" spans="1:13">
      <c r="A888">
        <v>491</v>
      </c>
      <c r="B888" s="1">
        <v>44690</v>
      </c>
      <c r="C888">
        <v>1</v>
      </c>
      <c r="D888">
        <v>10709.37</v>
      </c>
      <c r="E888" t="s">
        <v>382</v>
      </c>
      <c r="F888" t="s">
        <v>27</v>
      </c>
      <c r="G888" t="s">
        <v>2</v>
      </c>
      <c r="H888" t="s">
        <v>22</v>
      </c>
      <c r="I888" t="s">
        <v>376</v>
      </c>
      <c r="J888" t="s">
        <v>377</v>
      </c>
      <c r="K888" s="14" t="str">
        <f t="shared" si="27"/>
        <v>YES</v>
      </c>
      <c r="L888">
        <f t="shared" si="26"/>
        <v>5</v>
      </c>
      <c r="M888">
        <v>2022</v>
      </c>
    </row>
    <row r="889" spans="1:13">
      <c r="A889">
        <v>1212</v>
      </c>
      <c r="B889" s="1">
        <v>44691</v>
      </c>
      <c r="C889">
        <v>1</v>
      </c>
      <c r="D889">
        <v>4850.37</v>
      </c>
      <c r="E889" t="s">
        <v>382</v>
      </c>
      <c r="F889" t="s">
        <v>117</v>
      </c>
      <c r="G889" t="s">
        <v>2</v>
      </c>
      <c r="H889" t="s">
        <v>5</v>
      </c>
      <c r="I889" t="s">
        <v>0</v>
      </c>
      <c r="J889" t="s">
        <v>377</v>
      </c>
      <c r="K889" s="14" t="str">
        <f t="shared" si="27"/>
        <v>NO</v>
      </c>
      <c r="L889">
        <f t="shared" si="26"/>
        <v>5</v>
      </c>
      <c r="M889">
        <v>2022</v>
      </c>
    </row>
    <row r="890" spans="1:13">
      <c r="A890">
        <v>1183</v>
      </c>
      <c r="B890" s="1">
        <v>44691</v>
      </c>
      <c r="C890">
        <v>1</v>
      </c>
      <c r="D890">
        <v>7275.87</v>
      </c>
      <c r="E890" t="s">
        <v>382</v>
      </c>
      <c r="F890" t="s">
        <v>19</v>
      </c>
      <c r="G890" t="s">
        <v>2</v>
      </c>
      <c r="H890" t="s">
        <v>1</v>
      </c>
      <c r="I890" t="s">
        <v>0</v>
      </c>
      <c r="J890" t="s">
        <v>379</v>
      </c>
      <c r="K890" s="14" t="str">
        <f t="shared" si="27"/>
        <v>NO</v>
      </c>
      <c r="L890">
        <f t="shared" si="26"/>
        <v>5</v>
      </c>
      <c r="M890">
        <v>2022</v>
      </c>
    </row>
    <row r="891" spans="1:13">
      <c r="A891">
        <v>1000</v>
      </c>
      <c r="B891" s="1">
        <v>44691</v>
      </c>
      <c r="C891">
        <v>1</v>
      </c>
      <c r="D891">
        <v>1290.8699999999999</v>
      </c>
      <c r="E891" t="s">
        <v>382</v>
      </c>
      <c r="F891" t="s">
        <v>183</v>
      </c>
      <c r="G891" t="s">
        <v>11</v>
      </c>
      <c r="H891" t="s">
        <v>11</v>
      </c>
      <c r="I891" t="s">
        <v>4</v>
      </c>
      <c r="J891" t="s">
        <v>377</v>
      </c>
      <c r="K891" s="14" t="str">
        <f t="shared" si="27"/>
        <v>NO</v>
      </c>
      <c r="L891">
        <f t="shared" si="26"/>
        <v>5</v>
      </c>
      <c r="M891">
        <v>2022</v>
      </c>
    </row>
    <row r="892" spans="1:13">
      <c r="A892">
        <v>1212</v>
      </c>
      <c r="B892" s="1">
        <v>44691</v>
      </c>
      <c r="C892">
        <v>1</v>
      </c>
      <c r="D892">
        <v>5448.87</v>
      </c>
      <c r="E892" t="s">
        <v>382</v>
      </c>
      <c r="F892" t="s">
        <v>117</v>
      </c>
      <c r="G892" t="s">
        <v>2</v>
      </c>
      <c r="H892" t="s">
        <v>5</v>
      </c>
      <c r="I892" t="s">
        <v>0</v>
      </c>
      <c r="J892" t="s">
        <v>377</v>
      </c>
      <c r="K892" s="14" t="str">
        <f t="shared" si="27"/>
        <v>NO</v>
      </c>
      <c r="L892">
        <f t="shared" si="26"/>
        <v>5</v>
      </c>
      <c r="M892">
        <v>2022</v>
      </c>
    </row>
    <row r="893" spans="1:13">
      <c r="A893">
        <v>405</v>
      </c>
      <c r="B893" s="1">
        <v>44691</v>
      </c>
      <c r="C893">
        <v>1</v>
      </c>
      <c r="D893">
        <v>22994.37</v>
      </c>
      <c r="E893" t="s">
        <v>382</v>
      </c>
      <c r="F893" t="s">
        <v>228</v>
      </c>
      <c r="G893" t="s">
        <v>2</v>
      </c>
      <c r="H893" t="s">
        <v>22</v>
      </c>
      <c r="I893" t="s">
        <v>376</v>
      </c>
      <c r="J893" t="s">
        <v>378</v>
      </c>
      <c r="K893" s="14" t="str">
        <f t="shared" si="27"/>
        <v>YES</v>
      </c>
      <c r="L893">
        <f t="shared" si="26"/>
        <v>5</v>
      </c>
      <c r="M893">
        <v>2022</v>
      </c>
    </row>
    <row r="894" spans="1:13">
      <c r="A894">
        <v>487</v>
      </c>
      <c r="B894" s="1">
        <v>44691</v>
      </c>
      <c r="C894">
        <v>1</v>
      </c>
      <c r="D894">
        <v>13229.37</v>
      </c>
      <c r="E894" t="s">
        <v>382</v>
      </c>
      <c r="F894" t="s">
        <v>73</v>
      </c>
      <c r="G894" t="s">
        <v>2</v>
      </c>
      <c r="H894" t="s">
        <v>22</v>
      </c>
      <c r="I894" t="s">
        <v>376</v>
      </c>
      <c r="J894" t="s">
        <v>377</v>
      </c>
      <c r="K894" s="14" t="str">
        <f t="shared" si="27"/>
        <v>YES</v>
      </c>
      <c r="L894">
        <f t="shared" si="26"/>
        <v>5</v>
      </c>
      <c r="M894">
        <v>2022</v>
      </c>
    </row>
    <row r="895" spans="1:13">
      <c r="A895">
        <v>3</v>
      </c>
      <c r="B895" s="1">
        <v>44666</v>
      </c>
      <c r="C895">
        <v>1</v>
      </c>
      <c r="D895">
        <v>10710</v>
      </c>
      <c r="E895" t="s">
        <v>382</v>
      </c>
      <c r="F895" t="s">
        <v>227</v>
      </c>
      <c r="G895" t="s">
        <v>44</v>
      </c>
      <c r="H895" t="s">
        <v>43</v>
      </c>
      <c r="I895" t="s">
        <v>65</v>
      </c>
      <c r="J895" t="s">
        <v>377</v>
      </c>
      <c r="K895" s="14" t="str">
        <f t="shared" si="27"/>
        <v>NO</v>
      </c>
      <c r="L895">
        <f t="shared" si="26"/>
        <v>4</v>
      </c>
      <c r="M895">
        <v>2022</v>
      </c>
    </row>
    <row r="896" spans="1:13">
      <c r="A896">
        <v>995</v>
      </c>
      <c r="B896" s="1">
        <v>44666</v>
      </c>
      <c r="C896">
        <v>1</v>
      </c>
      <c r="D896">
        <v>7118.37</v>
      </c>
      <c r="E896" t="s">
        <v>382</v>
      </c>
      <c r="F896" t="s">
        <v>79</v>
      </c>
      <c r="G896" t="s">
        <v>2</v>
      </c>
      <c r="H896" t="s">
        <v>5</v>
      </c>
      <c r="I896" t="s">
        <v>4</v>
      </c>
      <c r="J896" t="s">
        <v>378</v>
      </c>
      <c r="K896" s="14" t="str">
        <f t="shared" si="27"/>
        <v>NO</v>
      </c>
      <c r="L896">
        <f t="shared" si="26"/>
        <v>4</v>
      </c>
      <c r="M896">
        <v>2022</v>
      </c>
    </row>
    <row r="897" spans="1:13">
      <c r="A897">
        <v>1180</v>
      </c>
      <c r="B897" s="1">
        <v>44666</v>
      </c>
      <c r="C897">
        <v>1</v>
      </c>
      <c r="D897">
        <v>6173.37</v>
      </c>
      <c r="E897" t="s">
        <v>382</v>
      </c>
      <c r="F897" t="s">
        <v>72</v>
      </c>
      <c r="G897" t="s">
        <v>2</v>
      </c>
      <c r="H897" t="s">
        <v>1</v>
      </c>
      <c r="I897" t="s">
        <v>0</v>
      </c>
      <c r="J897" t="s">
        <v>377</v>
      </c>
      <c r="K897" s="14" t="str">
        <f t="shared" si="27"/>
        <v>NO</v>
      </c>
      <c r="L897">
        <f t="shared" si="26"/>
        <v>4</v>
      </c>
      <c r="M897">
        <v>2022</v>
      </c>
    </row>
    <row r="898" spans="1:13">
      <c r="A898">
        <v>835</v>
      </c>
      <c r="B898" s="1">
        <v>44666</v>
      </c>
      <c r="C898">
        <v>1</v>
      </c>
      <c r="D898">
        <v>6299.37</v>
      </c>
      <c r="E898" t="s">
        <v>382</v>
      </c>
      <c r="F898" t="s">
        <v>185</v>
      </c>
      <c r="G898" t="s">
        <v>2</v>
      </c>
      <c r="H898" t="s">
        <v>22</v>
      </c>
      <c r="I898" t="s">
        <v>4</v>
      </c>
      <c r="J898" t="s">
        <v>378</v>
      </c>
      <c r="K898" s="14" t="str">
        <f t="shared" si="27"/>
        <v>NO</v>
      </c>
      <c r="L898">
        <f t="shared" ref="L898:L961" si="28">MONTH(B898)</f>
        <v>4</v>
      </c>
      <c r="M898">
        <v>2022</v>
      </c>
    </row>
    <row r="899" spans="1:13">
      <c r="A899">
        <v>1022</v>
      </c>
      <c r="B899" s="1">
        <v>44667</v>
      </c>
      <c r="C899">
        <v>1</v>
      </c>
      <c r="D899">
        <v>1889.37</v>
      </c>
      <c r="E899" t="s">
        <v>382</v>
      </c>
      <c r="F899" t="s">
        <v>200</v>
      </c>
      <c r="G899" t="s">
        <v>11</v>
      </c>
      <c r="H899" t="s">
        <v>11</v>
      </c>
      <c r="I899" t="s">
        <v>4</v>
      </c>
      <c r="J899" t="s">
        <v>377</v>
      </c>
      <c r="K899" s="14" t="str">
        <f t="shared" ref="K899:K962" si="29">IF(I899="Sunnyview","YES","NO")</f>
        <v>NO</v>
      </c>
      <c r="L899">
        <f t="shared" si="28"/>
        <v>4</v>
      </c>
      <c r="M899">
        <v>2022</v>
      </c>
    </row>
    <row r="900" spans="1:13">
      <c r="A900">
        <v>808</v>
      </c>
      <c r="B900" s="1">
        <v>44688</v>
      </c>
      <c r="C900">
        <v>1</v>
      </c>
      <c r="D900">
        <v>4535.37</v>
      </c>
      <c r="E900" t="s">
        <v>382</v>
      </c>
      <c r="F900" t="s">
        <v>226</v>
      </c>
      <c r="G900" t="s">
        <v>14</v>
      </c>
      <c r="H900" t="s">
        <v>28</v>
      </c>
      <c r="I900" t="s">
        <v>4</v>
      </c>
      <c r="J900" t="s">
        <v>378</v>
      </c>
      <c r="K900" s="14" t="str">
        <f t="shared" si="29"/>
        <v>NO</v>
      </c>
      <c r="L900">
        <f t="shared" si="28"/>
        <v>5</v>
      </c>
      <c r="M900">
        <v>2022</v>
      </c>
    </row>
    <row r="901" spans="1:13">
      <c r="A901">
        <v>734</v>
      </c>
      <c r="B901" s="1">
        <v>44688</v>
      </c>
      <c r="C901">
        <v>1</v>
      </c>
      <c r="D901">
        <v>4787.37</v>
      </c>
      <c r="E901" t="s">
        <v>382</v>
      </c>
      <c r="F901" t="s">
        <v>162</v>
      </c>
      <c r="G901" t="s">
        <v>14</v>
      </c>
      <c r="H901" t="s">
        <v>13</v>
      </c>
      <c r="I901" t="s">
        <v>4</v>
      </c>
      <c r="J901" t="s">
        <v>377</v>
      </c>
      <c r="K901" s="14" t="str">
        <f t="shared" si="29"/>
        <v>NO</v>
      </c>
      <c r="L901">
        <f t="shared" si="28"/>
        <v>5</v>
      </c>
      <c r="M901">
        <v>2022</v>
      </c>
    </row>
    <row r="902" spans="1:13">
      <c r="A902">
        <v>1223</v>
      </c>
      <c r="B902" s="1">
        <v>44664</v>
      </c>
      <c r="C902">
        <v>1</v>
      </c>
      <c r="D902">
        <v>4787.37</v>
      </c>
      <c r="E902" t="s">
        <v>382</v>
      </c>
      <c r="F902" t="s">
        <v>195</v>
      </c>
      <c r="G902" t="s">
        <v>2</v>
      </c>
      <c r="H902" t="s">
        <v>5</v>
      </c>
      <c r="I902" t="s">
        <v>0</v>
      </c>
      <c r="J902" t="s">
        <v>377</v>
      </c>
      <c r="K902" s="14" t="str">
        <f t="shared" si="29"/>
        <v>NO</v>
      </c>
      <c r="L902">
        <f t="shared" si="28"/>
        <v>4</v>
      </c>
      <c r="M902">
        <v>2022</v>
      </c>
    </row>
    <row r="903" spans="1:13">
      <c r="A903">
        <v>593</v>
      </c>
      <c r="B903" s="1">
        <v>44664</v>
      </c>
      <c r="C903">
        <v>1</v>
      </c>
      <c r="D903">
        <v>10961.37</v>
      </c>
      <c r="E903" t="s">
        <v>382</v>
      </c>
      <c r="F903" t="s">
        <v>225</v>
      </c>
      <c r="G903" t="s">
        <v>2</v>
      </c>
      <c r="H903" t="s">
        <v>5</v>
      </c>
      <c r="I903" t="s">
        <v>376</v>
      </c>
      <c r="J903" t="s">
        <v>377</v>
      </c>
      <c r="K903" s="14" t="str">
        <f t="shared" si="29"/>
        <v>YES</v>
      </c>
      <c r="L903">
        <f t="shared" si="28"/>
        <v>4</v>
      </c>
      <c r="M903">
        <v>2022</v>
      </c>
    </row>
    <row r="904" spans="1:13">
      <c r="A904">
        <v>2169</v>
      </c>
      <c r="B904" s="1">
        <v>44664</v>
      </c>
      <c r="C904">
        <v>1</v>
      </c>
      <c r="D904">
        <v>7118.37</v>
      </c>
      <c r="E904" t="s">
        <v>382</v>
      </c>
      <c r="F904" t="s">
        <v>224</v>
      </c>
      <c r="G904" t="s">
        <v>2</v>
      </c>
      <c r="H904" t="s">
        <v>1</v>
      </c>
      <c r="I904" t="s">
        <v>7</v>
      </c>
      <c r="J904" t="s">
        <v>377</v>
      </c>
      <c r="K904" s="14" t="str">
        <f t="shared" si="29"/>
        <v>NO</v>
      </c>
      <c r="L904">
        <f t="shared" si="28"/>
        <v>4</v>
      </c>
      <c r="M904">
        <v>2022</v>
      </c>
    </row>
    <row r="905" spans="1:13">
      <c r="A905">
        <v>2350</v>
      </c>
      <c r="B905" s="1">
        <v>44664</v>
      </c>
      <c r="C905">
        <v>1</v>
      </c>
      <c r="D905">
        <v>4466.7</v>
      </c>
      <c r="E905" t="s">
        <v>382</v>
      </c>
      <c r="F905" t="s">
        <v>86</v>
      </c>
      <c r="G905" t="s">
        <v>2</v>
      </c>
      <c r="H905" t="s">
        <v>1</v>
      </c>
      <c r="I905" t="s">
        <v>16</v>
      </c>
      <c r="J905" t="s">
        <v>377</v>
      </c>
      <c r="K905" s="14" t="str">
        <f t="shared" si="29"/>
        <v>NO</v>
      </c>
      <c r="L905">
        <f t="shared" si="28"/>
        <v>4</v>
      </c>
      <c r="M905">
        <v>2022</v>
      </c>
    </row>
    <row r="906" spans="1:13">
      <c r="A906">
        <v>438</v>
      </c>
      <c r="B906" s="1">
        <v>44664</v>
      </c>
      <c r="C906">
        <v>1</v>
      </c>
      <c r="D906">
        <v>11969.37</v>
      </c>
      <c r="E906" t="s">
        <v>382</v>
      </c>
      <c r="F906" t="s">
        <v>40</v>
      </c>
      <c r="G906" t="s">
        <v>2</v>
      </c>
      <c r="H906" t="s">
        <v>22</v>
      </c>
      <c r="I906" t="s">
        <v>376</v>
      </c>
      <c r="J906" t="s">
        <v>377</v>
      </c>
      <c r="K906" s="14" t="str">
        <f t="shared" si="29"/>
        <v>YES</v>
      </c>
      <c r="L906">
        <f t="shared" si="28"/>
        <v>4</v>
      </c>
      <c r="M906">
        <v>2022</v>
      </c>
    </row>
    <row r="907" spans="1:13">
      <c r="A907">
        <v>1175</v>
      </c>
      <c r="B907" s="1">
        <v>44664</v>
      </c>
      <c r="C907">
        <v>1</v>
      </c>
      <c r="D907">
        <v>7811.37</v>
      </c>
      <c r="E907" t="s">
        <v>382</v>
      </c>
      <c r="F907" t="s">
        <v>71</v>
      </c>
      <c r="G907" t="s">
        <v>2</v>
      </c>
      <c r="H907" t="s">
        <v>1</v>
      </c>
      <c r="I907" t="s">
        <v>0</v>
      </c>
      <c r="J907" t="s">
        <v>377</v>
      </c>
      <c r="K907" s="14" t="str">
        <f t="shared" si="29"/>
        <v>NO</v>
      </c>
      <c r="L907">
        <f t="shared" si="28"/>
        <v>4</v>
      </c>
      <c r="M907">
        <v>2022</v>
      </c>
    </row>
    <row r="908" spans="1:13">
      <c r="A908">
        <v>1043</v>
      </c>
      <c r="B908" s="1">
        <v>44688</v>
      </c>
      <c r="C908">
        <v>1</v>
      </c>
      <c r="D908">
        <v>4346.37</v>
      </c>
      <c r="E908" t="s">
        <v>382</v>
      </c>
      <c r="F908" t="s">
        <v>223</v>
      </c>
      <c r="G908" t="s">
        <v>44</v>
      </c>
      <c r="H908" t="s">
        <v>43</v>
      </c>
      <c r="I908" t="s">
        <v>0</v>
      </c>
      <c r="J908" t="s">
        <v>377</v>
      </c>
      <c r="K908" s="14" t="str">
        <f t="shared" si="29"/>
        <v>NO</v>
      </c>
      <c r="L908">
        <f t="shared" si="28"/>
        <v>5</v>
      </c>
      <c r="M908">
        <v>2022</v>
      </c>
    </row>
    <row r="909" spans="1:13">
      <c r="A909">
        <v>2379</v>
      </c>
      <c r="B909" s="1">
        <v>44689</v>
      </c>
      <c r="C909">
        <v>1</v>
      </c>
      <c r="D909">
        <v>2330.37</v>
      </c>
      <c r="E909" t="s">
        <v>382</v>
      </c>
      <c r="F909" t="s">
        <v>177</v>
      </c>
      <c r="G909" t="s">
        <v>2</v>
      </c>
      <c r="H909" t="s">
        <v>5</v>
      </c>
      <c r="I909" t="s">
        <v>16</v>
      </c>
      <c r="J909" t="s">
        <v>377</v>
      </c>
      <c r="K909" s="14" t="str">
        <f t="shared" si="29"/>
        <v>NO</v>
      </c>
      <c r="L909">
        <f t="shared" si="28"/>
        <v>5</v>
      </c>
      <c r="M909">
        <v>2022</v>
      </c>
    </row>
    <row r="910" spans="1:13">
      <c r="A910">
        <v>2388</v>
      </c>
      <c r="B910" s="1">
        <v>44689</v>
      </c>
      <c r="C910">
        <v>1</v>
      </c>
      <c r="D910">
        <v>4157.37</v>
      </c>
      <c r="E910" t="s">
        <v>382</v>
      </c>
      <c r="F910" t="s">
        <v>158</v>
      </c>
      <c r="G910" t="s">
        <v>2</v>
      </c>
      <c r="H910" t="s">
        <v>5</v>
      </c>
      <c r="I910" t="s">
        <v>16</v>
      </c>
      <c r="J910" t="s">
        <v>377</v>
      </c>
      <c r="K910" s="14" t="str">
        <f t="shared" si="29"/>
        <v>NO</v>
      </c>
      <c r="L910">
        <f t="shared" si="28"/>
        <v>5</v>
      </c>
      <c r="M910">
        <v>2022</v>
      </c>
    </row>
    <row r="911" spans="1:13">
      <c r="A911">
        <v>676</v>
      </c>
      <c r="B911" s="1">
        <v>44689</v>
      </c>
      <c r="C911">
        <v>1</v>
      </c>
      <c r="D911">
        <v>9134.3700000000008</v>
      </c>
      <c r="E911" t="s">
        <v>382</v>
      </c>
      <c r="F911" t="s">
        <v>18</v>
      </c>
      <c r="G911" t="s">
        <v>2</v>
      </c>
      <c r="H911" t="s">
        <v>5</v>
      </c>
      <c r="I911" t="s">
        <v>376</v>
      </c>
      <c r="J911" t="s">
        <v>378</v>
      </c>
      <c r="K911" s="14" t="str">
        <f t="shared" si="29"/>
        <v>YES</v>
      </c>
      <c r="L911">
        <f t="shared" si="28"/>
        <v>5</v>
      </c>
      <c r="M911">
        <v>2022</v>
      </c>
    </row>
    <row r="912" spans="1:13">
      <c r="A912">
        <v>438</v>
      </c>
      <c r="B912" s="1">
        <v>44689</v>
      </c>
      <c r="C912">
        <v>1</v>
      </c>
      <c r="D912">
        <v>11969.37</v>
      </c>
      <c r="E912" t="s">
        <v>382</v>
      </c>
      <c r="F912" t="s">
        <v>40</v>
      </c>
      <c r="G912" t="s">
        <v>2</v>
      </c>
      <c r="H912" t="s">
        <v>22</v>
      </c>
      <c r="I912" t="s">
        <v>376</v>
      </c>
      <c r="J912" t="s">
        <v>377</v>
      </c>
      <c r="K912" s="14" t="str">
        <f t="shared" si="29"/>
        <v>YES</v>
      </c>
      <c r="L912">
        <f t="shared" si="28"/>
        <v>5</v>
      </c>
      <c r="M912">
        <v>2022</v>
      </c>
    </row>
    <row r="913" spans="1:13">
      <c r="A913">
        <v>2368</v>
      </c>
      <c r="B913" s="1">
        <v>44665</v>
      </c>
      <c r="C913">
        <v>1</v>
      </c>
      <c r="D913">
        <v>9128.7000000000007</v>
      </c>
      <c r="E913" t="s">
        <v>382</v>
      </c>
      <c r="F913" t="s">
        <v>179</v>
      </c>
      <c r="G913" t="s">
        <v>2</v>
      </c>
      <c r="H913" t="s">
        <v>5</v>
      </c>
      <c r="I913" t="s">
        <v>16</v>
      </c>
      <c r="J913" t="s">
        <v>378</v>
      </c>
      <c r="K913" s="14" t="str">
        <f t="shared" si="29"/>
        <v>NO</v>
      </c>
      <c r="L913">
        <f t="shared" si="28"/>
        <v>4</v>
      </c>
      <c r="M913">
        <v>2022</v>
      </c>
    </row>
    <row r="914" spans="1:13">
      <c r="A914">
        <v>1182</v>
      </c>
      <c r="B914" s="1">
        <v>44665</v>
      </c>
      <c r="C914">
        <v>1</v>
      </c>
      <c r="D914">
        <v>2519.37</v>
      </c>
      <c r="E914" t="s">
        <v>382</v>
      </c>
      <c r="F914" t="s">
        <v>41</v>
      </c>
      <c r="G914" t="s">
        <v>2</v>
      </c>
      <c r="H914" t="s">
        <v>1</v>
      </c>
      <c r="I914" t="s">
        <v>0</v>
      </c>
      <c r="J914" t="s">
        <v>377</v>
      </c>
      <c r="K914" s="14" t="str">
        <f t="shared" si="29"/>
        <v>NO</v>
      </c>
      <c r="L914">
        <f t="shared" si="28"/>
        <v>4</v>
      </c>
      <c r="M914">
        <v>2022</v>
      </c>
    </row>
    <row r="915" spans="1:13">
      <c r="A915">
        <v>1774</v>
      </c>
      <c r="B915" s="1">
        <v>44665</v>
      </c>
      <c r="C915">
        <v>1</v>
      </c>
      <c r="D915">
        <v>10079.370000000001</v>
      </c>
      <c r="E915" t="s">
        <v>382</v>
      </c>
      <c r="F915" t="s">
        <v>222</v>
      </c>
      <c r="G915" t="s">
        <v>2</v>
      </c>
      <c r="H915" t="s">
        <v>1</v>
      </c>
      <c r="I915" t="s">
        <v>54</v>
      </c>
      <c r="J915" t="s">
        <v>377</v>
      </c>
      <c r="K915" s="14" t="str">
        <f t="shared" si="29"/>
        <v>NO</v>
      </c>
      <c r="L915">
        <f t="shared" si="28"/>
        <v>4</v>
      </c>
      <c r="M915">
        <v>2022</v>
      </c>
    </row>
    <row r="916" spans="1:13">
      <c r="A916">
        <v>993</v>
      </c>
      <c r="B916" s="1">
        <v>44665</v>
      </c>
      <c r="C916">
        <v>1</v>
      </c>
      <c r="D916">
        <v>4598.37</v>
      </c>
      <c r="E916" t="s">
        <v>382</v>
      </c>
      <c r="F916" t="s">
        <v>6</v>
      </c>
      <c r="G916" t="s">
        <v>2</v>
      </c>
      <c r="H916" t="s">
        <v>5</v>
      </c>
      <c r="I916" t="s">
        <v>4</v>
      </c>
      <c r="J916" t="s">
        <v>377</v>
      </c>
      <c r="K916" s="14" t="str">
        <f t="shared" si="29"/>
        <v>NO</v>
      </c>
      <c r="L916">
        <f t="shared" si="28"/>
        <v>4</v>
      </c>
      <c r="M916">
        <v>2022</v>
      </c>
    </row>
    <row r="917" spans="1:13">
      <c r="A917">
        <v>636</v>
      </c>
      <c r="B917" s="1">
        <v>44665</v>
      </c>
      <c r="C917">
        <v>1</v>
      </c>
      <c r="D917">
        <v>10583.37</v>
      </c>
      <c r="E917" t="s">
        <v>382</v>
      </c>
      <c r="F917" t="s">
        <v>160</v>
      </c>
      <c r="G917" t="s">
        <v>2</v>
      </c>
      <c r="H917" t="s">
        <v>5</v>
      </c>
      <c r="I917" t="s">
        <v>376</v>
      </c>
      <c r="J917" t="s">
        <v>377</v>
      </c>
      <c r="K917" s="14" t="str">
        <f t="shared" si="29"/>
        <v>YES</v>
      </c>
      <c r="L917">
        <f t="shared" si="28"/>
        <v>4</v>
      </c>
      <c r="M917">
        <v>2022</v>
      </c>
    </row>
    <row r="918" spans="1:13">
      <c r="A918">
        <v>604</v>
      </c>
      <c r="B918" s="1">
        <v>44665</v>
      </c>
      <c r="C918">
        <v>1</v>
      </c>
      <c r="D918">
        <v>6299.37</v>
      </c>
      <c r="E918" t="s">
        <v>382</v>
      </c>
      <c r="F918" t="s">
        <v>101</v>
      </c>
      <c r="G918" t="s">
        <v>2</v>
      </c>
      <c r="H918" t="s">
        <v>5</v>
      </c>
      <c r="I918" t="s">
        <v>376</v>
      </c>
      <c r="J918" t="s">
        <v>377</v>
      </c>
      <c r="K918" s="14" t="str">
        <f t="shared" si="29"/>
        <v>YES</v>
      </c>
      <c r="L918">
        <f t="shared" si="28"/>
        <v>4</v>
      </c>
      <c r="M918">
        <v>2022</v>
      </c>
    </row>
    <row r="919" spans="1:13">
      <c r="A919">
        <v>615</v>
      </c>
      <c r="B919" s="1">
        <v>44647</v>
      </c>
      <c r="C919">
        <v>1</v>
      </c>
      <c r="D919">
        <v>8189.37</v>
      </c>
      <c r="E919" t="s">
        <v>382</v>
      </c>
      <c r="F919" t="s">
        <v>42</v>
      </c>
      <c r="G919" t="s">
        <v>2</v>
      </c>
      <c r="H919" t="s">
        <v>5</v>
      </c>
      <c r="I919" t="s">
        <v>376</v>
      </c>
      <c r="J919" t="s">
        <v>377</v>
      </c>
      <c r="K919" s="14" t="str">
        <f t="shared" si="29"/>
        <v>YES</v>
      </c>
      <c r="L919">
        <f t="shared" si="28"/>
        <v>3</v>
      </c>
      <c r="M919">
        <v>2022</v>
      </c>
    </row>
    <row r="920" spans="1:13">
      <c r="A920">
        <v>443</v>
      </c>
      <c r="B920" s="1">
        <v>44648</v>
      </c>
      <c r="C920">
        <v>1</v>
      </c>
      <c r="D920">
        <v>11084.85</v>
      </c>
      <c r="E920" t="s">
        <v>382</v>
      </c>
      <c r="F920" t="s">
        <v>221</v>
      </c>
      <c r="G920" t="s">
        <v>2</v>
      </c>
      <c r="H920" t="s">
        <v>22</v>
      </c>
      <c r="I920" t="s">
        <v>376</v>
      </c>
      <c r="J920" t="s">
        <v>377</v>
      </c>
      <c r="K920" s="14" t="str">
        <f t="shared" si="29"/>
        <v>YES</v>
      </c>
      <c r="L920">
        <f t="shared" si="28"/>
        <v>3</v>
      </c>
      <c r="M920">
        <v>2022</v>
      </c>
    </row>
    <row r="921" spans="1:13">
      <c r="A921">
        <v>443</v>
      </c>
      <c r="B921" s="1">
        <v>44648</v>
      </c>
      <c r="C921">
        <v>1</v>
      </c>
      <c r="D921">
        <v>11084.85</v>
      </c>
      <c r="E921" t="s">
        <v>382</v>
      </c>
      <c r="F921" t="s">
        <v>221</v>
      </c>
      <c r="G921" t="s">
        <v>2</v>
      </c>
      <c r="H921" t="s">
        <v>22</v>
      </c>
      <c r="I921" t="s">
        <v>376</v>
      </c>
      <c r="J921" t="s">
        <v>377</v>
      </c>
      <c r="K921" s="14" t="str">
        <f t="shared" si="29"/>
        <v>YES</v>
      </c>
      <c r="L921">
        <f t="shared" si="28"/>
        <v>3</v>
      </c>
      <c r="M921">
        <v>2022</v>
      </c>
    </row>
    <row r="922" spans="1:13">
      <c r="A922">
        <v>487</v>
      </c>
      <c r="B922" s="1">
        <v>44648</v>
      </c>
      <c r="C922">
        <v>1</v>
      </c>
      <c r="D922">
        <v>13229.37</v>
      </c>
      <c r="E922" t="s">
        <v>382</v>
      </c>
      <c r="F922" t="s">
        <v>73</v>
      </c>
      <c r="G922" t="s">
        <v>2</v>
      </c>
      <c r="H922" t="s">
        <v>22</v>
      </c>
      <c r="I922" t="s">
        <v>376</v>
      </c>
      <c r="J922" t="s">
        <v>377</v>
      </c>
      <c r="K922" s="14" t="str">
        <f t="shared" si="29"/>
        <v>YES</v>
      </c>
      <c r="L922">
        <f t="shared" si="28"/>
        <v>3</v>
      </c>
      <c r="M922">
        <v>2022</v>
      </c>
    </row>
    <row r="923" spans="1:13">
      <c r="A923">
        <v>487</v>
      </c>
      <c r="B923" s="1">
        <v>44648</v>
      </c>
      <c r="C923">
        <v>1</v>
      </c>
      <c r="D923">
        <v>13229.37</v>
      </c>
      <c r="E923" t="s">
        <v>382</v>
      </c>
      <c r="F923" t="s">
        <v>73</v>
      </c>
      <c r="G923" t="s">
        <v>2</v>
      </c>
      <c r="H923" t="s">
        <v>22</v>
      </c>
      <c r="I923" t="s">
        <v>376</v>
      </c>
      <c r="J923" t="s">
        <v>377</v>
      </c>
      <c r="K923" s="14" t="str">
        <f t="shared" si="29"/>
        <v>YES</v>
      </c>
      <c r="L923">
        <f t="shared" si="28"/>
        <v>3</v>
      </c>
      <c r="M923">
        <v>2022</v>
      </c>
    </row>
    <row r="924" spans="1:13">
      <c r="A924">
        <v>1115</v>
      </c>
      <c r="B924" s="1">
        <v>44649</v>
      </c>
      <c r="C924">
        <v>1</v>
      </c>
      <c r="D924">
        <v>4755.87</v>
      </c>
      <c r="E924" t="s">
        <v>382</v>
      </c>
      <c r="F924" t="s">
        <v>61</v>
      </c>
      <c r="G924" t="s">
        <v>14</v>
      </c>
      <c r="H924" t="s">
        <v>28</v>
      </c>
      <c r="I924" t="s">
        <v>0</v>
      </c>
      <c r="J924" t="s">
        <v>377</v>
      </c>
      <c r="K924" s="14" t="str">
        <f t="shared" si="29"/>
        <v>NO</v>
      </c>
      <c r="L924">
        <f t="shared" si="28"/>
        <v>3</v>
      </c>
      <c r="M924">
        <v>2022</v>
      </c>
    </row>
    <row r="925" spans="1:13">
      <c r="A925">
        <v>2054</v>
      </c>
      <c r="B925" s="1">
        <v>44649</v>
      </c>
      <c r="C925">
        <v>1</v>
      </c>
      <c r="D925">
        <v>7244.37</v>
      </c>
      <c r="E925" t="s">
        <v>382</v>
      </c>
      <c r="F925" t="s">
        <v>36</v>
      </c>
      <c r="G925" t="s">
        <v>2</v>
      </c>
      <c r="H925" t="s">
        <v>1</v>
      </c>
      <c r="I925" t="s">
        <v>9</v>
      </c>
      <c r="J925" t="s">
        <v>377</v>
      </c>
      <c r="K925" s="14" t="str">
        <f t="shared" si="29"/>
        <v>NO</v>
      </c>
      <c r="L925">
        <f t="shared" si="28"/>
        <v>3</v>
      </c>
      <c r="M925">
        <v>2022</v>
      </c>
    </row>
    <row r="926" spans="1:13">
      <c r="A926">
        <v>1090</v>
      </c>
      <c r="B926" s="1">
        <v>44649</v>
      </c>
      <c r="C926">
        <v>1</v>
      </c>
      <c r="D926">
        <v>4598.37</v>
      </c>
      <c r="E926" t="s">
        <v>382</v>
      </c>
      <c r="F926" t="s">
        <v>220</v>
      </c>
      <c r="G926" t="s">
        <v>14</v>
      </c>
      <c r="H926" t="s">
        <v>13</v>
      </c>
      <c r="I926" t="s">
        <v>0</v>
      </c>
      <c r="J926" t="s">
        <v>377</v>
      </c>
      <c r="K926" s="14" t="str">
        <f t="shared" si="29"/>
        <v>NO</v>
      </c>
      <c r="L926">
        <f t="shared" si="28"/>
        <v>3</v>
      </c>
      <c r="M926">
        <v>2022</v>
      </c>
    </row>
    <row r="927" spans="1:13">
      <c r="A927">
        <v>1183</v>
      </c>
      <c r="B927" s="1">
        <v>44650</v>
      </c>
      <c r="C927">
        <v>1</v>
      </c>
      <c r="D927">
        <v>7275.87</v>
      </c>
      <c r="E927" t="s">
        <v>382</v>
      </c>
      <c r="F927" t="s">
        <v>19</v>
      </c>
      <c r="G927" t="s">
        <v>2</v>
      </c>
      <c r="H927" t="s">
        <v>1</v>
      </c>
      <c r="I927" t="s">
        <v>0</v>
      </c>
      <c r="J927" t="s">
        <v>378</v>
      </c>
      <c r="K927" s="14" t="str">
        <f t="shared" si="29"/>
        <v>NO</v>
      </c>
      <c r="L927">
        <f t="shared" si="28"/>
        <v>3</v>
      </c>
      <c r="M927">
        <v>2022</v>
      </c>
    </row>
    <row r="928" spans="1:13">
      <c r="A928">
        <v>2332</v>
      </c>
      <c r="B928" s="1">
        <v>44650</v>
      </c>
      <c r="C928">
        <v>1</v>
      </c>
      <c r="D928">
        <v>6293.7</v>
      </c>
      <c r="E928" t="s">
        <v>382</v>
      </c>
      <c r="F928" t="s">
        <v>76</v>
      </c>
      <c r="G928" t="s">
        <v>2</v>
      </c>
      <c r="H928" t="s">
        <v>1</v>
      </c>
      <c r="I928" t="s">
        <v>16</v>
      </c>
      <c r="J928" t="s">
        <v>377</v>
      </c>
      <c r="K928" s="14" t="str">
        <f t="shared" si="29"/>
        <v>NO</v>
      </c>
      <c r="L928">
        <f t="shared" si="28"/>
        <v>3</v>
      </c>
      <c r="M928">
        <v>2022</v>
      </c>
    </row>
    <row r="929" spans="1:13">
      <c r="A929">
        <v>578</v>
      </c>
      <c r="B929" s="1">
        <v>44650</v>
      </c>
      <c r="C929">
        <v>1</v>
      </c>
      <c r="D929">
        <v>9449.3700000000008</v>
      </c>
      <c r="E929" t="s">
        <v>382</v>
      </c>
      <c r="F929" t="s">
        <v>39</v>
      </c>
      <c r="G929" t="s">
        <v>2</v>
      </c>
      <c r="H929" t="s">
        <v>5</v>
      </c>
      <c r="I929" t="s">
        <v>376</v>
      </c>
      <c r="J929" t="s">
        <v>377</v>
      </c>
      <c r="K929" s="14" t="str">
        <f t="shared" si="29"/>
        <v>YES</v>
      </c>
      <c r="L929">
        <f t="shared" si="28"/>
        <v>3</v>
      </c>
      <c r="M929">
        <v>2022</v>
      </c>
    </row>
    <row r="930" spans="1:13">
      <c r="A930">
        <v>1086</v>
      </c>
      <c r="B930" s="1">
        <v>44650</v>
      </c>
      <c r="C930">
        <v>1</v>
      </c>
      <c r="D930">
        <v>1416.87</v>
      </c>
      <c r="E930" t="s">
        <v>382</v>
      </c>
      <c r="F930" t="s">
        <v>106</v>
      </c>
      <c r="G930" t="s">
        <v>14</v>
      </c>
      <c r="H930" t="s">
        <v>13</v>
      </c>
      <c r="I930" t="s">
        <v>0</v>
      </c>
      <c r="J930" t="s">
        <v>377</v>
      </c>
      <c r="K930" s="14" t="str">
        <f t="shared" si="29"/>
        <v>NO</v>
      </c>
      <c r="L930">
        <f t="shared" si="28"/>
        <v>3</v>
      </c>
      <c r="M930">
        <v>2022</v>
      </c>
    </row>
    <row r="931" spans="1:13">
      <c r="A931">
        <v>1126</v>
      </c>
      <c r="B931" s="1">
        <v>44650</v>
      </c>
      <c r="C931">
        <v>1</v>
      </c>
      <c r="D931">
        <v>8693.3700000000008</v>
      </c>
      <c r="E931" t="s">
        <v>382</v>
      </c>
      <c r="F931" t="s">
        <v>219</v>
      </c>
      <c r="G931" t="s">
        <v>2</v>
      </c>
      <c r="H931" t="s">
        <v>22</v>
      </c>
      <c r="I931" t="s">
        <v>0</v>
      </c>
      <c r="J931" t="s">
        <v>378</v>
      </c>
      <c r="K931" s="14" t="str">
        <f t="shared" si="29"/>
        <v>NO</v>
      </c>
      <c r="L931">
        <f t="shared" si="28"/>
        <v>3</v>
      </c>
      <c r="M931">
        <v>2022</v>
      </c>
    </row>
    <row r="932" spans="1:13">
      <c r="A932">
        <v>1171</v>
      </c>
      <c r="B932" s="1">
        <v>44692</v>
      </c>
      <c r="C932">
        <v>1</v>
      </c>
      <c r="D932">
        <v>4283.37</v>
      </c>
      <c r="E932" t="s">
        <v>382</v>
      </c>
      <c r="F932" t="s">
        <v>3</v>
      </c>
      <c r="G932" t="s">
        <v>2</v>
      </c>
      <c r="H932" t="s">
        <v>1</v>
      </c>
      <c r="I932" t="s">
        <v>0</v>
      </c>
      <c r="J932" t="s">
        <v>377</v>
      </c>
      <c r="K932" s="14" t="str">
        <f t="shared" si="29"/>
        <v>NO</v>
      </c>
      <c r="L932">
        <f t="shared" si="28"/>
        <v>5</v>
      </c>
      <c r="M932">
        <v>2022</v>
      </c>
    </row>
    <row r="933" spans="1:13">
      <c r="A933">
        <v>1995</v>
      </c>
      <c r="B933" s="1">
        <v>44692</v>
      </c>
      <c r="C933">
        <v>1</v>
      </c>
      <c r="D933">
        <v>5354.37</v>
      </c>
      <c r="E933" t="s">
        <v>382</v>
      </c>
      <c r="F933" t="s">
        <v>150</v>
      </c>
      <c r="G933" t="s">
        <v>2</v>
      </c>
      <c r="H933" t="s">
        <v>22</v>
      </c>
      <c r="I933" t="s">
        <v>9</v>
      </c>
      <c r="J933" t="s">
        <v>377</v>
      </c>
      <c r="K933" s="14" t="str">
        <f t="shared" si="29"/>
        <v>NO</v>
      </c>
      <c r="L933">
        <f t="shared" si="28"/>
        <v>5</v>
      </c>
      <c r="M933">
        <v>2022</v>
      </c>
    </row>
    <row r="934" spans="1:13">
      <c r="A934">
        <v>1171</v>
      </c>
      <c r="B934" s="1">
        <v>44699</v>
      </c>
      <c r="C934">
        <v>1</v>
      </c>
      <c r="D934">
        <v>4283.37</v>
      </c>
      <c r="E934" t="s">
        <v>382</v>
      </c>
      <c r="F934" t="s">
        <v>3</v>
      </c>
      <c r="G934" t="s">
        <v>2</v>
      </c>
      <c r="H934" t="s">
        <v>1</v>
      </c>
      <c r="I934" t="s">
        <v>0</v>
      </c>
      <c r="J934" t="s">
        <v>377</v>
      </c>
      <c r="K934" s="14" t="str">
        <f t="shared" si="29"/>
        <v>NO</v>
      </c>
      <c r="L934">
        <f t="shared" si="28"/>
        <v>5</v>
      </c>
      <c r="M934">
        <v>2022</v>
      </c>
    </row>
    <row r="935" spans="1:13">
      <c r="A935">
        <v>556</v>
      </c>
      <c r="B935" s="1">
        <v>44667</v>
      </c>
      <c r="C935">
        <v>1</v>
      </c>
      <c r="D935">
        <v>10268.370000000001</v>
      </c>
      <c r="E935" t="s">
        <v>382</v>
      </c>
      <c r="F935" t="s">
        <v>186</v>
      </c>
      <c r="G935" t="s">
        <v>2</v>
      </c>
      <c r="H935" t="s">
        <v>5</v>
      </c>
      <c r="I935" t="s">
        <v>376</v>
      </c>
      <c r="J935" t="s">
        <v>378</v>
      </c>
      <c r="K935" s="14" t="str">
        <f t="shared" si="29"/>
        <v>YES</v>
      </c>
      <c r="L935">
        <f t="shared" si="28"/>
        <v>4</v>
      </c>
      <c r="M935">
        <v>2022</v>
      </c>
    </row>
    <row r="936" spans="1:13">
      <c r="A936">
        <v>578</v>
      </c>
      <c r="B936" s="1">
        <v>44667</v>
      </c>
      <c r="C936">
        <v>1</v>
      </c>
      <c r="D936">
        <v>9449.3700000000008</v>
      </c>
      <c r="E936" t="s">
        <v>382</v>
      </c>
      <c r="F936" t="s">
        <v>39</v>
      </c>
      <c r="G936" t="s">
        <v>2</v>
      </c>
      <c r="H936" t="s">
        <v>5</v>
      </c>
      <c r="I936" t="s">
        <v>376</v>
      </c>
      <c r="J936" t="s">
        <v>377</v>
      </c>
      <c r="K936" s="14" t="str">
        <f t="shared" si="29"/>
        <v>YES</v>
      </c>
      <c r="L936">
        <f t="shared" si="28"/>
        <v>4</v>
      </c>
      <c r="M936">
        <v>2022</v>
      </c>
    </row>
    <row r="937" spans="1:13">
      <c r="A937">
        <v>1212</v>
      </c>
      <c r="B937" s="1">
        <v>44667</v>
      </c>
      <c r="C937">
        <v>1</v>
      </c>
      <c r="D937">
        <v>4850.37</v>
      </c>
      <c r="E937" t="s">
        <v>382</v>
      </c>
      <c r="F937" t="s">
        <v>117</v>
      </c>
      <c r="G937" t="s">
        <v>2</v>
      </c>
      <c r="H937" t="s">
        <v>5</v>
      </c>
      <c r="I937" t="s">
        <v>0</v>
      </c>
      <c r="J937" t="s">
        <v>377</v>
      </c>
      <c r="K937" s="14" t="str">
        <f t="shared" si="29"/>
        <v>NO</v>
      </c>
      <c r="L937">
        <f t="shared" si="28"/>
        <v>4</v>
      </c>
      <c r="M937">
        <v>2022</v>
      </c>
    </row>
    <row r="938" spans="1:13">
      <c r="A938">
        <v>907</v>
      </c>
      <c r="B938" s="1">
        <v>44650</v>
      </c>
      <c r="C938">
        <v>1</v>
      </c>
      <c r="D938">
        <v>7559.37</v>
      </c>
      <c r="E938" t="s">
        <v>382</v>
      </c>
      <c r="F938" t="s">
        <v>78</v>
      </c>
      <c r="G938" t="s">
        <v>2</v>
      </c>
      <c r="H938" t="s">
        <v>1</v>
      </c>
      <c r="I938" t="s">
        <v>4</v>
      </c>
      <c r="J938" t="s">
        <v>377</v>
      </c>
      <c r="K938" s="14" t="str">
        <f t="shared" si="29"/>
        <v>NO</v>
      </c>
      <c r="L938">
        <f t="shared" si="28"/>
        <v>3</v>
      </c>
      <c r="M938">
        <v>2022</v>
      </c>
    </row>
    <row r="939" spans="1:13">
      <c r="A939">
        <v>2275</v>
      </c>
      <c r="B939" s="1">
        <v>44650</v>
      </c>
      <c r="C939">
        <v>1</v>
      </c>
      <c r="D939">
        <v>4472.37</v>
      </c>
      <c r="E939" t="s">
        <v>382</v>
      </c>
      <c r="F939" t="s">
        <v>128</v>
      </c>
      <c r="G939" t="s">
        <v>14</v>
      </c>
      <c r="H939" t="s">
        <v>28</v>
      </c>
      <c r="I939" t="s">
        <v>16</v>
      </c>
      <c r="J939" t="s">
        <v>379</v>
      </c>
      <c r="K939" s="14" t="str">
        <f t="shared" si="29"/>
        <v>NO</v>
      </c>
      <c r="L939">
        <f t="shared" si="28"/>
        <v>3</v>
      </c>
      <c r="M939">
        <v>2022</v>
      </c>
    </row>
    <row r="940" spans="1:13">
      <c r="A940">
        <v>506</v>
      </c>
      <c r="B940" s="1">
        <v>44650</v>
      </c>
      <c r="C940">
        <v>1</v>
      </c>
      <c r="D940">
        <v>15560.37</v>
      </c>
      <c r="E940" t="s">
        <v>382</v>
      </c>
      <c r="F940" t="s">
        <v>30</v>
      </c>
      <c r="G940" t="s">
        <v>2</v>
      </c>
      <c r="H940" t="s">
        <v>22</v>
      </c>
      <c r="I940" t="s">
        <v>376</v>
      </c>
      <c r="J940" t="s">
        <v>377</v>
      </c>
      <c r="K940" s="14" t="str">
        <f t="shared" si="29"/>
        <v>YES</v>
      </c>
      <c r="L940">
        <f t="shared" si="28"/>
        <v>3</v>
      </c>
      <c r="M940">
        <v>2022</v>
      </c>
    </row>
    <row r="941" spans="1:13">
      <c r="A941">
        <v>676</v>
      </c>
      <c r="B941" s="1">
        <v>44602</v>
      </c>
      <c r="C941">
        <v>1</v>
      </c>
      <c r="D941">
        <v>9134.3700000000008</v>
      </c>
      <c r="E941" t="s">
        <v>382</v>
      </c>
      <c r="F941" t="s">
        <v>18</v>
      </c>
      <c r="G941" t="s">
        <v>2</v>
      </c>
      <c r="H941" t="s">
        <v>5</v>
      </c>
      <c r="I941" t="s">
        <v>376</v>
      </c>
      <c r="J941" t="s">
        <v>380</v>
      </c>
      <c r="K941" s="14" t="str">
        <f t="shared" si="29"/>
        <v>YES</v>
      </c>
      <c r="L941">
        <f t="shared" si="28"/>
        <v>2</v>
      </c>
      <c r="M941">
        <v>2022</v>
      </c>
    </row>
    <row r="942" spans="1:13">
      <c r="A942">
        <v>1175</v>
      </c>
      <c r="B942" s="1">
        <v>44603</v>
      </c>
      <c r="C942">
        <v>1</v>
      </c>
      <c r="D942">
        <v>7811.37</v>
      </c>
      <c r="E942" t="s">
        <v>382</v>
      </c>
      <c r="F942" t="s">
        <v>71</v>
      </c>
      <c r="G942" t="s">
        <v>2</v>
      </c>
      <c r="H942" t="s">
        <v>1</v>
      </c>
      <c r="I942" t="s">
        <v>0</v>
      </c>
      <c r="J942" t="s">
        <v>380</v>
      </c>
      <c r="K942" s="14" t="str">
        <f t="shared" si="29"/>
        <v>NO</v>
      </c>
      <c r="L942">
        <f t="shared" si="28"/>
        <v>2</v>
      </c>
      <c r="M942">
        <v>2022</v>
      </c>
    </row>
    <row r="943" spans="1:13">
      <c r="A943">
        <v>534</v>
      </c>
      <c r="B943" s="1">
        <v>44603</v>
      </c>
      <c r="C943">
        <v>1</v>
      </c>
      <c r="D943">
        <v>6296.85</v>
      </c>
      <c r="E943" t="s">
        <v>382</v>
      </c>
      <c r="F943" t="s">
        <v>218</v>
      </c>
      <c r="G943" t="s">
        <v>2</v>
      </c>
      <c r="H943" t="s">
        <v>1</v>
      </c>
      <c r="I943" t="s">
        <v>376</v>
      </c>
      <c r="J943" t="s">
        <v>381</v>
      </c>
      <c r="K943" s="14" t="str">
        <f t="shared" si="29"/>
        <v>YES</v>
      </c>
      <c r="L943">
        <f t="shared" si="28"/>
        <v>2</v>
      </c>
      <c r="M943">
        <v>2022</v>
      </c>
    </row>
    <row r="944" spans="1:13">
      <c r="A944">
        <v>2218</v>
      </c>
      <c r="B944" s="1">
        <v>44603</v>
      </c>
      <c r="C944">
        <v>1</v>
      </c>
      <c r="D944">
        <v>1826.37</v>
      </c>
      <c r="E944" t="s">
        <v>382</v>
      </c>
      <c r="F944" t="s">
        <v>180</v>
      </c>
      <c r="G944" t="s">
        <v>14</v>
      </c>
      <c r="H944" t="s">
        <v>13</v>
      </c>
      <c r="I944" t="s">
        <v>16</v>
      </c>
      <c r="J944" t="s">
        <v>381</v>
      </c>
      <c r="K944" s="14" t="str">
        <f t="shared" si="29"/>
        <v>NO</v>
      </c>
      <c r="L944">
        <f t="shared" si="28"/>
        <v>2</v>
      </c>
      <c r="M944">
        <v>2022</v>
      </c>
    </row>
    <row r="945" spans="1:13">
      <c r="A945">
        <v>2219</v>
      </c>
      <c r="B945" s="1">
        <v>44603</v>
      </c>
      <c r="C945">
        <v>1</v>
      </c>
      <c r="D945">
        <v>1826.37</v>
      </c>
      <c r="E945" t="s">
        <v>382</v>
      </c>
      <c r="F945" t="s">
        <v>217</v>
      </c>
      <c r="G945" t="s">
        <v>14</v>
      </c>
      <c r="H945" t="s">
        <v>13</v>
      </c>
      <c r="I945" t="s">
        <v>16</v>
      </c>
      <c r="J945" t="s">
        <v>381</v>
      </c>
      <c r="K945" s="14" t="str">
        <f t="shared" si="29"/>
        <v>NO</v>
      </c>
      <c r="L945">
        <f t="shared" si="28"/>
        <v>2</v>
      </c>
      <c r="M945">
        <v>2022</v>
      </c>
    </row>
    <row r="946" spans="1:13">
      <c r="A946">
        <v>440</v>
      </c>
      <c r="B946" s="1">
        <v>44603</v>
      </c>
      <c r="C946">
        <v>1</v>
      </c>
      <c r="D946">
        <v>19529.37</v>
      </c>
      <c r="E946" t="s">
        <v>382</v>
      </c>
      <c r="F946" t="s">
        <v>48</v>
      </c>
      <c r="G946" t="s">
        <v>2</v>
      </c>
      <c r="H946" t="s">
        <v>22</v>
      </c>
      <c r="I946" t="s">
        <v>376</v>
      </c>
      <c r="J946" t="s">
        <v>380</v>
      </c>
      <c r="K946" s="14" t="str">
        <f t="shared" si="29"/>
        <v>YES</v>
      </c>
      <c r="L946">
        <f t="shared" si="28"/>
        <v>2</v>
      </c>
      <c r="M946">
        <v>2022</v>
      </c>
    </row>
    <row r="947" spans="1:13">
      <c r="A947">
        <v>2084</v>
      </c>
      <c r="B947" s="1">
        <v>44692</v>
      </c>
      <c r="C947">
        <v>1</v>
      </c>
      <c r="D947">
        <v>8252.3700000000008</v>
      </c>
      <c r="E947" t="s">
        <v>382</v>
      </c>
      <c r="F947" t="s">
        <v>74</v>
      </c>
      <c r="G947" t="s">
        <v>2</v>
      </c>
      <c r="H947" t="s">
        <v>5</v>
      </c>
      <c r="I947" t="s">
        <v>9</v>
      </c>
      <c r="J947" t="s">
        <v>380</v>
      </c>
      <c r="K947" s="14" t="str">
        <f t="shared" si="29"/>
        <v>NO</v>
      </c>
      <c r="L947">
        <f t="shared" si="28"/>
        <v>5</v>
      </c>
      <c r="M947">
        <v>2022</v>
      </c>
    </row>
    <row r="948" spans="1:13">
      <c r="A948">
        <v>1182</v>
      </c>
      <c r="B948" s="1">
        <v>44692</v>
      </c>
      <c r="C948">
        <v>1</v>
      </c>
      <c r="D948">
        <v>2519.37</v>
      </c>
      <c r="E948" t="s">
        <v>382</v>
      </c>
      <c r="F948" t="s">
        <v>41</v>
      </c>
      <c r="G948" t="s">
        <v>2</v>
      </c>
      <c r="H948" t="s">
        <v>1</v>
      </c>
      <c r="I948" t="s">
        <v>0</v>
      </c>
      <c r="J948" t="s">
        <v>380</v>
      </c>
      <c r="K948" s="14" t="str">
        <f t="shared" si="29"/>
        <v>NO</v>
      </c>
      <c r="L948">
        <f t="shared" si="28"/>
        <v>5</v>
      </c>
      <c r="M948">
        <v>2022</v>
      </c>
    </row>
    <row r="949" spans="1:13">
      <c r="A949">
        <v>2355</v>
      </c>
      <c r="B949" s="1">
        <v>44692</v>
      </c>
      <c r="C949">
        <v>1</v>
      </c>
      <c r="D949">
        <v>7496.37</v>
      </c>
      <c r="E949" t="s">
        <v>382</v>
      </c>
      <c r="F949" t="s">
        <v>216</v>
      </c>
      <c r="G949" t="s">
        <v>2</v>
      </c>
      <c r="H949" t="s">
        <v>5</v>
      </c>
      <c r="I949" t="s">
        <v>16</v>
      </c>
      <c r="J949" t="s">
        <v>380</v>
      </c>
      <c r="K949" s="14" t="str">
        <f t="shared" si="29"/>
        <v>NO</v>
      </c>
      <c r="L949">
        <f t="shared" si="28"/>
        <v>5</v>
      </c>
      <c r="M949">
        <v>2022</v>
      </c>
    </row>
    <row r="950" spans="1:13">
      <c r="A950">
        <v>478</v>
      </c>
      <c r="B950" s="1">
        <v>44692</v>
      </c>
      <c r="C950">
        <v>1</v>
      </c>
      <c r="D950">
        <v>17009.37</v>
      </c>
      <c r="E950" t="s">
        <v>382</v>
      </c>
      <c r="F950" t="s">
        <v>141</v>
      </c>
      <c r="G950" t="s">
        <v>2</v>
      </c>
      <c r="H950" t="s">
        <v>22</v>
      </c>
      <c r="I950" t="s">
        <v>376</v>
      </c>
      <c r="J950" t="s">
        <v>381</v>
      </c>
      <c r="K950" s="14" t="str">
        <f t="shared" si="29"/>
        <v>YES</v>
      </c>
      <c r="L950">
        <f t="shared" si="28"/>
        <v>5</v>
      </c>
      <c r="M950">
        <v>2022</v>
      </c>
    </row>
    <row r="951" spans="1:13">
      <c r="A951">
        <v>2224</v>
      </c>
      <c r="B951" s="1">
        <v>44692</v>
      </c>
      <c r="C951">
        <v>1</v>
      </c>
      <c r="D951">
        <v>755.37</v>
      </c>
      <c r="E951" t="s">
        <v>382</v>
      </c>
      <c r="F951" t="s">
        <v>169</v>
      </c>
      <c r="G951" t="s">
        <v>14</v>
      </c>
      <c r="H951" t="s">
        <v>13</v>
      </c>
      <c r="I951" t="s">
        <v>16</v>
      </c>
      <c r="J951" t="s">
        <v>380</v>
      </c>
      <c r="K951" s="14" t="str">
        <f t="shared" si="29"/>
        <v>NO</v>
      </c>
      <c r="L951">
        <f t="shared" si="28"/>
        <v>5</v>
      </c>
      <c r="M951">
        <v>2022</v>
      </c>
    </row>
    <row r="952" spans="1:13">
      <c r="A952">
        <v>1182</v>
      </c>
      <c r="B952" s="1">
        <v>44693</v>
      </c>
      <c r="C952">
        <v>1</v>
      </c>
      <c r="D952">
        <v>2582.37</v>
      </c>
      <c r="E952" t="s">
        <v>382</v>
      </c>
      <c r="F952" t="s">
        <v>41</v>
      </c>
      <c r="G952" t="s">
        <v>2</v>
      </c>
      <c r="H952" t="s">
        <v>1</v>
      </c>
      <c r="I952" t="s">
        <v>0</v>
      </c>
      <c r="J952" t="s">
        <v>381</v>
      </c>
      <c r="K952" s="14" t="str">
        <f t="shared" si="29"/>
        <v>NO</v>
      </c>
      <c r="L952">
        <f t="shared" si="28"/>
        <v>5</v>
      </c>
      <c r="M952">
        <v>2022</v>
      </c>
    </row>
    <row r="953" spans="1:13">
      <c r="A953">
        <v>1145</v>
      </c>
      <c r="B953" s="1">
        <v>44693</v>
      </c>
      <c r="C953">
        <v>1</v>
      </c>
      <c r="D953">
        <v>4031.37</v>
      </c>
      <c r="E953" t="s">
        <v>382</v>
      </c>
      <c r="F953" t="s">
        <v>32</v>
      </c>
      <c r="G953" t="s">
        <v>2</v>
      </c>
      <c r="H953" t="s">
        <v>31</v>
      </c>
      <c r="I953" t="s">
        <v>0</v>
      </c>
      <c r="J953" t="s">
        <v>381</v>
      </c>
      <c r="K953" s="14" t="str">
        <f t="shared" si="29"/>
        <v>NO</v>
      </c>
      <c r="L953">
        <f t="shared" si="28"/>
        <v>5</v>
      </c>
      <c r="M953">
        <v>2022</v>
      </c>
    </row>
    <row r="954" spans="1:13">
      <c r="A954">
        <v>183</v>
      </c>
      <c r="B954" s="1">
        <v>44693</v>
      </c>
      <c r="C954">
        <v>1</v>
      </c>
      <c r="D954">
        <v>8694</v>
      </c>
      <c r="E954" t="s">
        <v>382</v>
      </c>
      <c r="F954" t="s">
        <v>103</v>
      </c>
      <c r="G954" t="s">
        <v>2</v>
      </c>
      <c r="H954" t="s">
        <v>1</v>
      </c>
      <c r="I954" t="s">
        <v>65</v>
      </c>
      <c r="J954" t="s">
        <v>381</v>
      </c>
      <c r="K954" s="14" t="str">
        <f t="shared" si="29"/>
        <v>NO</v>
      </c>
      <c r="L954">
        <f t="shared" si="28"/>
        <v>5</v>
      </c>
      <c r="M954">
        <v>2022</v>
      </c>
    </row>
    <row r="955" spans="1:13">
      <c r="A955">
        <v>945</v>
      </c>
      <c r="B955" s="1">
        <v>44693</v>
      </c>
      <c r="C955">
        <v>1</v>
      </c>
      <c r="D955">
        <v>8189.37</v>
      </c>
      <c r="E955" t="s">
        <v>382</v>
      </c>
      <c r="F955" t="s">
        <v>67</v>
      </c>
      <c r="G955" t="s">
        <v>2</v>
      </c>
      <c r="H955" t="s">
        <v>5</v>
      </c>
      <c r="I955" t="s">
        <v>4</v>
      </c>
      <c r="J955" t="s">
        <v>380</v>
      </c>
      <c r="K955" s="14" t="str">
        <f t="shared" si="29"/>
        <v>NO</v>
      </c>
      <c r="L955">
        <f t="shared" si="28"/>
        <v>5</v>
      </c>
      <c r="M955">
        <v>2022</v>
      </c>
    </row>
    <row r="956" spans="1:13">
      <c r="A956">
        <v>1001</v>
      </c>
      <c r="B956" s="1">
        <v>44693</v>
      </c>
      <c r="C956">
        <v>1</v>
      </c>
      <c r="D956">
        <v>5165.37</v>
      </c>
      <c r="E956" t="s">
        <v>382</v>
      </c>
      <c r="F956" t="s">
        <v>215</v>
      </c>
      <c r="G956" t="s">
        <v>11</v>
      </c>
      <c r="H956" t="s">
        <v>11</v>
      </c>
      <c r="I956" t="s">
        <v>4</v>
      </c>
      <c r="J956" t="s">
        <v>380</v>
      </c>
      <c r="K956" s="14" t="str">
        <f t="shared" si="29"/>
        <v>NO</v>
      </c>
      <c r="L956">
        <f t="shared" si="28"/>
        <v>5</v>
      </c>
      <c r="M956">
        <v>2022</v>
      </c>
    </row>
    <row r="957" spans="1:13">
      <c r="A957">
        <v>1000</v>
      </c>
      <c r="B957" s="1">
        <v>44694</v>
      </c>
      <c r="C957">
        <v>1</v>
      </c>
      <c r="D957">
        <v>1353.87</v>
      </c>
      <c r="E957" t="s">
        <v>382</v>
      </c>
      <c r="F957" t="s">
        <v>183</v>
      </c>
      <c r="G957" t="s">
        <v>11</v>
      </c>
      <c r="H957" t="s">
        <v>11</v>
      </c>
      <c r="I957" t="s">
        <v>4</v>
      </c>
      <c r="J957" t="s">
        <v>380</v>
      </c>
      <c r="K957" s="14" t="str">
        <f t="shared" si="29"/>
        <v>NO</v>
      </c>
      <c r="L957">
        <f t="shared" si="28"/>
        <v>5</v>
      </c>
      <c r="M957">
        <v>2022</v>
      </c>
    </row>
    <row r="958" spans="1:13">
      <c r="A958">
        <v>1705</v>
      </c>
      <c r="B958" s="1">
        <v>44694</v>
      </c>
      <c r="C958">
        <v>1</v>
      </c>
      <c r="D958">
        <v>1763.37</v>
      </c>
      <c r="E958" t="s">
        <v>382</v>
      </c>
      <c r="F958" t="s">
        <v>214</v>
      </c>
      <c r="G958" t="s">
        <v>11</v>
      </c>
      <c r="H958" t="s">
        <v>11</v>
      </c>
      <c r="I958" t="s">
        <v>52</v>
      </c>
      <c r="J958" t="s">
        <v>380</v>
      </c>
      <c r="K958" s="14" t="str">
        <f t="shared" si="29"/>
        <v>NO</v>
      </c>
      <c r="L958">
        <f t="shared" si="28"/>
        <v>5</v>
      </c>
      <c r="M958">
        <v>2022</v>
      </c>
    </row>
    <row r="959" spans="1:13">
      <c r="A959">
        <v>2090</v>
      </c>
      <c r="B959" s="1">
        <v>44694</v>
      </c>
      <c r="C959">
        <v>1</v>
      </c>
      <c r="D959">
        <v>4283.37</v>
      </c>
      <c r="E959" t="s">
        <v>382</v>
      </c>
      <c r="F959" t="s">
        <v>191</v>
      </c>
      <c r="G959" t="s">
        <v>2</v>
      </c>
      <c r="H959" t="s">
        <v>5</v>
      </c>
      <c r="I959" t="s">
        <v>9</v>
      </c>
      <c r="J959" t="s">
        <v>381</v>
      </c>
      <c r="K959" s="14" t="str">
        <f t="shared" si="29"/>
        <v>NO</v>
      </c>
      <c r="L959">
        <f t="shared" si="28"/>
        <v>5</v>
      </c>
      <c r="M959">
        <v>2022</v>
      </c>
    </row>
    <row r="960" spans="1:13">
      <c r="A960">
        <v>2354</v>
      </c>
      <c r="B960" s="1">
        <v>44694</v>
      </c>
      <c r="C960">
        <v>1</v>
      </c>
      <c r="D960">
        <v>4661.37</v>
      </c>
      <c r="E960" t="s">
        <v>382</v>
      </c>
      <c r="F960" t="s">
        <v>84</v>
      </c>
      <c r="G960" t="s">
        <v>2</v>
      </c>
      <c r="H960" t="s">
        <v>5</v>
      </c>
      <c r="I960" t="s">
        <v>16</v>
      </c>
      <c r="J960" t="s">
        <v>381</v>
      </c>
      <c r="K960" s="14" t="str">
        <f t="shared" si="29"/>
        <v>NO</v>
      </c>
      <c r="L960">
        <f t="shared" si="28"/>
        <v>5</v>
      </c>
      <c r="M960">
        <v>2022</v>
      </c>
    </row>
    <row r="961" spans="1:13">
      <c r="A961">
        <v>690</v>
      </c>
      <c r="B961" s="1">
        <v>44695</v>
      </c>
      <c r="C961">
        <v>1</v>
      </c>
      <c r="D961">
        <v>4409.37</v>
      </c>
      <c r="E961" t="s">
        <v>382</v>
      </c>
      <c r="F961" t="s">
        <v>62</v>
      </c>
      <c r="G961" t="s">
        <v>2</v>
      </c>
      <c r="H961" t="s">
        <v>5</v>
      </c>
      <c r="I961" t="s">
        <v>376</v>
      </c>
      <c r="J961" t="s">
        <v>380</v>
      </c>
      <c r="K961" s="14" t="str">
        <f t="shared" si="29"/>
        <v>YES</v>
      </c>
      <c r="L961">
        <f t="shared" si="28"/>
        <v>5</v>
      </c>
      <c r="M961">
        <v>2022</v>
      </c>
    </row>
    <row r="962" spans="1:13">
      <c r="A962">
        <v>1180</v>
      </c>
      <c r="B962" s="1">
        <v>44695</v>
      </c>
      <c r="C962">
        <v>1</v>
      </c>
      <c r="D962">
        <v>6299.37</v>
      </c>
      <c r="E962" t="s">
        <v>382</v>
      </c>
      <c r="F962" t="s">
        <v>72</v>
      </c>
      <c r="G962" t="s">
        <v>2</v>
      </c>
      <c r="H962" t="s">
        <v>1</v>
      </c>
      <c r="I962" t="s">
        <v>0</v>
      </c>
      <c r="J962" t="s">
        <v>381</v>
      </c>
      <c r="K962" s="14" t="str">
        <f t="shared" si="29"/>
        <v>NO</v>
      </c>
      <c r="L962">
        <f t="shared" ref="L962:L1025" si="30">MONTH(B962)</f>
        <v>5</v>
      </c>
      <c r="M962">
        <v>2022</v>
      </c>
    </row>
    <row r="963" spans="1:13">
      <c r="A963">
        <v>457</v>
      </c>
      <c r="B963" s="1">
        <v>44695</v>
      </c>
      <c r="C963">
        <v>1</v>
      </c>
      <c r="D963">
        <v>11969.37</v>
      </c>
      <c r="E963" t="s">
        <v>382</v>
      </c>
      <c r="F963" t="s">
        <v>87</v>
      </c>
      <c r="G963" t="s">
        <v>2</v>
      </c>
      <c r="H963" t="s">
        <v>22</v>
      </c>
      <c r="I963" t="s">
        <v>376</v>
      </c>
      <c r="J963" t="s">
        <v>380</v>
      </c>
      <c r="K963" s="14" t="str">
        <f t="shared" ref="K963:K1026" si="31">IF(I963="Sunnyview","YES","NO")</f>
        <v>YES</v>
      </c>
      <c r="L963">
        <f t="shared" si="30"/>
        <v>5</v>
      </c>
      <c r="M963">
        <v>2022</v>
      </c>
    </row>
    <row r="964" spans="1:13">
      <c r="A964">
        <v>1212</v>
      </c>
      <c r="B964" s="1">
        <v>44695</v>
      </c>
      <c r="C964">
        <v>1</v>
      </c>
      <c r="D964">
        <v>5102.37</v>
      </c>
      <c r="E964" t="s">
        <v>382</v>
      </c>
      <c r="F964" t="s">
        <v>117</v>
      </c>
      <c r="G964" t="s">
        <v>2</v>
      </c>
      <c r="H964" t="s">
        <v>5</v>
      </c>
      <c r="I964" t="s">
        <v>0</v>
      </c>
      <c r="J964" t="s">
        <v>381</v>
      </c>
      <c r="K964" s="14" t="str">
        <f t="shared" si="31"/>
        <v>NO</v>
      </c>
      <c r="L964">
        <f t="shared" si="30"/>
        <v>5</v>
      </c>
      <c r="M964">
        <v>2022</v>
      </c>
    </row>
    <row r="965" spans="1:13">
      <c r="A965">
        <v>1180</v>
      </c>
      <c r="B965" s="1">
        <v>44701</v>
      </c>
      <c r="C965">
        <v>1</v>
      </c>
      <c r="D965">
        <v>6173.37</v>
      </c>
      <c r="E965" t="s">
        <v>382</v>
      </c>
      <c r="F965" t="s">
        <v>72</v>
      </c>
      <c r="G965" t="s">
        <v>2</v>
      </c>
      <c r="H965" t="s">
        <v>1</v>
      </c>
      <c r="I965" t="s">
        <v>0</v>
      </c>
      <c r="J965" t="s">
        <v>378</v>
      </c>
      <c r="K965" s="14" t="str">
        <f t="shared" si="31"/>
        <v>NO</v>
      </c>
      <c r="L965">
        <f t="shared" si="30"/>
        <v>5</v>
      </c>
      <c r="M965">
        <v>2022</v>
      </c>
    </row>
    <row r="966" spans="1:13">
      <c r="A966">
        <v>1697</v>
      </c>
      <c r="B966" s="1">
        <v>44702</v>
      </c>
      <c r="C966">
        <v>1</v>
      </c>
      <c r="D966">
        <v>2834.37</v>
      </c>
      <c r="E966" t="s">
        <v>382</v>
      </c>
      <c r="F966" t="s">
        <v>213</v>
      </c>
      <c r="G966" t="s">
        <v>11</v>
      </c>
      <c r="H966" t="s">
        <v>11</v>
      </c>
      <c r="I966" t="s">
        <v>52</v>
      </c>
      <c r="J966" t="s">
        <v>381</v>
      </c>
      <c r="K966" s="14" t="str">
        <f t="shared" si="31"/>
        <v>NO</v>
      </c>
      <c r="L966">
        <f t="shared" si="30"/>
        <v>5</v>
      </c>
      <c r="M966">
        <v>2022</v>
      </c>
    </row>
    <row r="967" spans="1:13">
      <c r="A967">
        <v>1706</v>
      </c>
      <c r="B967" s="1">
        <v>44702</v>
      </c>
      <c r="C967">
        <v>1</v>
      </c>
      <c r="D967">
        <v>2834.37</v>
      </c>
      <c r="E967" t="s">
        <v>382</v>
      </c>
      <c r="F967" t="s">
        <v>212</v>
      </c>
      <c r="G967" t="s">
        <v>11</v>
      </c>
      <c r="H967" t="s">
        <v>11</v>
      </c>
      <c r="I967" t="s">
        <v>52</v>
      </c>
      <c r="J967" t="s">
        <v>381</v>
      </c>
      <c r="K967" s="14" t="str">
        <f t="shared" si="31"/>
        <v>NO</v>
      </c>
      <c r="L967">
        <f t="shared" si="30"/>
        <v>5</v>
      </c>
      <c r="M967">
        <v>2022</v>
      </c>
    </row>
    <row r="968" spans="1:13">
      <c r="A968">
        <v>1875</v>
      </c>
      <c r="B968" s="1">
        <v>44702</v>
      </c>
      <c r="C968">
        <v>1</v>
      </c>
      <c r="D968">
        <v>12914.37</v>
      </c>
      <c r="E968" t="s">
        <v>382</v>
      </c>
      <c r="F968" t="s">
        <v>134</v>
      </c>
      <c r="G968" t="s">
        <v>2</v>
      </c>
      <c r="H968" t="s">
        <v>22</v>
      </c>
      <c r="I968" t="s">
        <v>109</v>
      </c>
      <c r="J968" t="s">
        <v>381</v>
      </c>
      <c r="K968" s="14" t="str">
        <f t="shared" si="31"/>
        <v>NO</v>
      </c>
      <c r="L968">
        <f t="shared" si="30"/>
        <v>5</v>
      </c>
      <c r="M968">
        <v>2022</v>
      </c>
    </row>
    <row r="969" spans="1:13">
      <c r="A969">
        <v>659</v>
      </c>
      <c r="B969" s="1">
        <v>44702</v>
      </c>
      <c r="C969">
        <v>1</v>
      </c>
      <c r="D969">
        <v>17639.37</v>
      </c>
      <c r="E969" t="s">
        <v>382</v>
      </c>
      <c r="F969" t="s">
        <v>75</v>
      </c>
      <c r="G969" t="s">
        <v>2</v>
      </c>
      <c r="H969" t="s">
        <v>5</v>
      </c>
      <c r="I969" t="s">
        <v>376</v>
      </c>
      <c r="J969" t="s">
        <v>380</v>
      </c>
      <c r="K969" s="14" t="str">
        <f t="shared" si="31"/>
        <v>YES</v>
      </c>
      <c r="L969">
        <f t="shared" si="30"/>
        <v>5</v>
      </c>
      <c r="M969">
        <v>2022</v>
      </c>
    </row>
    <row r="970" spans="1:13">
      <c r="A970">
        <v>905</v>
      </c>
      <c r="B970" s="1">
        <v>44702</v>
      </c>
      <c r="C970">
        <v>1</v>
      </c>
      <c r="D970">
        <v>7244.37</v>
      </c>
      <c r="E970" t="s">
        <v>382</v>
      </c>
      <c r="F970" t="s">
        <v>211</v>
      </c>
      <c r="G970" t="s">
        <v>2</v>
      </c>
      <c r="H970" t="s">
        <v>1</v>
      </c>
      <c r="I970" t="s">
        <v>4</v>
      </c>
      <c r="J970" t="s">
        <v>380</v>
      </c>
      <c r="K970" s="14" t="str">
        <f t="shared" si="31"/>
        <v>NO</v>
      </c>
      <c r="L970">
        <f t="shared" si="30"/>
        <v>5</v>
      </c>
      <c r="M970">
        <v>2022</v>
      </c>
    </row>
    <row r="971" spans="1:13">
      <c r="A971">
        <v>1182</v>
      </c>
      <c r="B971" s="1">
        <v>44702</v>
      </c>
      <c r="C971">
        <v>1</v>
      </c>
      <c r="D971">
        <v>2834.37</v>
      </c>
      <c r="E971" t="s">
        <v>382</v>
      </c>
      <c r="F971" t="s">
        <v>41</v>
      </c>
      <c r="G971" t="s">
        <v>2</v>
      </c>
      <c r="H971" t="s">
        <v>1</v>
      </c>
      <c r="I971" t="s">
        <v>0</v>
      </c>
      <c r="J971" t="s">
        <v>380</v>
      </c>
      <c r="K971" s="14" t="str">
        <f t="shared" si="31"/>
        <v>NO</v>
      </c>
      <c r="L971">
        <f t="shared" si="30"/>
        <v>5</v>
      </c>
      <c r="M971">
        <v>2022</v>
      </c>
    </row>
    <row r="972" spans="1:13">
      <c r="A972">
        <v>487</v>
      </c>
      <c r="B972" s="1">
        <v>44702</v>
      </c>
      <c r="C972">
        <v>1</v>
      </c>
      <c r="D972">
        <v>13229.37</v>
      </c>
      <c r="E972" t="s">
        <v>382</v>
      </c>
      <c r="F972" t="s">
        <v>73</v>
      </c>
      <c r="G972" t="s">
        <v>2</v>
      </c>
      <c r="H972" t="s">
        <v>22</v>
      </c>
      <c r="I972" t="s">
        <v>376</v>
      </c>
      <c r="J972" t="s">
        <v>381</v>
      </c>
      <c r="K972" s="14" t="str">
        <f t="shared" si="31"/>
        <v>YES</v>
      </c>
      <c r="L972">
        <f t="shared" si="30"/>
        <v>5</v>
      </c>
      <c r="M972">
        <v>2022</v>
      </c>
    </row>
    <row r="973" spans="1:13">
      <c r="A973">
        <v>1180</v>
      </c>
      <c r="B973" s="1">
        <v>44702</v>
      </c>
      <c r="C973">
        <v>1</v>
      </c>
      <c r="D973">
        <v>6173.37</v>
      </c>
      <c r="E973" t="s">
        <v>382</v>
      </c>
      <c r="F973" t="s">
        <v>72</v>
      </c>
      <c r="G973" t="s">
        <v>2</v>
      </c>
      <c r="H973" t="s">
        <v>1</v>
      </c>
      <c r="I973" t="s">
        <v>0</v>
      </c>
      <c r="J973" t="s">
        <v>381</v>
      </c>
      <c r="K973" s="14" t="str">
        <f t="shared" si="31"/>
        <v>NO</v>
      </c>
      <c r="L973">
        <f t="shared" si="30"/>
        <v>5</v>
      </c>
      <c r="M973">
        <v>2022</v>
      </c>
    </row>
    <row r="974" spans="1:13">
      <c r="A974">
        <v>1212</v>
      </c>
      <c r="B974" s="1">
        <v>44702</v>
      </c>
      <c r="C974">
        <v>1</v>
      </c>
      <c r="D974">
        <v>4661.37</v>
      </c>
      <c r="E974" t="s">
        <v>382</v>
      </c>
      <c r="F974" t="s">
        <v>117</v>
      </c>
      <c r="G974" t="s">
        <v>2</v>
      </c>
      <c r="H974" t="s">
        <v>5</v>
      </c>
      <c r="I974" t="s">
        <v>0</v>
      </c>
      <c r="J974" t="s">
        <v>381</v>
      </c>
      <c r="K974" s="14" t="str">
        <f t="shared" si="31"/>
        <v>NO</v>
      </c>
      <c r="L974">
        <f t="shared" si="30"/>
        <v>5</v>
      </c>
      <c r="M974">
        <v>2022</v>
      </c>
    </row>
    <row r="975" spans="1:13">
      <c r="A975">
        <v>1722</v>
      </c>
      <c r="B975" s="1">
        <v>44702</v>
      </c>
      <c r="C975">
        <v>1</v>
      </c>
      <c r="D975">
        <v>1038.8699999999999</v>
      </c>
      <c r="E975" t="s">
        <v>382</v>
      </c>
      <c r="F975" t="s">
        <v>107</v>
      </c>
      <c r="G975" t="s">
        <v>11</v>
      </c>
      <c r="H975" t="s">
        <v>11</v>
      </c>
      <c r="I975" t="s">
        <v>52</v>
      </c>
      <c r="J975" t="s">
        <v>381</v>
      </c>
      <c r="K975" s="14" t="str">
        <f t="shared" si="31"/>
        <v>NO</v>
      </c>
      <c r="L975">
        <f t="shared" si="30"/>
        <v>5</v>
      </c>
      <c r="M975">
        <v>2022</v>
      </c>
    </row>
    <row r="976" spans="1:13">
      <c r="A976">
        <v>1129</v>
      </c>
      <c r="B976" s="1">
        <v>44702</v>
      </c>
      <c r="C976">
        <v>1</v>
      </c>
      <c r="D976">
        <v>5543.37</v>
      </c>
      <c r="E976" t="s">
        <v>382</v>
      </c>
      <c r="F976" t="s">
        <v>81</v>
      </c>
      <c r="G976" t="s">
        <v>2</v>
      </c>
      <c r="H976" t="s">
        <v>22</v>
      </c>
      <c r="I976" t="s">
        <v>0</v>
      </c>
      <c r="J976" t="s">
        <v>381</v>
      </c>
      <c r="K976" s="14" t="str">
        <f t="shared" si="31"/>
        <v>NO</v>
      </c>
      <c r="L976">
        <f t="shared" si="30"/>
        <v>5</v>
      </c>
      <c r="M976">
        <v>2022</v>
      </c>
    </row>
    <row r="977" spans="1:13">
      <c r="A977">
        <v>819</v>
      </c>
      <c r="B977" s="1">
        <v>44703</v>
      </c>
      <c r="C977">
        <v>1</v>
      </c>
      <c r="D977">
        <v>16757.37</v>
      </c>
      <c r="E977" t="s">
        <v>382</v>
      </c>
      <c r="F977" t="s">
        <v>210</v>
      </c>
      <c r="G977" t="s">
        <v>2</v>
      </c>
      <c r="H977" t="s">
        <v>22</v>
      </c>
      <c r="I977" t="s">
        <v>4</v>
      </c>
      <c r="J977" t="s">
        <v>380</v>
      </c>
      <c r="K977" s="14" t="str">
        <f t="shared" si="31"/>
        <v>NO</v>
      </c>
      <c r="L977">
        <f t="shared" si="30"/>
        <v>5</v>
      </c>
      <c r="M977">
        <v>2022</v>
      </c>
    </row>
    <row r="978" spans="1:13">
      <c r="A978">
        <v>506</v>
      </c>
      <c r="B978" s="1">
        <v>44705</v>
      </c>
      <c r="C978">
        <v>1</v>
      </c>
      <c r="D978">
        <v>15560.37</v>
      </c>
      <c r="E978" t="s">
        <v>382</v>
      </c>
      <c r="F978" t="s">
        <v>30</v>
      </c>
      <c r="G978" t="s">
        <v>2</v>
      </c>
      <c r="H978" t="s">
        <v>22</v>
      </c>
      <c r="I978" t="s">
        <v>376</v>
      </c>
      <c r="J978" t="s">
        <v>380</v>
      </c>
      <c r="K978" s="14" t="str">
        <f t="shared" si="31"/>
        <v>YES</v>
      </c>
      <c r="L978">
        <f t="shared" si="30"/>
        <v>5</v>
      </c>
      <c r="M978">
        <v>2022</v>
      </c>
    </row>
    <row r="979" spans="1:13">
      <c r="A979">
        <v>1137</v>
      </c>
      <c r="B979" s="1">
        <v>44723</v>
      </c>
      <c r="C979">
        <v>1</v>
      </c>
      <c r="D979">
        <v>8945.3700000000008</v>
      </c>
      <c r="E979" t="s">
        <v>382</v>
      </c>
      <c r="F979" t="s">
        <v>209</v>
      </c>
      <c r="G979" t="s">
        <v>2</v>
      </c>
      <c r="H979" t="s">
        <v>22</v>
      </c>
      <c r="I979" t="s">
        <v>0</v>
      </c>
      <c r="J979" t="s">
        <v>381</v>
      </c>
      <c r="K979" s="14" t="str">
        <f t="shared" si="31"/>
        <v>NO</v>
      </c>
      <c r="L979">
        <f t="shared" si="30"/>
        <v>6</v>
      </c>
      <c r="M979">
        <v>2022</v>
      </c>
    </row>
    <row r="980" spans="1:13">
      <c r="A980">
        <v>2379</v>
      </c>
      <c r="B980" s="1">
        <v>44724</v>
      </c>
      <c r="C980">
        <v>1</v>
      </c>
      <c r="D980">
        <v>2513.6999999999998</v>
      </c>
      <c r="E980" t="s">
        <v>382</v>
      </c>
      <c r="F980" t="s">
        <v>177</v>
      </c>
      <c r="G980" t="s">
        <v>2</v>
      </c>
      <c r="H980" t="s">
        <v>5</v>
      </c>
      <c r="I980" t="s">
        <v>16</v>
      </c>
      <c r="J980" t="s">
        <v>381</v>
      </c>
      <c r="K980" s="14" t="str">
        <f t="shared" si="31"/>
        <v>NO</v>
      </c>
      <c r="L980">
        <f t="shared" si="30"/>
        <v>6</v>
      </c>
      <c r="M980">
        <v>2022</v>
      </c>
    </row>
    <row r="981" spans="1:13">
      <c r="A981">
        <v>2368</v>
      </c>
      <c r="B981" s="1">
        <v>44724</v>
      </c>
      <c r="C981">
        <v>1</v>
      </c>
      <c r="D981">
        <v>8813.7000000000007</v>
      </c>
      <c r="E981" t="s">
        <v>382</v>
      </c>
      <c r="F981" t="s">
        <v>179</v>
      </c>
      <c r="G981" t="s">
        <v>2</v>
      </c>
      <c r="H981" t="s">
        <v>5</v>
      </c>
      <c r="I981" t="s">
        <v>16</v>
      </c>
      <c r="J981" t="s">
        <v>381</v>
      </c>
      <c r="K981" s="14" t="str">
        <f t="shared" si="31"/>
        <v>NO</v>
      </c>
      <c r="L981">
        <f t="shared" si="30"/>
        <v>6</v>
      </c>
      <c r="M981">
        <v>2022</v>
      </c>
    </row>
    <row r="982" spans="1:13">
      <c r="A982">
        <v>487</v>
      </c>
      <c r="B982" s="1">
        <v>44724</v>
      </c>
      <c r="C982">
        <v>1</v>
      </c>
      <c r="D982">
        <v>13229.37</v>
      </c>
      <c r="E982" t="s">
        <v>382</v>
      </c>
      <c r="F982" t="s">
        <v>73</v>
      </c>
      <c r="G982" t="s">
        <v>2</v>
      </c>
      <c r="H982" t="s">
        <v>22</v>
      </c>
      <c r="I982" t="s">
        <v>376</v>
      </c>
      <c r="J982" t="s">
        <v>381</v>
      </c>
      <c r="K982" s="14" t="str">
        <f t="shared" si="31"/>
        <v>YES</v>
      </c>
      <c r="L982">
        <f t="shared" si="30"/>
        <v>6</v>
      </c>
      <c r="M982">
        <v>2022</v>
      </c>
    </row>
    <row r="983" spans="1:13">
      <c r="A983">
        <v>995</v>
      </c>
      <c r="B983" s="1">
        <v>44729</v>
      </c>
      <c r="C983">
        <v>1</v>
      </c>
      <c r="D983">
        <v>7118.37</v>
      </c>
      <c r="E983" t="s">
        <v>382</v>
      </c>
      <c r="F983" t="s">
        <v>79</v>
      </c>
      <c r="G983" t="s">
        <v>2</v>
      </c>
      <c r="H983" t="s">
        <v>5</v>
      </c>
      <c r="I983" t="s">
        <v>4</v>
      </c>
      <c r="J983" t="s">
        <v>381</v>
      </c>
      <c r="K983" s="14" t="str">
        <f t="shared" si="31"/>
        <v>NO</v>
      </c>
      <c r="L983">
        <f t="shared" si="30"/>
        <v>6</v>
      </c>
      <c r="M983">
        <v>2022</v>
      </c>
    </row>
    <row r="984" spans="1:13">
      <c r="A984">
        <v>2350</v>
      </c>
      <c r="B984" s="1">
        <v>44729</v>
      </c>
      <c r="C984">
        <v>1</v>
      </c>
      <c r="D984">
        <v>4466.7</v>
      </c>
      <c r="E984" t="s">
        <v>382</v>
      </c>
      <c r="F984" t="s">
        <v>86</v>
      </c>
      <c r="G984" t="s">
        <v>2</v>
      </c>
      <c r="H984" t="s">
        <v>1</v>
      </c>
      <c r="I984" t="s">
        <v>16</v>
      </c>
      <c r="J984" t="s">
        <v>381</v>
      </c>
      <c r="K984" s="14" t="str">
        <f t="shared" si="31"/>
        <v>NO</v>
      </c>
      <c r="L984">
        <f t="shared" si="30"/>
        <v>6</v>
      </c>
      <c r="M984">
        <v>2022</v>
      </c>
    </row>
    <row r="985" spans="1:13">
      <c r="A985">
        <v>1134</v>
      </c>
      <c r="B985" s="1">
        <v>44729</v>
      </c>
      <c r="C985">
        <v>1</v>
      </c>
      <c r="D985">
        <v>10898.37</v>
      </c>
      <c r="E985" t="s">
        <v>382</v>
      </c>
      <c r="F985" t="s">
        <v>166</v>
      </c>
      <c r="G985" t="s">
        <v>2</v>
      </c>
      <c r="H985" t="s">
        <v>22</v>
      </c>
      <c r="I985" t="s">
        <v>0</v>
      </c>
      <c r="J985" t="s">
        <v>381</v>
      </c>
      <c r="K985" s="14" t="str">
        <f t="shared" si="31"/>
        <v>NO</v>
      </c>
      <c r="L985">
        <f t="shared" si="30"/>
        <v>6</v>
      </c>
      <c r="M985">
        <v>2022</v>
      </c>
    </row>
    <row r="986" spans="1:13">
      <c r="A986">
        <v>1714</v>
      </c>
      <c r="B986" s="1">
        <v>44729</v>
      </c>
      <c r="C986">
        <v>1</v>
      </c>
      <c r="D986">
        <v>1259.3699999999999</v>
      </c>
      <c r="E986" t="s">
        <v>382</v>
      </c>
      <c r="F986" t="s">
        <v>53</v>
      </c>
      <c r="G986" t="s">
        <v>11</v>
      </c>
      <c r="H986" t="s">
        <v>11</v>
      </c>
      <c r="I986" t="s">
        <v>52</v>
      </c>
      <c r="J986" t="s">
        <v>381</v>
      </c>
      <c r="K986" s="14" t="str">
        <f t="shared" si="31"/>
        <v>NO</v>
      </c>
      <c r="L986">
        <f t="shared" si="30"/>
        <v>6</v>
      </c>
      <c r="M986">
        <v>2022</v>
      </c>
    </row>
    <row r="987" spans="1:13">
      <c r="A987">
        <v>578</v>
      </c>
      <c r="B987" s="1">
        <v>44729</v>
      </c>
      <c r="C987">
        <v>1</v>
      </c>
      <c r="D987">
        <v>9449.3700000000008</v>
      </c>
      <c r="E987" t="s">
        <v>382</v>
      </c>
      <c r="F987" t="s">
        <v>39</v>
      </c>
      <c r="G987" t="s">
        <v>2</v>
      </c>
      <c r="H987" t="s">
        <v>5</v>
      </c>
      <c r="I987" t="s">
        <v>376</v>
      </c>
      <c r="J987" t="s">
        <v>381</v>
      </c>
      <c r="K987" s="14" t="str">
        <f t="shared" si="31"/>
        <v>YES</v>
      </c>
      <c r="L987">
        <f t="shared" si="30"/>
        <v>6</v>
      </c>
      <c r="M987">
        <v>2022</v>
      </c>
    </row>
    <row r="988" spans="1:13">
      <c r="A988">
        <v>115</v>
      </c>
      <c r="B988" s="1">
        <v>44708</v>
      </c>
      <c r="C988">
        <v>1</v>
      </c>
      <c r="D988">
        <v>10710</v>
      </c>
      <c r="E988" t="s">
        <v>382</v>
      </c>
      <c r="F988" t="s">
        <v>208</v>
      </c>
      <c r="G988" t="s">
        <v>2</v>
      </c>
      <c r="H988" t="s">
        <v>22</v>
      </c>
      <c r="I988" t="s">
        <v>65</v>
      </c>
      <c r="J988" t="s">
        <v>381</v>
      </c>
      <c r="K988" s="14" t="str">
        <f t="shared" si="31"/>
        <v>NO</v>
      </c>
      <c r="L988">
        <f t="shared" si="30"/>
        <v>5</v>
      </c>
      <c r="M988">
        <v>2022</v>
      </c>
    </row>
    <row r="989" spans="1:13">
      <c r="A989">
        <v>1145</v>
      </c>
      <c r="B989" s="1">
        <v>44699</v>
      </c>
      <c r="C989">
        <v>1</v>
      </c>
      <c r="D989">
        <v>4031.37</v>
      </c>
      <c r="E989" t="s">
        <v>382</v>
      </c>
      <c r="F989" t="s">
        <v>32</v>
      </c>
      <c r="G989" t="s">
        <v>2</v>
      </c>
      <c r="H989" t="s">
        <v>31</v>
      </c>
      <c r="I989" t="s">
        <v>0</v>
      </c>
      <c r="J989" t="s">
        <v>381</v>
      </c>
      <c r="K989" s="14" t="str">
        <f t="shared" si="31"/>
        <v>NO</v>
      </c>
      <c r="L989">
        <f t="shared" si="30"/>
        <v>5</v>
      </c>
      <c r="M989">
        <v>2022</v>
      </c>
    </row>
    <row r="990" spans="1:13">
      <c r="A990">
        <v>585</v>
      </c>
      <c r="B990" s="1">
        <v>44699</v>
      </c>
      <c r="C990">
        <v>1</v>
      </c>
      <c r="D990">
        <v>5039.37</v>
      </c>
      <c r="E990" t="s">
        <v>382</v>
      </c>
      <c r="F990" t="s">
        <v>207</v>
      </c>
      <c r="G990" t="s">
        <v>2</v>
      </c>
      <c r="H990" t="s">
        <v>5</v>
      </c>
      <c r="I990" t="s">
        <v>376</v>
      </c>
      <c r="J990" t="s">
        <v>381</v>
      </c>
      <c r="K990" s="14" t="str">
        <f t="shared" si="31"/>
        <v>YES</v>
      </c>
      <c r="L990">
        <f t="shared" si="30"/>
        <v>5</v>
      </c>
      <c r="M990">
        <v>2022</v>
      </c>
    </row>
    <row r="991" spans="1:13">
      <c r="A991">
        <v>927</v>
      </c>
      <c r="B991" s="1">
        <v>44699</v>
      </c>
      <c r="C991">
        <v>1</v>
      </c>
      <c r="D991">
        <v>6173.37</v>
      </c>
      <c r="E991" t="s">
        <v>382</v>
      </c>
      <c r="F991" t="s">
        <v>24</v>
      </c>
      <c r="G991" t="s">
        <v>2</v>
      </c>
      <c r="H991" t="s">
        <v>1</v>
      </c>
      <c r="I991" t="s">
        <v>4</v>
      </c>
      <c r="J991" t="s">
        <v>381</v>
      </c>
      <c r="K991" s="14" t="str">
        <f t="shared" si="31"/>
        <v>NO</v>
      </c>
      <c r="L991">
        <f t="shared" si="30"/>
        <v>5</v>
      </c>
      <c r="M991">
        <v>2022</v>
      </c>
    </row>
    <row r="992" spans="1:13">
      <c r="A992">
        <v>585</v>
      </c>
      <c r="B992" s="1">
        <v>44700</v>
      </c>
      <c r="C992">
        <v>1</v>
      </c>
      <c r="D992">
        <v>5039.37</v>
      </c>
      <c r="E992" t="s">
        <v>382</v>
      </c>
      <c r="F992" t="s">
        <v>207</v>
      </c>
      <c r="G992" t="s">
        <v>2</v>
      </c>
      <c r="H992" t="s">
        <v>5</v>
      </c>
      <c r="I992" t="s">
        <v>376</v>
      </c>
      <c r="J992" t="s">
        <v>381</v>
      </c>
      <c r="K992" s="14" t="str">
        <f t="shared" si="31"/>
        <v>YES</v>
      </c>
      <c r="L992">
        <f t="shared" si="30"/>
        <v>5</v>
      </c>
      <c r="M992">
        <v>2022</v>
      </c>
    </row>
    <row r="993" spans="1:13">
      <c r="A993">
        <v>2388</v>
      </c>
      <c r="B993" s="1">
        <v>44727</v>
      </c>
      <c r="C993">
        <v>1</v>
      </c>
      <c r="D993">
        <v>4031.37</v>
      </c>
      <c r="E993" t="s">
        <v>382</v>
      </c>
      <c r="F993" t="s">
        <v>158</v>
      </c>
      <c r="G993" t="s">
        <v>2</v>
      </c>
      <c r="H993" t="s">
        <v>5</v>
      </c>
      <c r="I993" t="s">
        <v>16</v>
      </c>
      <c r="J993" t="s">
        <v>380</v>
      </c>
      <c r="K993" s="14" t="str">
        <f t="shared" si="31"/>
        <v>NO</v>
      </c>
      <c r="L993">
        <f t="shared" si="30"/>
        <v>6</v>
      </c>
      <c r="M993">
        <v>2022</v>
      </c>
    </row>
    <row r="994" spans="1:13">
      <c r="A994">
        <v>496</v>
      </c>
      <c r="B994" s="1">
        <v>44671</v>
      </c>
      <c r="C994">
        <v>1</v>
      </c>
      <c r="D994">
        <v>11339.37</v>
      </c>
      <c r="E994" t="s">
        <v>382</v>
      </c>
      <c r="F994" t="s">
        <v>132</v>
      </c>
      <c r="G994" t="s">
        <v>2</v>
      </c>
      <c r="H994" t="s">
        <v>22</v>
      </c>
      <c r="I994" t="s">
        <v>376</v>
      </c>
      <c r="J994" t="s">
        <v>380</v>
      </c>
      <c r="K994" s="14" t="str">
        <f t="shared" si="31"/>
        <v>YES</v>
      </c>
      <c r="L994">
        <f t="shared" si="30"/>
        <v>4</v>
      </c>
      <c r="M994">
        <v>2022</v>
      </c>
    </row>
    <row r="995" spans="1:13">
      <c r="A995">
        <v>777</v>
      </c>
      <c r="B995" s="1">
        <v>44671</v>
      </c>
      <c r="C995">
        <v>1</v>
      </c>
      <c r="D995">
        <v>1542.87</v>
      </c>
      <c r="E995" t="s">
        <v>382</v>
      </c>
      <c r="F995" t="s">
        <v>190</v>
      </c>
      <c r="G995" t="s">
        <v>14</v>
      </c>
      <c r="H995" t="s">
        <v>13</v>
      </c>
      <c r="I995" t="s">
        <v>4</v>
      </c>
      <c r="J995" t="s">
        <v>381</v>
      </c>
      <c r="K995" s="14" t="str">
        <f t="shared" si="31"/>
        <v>NO</v>
      </c>
      <c r="L995">
        <f t="shared" si="30"/>
        <v>4</v>
      </c>
      <c r="M995">
        <v>2022</v>
      </c>
    </row>
    <row r="996" spans="1:13">
      <c r="A996">
        <v>1495</v>
      </c>
      <c r="B996" s="1">
        <v>44671</v>
      </c>
      <c r="C996">
        <v>1</v>
      </c>
      <c r="D996">
        <v>5038.74</v>
      </c>
      <c r="E996" t="s">
        <v>382</v>
      </c>
      <c r="F996" t="s">
        <v>206</v>
      </c>
      <c r="G996" t="s">
        <v>14</v>
      </c>
      <c r="H996" t="s">
        <v>13</v>
      </c>
      <c r="I996" t="s">
        <v>37</v>
      </c>
      <c r="J996" t="s">
        <v>380</v>
      </c>
      <c r="K996" s="14" t="str">
        <f t="shared" si="31"/>
        <v>NO</v>
      </c>
      <c r="L996">
        <f t="shared" si="30"/>
        <v>4</v>
      </c>
      <c r="M996">
        <v>2022</v>
      </c>
    </row>
    <row r="997" spans="1:13">
      <c r="A997">
        <v>650</v>
      </c>
      <c r="B997" s="1">
        <v>44671</v>
      </c>
      <c r="C997">
        <v>1</v>
      </c>
      <c r="D997">
        <v>6173.37</v>
      </c>
      <c r="E997" t="s">
        <v>382</v>
      </c>
      <c r="F997" t="s">
        <v>205</v>
      </c>
      <c r="G997" t="s">
        <v>2</v>
      </c>
      <c r="H997" t="s">
        <v>5</v>
      </c>
      <c r="I997" t="s">
        <v>376</v>
      </c>
      <c r="J997" t="s">
        <v>380</v>
      </c>
      <c r="K997" s="14" t="str">
        <f t="shared" si="31"/>
        <v>YES</v>
      </c>
      <c r="L997">
        <f t="shared" si="30"/>
        <v>4</v>
      </c>
      <c r="M997">
        <v>2022</v>
      </c>
    </row>
    <row r="998" spans="1:13">
      <c r="A998">
        <v>2367</v>
      </c>
      <c r="B998" s="1">
        <v>44671</v>
      </c>
      <c r="C998">
        <v>1</v>
      </c>
      <c r="D998">
        <v>5915.7</v>
      </c>
      <c r="E998" t="s">
        <v>382</v>
      </c>
      <c r="F998" t="s">
        <v>187</v>
      </c>
      <c r="G998" t="s">
        <v>2</v>
      </c>
      <c r="H998" t="s">
        <v>5</v>
      </c>
      <c r="I998" t="s">
        <v>16</v>
      </c>
      <c r="J998" t="s">
        <v>380</v>
      </c>
      <c r="K998" s="14" t="str">
        <f t="shared" si="31"/>
        <v>NO</v>
      </c>
      <c r="L998">
        <f t="shared" si="30"/>
        <v>4</v>
      </c>
      <c r="M998">
        <v>2022</v>
      </c>
    </row>
    <row r="999" spans="1:13">
      <c r="A999">
        <v>1000</v>
      </c>
      <c r="B999" s="1">
        <v>44671</v>
      </c>
      <c r="C999">
        <v>1</v>
      </c>
      <c r="D999">
        <v>1290.8699999999999</v>
      </c>
      <c r="E999" t="s">
        <v>382</v>
      </c>
      <c r="F999" t="s">
        <v>183</v>
      </c>
      <c r="G999" t="s">
        <v>11</v>
      </c>
      <c r="H999" t="s">
        <v>11</v>
      </c>
      <c r="I999" t="s">
        <v>4</v>
      </c>
      <c r="J999" t="s">
        <v>381</v>
      </c>
      <c r="K999" s="14" t="str">
        <f t="shared" si="31"/>
        <v>NO</v>
      </c>
      <c r="L999">
        <f t="shared" si="30"/>
        <v>4</v>
      </c>
      <c r="M999">
        <v>2022</v>
      </c>
    </row>
    <row r="1000" spans="1:13">
      <c r="A1000">
        <v>1085</v>
      </c>
      <c r="B1000" s="1">
        <v>44671</v>
      </c>
      <c r="C1000">
        <v>1</v>
      </c>
      <c r="D1000">
        <v>1322.37</v>
      </c>
      <c r="E1000" t="s">
        <v>382</v>
      </c>
      <c r="F1000" t="s">
        <v>102</v>
      </c>
      <c r="G1000" t="s">
        <v>14</v>
      </c>
      <c r="H1000" t="s">
        <v>13</v>
      </c>
      <c r="I1000" t="s">
        <v>0</v>
      </c>
      <c r="J1000" t="s">
        <v>381</v>
      </c>
      <c r="K1000" s="14" t="str">
        <f t="shared" si="31"/>
        <v>NO</v>
      </c>
      <c r="L1000">
        <f t="shared" si="30"/>
        <v>4</v>
      </c>
      <c r="M1000">
        <v>2022</v>
      </c>
    </row>
    <row r="1001" spans="1:13">
      <c r="A1001">
        <v>478</v>
      </c>
      <c r="B1001" s="1">
        <v>44672</v>
      </c>
      <c r="C1001">
        <v>1</v>
      </c>
      <c r="D1001">
        <v>17009.37</v>
      </c>
      <c r="E1001" t="s">
        <v>382</v>
      </c>
      <c r="F1001" t="s">
        <v>141</v>
      </c>
      <c r="G1001" t="s">
        <v>2</v>
      </c>
      <c r="H1001" t="s">
        <v>22</v>
      </c>
      <c r="I1001" t="s">
        <v>376</v>
      </c>
      <c r="J1001" t="s">
        <v>380</v>
      </c>
      <c r="K1001" s="14" t="str">
        <f t="shared" si="31"/>
        <v>YES</v>
      </c>
      <c r="L1001">
        <f t="shared" si="30"/>
        <v>4</v>
      </c>
      <c r="M1001">
        <v>2022</v>
      </c>
    </row>
    <row r="1002" spans="1:13">
      <c r="A1002">
        <v>1182</v>
      </c>
      <c r="B1002" s="1">
        <v>44674</v>
      </c>
      <c r="C1002">
        <v>1</v>
      </c>
      <c r="D1002">
        <v>2708.37</v>
      </c>
      <c r="E1002" t="s">
        <v>382</v>
      </c>
      <c r="F1002" t="s">
        <v>41</v>
      </c>
      <c r="G1002" t="s">
        <v>2</v>
      </c>
      <c r="H1002" t="s">
        <v>1</v>
      </c>
      <c r="I1002" t="s">
        <v>0</v>
      </c>
      <c r="J1002" t="s">
        <v>381</v>
      </c>
      <c r="K1002" s="14" t="str">
        <f t="shared" si="31"/>
        <v>NO</v>
      </c>
      <c r="L1002">
        <f t="shared" si="30"/>
        <v>4</v>
      </c>
      <c r="M1002">
        <v>2022</v>
      </c>
    </row>
    <row r="1003" spans="1:13">
      <c r="A1003">
        <v>1223</v>
      </c>
      <c r="B1003" s="1">
        <v>44674</v>
      </c>
      <c r="C1003">
        <v>1</v>
      </c>
      <c r="D1003">
        <v>4787.37</v>
      </c>
      <c r="E1003" t="s">
        <v>382</v>
      </c>
      <c r="F1003" t="s">
        <v>195</v>
      </c>
      <c r="G1003" t="s">
        <v>2</v>
      </c>
      <c r="H1003" t="s">
        <v>5</v>
      </c>
      <c r="I1003" t="s">
        <v>0</v>
      </c>
      <c r="J1003" t="s">
        <v>381</v>
      </c>
      <c r="K1003" s="14" t="str">
        <f t="shared" si="31"/>
        <v>NO</v>
      </c>
      <c r="L1003">
        <f t="shared" si="30"/>
        <v>4</v>
      </c>
      <c r="M1003">
        <v>2022</v>
      </c>
    </row>
    <row r="1004" spans="1:13">
      <c r="A1004">
        <v>999</v>
      </c>
      <c r="B1004" s="1">
        <v>44680</v>
      </c>
      <c r="C1004">
        <v>1</v>
      </c>
      <c r="D1004">
        <v>9386.3700000000008</v>
      </c>
      <c r="E1004" t="s">
        <v>382</v>
      </c>
      <c r="F1004" t="s">
        <v>204</v>
      </c>
      <c r="G1004" t="s">
        <v>2</v>
      </c>
      <c r="H1004" t="s">
        <v>5</v>
      </c>
      <c r="I1004" t="s">
        <v>4</v>
      </c>
      <c r="J1004" t="s">
        <v>380</v>
      </c>
      <c r="K1004" s="14" t="str">
        <f t="shared" si="31"/>
        <v>NO</v>
      </c>
      <c r="L1004">
        <f t="shared" si="30"/>
        <v>4</v>
      </c>
      <c r="M1004">
        <v>2022</v>
      </c>
    </row>
    <row r="1005" spans="1:13">
      <c r="A1005">
        <v>927</v>
      </c>
      <c r="B1005" s="1">
        <v>44681</v>
      </c>
      <c r="C1005">
        <v>1</v>
      </c>
      <c r="D1005">
        <v>6173.37</v>
      </c>
      <c r="E1005" t="s">
        <v>382</v>
      </c>
      <c r="F1005" t="s">
        <v>24</v>
      </c>
      <c r="G1005" t="s">
        <v>2</v>
      </c>
      <c r="H1005" t="s">
        <v>1</v>
      </c>
      <c r="I1005" t="s">
        <v>4</v>
      </c>
      <c r="J1005" t="s">
        <v>381</v>
      </c>
      <c r="K1005" s="14" t="str">
        <f t="shared" si="31"/>
        <v>NO</v>
      </c>
      <c r="L1005">
        <f t="shared" si="30"/>
        <v>4</v>
      </c>
      <c r="M1005">
        <v>2022</v>
      </c>
    </row>
    <row r="1006" spans="1:13">
      <c r="A1006">
        <v>1049</v>
      </c>
      <c r="B1006" s="1">
        <v>44681</v>
      </c>
      <c r="C1006">
        <v>1</v>
      </c>
      <c r="D1006">
        <v>3086.37</v>
      </c>
      <c r="E1006" t="s">
        <v>382</v>
      </c>
      <c r="F1006" t="s">
        <v>203</v>
      </c>
      <c r="G1006" t="s">
        <v>44</v>
      </c>
      <c r="H1006" t="s">
        <v>43</v>
      </c>
      <c r="I1006" t="s">
        <v>0</v>
      </c>
      <c r="J1006" t="s">
        <v>381</v>
      </c>
      <c r="K1006" s="14" t="str">
        <f t="shared" si="31"/>
        <v>NO</v>
      </c>
      <c r="L1006">
        <f t="shared" si="30"/>
        <v>4</v>
      </c>
      <c r="M1006">
        <v>2022</v>
      </c>
    </row>
    <row r="1007" spans="1:13">
      <c r="A1007">
        <v>1995</v>
      </c>
      <c r="B1007" s="1">
        <v>44681</v>
      </c>
      <c r="C1007">
        <v>1</v>
      </c>
      <c r="D1007">
        <v>5354.37</v>
      </c>
      <c r="E1007" t="s">
        <v>382</v>
      </c>
      <c r="F1007" t="s">
        <v>150</v>
      </c>
      <c r="G1007" t="s">
        <v>2</v>
      </c>
      <c r="H1007" t="s">
        <v>22</v>
      </c>
      <c r="I1007" t="s">
        <v>9</v>
      </c>
      <c r="J1007" t="s">
        <v>381</v>
      </c>
      <c r="K1007" s="14" t="str">
        <f t="shared" si="31"/>
        <v>NO</v>
      </c>
      <c r="L1007">
        <f t="shared" si="30"/>
        <v>4</v>
      </c>
      <c r="M1007">
        <v>2022</v>
      </c>
    </row>
    <row r="1008" spans="1:13">
      <c r="A1008">
        <v>2395</v>
      </c>
      <c r="B1008" s="1">
        <v>44681</v>
      </c>
      <c r="C1008">
        <v>1</v>
      </c>
      <c r="D1008">
        <v>2009.7</v>
      </c>
      <c r="E1008" t="s">
        <v>382</v>
      </c>
      <c r="F1008" t="s">
        <v>125</v>
      </c>
      <c r="G1008" t="s">
        <v>11</v>
      </c>
      <c r="H1008" t="s">
        <v>11</v>
      </c>
      <c r="I1008" t="s">
        <v>16</v>
      </c>
      <c r="J1008" t="s">
        <v>381</v>
      </c>
      <c r="K1008" s="14" t="str">
        <f t="shared" si="31"/>
        <v>NO</v>
      </c>
      <c r="L1008">
        <f t="shared" si="30"/>
        <v>4</v>
      </c>
      <c r="M1008">
        <v>2022</v>
      </c>
    </row>
    <row r="1009" spans="1:13">
      <c r="A1009">
        <v>1229</v>
      </c>
      <c r="B1009" s="1">
        <v>44709</v>
      </c>
      <c r="C1009">
        <v>1</v>
      </c>
      <c r="D1009">
        <v>3464.37</v>
      </c>
      <c r="E1009" t="s">
        <v>382</v>
      </c>
      <c r="F1009" t="s">
        <v>163</v>
      </c>
      <c r="G1009" t="s">
        <v>2</v>
      </c>
      <c r="H1009" t="s">
        <v>5</v>
      </c>
      <c r="I1009" t="s">
        <v>0</v>
      </c>
      <c r="J1009" t="s">
        <v>380</v>
      </c>
      <c r="K1009" s="14" t="str">
        <f t="shared" si="31"/>
        <v>NO</v>
      </c>
      <c r="L1009">
        <f t="shared" si="30"/>
        <v>5</v>
      </c>
      <c r="M1009">
        <v>2022</v>
      </c>
    </row>
    <row r="1010" spans="1:13">
      <c r="A1010">
        <v>2022</v>
      </c>
      <c r="B1010" s="1">
        <v>44709</v>
      </c>
      <c r="C1010">
        <v>1</v>
      </c>
      <c r="D1010">
        <v>4094.37</v>
      </c>
      <c r="E1010" t="s">
        <v>382</v>
      </c>
      <c r="F1010" t="s">
        <v>88</v>
      </c>
      <c r="G1010" t="s">
        <v>2</v>
      </c>
      <c r="H1010" t="s">
        <v>31</v>
      </c>
      <c r="I1010" t="s">
        <v>9</v>
      </c>
      <c r="J1010" t="s">
        <v>381</v>
      </c>
      <c r="K1010" s="14" t="str">
        <f t="shared" si="31"/>
        <v>NO</v>
      </c>
      <c r="L1010">
        <f t="shared" si="30"/>
        <v>5</v>
      </c>
      <c r="M1010">
        <v>2022</v>
      </c>
    </row>
    <row r="1011" spans="1:13">
      <c r="A1011">
        <v>2400</v>
      </c>
      <c r="B1011" s="1">
        <v>44709</v>
      </c>
      <c r="C1011">
        <v>1</v>
      </c>
      <c r="D1011">
        <v>1070.3699999999999</v>
      </c>
      <c r="E1011" t="s">
        <v>382</v>
      </c>
      <c r="F1011" t="s">
        <v>202</v>
      </c>
      <c r="G1011" t="s">
        <v>11</v>
      </c>
      <c r="H1011" t="s">
        <v>11</v>
      </c>
      <c r="I1011" t="s">
        <v>16</v>
      </c>
      <c r="J1011" t="s">
        <v>381</v>
      </c>
      <c r="K1011" s="14" t="str">
        <f t="shared" si="31"/>
        <v>NO</v>
      </c>
      <c r="L1011">
        <f t="shared" si="30"/>
        <v>5</v>
      </c>
      <c r="M1011">
        <v>2022</v>
      </c>
    </row>
    <row r="1012" spans="1:13">
      <c r="A1012">
        <v>487</v>
      </c>
      <c r="B1012" s="1">
        <v>44709</v>
      </c>
      <c r="C1012">
        <v>1</v>
      </c>
      <c r="D1012">
        <v>13229.37</v>
      </c>
      <c r="E1012" t="s">
        <v>382</v>
      </c>
      <c r="F1012" t="s">
        <v>73</v>
      </c>
      <c r="G1012" t="s">
        <v>2</v>
      </c>
      <c r="H1012" t="s">
        <v>22</v>
      </c>
      <c r="I1012" t="s">
        <v>376</v>
      </c>
      <c r="J1012" t="s">
        <v>380</v>
      </c>
      <c r="K1012" s="14" t="str">
        <f t="shared" si="31"/>
        <v>YES</v>
      </c>
      <c r="L1012">
        <f t="shared" si="30"/>
        <v>5</v>
      </c>
      <c r="M1012">
        <v>2022</v>
      </c>
    </row>
    <row r="1013" spans="1:13">
      <c r="A1013">
        <v>491</v>
      </c>
      <c r="B1013" s="1">
        <v>44709</v>
      </c>
      <c r="C1013">
        <v>1</v>
      </c>
      <c r="D1013">
        <v>10709.37</v>
      </c>
      <c r="E1013" t="s">
        <v>382</v>
      </c>
      <c r="F1013" t="s">
        <v>27</v>
      </c>
      <c r="G1013" t="s">
        <v>2</v>
      </c>
      <c r="H1013" t="s">
        <v>22</v>
      </c>
      <c r="I1013" t="s">
        <v>376</v>
      </c>
      <c r="J1013" t="s">
        <v>380</v>
      </c>
      <c r="K1013" s="14" t="str">
        <f t="shared" si="31"/>
        <v>YES</v>
      </c>
      <c r="L1013">
        <f t="shared" si="30"/>
        <v>5</v>
      </c>
      <c r="M1013">
        <v>2022</v>
      </c>
    </row>
    <row r="1014" spans="1:13">
      <c r="A1014">
        <v>927</v>
      </c>
      <c r="B1014" s="1">
        <v>44709</v>
      </c>
      <c r="C1014">
        <v>1</v>
      </c>
      <c r="D1014">
        <v>5417.37</v>
      </c>
      <c r="E1014" t="s">
        <v>382</v>
      </c>
      <c r="F1014" t="s">
        <v>24</v>
      </c>
      <c r="G1014" t="s">
        <v>2</v>
      </c>
      <c r="H1014" t="s">
        <v>1</v>
      </c>
      <c r="I1014" t="s">
        <v>4</v>
      </c>
      <c r="J1014" t="s">
        <v>381</v>
      </c>
      <c r="K1014" s="14" t="str">
        <f t="shared" si="31"/>
        <v>NO</v>
      </c>
      <c r="L1014">
        <f t="shared" si="30"/>
        <v>5</v>
      </c>
      <c r="M1014">
        <v>2022</v>
      </c>
    </row>
    <row r="1015" spans="1:13">
      <c r="A1015">
        <v>2136</v>
      </c>
      <c r="B1015" s="1">
        <v>44672</v>
      </c>
      <c r="C1015">
        <v>1</v>
      </c>
      <c r="D1015">
        <v>5417.37</v>
      </c>
      <c r="E1015" t="s">
        <v>382</v>
      </c>
      <c r="F1015" t="s">
        <v>201</v>
      </c>
      <c r="G1015" t="s">
        <v>2</v>
      </c>
      <c r="H1015" t="s">
        <v>31</v>
      </c>
      <c r="I1015" t="s">
        <v>7</v>
      </c>
      <c r="J1015" t="s">
        <v>380</v>
      </c>
      <c r="K1015" s="14" t="str">
        <f t="shared" si="31"/>
        <v>NO</v>
      </c>
      <c r="L1015">
        <f t="shared" si="30"/>
        <v>4</v>
      </c>
      <c r="M1015">
        <v>2022</v>
      </c>
    </row>
    <row r="1016" spans="1:13">
      <c r="A1016">
        <v>438</v>
      </c>
      <c r="B1016" s="1">
        <v>44672</v>
      </c>
      <c r="C1016">
        <v>1</v>
      </c>
      <c r="D1016">
        <v>11969.37</v>
      </c>
      <c r="E1016" t="s">
        <v>382</v>
      </c>
      <c r="F1016" t="s">
        <v>40</v>
      </c>
      <c r="G1016" t="s">
        <v>2</v>
      </c>
      <c r="H1016" t="s">
        <v>22</v>
      </c>
      <c r="I1016" t="s">
        <v>376</v>
      </c>
      <c r="J1016" t="s">
        <v>380</v>
      </c>
      <c r="K1016" s="14" t="str">
        <f t="shared" si="31"/>
        <v>YES</v>
      </c>
      <c r="L1016">
        <f t="shared" si="30"/>
        <v>4</v>
      </c>
      <c r="M1016">
        <v>2022</v>
      </c>
    </row>
    <row r="1017" spans="1:13">
      <c r="A1017">
        <v>2199</v>
      </c>
      <c r="B1017" s="1">
        <v>44681</v>
      </c>
      <c r="C1017">
        <v>1</v>
      </c>
      <c r="D1017">
        <v>2456.37</v>
      </c>
      <c r="E1017" t="s">
        <v>382</v>
      </c>
      <c r="F1017" t="s">
        <v>129</v>
      </c>
      <c r="G1017" t="s">
        <v>44</v>
      </c>
      <c r="H1017" t="s">
        <v>43</v>
      </c>
      <c r="I1017" t="s">
        <v>16</v>
      </c>
      <c r="J1017" t="s">
        <v>380</v>
      </c>
      <c r="K1017" s="14" t="str">
        <f t="shared" si="31"/>
        <v>NO</v>
      </c>
      <c r="L1017">
        <f t="shared" si="30"/>
        <v>4</v>
      </c>
      <c r="M1017">
        <v>2022</v>
      </c>
    </row>
    <row r="1018" spans="1:13">
      <c r="A1018">
        <v>506</v>
      </c>
      <c r="B1018" s="1">
        <v>44681</v>
      </c>
      <c r="C1018">
        <v>1</v>
      </c>
      <c r="D1018">
        <v>15560.37</v>
      </c>
      <c r="E1018" t="s">
        <v>382</v>
      </c>
      <c r="F1018" t="s">
        <v>30</v>
      </c>
      <c r="G1018" t="s">
        <v>2</v>
      </c>
      <c r="H1018" t="s">
        <v>22</v>
      </c>
      <c r="I1018" t="s">
        <v>376</v>
      </c>
      <c r="J1018" t="s">
        <v>381</v>
      </c>
      <c r="K1018" s="14" t="str">
        <f t="shared" si="31"/>
        <v>YES</v>
      </c>
      <c r="L1018">
        <f t="shared" si="30"/>
        <v>4</v>
      </c>
      <c r="M1018">
        <v>2022</v>
      </c>
    </row>
    <row r="1019" spans="1:13">
      <c r="A1019">
        <v>927</v>
      </c>
      <c r="B1019" s="1">
        <v>44710</v>
      </c>
      <c r="C1019">
        <v>1</v>
      </c>
      <c r="D1019">
        <v>6173.37</v>
      </c>
      <c r="E1019" t="s">
        <v>382</v>
      </c>
      <c r="F1019" t="s">
        <v>24</v>
      </c>
      <c r="G1019" t="s">
        <v>2</v>
      </c>
      <c r="H1019" t="s">
        <v>1</v>
      </c>
      <c r="I1019" t="s">
        <v>4</v>
      </c>
      <c r="J1019" t="s">
        <v>380</v>
      </c>
      <c r="K1019" s="14" t="str">
        <f t="shared" si="31"/>
        <v>NO</v>
      </c>
      <c r="L1019">
        <f t="shared" si="30"/>
        <v>5</v>
      </c>
      <c r="M1019">
        <v>2022</v>
      </c>
    </row>
    <row r="1020" spans="1:13">
      <c r="A1020">
        <v>1022</v>
      </c>
      <c r="B1020" s="1">
        <v>44700</v>
      </c>
      <c r="C1020">
        <v>1</v>
      </c>
      <c r="D1020">
        <v>1889.37</v>
      </c>
      <c r="E1020" t="s">
        <v>382</v>
      </c>
      <c r="F1020" t="s">
        <v>200</v>
      </c>
      <c r="G1020" t="s">
        <v>11</v>
      </c>
      <c r="H1020" t="s">
        <v>11</v>
      </c>
      <c r="I1020" t="s">
        <v>4</v>
      </c>
      <c r="J1020" t="s">
        <v>380</v>
      </c>
      <c r="K1020" s="14" t="str">
        <f t="shared" si="31"/>
        <v>NO</v>
      </c>
      <c r="L1020">
        <f t="shared" si="30"/>
        <v>5</v>
      </c>
      <c r="M1020">
        <v>2022</v>
      </c>
    </row>
    <row r="1021" spans="1:13">
      <c r="A1021">
        <v>1085</v>
      </c>
      <c r="B1021" s="1">
        <v>44700</v>
      </c>
      <c r="C1021">
        <v>1</v>
      </c>
      <c r="D1021">
        <v>1416.87</v>
      </c>
      <c r="E1021" t="s">
        <v>382</v>
      </c>
      <c r="F1021" t="s">
        <v>102</v>
      </c>
      <c r="G1021" t="s">
        <v>14</v>
      </c>
      <c r="H1021" t="s">
        <v>13</v>
      </c>
      <c r="I1021" t="s">
        <v>0</v>
      </c>
      <c r="J1021" t="s">
        <v>381</v>
      </c>
      <c r="K1021" s="14" t="str">
        <f t="shared" si="31"/>
        <v>NO</v>
      </c>
      <c r="L1021">
        <f t="shared" si="30"/>
        <v>5</v>
      </c>
      <c r="M1021">
        <v>2022</v>
      </c>
    </row>
    <row r="1022" spans="1:13">
      <c r="A1022">
        <v>165</v>
      </c>
      <c r="B1022" s="1">
        <v>44700</v>
      </c>
      <c r="C1022">
        <v>1</v>
      </c>
      <c r="D1022">
        <v>8060.85</v>
      </c>
      <c r="E1022" t="s">
        <v>382</v>
      </c>
      <c r="F1022" t="s">
        <v>199</v>
      </c>
      <c r="G1022" t="s">
        <v>2</v>
      </c>
      <c r="H1022" t="s">
        <v>31</v>
      </c>
      <c r="I1022" t="s">
        <v>65</v>
      </c>
      <c r="J1022" t="s">
        <v>381</v>
      </c>
      <c r="K1022" s="14" t="str">
        <f t="shared" si="31"/>
        <v>NO</v>
      </c>
      <c r="L1022">
        <f t="shared" si="30"/>
        <v>5</v>
      </c>
      <c r="M1022">
        <v>2022</v>
      </c>
    </row>
    <row r="1023" spans="1:13">
      <c r="A1023">
        <v>2224</v>
      </c>
      <c r="B1023" s="1">
        <v>44700</v>
      </c>
      <c r="C1023">
        <v>1</v>
      </c>
      <c r="D1023">
        <v>818.37</v>
      </c>
      <c r="E1023" t="s">
        <v>382</v>
      </c>
      <c r="F1023" t="s">
        <v>169</v>
      </c>
      <c r="G1023" t="s">
        <v>14</v>
      </c>
      <c r="H1023" t="s">
        <v>13</v>
      </c>
      <c r="I1023" t="s">
        <v>16</v>
      </c>
      <c r="J1023" t="s">
        <v>381</v>
      </c>
      <c r="K1023" s="14" t="str">
        <f t="shared" si="31"/>
        <v>NO</v>
      </c>
      <c r="L1023">
        <f t="shared" si="30"/>
        <v>5</v>
      </c>
      <c r="M1023">
        <v>2022</v>
      </c>
    </row>
    <row r="1024" spans="1:13">
      <c r="A1024">
        <v>457</v>
      </c>
      <c r="B1024" s="1">
        <v>44700</v>
      </c>
      <c r="C1024">
        <v>1</v>
      </c>
      <c r="D1024">
        <v>11969.37</v>
      </c>
      <c r="E1024" t="s">
        <v>382</v>
      </c>
      <c r="F1024" t="s">
        <v>87</v>
      </c>
      <c r="G1024" t="s">
        <v>2</v>
      </c>
      <c r="H1024" t="s">
        <v>22</v>
      </c>
      <c r="I1024" t="s">
        <v>376</v>
      </c>
      <c r="J1024" t="s">
        <v>381</v>
      </c>
      <c r="K1024" s="14" t="str">
        <f t="shared" si="31"/>
        <v>YES</v>
      </c>
      <c r="L1024">
        <f t="shared" si="30"/>
        <v>5</v>
      </c>
      <c r="M1024">
        <v>2022</v>
      </c>
    </row>
    <row r="1025" spans="1:13">
      <c r="A1025">
        <v>1086</v>
      </c>
      <c r="B1025" s="1">
        <v>44700</v>
      </c>
      <c r="C1025">
        <v>1</v>
      </c>
      <c r="D1025">
        <v>1416.87</v>
      </c>
      <c r="E1025" t="s">
        <v>382</v>
      </c>
      <c r="F1025" t="s">
        <v>106</v>
      </c>
      <c r="G1025" t="s">
        <v>14</v>
      </c>
      <c r="H1025" t="s">
        <v>13</v>
      </c>
      <c r="I1025" t="s">
        <v>0</v>
      </c>
      <c r="J1025" t="s">
        <v>381</v>
      </c>
      <c r="K1025" s="14" t="str">
        <f t="shared" si="31"/>
        <v>NO</v>
      </c>
      <c r="L1025">
        <f t="shared" si="30"/>
        <v>5</v>
      </c>
      <c r="M1025">
        <v>2022</v>
      </c>
    </row>
    <row r="1026" spans="1:13">
      <c r="A1026">
        <v>826</v>
      </c>
      <c r="B1026" s="1">
        <v>44700</v>
      </c>
      <c r="C1026">
        <v>1</v>
      </c>
      <c r="D1026">
        <v>14426.37</v>
      </c>
      <c r="E1026" t="s">
        <v>382</v>
      </c>
      <c r="F1026" t="s">
        <v>23</v>
      </c>
      <c r="G1026" t="s">
        <v>2</v>
      </c>
      <c r="H1026" t="s">
        <v>22</v>
      </c>
      <c r="I1026" t="s">
        <v>4</v>
      </c>
      <c r="J1026" t="s">
        <v>381</v>
      </c>
      <c r="K1026" s="14" t="str">
        <f t="shared" si="31"/>
        <v>NO</v>
      </c>
      <c r="L1026">
        <f t="shared" ref="L1026:L1089" si="32">MONTH(B1026)</f>
        <v>5</v>
      </c>
      <c r="M1026">
        <v>2022</v>
      </c>
    </row>
    <row r="1027" spans="1:13">
      <c r="A1027">
        <v>501</v>
      </c>
      <c r="B1027" s="1">
        <v>44700</v>
      </c>
      <c r="C1027">
        <v>1</v>
      </c>
      <c r="D1027">
        <v>13347.81</v>
      </c>
      <c r="E1027" t="s">
        <v>382</v>
      </c>
      <c r="F1027" t="s">
        <v>198</v>
      </c>
      <c r="G1027" t="s">
        <v>2</v>
      </c>
      <c r="H1027" t="s">
        <v>22</v>
      </c>
      <c r="I1027" t="s">
        <v>376</v>
      </c>
      <c r="J1027" t="s">
        <v>380</v>
      </c>
      <c r="K1027" s="14" t="str">
        <f t="shared" ref="K1027:K1090" si="33">IF(I1027="Sunnyview","YES","NO")</f>
        <v>YES</v>
      </c>
      <c r="L1027">
        <f t="shared" si="32"/>
        <v>5</v>
      </c>
      <c r="M1027">
        <v>2022</v>
      </c>
    </row>
    <row r="1028" spans="1:13">
      <c r="A1028">
        <v>2225</v>
      </c>
      <c r="B1028" s="1">
        <v>44700</v>
      </c>
      <c r="C1028">
        <v>1</v>
      </c>
      <c r="D1028">
        <v>818.37</v>
      </c>
      <c r="E1028" t="s">
        <v>382</v>
      </c>
      <c r="F1028" t="s">
        <v>135</v>
      </c>
      <c r="G1028" t="s">
        <v>14</v>
      </c>
      <c r="H1028" t="s">
        <v>13</v>
      </c>
      <c r="I1028" t="s">
        <v>16</v>
      </c>
      <c r="J1028" t="s">
        <v>381</v>
      </c>
      <c r="K1028" s="14" t="str">
        <f t="shared" si="33"/>
        <v>NO</v>
      </c>
      <c r="L1028">
        <f t="shared" si="32"/>
        <v>5</v>
      </c>
      <c r="M1028">
        <v>2022</v>
      </c>
    </row>
    <row r="1029" spans="1:13">
      <c r="A1029">
        <v>1182</v>
      </c>
      <c r="B1029" s="1">
        <v>44672</v>
      </c>
      <c r="C1029">
        <v>1</v>
      </c>
      <c r="D1029">
        <v>2519.37</v>
      </c>
      <c r="E1029" t="s">
        <v>382</v>
      </c>
      <c r="F1029" t="s">
        <v>41</v>
      </c>
      <c r="G1029" t="s">
        <v>2</v>
      </c>
      <c r="H1029" t="s">
        <v>1</v>
      </c>
      <c r="I1029" t="s">
        <v>0</v>
      </c>
      <c r="J1029" t="s">
        <v>380</v>
      </c>
      <c r="K1029" s="14" t="str">
        <f t="shared" si="33"/>
        <v>NO</v>
      </c>
      <c r="L1029">
        <f t="shared" si="32"/>
        <v>4</v>
      </c>
      <c r="M1029">
        <v>2022</v>
      </c>
    </row>
    <row r="1030" spans="1:13">
      <c r="A1030">
        <v>2150</v>
      </c>
      <c r="B1030" s="1">
        <v>44672</v>
      </c>
      <c r="C1030">
        <v>1</v>
      </c>
      <c r="D1030">
        <v>6173.37</v>
      </c>
      <c r="E1030" t="s">
        <v>382</v>
      </c>
      <c r="F1030" t="s">
        <v>197</v>
      </c>
      <c r="G1030" t="s">
        <v>2</v>
      </c>
      <c r="H1030" t="s">
        <v>1</v>
      </c>
      <c r="I1030" t="s">
        <v>7</v>
      </c>
      <c r="J1030" t="s">
        <v>381</v>
      </c>
      <c r="K1030" s="14" t="str">
        <f t="shared" si="33"/>
        <v>NO</v>
      </c>
      <c r="L1030">
        <f t="shared" si="32"/>
        <v>4</v>
      </c>
      <c r="M1030">
        <v>2022</v>
      </c>
    </row>
    <row r="1031" spans="1:13">
      <c r="A1031">
        <v>1067</v>
      </c>
      <c r="B1031" s="1">
        <v>44681</v>
      </c>
      <c r="C1031">
        <v>1</v>
      </c>
      <c r="D1031">
        <v>4881.87</v>
      </c>
      <c r="E1031" t="s">
        <v>382</v>
      </c>
      <c r="F1031" t="s">
        <v>196</v>
      </c>
      <c r="G1031" t="s">
        <v>14</v>
      </c>
      <c r="H1031" t="s">
        <v>13</v>
      </c>
      <c r="I1031" t="s">
        <v>0</v>
      </c>
      <c r="J1031" t="s">
        <v>378</v>
      </c>
      <c r="K1031" s="14" t="str">
        <f t="shared" si="33"/>
        <v>NO</v>
      </c>
      <c r="L1031">
        <f t="shared" si="32"/>
        <v>4</v>
      </c>
      <c r="M1031">
        <v>2022</v>
      </c>
    </row>
    <row r="1032" spans="1:13">
      <c r="A1032">
        <v>2206</v>
      </c>
      <c r="B1032" s="1">
        <v>44666</v>
      </c>
      <c r="C1032">
        <v>1</v>
      </c>
      <c r="D1032">
        <v>1227.8699999999999</v>
      </c>
      <c r="E1032" t="s">
        <v>382</v>
      </c>
      <c r="F1032" t="s">
        <v>165</v>
      </c>
      <c r="G1032" t="s">
        <v>14</v>
      </c>
      <c r="H1032" t="s">
        <v>13</v>
      </c>
      <c r="I1032" t="s">
        <v>16</v>
      </c>
      <c r="J1032" t="s">
        <v>381</v>
      </c>
      <c r="K1032" s="14" t="str">
        <f t="shared" si="33"/>
        <v>NO</v>
      </c>
      <c r="L1032">
        <f t="shared" si="32"/>
        <v>4</v>
      </c>
      <c r="M1032">
        <v>2022</v>
      </c>
    </row>
    <row r="1033" spans="1:13">
      <c r="A1033">
        <v>1879</v>
      </c>
      <c r="B1033" s="1">
        <v>44666</v>
      </c>
      <c r="C1033">
        <v>1</v>
      </c>
      <c r="D1033">
        <v>11339.37</v>
      </c>
      <c r="E1033" t="s">
        <v>382</v>
      </c>
      <c r="F1033" t="s">
        <v>110</v>
      </c>
      <c r="G1033" t="s">
        <v>2</v>
      </c>
      <c r="H1033" t="s">
        <v>22</v>
      </c>
      <c r="I1033" t="s">
        <v>109</v>
      </c>
      <c r="J1033" t="s">
        <v>381</v>
      </c>
      <c r="K1033" s="14" t="str">
        <f t="shared" si="33"/>
        <v>NO</v>
      </c>
      <c r="L1033">
        <f t="shared" si="32"/>
        <v>4</v>
      </c>
      <c r="M1033">
        <v>2022</v>
      </c>
    </row>
    <row r="1034" spans="1:13">
      <c r="A1034">
        <v>2395</v>
      </c>
      <c r="B1034" s="1">
        <v>44666</v>
      </c>
      <c r="C1034">
        <v>1</v>
      </c>
      <c r="D1034">
        <v>1889.37</v>
      </c>
      <c r="E1034" t="s">
        <v>382</v>
      </c>
      <c r="F1034" t="s">
        <v>125</v>
      </c>
      <c r="G1034" t="s">
        <v>11</v>
      </c>
      <c r="H1034" t="s">
        <v>11</v>
      </c>
      <c r="I1034" t="s">
        <v>16</v>
      </c>
      <c r="J1034" t="s">
        <v>381</v>
      </c>
      <c r="K1034" s="14" t="str">
        <f t="shared" si="33"/>
        <v>NO</v>
      </c>
      <c r="L1034">
        <f t="shared" si="32"/>
        <v>4</v>
      </c>
      <c r="M1034">
        <v>2022</v>
      </c>
    </row>
    <row r="1035" spans="1:13">
      <c r="A1035">
        <v>506</v>
      </c>
      <c r="B1035" s="1">
        <v>44680</v>
      </c>
      <c r="C1035">
        <v>1</v>
      </c>
      <c r="D1035">
        <v>15560.37</v>
      </c>
      <c r="E1035" t="s">
        <v>382</v>
      </c>
      <c r="F1035" t="s">
        <v>30</v>
      </c>
      <c r="G1035" t="s">
        <v>2</v>
      </c>
      <c r="H1035" t="s">
        <v>22</v>
      </c>
      <c r="I1035" t="s">
        <v>376</v>
      </c>
      <c r="J1035" t="s">
        <v>380</v>
      </c>
      <c r="K1035" s="14" t="str">
        <f t="shared" si="33"/>
        <v>YES</v>
      </c>
      <c r="L1035">
        <f t="shared" si="32"/>
        <v>4</v>
      </c>
      <c r="M1035">
        <v>2022</v>
      </c>
    </row>
    <row r="1036" spans="1:13">
      <c r="A1036">
        <v>1183</v>
      </c>
      <c r="B1036" s="1">
        <v>44680</v>
      </c>
      <c r="C1036">
        <v>1</v>
      </c>
      <c r="D1036">
        <v>7433.37</v>
      </c>
      <c r="E1036" t="s">
        <v>382</v>
      </c>
      <c r="F1036" t="s">
        <v>19</v>
      </c>
      <c r="G1036" t="s">
        <v>2</v>
      </c>
      <c r="H1036" t="s">
        <v>1</v>
      </c>
      <c r="I1036" t="s">
        <v>0</v>
      </c>
      <c r="J1036" t="s">
        <v>381</v>
      </c>
      <c r="K1036" s="14" t="str">
        <f t="shared" si="33"/>
        <v>NO</v>
      </c>
      <c r="L1036">
        <f t="shared" si="32"/>
        <v>4</v>
      </c>
      <c r="M1036">
        <v>2022</v>
      </c>
    </row>
    <row r="1037" spans="1:13">
      <c r="A1037">
        <v>2269</v>
      </c>
      <c r="B1037" s="1">
        <v>44680</v>
      </c>
      <c r="C1037">
        <v>1</v>
      </c>
      <c r="D1037">
        <v>3936.87</v>
      </c>
      <c r="E1037" t="s">
        <v>382</v>
      </c>
      <c r="F1037" t="s">
        <v>29</v>
      </c>
      <c r="G1037" t="s">
        <v>14</v>
      </c>
      <c r="H1037" t="s">
        <v>28</v>
      </c>
      <c r="I1037" t="s">
        <v>16</v>
      </c>
      <c r="J1037" t="s">
        <v>381</v>
      </c>
      <c r="K1037" s="14" t="str">
        <f t="shared" si="33"/>
        <v>NO</v>
      </c>
      <c r="L1037">
        <f t="shared" si="32"/>
        <v>4</v>
      </c>
      <c r="M1037">
        <v>2022</v>
      </c>
    </row>
    <row r="1038" spans="1:13">
      <c r="A1038">
        <v>1223</v>
      </c>
      <c r="B1038" s="1">
        <v>44688</v>
      </c>
      <c r="C1038">
        <v>1</v>
      </c>
      <c r="D1038">
        <v>4787.37</v>
      </c>
      <c r="E1038" t="s">
        <v>382</v>
      </c>
      <c r="F1038" t="s">
        <v>195</v>
      </c>
      <c r="G1038" t="s">
        <v>2</v>
      </c>
      <c r="H1038" t="s">
        <v>5</v>
      </c>
      <c r="I1038" t="s">
        <v>0</v>
      </c>
      <c r="J1038" t="s">
        <v>381</v>
      </c>
      <c r="K1038" s="14" t="str">
        <f t="shared" si="33"/>
        <v>NO</v>
      </c>
      <c r="L1038">
        <f t="shared" si="32"/>
        <v>5</v>
      </c>
      <c r="M1038">
        <v>2022</v>
      </c>
    </row>
    <row r="1039" spans="1:13">
      <c r="A1039">
        <v>2367</v>
      </c>
      <c r="B1039" s="1">
        <v>44688</v>
      </c>
      <c r="C1039">
        <v>1</v>
      </c>
      <c r="D1039">
        <v>5663.7</v>
      </c>
      <c r="E1039" t="s">
        <v>382</v>
      </c>
      <c r="F1039" t="s">
        <v>187</v>
      </c>
      <c r="G1039" t="s">
        <v>2</v>
      </c>
      <c r="H1039" t="s">
        <v>5</v>
      </c>
      <c r="I1039" t="s">
        <v>16</v>
      </c>
      <c r="J1039" t="s">
        <v>381</v>
      </c>
      <c r="K1039" s="14" t="str">
        <f t="shared" si="33"/>
        <v>NO</v>
      </c>
      <c r="L1039">
        <f t="shared" si="32"/>
        <v>5</v>
      </c>
      <c r="M1039">
        <v>2022</v>
      </c>
    </row>
    <row r="1040" spans="1:13">
      <c r="A1040">
        <v>1182</v>
      </c>
      <c r="B1040" s="1">
        <v>44664</v>
      </c>
      <c r="C1040">
        <v>1</v>
      </c>
      <c r="D1040">
        <v>2708.37</v>
      </c>
      <c r="E1040" t="s">
        <v>382</v>
      </c>
      <c r="F1040" t="s">
        <v>41</v>
      </c>
      <c r="G1040" t="s">
        <v>2</v>
      </c>
      <c r="H1040" t="s">
        <v>1</v>
      </c>
      <c r="I1040" t="s">
        <v>0</v>
      </c>
      <c r="J1040" t="s">
        <v>381</v>
      </c>
      <c r="K1040" s="14" t="str">
        <f t="shared" si="33"/>
        <v>NO</v>
      </c>
      <c r="L1040">
        <f t="shared" si="32"/>
        <v>4</v>
      </c>
      <c r="M1040">
        <v>2022</v>
      </c>
    </row>
    <row r="1041" spans="1:13">
      <c r="A1041">
        <v>676</v>
      </c>
      <c r="B1041" s="1">
        <v>44689</v>
      </c>
      <c r="C1041">
        <v>1</v>
      </c>
      <c r="D1041">
        <v>9134.3700000000008</v>
      </c>
      <c r="E1041" t="s">
        <v>382</v>
      </c>
      <c r="F1041" t="s">
        <v>18</v>
      </c>
      <c r="G1041" t="s">
        <v>2</v>
      </c>
      <c r="H1041" t="s">
        <v>5</v>
      </c>
      <c r="I1041" t="s">
        <v>376</v>
      </c>
      <c r="J1041" t="s">
        <v>381</v>
      </c>
      <c r="K1041" s="14" t="str">
        <f t="shared" si="33"/>
        <v>YES</v>
      </c>
      <c r="L1041">
        <f t="shared" si="32"/>
        <v>5</v>
      </c>
      <c r="M1041">
        <v>2022</v>
      </c>
    </row>
    <row r="1042" spans="1:13">
      <c r="A1042">
        <v>183</v>
      </c>
      <c r="B1042" s="1">
        <v>44689</v>
      </c>
      <c r="C1042">
        <v>1</v>
      </c>
      <c r="D1042">
        <v>8694</v>
      </c>
      <c r="E1042" t="s">
        <v>382</v>
      </c>
      <c r="F1042" t="s">
        <v>103</v>
      </c>
      <c r="G1042" t="s">
        <v>2</v>
      </c>
      <c r="H1042" t="s">
        <v>1</v>
      </c>
      <c r="I1042" t="s">
        <v>65</v>
      </c>
      <c r="J1042" t="s">
        <v>381</v>
      </c>
      <c r="K1042" s="14" t="str">
        <f t="shared" si="33"/>
        <v>NO</v>
      </c>
      <c r="L1042">
        <f t="shared" si="32"/>
        <v>5</v>
      </c>
      <c r="M1042">
        <v>2022</v>
      </c>
    </row>
    <row r="1043" spans="1:13">
      <c r="A1043">
        <v>733</v>
      </c>
      <c r="B1043" s="1">
        <v>44665</v>
      </c>
      <c r="C1043">
        <v>1</v>
      </c>
      <c r="D1043">
        <v>4787.37</v>
      </c>
      <c r="E1043" t="s">
        <v>382</v>
      </c>
      <c r="F1043" t="s">
        <v>153</v>
      </c>
      <c r="G1043" t="s">
        <v>14</v>
      </c>
      <c r="H1043" t="s">
        <v>13</v>
      </c>
      <c r="I1043" t="s">
        <v>4</v>
      </c>
      <c r="J1043" t="s">
        <v>381</v>
      </c>
      <c r="K1043" s="14" t="str">
        <f t="shared" si="33"/>
        <v>NO</v>
      </c>
      <c r="L1043">
        <f t="shared" si="32"/>
        <v>4</v>
      </c>
      <c r="M1043">
        <v>2022</v>
      </c>
    </row>
    <row r="1044" spans="1:13">
      <c r="A1044">
        <v>1212</v>
      </c>
      <c r="B1044" s="1">
        <v>44735</v>
      </c>
      <c r="C1044">
        <v>1</v>
      </c>
      <c r="D1044">
        <v>4850.37</v>
      </c>
      <c r="E1044" t="s">
        <v>382</v>
      </c>
      <c r="F1044" t="s">
        <v>117</v>
      </c>
      <c r="G1044" t="s">
        <v>2</v>
      </c>
      <c r="H1044" t="s">
        <v>5</v>
      </c>
      <c r="I1044" t="s">
        <v>0</v>
      </c>
      <c r="J1044" t="s">
        <v>377</v>
      </c>
      <c r="K1044" s="14" t="str">
        <f t="shared" si="33"/>
        <v>NO</v>
      </c>
      <c r="L1044">
        <f t="shared" si="32"/>
        <v>6</v>
      </c>
      <c r="M1044">
        <v>2022</v>
      </c>
    </row>
    <row r="1045" spans="1:13">
      <c r="A1045">
        <v>2393</v>
      </c>
      <c r="B1045" s="1">
        <v>44735</v>
      </c>
      <c r="C1045">
        <v>1</v>
      </c>
      <c r="D1045">
        <v>1379.7</v>
      </c>
      <c r="E1045" t="s">
        <v>382</v>
      </c>
      <c r="F1045" t="s">
        <v>194</v>
      </c>
      <c r="G1045" t="s">
        <v>11</v>
      </c>
      <c r="H1045" t="s">
        <v>11</v>
      </c>
      <c r="I1045" t="s">
        <v>16</v>
      </c>
      <c r="J1045" t="s">
        <v>378</v>
      </c>
      <c r="K1045" s="14" t="str">
        <f t="shared" si="33"/>
        <v>NO</v>
      </c>
      <c r="L1045">
        <f t="shared" si="32"/>
        <v>6</v>
      </c>
      <c r="M1045">
        <v>2022</v>
      </c>
    </row>
    <row r="1046" spans="1:13">
      <c r="A1046">
        <v>826</v>
      </c>
      <c r="B1046" s="1">
        <v>44736</v>
      </c>
      <c r="C1046">
        <v>1</v>
      </c>
      <c r="D1046">
        <v>13922.37</v>
      </c>
      <c r="E1046" t="s">
        <v>382</v>
      </c>
      <c r="F1046" t="s">
        <v>23</v>
      </c>
      <c r="G1046" t="s">
        <v>2</v>
      </c>
      <c r="H1046" t="s">
        <v>22</v>
      </c>
      <c r="I1046" t="s">
        <v>4</v>
      </c>
      <c r="J1046" t="s">
        <v>379</v>
      </c>
      <c r="K1046" s="14" t="str">
        <f t="shared" si="33"/>
        <v>NO</v>
      </c>
      <c r="L1046">
        <f t="shared" si="32"/>
        <v>6</v>
      </c>
      <c r="M1046">
        <v>2022</v>
      </c>
    </row>
    <row r="1047" spans="1:13">
      <c r="A1047">
        <v>2334</v>
      </c>
      <c r="B1047" s="1">
        <v>44736</v>
      </c>
      <c r="C1047">
        <v>1</v>
      </c>
      <c r="D1047">
        <v>4592.7</v>
      </c>
      <c r="E1047" t="s">
        <v>382</v>
      </c>
      <c r="F1047" t="s">
        <v>35</v>
      </c>
      <c r="G1047" t="s">
        <v>2</v>
      </c>
      <c r="H1047" t="s">
        <v>1</v>
      </c>
      <c r="I1047" t="s">
        <v>16</v>
      </c>
      <c r="J1047" t="s">
        <v>377</v>
      </c>
      <c r="K1047" s="14" t="str">
        <f t="shared" si="33"/>
        <v>NO</v>
      </c>
      <c r="L1047">
        <f t="shared" si="32"/>
        <v>6</v>
      </c>
      <c r="M1047">
        <v>2022</v>
      </c>
    </row>
    <row r="1048" spans="1:13">
      <c r="A1048">
        <v>2367</v>
      </c>
      <c r="B1048" s="1">
        <v>44692</v>
      </c>
      <c r="C1048">
        <v>1</v>
      </c>
      <c r="D1048">
        <v>5663.7</v>
      </c>
      <c r="E1048" t="s">
        <v>382</v>
      </c>
      <c r="F1048" t="s">
        <v>187</v>
      </c>
      <c r="G1048" t="s">
        <v>2</v>
      </c>
      <c r="H1048" t="s">
        <v>5</v>
      </c>
      <c r="I1048" t="s">
        <v>16</v>
      </c>
      <c r="J1048" t="s">
        <v>377</v>
      </c>
      <c r="K1048" s="14" t="str">
        <f t="shared" si="33"/>
        <v>NO</v>
      </c>
      <c r="L1048">
        <f t="shared" si="32"/>
        <v>5</v>
      </c>
      <c r="M1048">
        <v>2022</v>
      </c>
    </row>
    <row r="1049" spans="1:13">
      <c r="A1049">
        <v>559</v>
      </c>
      <c r="B1049" s="1">
        <v>44692</v>
      </c>
      <c r="C1049">
        <v>1</v>
      </c>
      <c r="D1049">
        <v>7559.37</v>
      </c>
      <c r="E1049" t="s">
        <v>382</v>
      </c>
      <c r="F1049" t="s">
        <v>75</v>
      </c>
      <c r="G1049" t="s">
        <v>2</v>
      </c>
      <c r="H1049" t="s">
        <v>5</v>
      </c>
      <c r="I1049" t="s">
        <v>376</v>
      </c>
      <c r="J1049" t="s">
        <v>377</v>
      </c>
      <c r="K1049" s="14" t="str">
        <f t="shared" si="33"/>
        <v>YES</v>
      </c>
      <c r="L1049">
        <f t="shared" si="32"/>
        <v>5</v>
      </c>
      <c r="M1049">
        <v>2022</v>
      </c>
    </row>
    <row r="1050" spans="1:13">
      <c r="A1050">
        <v>1722</v>
      </c>
      <c r="B1050" s="1">
        <v>44692</v>
      </c>
      <c r="C1050">
        <v>1</v>
      </c>
      <c r="D1050">
        <v>1038.8699999999999</v>
      </c>
      <c r="E1050" t="s">
        <v>382</v>
      </c>
      <c r="F1050" t="s">
        <v>107</v>
      </c>
      <c r="G1050" t="s">
        <v>11</v>
      </c>
      <c r="H1050" t="s">
        <v>11</v>
      </c>
      <c r="I1050" t="s">
        <v>52</v>
      </c>
      <c r="J1050" t="s">
        <v>378</v>
      </c>
      <c r="K1050" s="14" t="str">
        <f t="shared" si="33"/>
        <v>NO</v>
      </c>
      <c r="L1050">
        <f t="shared" si="32"/>
        <v>5</v>
      </c>
      <c r="M1050">
        <v>2022</v>
      </c>
    </row>
    <row r="1051" spans="1:13">
      <c r="A1051">
        <v>636</v>
      </c>
      <c r="B1051" s="1">
        <v>44693</v>
      </c>
      <c r="C1051">
        <v>1</v>
      </c>
      <c r="D1051">
        <v>10583.37</v>
      </c>
      <c r="E1051" t="s">
        <v>382</v>
      </c>
      <c r="F1051" t="s">
        <v>160</v>
      </c>
      <c r="G1051" t="s">
        <v>2</v>
      </c>
      <c r="H1051" t="s">
        <v>5</v>
      </c>
      <c r="I1051" t="s">
        <v>376</v>
      </c>
      <c r="J1051" t="s">
        <v>377</v>
      </c>
      <c r="K1051" s="14" t="str">
        <f t="shared" si="33"/>
        <v>YES</v>
      </c>
      <c r="L1051">
        <f t="shared" si="32"/>
        <v>5</v>
      </c>
      <c r="M1051">
        <v>2022</v>
      </c>
    </row>
    <row r="1052" spans="1:13">
      <c r="A1052">
        <v>237</v>
      </c>
      <c r="B1052" s="1">
        <v>44693</v>
      </c>
      <c r="C1052">
        <v>1</v>
      </c>
      <c r="D1052">
        <v>6296.85</v>
      </c>
      <c r="E1052" t="s">
        <v>382</v>
      </c>
      <c r="F1052" t="s">
        <v>193</v>
      </c>
      <c r="G1052" t="s">
        <v>2</v>
      </c>
      <c r="H1052" t="s">
        <v>31</v>
      </c>
      <c r="I1052" t="s">
        <v>99</v>
      </c>
      <c r="J1052" t="s">
        <v>377</v>
      </c>
      <c r="K1052" s="14" t="str">
        <f t="shared" si="33"/>
        <v>NO</v>
      </c>
      <c r="L1052">
        <f t="shared" si="32"/>
        <v>5</v>
      </c>
      <c r="M1052">
        <v>2022</v>
      </c>
    </row>
    <row r="1053" spans="1:13">
      <c r="A1053">
        <v>835</v>
      </c>
      <c r="B1053" s="1">
        <v>44694</v>
      </c>
      <c r="C1053">
        <v>1</v>
      </c>
      <c r="D1053">
        <v>6299.37</v>
      </c>
      <c r="E1053" t="s">
        <v>382</v>
      </c>
      <c r="F1053" t="s">
        <v>185</v>
      </c>
      <c r="G1053" t="s">
        <v>2</v>
      </c>
      <c r="H1053" t="s">
        <v>22</v>
      </c>
      <c r="I1053" t="s">
        <v>4</v>
      </c>
      <c r="J1053" t="s">
        <v>377</v>
      </c>
      <c r="K1053" s="14" t="str">
        <f t="shared" si="33"/>
        <v>NO</v>
      </c>
      <c r="L1053">
        <f t="shared" si="32"/>
        <v>5</v>
      </c>
      <c r="M1053">
        <v>2022</v>
      </c>
    </row>
    <row r="1054" spans="1:13">
      <c r="A1054">
        <v>927</v>
      </c>
      <c r="B1054" s="1">
        <v>44694</v>
      </c>
      <c r="C1054">
        <v>1</v>
      </c>
      <c r="D1054">
        <v>6047.37</v>
      </c>
      <c r="E1054" t="s">
        <v>382</v>
      </c>
      <c r="F1054" t="s">
        <v>24</v>
      </c>
      <c r="G1054" t="s">
        <v>2</v>
      </c>
      <c r="H1054" t="s">
        <v>1</v>
      </c>
      <c r="I1054" t="s">
        <v>4</v>
      </c>
      <c r="J1054" t="s">
        <v>378</v>
      </c>
      <c r="K1054" s="14" t="str">
        <f t="shared" si="33"/>
        <v>NO</v>
      </c>
      <c r="L1054">
        <f t="shared" si="32"/>
        <v>5</v>
      </c>
      <c r="M1054">
        <v>2022</v>
      </c>
    </row>
    <row r="1055" spans="1:13">
      <c r="A1055">
        <v>2055</v>
      </c>
      <c r="B1055" s="1">
        <v>44694</v>
      </c>
      <c r="C1055">
        <v>1</v>
      </c>
      <c r="D1055">
        <v>7874.37</v>
      </c>
      <c r="E1055" t="s">
        <v>382</v>
      </c>
      <c r="F1055" t="s">
        <v>69</v>
      </c>
      <c r="G1055" t="s">
        <v>2</v>
      </c>
      <c r="H1055" t="s">
        <v>1</v>
      </c>
      <c r="I1055" t="s">
        <v>9</v>
      </c>
      <c r="J1055" t="s">
        <v>377</v>
      </c>
      <c r="K1055" s="14" t="str">
        <f t="shared" si="33"/>
        <v>NO</v>
      </c>
      <c r="L1055">
        <f t="shared" si="32"/>
        <v>5</v>
      </c>
      <c r="M1055">
        <v>2022</v>
      </c>
    </row>
    <row r="1056" spans="1:13">
      <c r="A1056">
        <v>702</v>
      </c>
      <c r="B1056" s="1">
        <v>44694</v>
      </c>
      <c r="C1056">
        <v>1</v>
      </c>
      <c r="D1056">
        <v>3747.87</v>
      </c>
      <c r="E1056" t="s">
        <v>382</v>
      </c>
      <c r="F1056" t="s">
        <v>192</v>
      </c>
      <c r="G1056" t="s">
        <v>44</v>
      </c>
      <c r="H1056" t="s">
        <v>43</v>
      </c>
      <c r="I1056" t="s">
        <v>4</v>
      </c>
      <c r="J1056" t="s">
        <v>377</v>
      </c>
      <c r="K1056" s="14" t="str">
        <f t="shared" si="33"/>
        <v>NO</v>
      </c>
      <c r="L1056">
        <f t="shared" si="32"/>
        <v>5</v>
      </c>
      <c r="M1056">
        <v>2022</v>
      </c>
    </row>
    <row r="1057" spans="1:13">
      <c r="A1057">
        <v>1145</v>
      </c>
      <c r="B1057" s="1">
        <v>44694</v>
      </c>
      <c r="C1057">
        <v>1</v>
      </c>
      <c r="D1057">
        <v>4031.37</v>
      </c>
      <c r="E1057" t="s">
        <v>382</v>
      </c>
      <c r="F1057" t="s">
        <v>32</v>
      </c>
      <c r="G1057" t="s">
        <v>2</v>
      </c>
      <c r="H1057" t="s">
        <v>31</v>
      </c>
      <c r="I1057" t="s">
        <v>0</v>
      </c>
      <c r="J1057" t="s">
        <v>377</v>
      </c>
      <c r="K1057" s="14" t="str">
        <f t="shared" si="33"/>
        <v>NO</v>
      </c>
      <c r="L1057">
        <f t="shared" si="32"/>
        <v>5</v>
      </c>
      <c r="M1057">
        <v>2022</v>
      </c>
    </row>
    <row r="1058" spans="1:13">
      <c r="A1058">
        <v>183</v>
      </c>
      <c r="B1058" s="1">
        <v>44694</v>
      </c>
      <c r="C1058">
        <v>1</v>
      </c>
      <c r="D1058">
        <v>8694</v>
      </c>
      <c r="E1058" t="s">
        <v>382</v>
      </c>
      <c r="F1058" t="s">
        <v>103</v>
      </c>
      <c r="G1058" t="s">
        <v>2</v>
      </c>
      <c r="H1058" t="s">
        <v>1</v>
      </c>
      <c r="I1058" t="s">
        <v>65</v>
      </c>
      <c r="J1058" t="s">
        <v>377</v>
      </c>
      <c r="K1058" s="14" t="str">
        <f t="shared" si="33"/>
        <v>NO</v>
      </c>
      <c r="L1058">
        <f t="shared" si="32"/>
        <v>5</v>
      </c>
      <c r="M1058">
        <v>2022</v>
      </c>
    </row>
    <row r="1059" spans="1:13">
      <c r="A1059">
        <v>549</v>
      </c>
      <c r="B1059" s="1">
        <v>44695</v>
      </c>
      <c r="C1059">
        <v>1</v>
      </c>
      <c r="D1059">
        <v>6614.37</v>
      </c>
      <c r="E1059" t="s">
        <v>382</v>
      </c>
      <c r="F1059" t="s">
        <v>114</v>
      </c>
      <c r="G1059" t="s">
        <v>2</v>
      </c>
      <c r="H1059" t="s">
        <v>5</v>
      </c>
      <c r="I1059" t="s">
        <v>376</v>
      </c>
      <c r="J1059" t="s">
        <v>377</v>
      </c>
      <c r="K1059" s="14" t="str">
        <f t="shared" si="33"/>
        <v>YES</v>
      </c>
      <c r="L1059">
        <f t="shared" si="32"/>
        <v>5</v>
      </c>
      <c r="M1059">
        <v>2022</v>
      </c>
    </row>
    <row r="1060" spans="1:13">
      <c r="A1060">
        <v>1000</v>
      </c>
      <c r="B1060" s="1">
        <v>44695</v>
      </c>
      <c r="C1060">
        <v>1</v>
      </c>
      <c r="D1060">
        <v>1290.8699999999999</v>
      </c>
      <c r="E1060" t="s">
        <v>382</v>
      </c>
      <c r="F1060" t="s">
        <v>183</v>
      </c>
      <c r="G1060" t="s">
        <v>11</v>
      </c>
      <c r="H1060" t="s">
        <v>11</v>
      </c>
      <c r="I1060" t="s">
        <v>4</v>
      </c>
      <c r="J1060" t="s">
        <v>377</v>
      </c>
      <c r="K1060" s="14" t="str">
        <f t="shared" si="33"/>
        <v>NO</v>
      </c>
      <c r="L1060">
        <f t="shared" si="32"/>
        <v>5</v>
      </c>
      <c r="M1060">
        <v>2022</v>
      </c>
    </row>
    <row r="1061" spans="1:13">
      <c r="A1061">
        <v>1995</v>
      </c>
      <c r="B1061" s="1">
        <v>44695</v>
      </c>
      <c r="C1061">
        <v>1</v>
      </c>
      <c r="D1061">
        <v>5354.37</v>
      </c>
      <c r="E1061" t="s">
        <v>382</v>
      </c>
      <c r="F1061" t="s">
        <v>150</v>
      </c>
      <c r="G1061" t="s">
        <v>2</v>
      </c>
      <c r="H1061" t="s">
        <v>22</v>
      </c>
      <c r="I1061" t="s">
        <v>9</v>
      </c>
      <c r="J1061" t="s">
        <v>379</v>
      </c>
      <c r="K1061" s="14" t="str">
        <f t="shared" si="33"/>
        <v>NO</v>
      </c>
      <c r="L1061">
        <f t="shared" si="32"/>
        <v>5</v>
      </c>
      <c r="M1061">
        <v>2022</v>
      </c>
    </row>
    <row r="1062" spans="1:13">
      <c r="A1062">
        <v>1175</v>
      </c>
      <c r="B1062" s="1">
        <v>44702</v>
      </c>
      <c r="C1062">
        <v>1</v>
      </c>
      <c r="D1062">
        <v>8441.3700000000008</v>
      </c>
      <c r="E1062" t="s">
        <v>382</v>
      </c>
      <c r="F1062" t="s">
        <v>71</v>
      </c>
      <c r="G1062" t="s">
        <v>2</v>
      </c>
      <c r="H1062" t="s">
        <v>1</v>
      </c>
      <c r="I1062" t="s">
        <v>0</v>
      </c>
      <c r="J1062" t="s">
        <v>377</v>
      </c>
      <c r="K1062" s="14" t="str">
        <f t="shared" si="33"/>
        <v>NO</v>
      </c>
      <c r="L1062">
        <f t="shared" si="32"/>
        <v>5</v>
      </c>
      <c r="M1062">
        <v>2022</v>
      </c>
    </row>
    <row r="1063" spans="1:13">
      <c r="A1063">
        <v>438</v>
      </c>
      <c r="B1063" s="1">
        <v>44702</v>
      </c>
      <c r="C1063">
        <v>1</v>
      </c>
      <c r="D1063">
        <v>11969.37</v>
      </c>
      <c r="E1063" t="s">
        <v>382</v>
      </c>
      <c r="F1063" t="s">
        <v>40</v>
      </c>
      <c r="G1063" t="s">
        <v>2</v>
      </c>
      <c r="H1063" t="s">
        <v>22</v>
      </c>
      <c r="I1063" t="s">
        <v>376</v>
      </c>
      <c r="J1063" t="s">
        <v>379</v>
      </c>
      <c r="K1063" s="14" t="str">
        <f t="shared" si="33"/>
        <v>YES</v>
      </c>
      <c r="L1063">
        <f t="shared" si="32"/>
        <v>5</v>
      </c>
      <c r="M1063">
        <v>2022</v>
      </c>
    </row>
    <row r="1064" spans="1:13">
      <c r="A1064">
        <v>2090</v>
      </c>
      <c r="B1064" s="1">
        <v>44702</v>
      </c>
      <c r="C1064">
        <v>1</v>
      </c>
      <c r="D1064">
        <v>4598.37</v>
      </c>
      <c r="E1064" t="s">
        <v>382</v>
      </c>
      <c r="F1064" t="s">
        <v>191</v>
      </c>
      <c r="G1064" t="s">
        <v>2</v>
      </c>
      <c r="H1064" t="s">
        <v>5</v>
      </c>
      <c r="I1064" t="s">
        <v>9</v>
      </c>
      <c r="J1064" t="s">
        <v>377</v>
      </c>
      <c r="K1064" s="14" t="str">
        <f t="shared" si="33"/>
        <v>NO</v>
      </c>
      <c r="L1064">
        <f t="shared" si="32"/>
        <v>5</v>
      </c>
      <c r="M1064">
        <v>2022</v>
      </c>
    </row>
    <row r="1065" spans="1:13">
      <c r="A1065">
        <v>1171</v>
      </c>
      <c r="B1065" s="1">
        <v>44702</v>
      </c>
      <c r="C1065">
        <v>1</v>
      </c>
      <c r="D1065">
        <v>4283.37</v>
      </c>
      <c r="E1065" t="s">
        <v>382</v>
      </c>
      <c r="F1065" t="s">
        <v>3</v>
      </c>
      <c r="G1065" t="s">
        <v>2</v>
      </c>
      <c r="H1065" t="s">
        <v>1</v>
      </c>
      <c r="I1065" t="s">
        <v>0</v>
      </c>
      <c r="J1065" t="s">
        <v>378</v>
      </c>
      <c r="K1065" s="14" t="str">
        <f t="shared" si="33"/>
        <v>NO</v>
      </c>
      <c r="L1065">
        <f t="shared" si="32"/>
        <v>5</v>
      </c>
      <c r="M1065">
        <v>2022</v>
      </c>
    </row>
    <row r="1066" spans="1:13">
      <c r="A1066">
        <v>1182</v>
      </c>
      <c r="B1066" s="1">
        <v>44702</v>
      </c>
      <c r="C1066">
        <v>1</v>
      </c>
      <c r="D1066">
        <v>2708.37</v>
      </c>
      <c r="E1066" t="s">
        <v>382</v>
      </c>
      <c r="F1066" t="s">
        <v>41</v>
      </c>
      <c r="G1066" t="s">
        <v>2</v>
      </c>
      <c r="H1066" t="s">
        <v>1</v>
      </c>
      <c r="I1066" t="s">
        <v>0</v>
      </c>
      <c r="J1066" t="s">
        <v>378</v>
      </c>
      <c r="K1066" s="14" t="str">
        <f t="shared" si="33"/>
        <v>NO</v>
      </c>
      <c r="L1066">
        <f t="shared" si="32"/>
        <v>5</v>
      </c>
      <c r="M1066">
        <v>2022</v>
      </c>
    </row>
    <row r="1067" spans="1:13">
      <c r="A1067">
        <v>590</v>
      </c>
      <c r="B1067" s="1">
        <v>44703</v>
      </c>
      <c r="C1067">
        <v>1</v>
      </c>
      <c r="D1067">
        <v>10709.37</v>
      </c>
      <c r="E1067" t="s">
        <v>382</v>
      </c>
      <c r="F1067" t="s">
        <v>62</v>
      </c>
      <c r="G1067" t="s">
        <v>2</v>
      </c>
      <c r="H1067" t="s">
        <v>5</v>
      </c>
      <c r="I1067" t="s">
        <v>376</v>
      </c>
      <c r="J1067" t="s">
        <v>377</v>
      </c>
      <c r="K1067" s="14" t="str">
        <f t="shared" si="33"/>
        <v>YES</v>
      </c>
      <c r="L1067">
        <f t="shared" si="32"/>
        <v>5</v>
      </c>
      <c r="M1067">
        <v>2022</v>
      </c>
    </row>
    <row r="1068" spans="1:13">
      <c r="A1068">
        <v>1009</v>
      </c>
      <c r="B1068" s="1">
        <v>44723</v>
      </c>
      <c r="C1068">
        <v>1</v>
      </c>
      <c r="D1068">
        <v>1353.87</v>
      </c>
      <c r="E1068" t="s">
        <v>382</v>
      </c>
      <c r="F1068" t="s">
        <v>12</v>
      </c>
      <c r="G1068" t="s">
        <v>11</v>
      </c>
      <c r="H1068" t="s">
        <v>11</v>
      </c>
      <c r="I1068" t="s">
        <v>4</v>
      </c>
      <c r="J1068" t="s">
        <v>377</v>
      </c>
      <c r="K1068" s="14" t="str">
        <f t="shared" si="33"/>
        <v>NO</v>
      </c>
      <c r="L1068">
        <f t="shared" si="32"/>
        <v>6</v>
      </c>
      <c r="M1068">
        <v>2022</v>
      </c>
    </row>
    <row r="1069" spans="1:13">
      <c r="A1069">
        <v>545</v>
      </c>
      <c r="B1069" s="1">
        <v>44729</v>
      </c>
      <c r="C1069">
        <v>1</v>
      </c>
      <c r="D1069">
        <v>10835.37</v>
      </c>
      <c r="E1069" t="s">
        <v>382</v>
      </c>
      <c r="F1069" t="s">
        <v>140</v>
      </c>
      <c r="G1069" t="s">
        <v>2</v>
      </c>
      <c r="H1069" t="s">
        <v>5</v>
      </c>
      <c r="I1069" t="s">
        <v>376</v>
      </c>
      <c r="J1069" t="s">
        <v>377</v>
      </c>
      <c r="K1069" s="14" t="str">
        <f t="shared" si="33"/>
        <v>YES</v>
      </c>
      <c r="L1069">
        <f t="shared" si="32"/>
        <v>6</v>
      </c>
      <c r="M1069">
        <v>2022</v>
      </c>
    </row>
    <row r="1070" spans="1:13">
      <c r="A1070">
        <v>207</v>
      </c>
      <c r="B1070" s="1">
        <v>44729</v>
      </c>
      <c r="C1070">
        <v>1</v>
      </c>
      <c r="D1070">
        <v>11843.37</v>
      </c>
      <c r="E1070" t="s">
        <v>382</v>
      </c>
      <c r="F1070" t="s">
        <v>155</v>
      </c>
      <c r="G1070" t="s">
        <v>2</v>
      </c>
      <c r="H1070" t="s">
        <v>22</v>
      </c>
      <c r="I1070" t="s">
        <v>146</v>
      </c>
      <c r="J1070" t="s">
        <v>377</v>
      </c>
      <c r="K1070" s="14" t="str">
        <f t="shared" si="33"/>
        <v>NO</v>
      </c>
      <c r="L1070">
        <f t="shared" si="32"/>
        <v>6</v>
      </c>
      <c r="M1070">
        <v>2022</v>
      </c>
    </row>
    <row r="1071" spans="1:13">
      <c r="A1071">
        <v>440</v>
      </c>
      <c r="B1071" s="1">
        <v>44729</v>
      </c>
      <c r="C1071">
        <v>1</v>
      </c>
      <c r="D1071">
        <v>19529.37</v>
      </c>
      <c r="E1071" t="s">
        <v>382</v>
      </c>
      <c r="F1071" t="s">
        <v>48</v>
      </c>
      <c r="G1071" t="s">
        <v>2</v>
      </c>
      <c r="H1071" t="s">
        <v>22</v>
      </c>
      <c r="I1071" t="s">
        <v>376</v>
      </c>
      <c r="J1071" t="s">
        <v>378</v>
      </c>
      <c r="K1071" s="14" t="str">
        <f t="shared" si="33"/>
        <v>YES</v>
      </c>
      <c r="L1071">
        <f t="shared" si="32"/>
        <v>6</v>
      </c>
      <c r="M1071">
        <v>2022</v>
      </c>
    </row>
    <row r="1072" spans="1:13">
      <c r="A1072">
        <v>777</v>
      </c>
      <c r="B1072" s="1">
        <v>44729</v>
      </c>
      <c r="C1072">
        <v>1</v>
      </c>
      <c r="D1072">
        <v>1542.87</v>
      </c>
      <c r="E1072" t="s">
        <v>382</v>
      </c>
      <c r="F1072" t="s">
        <v>190</v>
      </c>
      <c r="G1072" t="s">
        <v>14</v>
      </c>
      <c r="H1072" t="s">
        <v>13</v>
      </c>
      <c r="I1072" t="s">
        <v>4</v>
      </c>
      <c r="J1072" t="s">
        <v>378</v>
      </c>
      <c r="K1072" s="14" t="str">
        <f t="shared" si="33"/>
        <v>NO</v>
      </c>
      <c r="L1072">
        <f t="shared" si="32"/>
        <v>6</v>
      </c>
      <c r="M1072">
        <v>2022</v>
      </c>
    </row>
    <row r="1073" spans="1:13">
      <c r="A1073">
        <v>2396</v>
      </c>
      <c r="B1073" s="1">
        <v>44699</v>
      </c>
      <c r="C1073">
        <v>1</v>
      </c>
      <c r="D1073">
        <v>1385.37</v>
      </c>
      <c r="E1073" t="s">
        <v>382</v>
      </c>
      <c r="F1073" t="s">
        <v>97</v>
      </c>
      <c r="G1073" t="s">
        <v>11</v>
      </c>
      <c r="H1073" t="s">
        <v>11</v>
      </c>
      <c r="I1073" t="s">
        <v>16</v>
      </c>
      <c r="J1073" t="s">
        <v>377</v>
      </c>
      <c r="K1073" s="14" t="str">
        <f t="shared" si="33"/>
        <v>NO</v>
      </c>
      <c r="L1073">
        <f t="shared" si="32"/>
        <v>5</v>
      </c>
      <c r="M1073">
        <v>2022</v>
      </c>
    </row>
    <row r="1074" spans="1:13">
      <c r="A1074">
        <v>1000</v>
      </c>
      <c r="B1074" s="1">
        <v>44700</v>
      </c>
      <c r="C1074">
        <v>2</v>
      </c>
      <c r="D1074">
        <v>2707.74</v>
      </c>
      <c r="E1074" t="s">
        <v>382</v>
      </c>
      <c r="F1074" t="s">
        <v>183</v>
      </c>
      <c r="G1074" t="s">
        <v>11</v>
      </c>
      <c r="H1074" t="s">
        <v>11</v>
      </c>
      <c r="I1074" t="s">
        <v>4</v>
      </c>
      <c r="J1074" t="s">
        <v>378</v>
      </c>
      <c r="K1074" s="14" t="str">
        <f t="shared" si="33"/>
        <v>NO</v>
      </c>
      <c r="L1074">
        <f t="shared" si="32"/>
        <v>5</v>
      </c>
      <c r="M1074">
        <v>2022</v>
      </c>
    </row>
    <row r="1075" spans="1:13">
      <c r="A1075">
        <v>2365</v>
      </c>
      <c r="B1075" s="1">
        <v>44671</v>
      </c>
      <c r="C1075">
        <v>1</v>
      </c>
      <c r="D1075">
        <v>6482.7</v>
      </c>
      <c r="E1075" t="s">
        <v>382</v>
      </c>
      <c r="F1075" t="s">
        <v>17</v>
      </c>
      <c r="G1075" t="s">
        <v>2</v>
      </c>
      <c r="H1075" t="s">
        <v>5</v>
      </c>
      <c r="I1075" t="s">
        <v>16</v>
      </c>
      <c r="J1075" t="s">
        <v>377</v>
      </c>
      <c r="K1075" s="14" t="str">
        <f t="shared" si="33"/>
        <v>NO</v>
      </c>
      <c r="L1075">
        <f t="shared" si="32"/>
        <v>4</v>
      </c>
      <c r="M1075">
        <v>2022</v>
      </c>
    </row>
    <row r="1076" spans="1:13">
      <c r="A1076">
        <v>676</v>
      </c>
      <c r="B1076" s="1">
        <v>44671</v>
      </c>
      <c r="C1076">
        <v>1</v>
      </c>
      <c r="D1076">
        <v>9134.3700000000008</v>
      </c>
      <c r="E1076" t="s">
        <v>382</v>
      </c>
      <c r="F1076" t="s">
        <v>18</v>
      </c>
      <c r="G1076" t="s">
        <v>2</v>
      </c>
      <c r="H1076" t="s">
        <v>5</v>
      </c>
      <c r="I1076" t="s">
        <v>376</v>
      </c>
      <c r="J1076" t="s">
        <v>378</v>
      </c>
      <c r="K1076" s="14" t="str">
        <f t="shared" si="33"/>
        <v>YES</v>
      </c>
      <c r="L1076">
        <f t="shared" si="32"/>
        <v>4</v>
      </c>
      <c r="M1076">
        <v>2022</v>
      </c>
    </row>
    <row r="1077" spans="1:13">
      <c r="A1077">
        <v>206</v>
      </c>
      <c r="B1077" s="1">
        <v>44681</v>
      </c>
      <c r="C1077">
        <v>1</v>
      </c>
      <c r="D1077">
        <v>11402.37</v>
      </c>
      <c r="E1077" t="s">
        <v>382</v>
      </c>
      <c r="F1077" t="s">
        <v>189</v>
      </c>
      <c r="G1077" t="s">
        <v>2</v>
      </c>
      <c r="H1077" t="s">
        <v>22</v>
      </c>
      <c r="I1077" t="s">
        <v>146</v>
      </c>
      <c r="J1077" t="s">
        <v>378</v>
      </c>
      <c r="K1077" s="14" t="str">
        <f t="shared" si="33"/>
        <v>NO</v>
      </c>
      <c r="L1077">
        <f t="shared" si="32"/>
        <v>4</v>
      </c>
      <c r="M1077">
        <v>2022</v>
      </c>
    </row>
    <row r="1078" spans="1:13">
      <c r="A1078">
        <v>1059</v>
      </c>
      <c r="B1078" s="1">
        <v>44681</v>
      </c>
      <c r="C1078">
        <v>1</v>
      </c>
      <c r="D1078">
        <v>1889.37</v>
      </c>
      <c r="E1078" t="s">
        <v>382</v>
      </c>
      <c r="F1078" t="s">
        <v>188</v>
      </c>
      <c r="G1078" t="s">
        <v>14</v>
      </c>
      <c r="H1078" t="s">
        <v>13</v>
      </c>
      <c r="I1078" t="s">
        <v>0</v>
      </c>
      <c r="J1078" t="s">
        <v>378</v>
      </c>
      <c r="K1078" s="14" t="str">
        <f t="shared" si="33"/>
        <v>NO</v>
      </c>
      <c r="L1078">
        <f t="shared" si="32"/>
        <v>4</v>
      </c>
      <c r="M1078">
        <v>2022</v>
      </c>
    </row>
    <row r="1079" spans="1:13">
      <c r="A1079">
        <v>2367</v>
      </c>
      <c r="B1079" s="1">
        <v>44681</v>
      </c>
      <c r="C1079">
        <v>1</v>
      </c>
      <c r="D1079">
        <v>5663.7</v>
      </c>
      <c r="E1079" t="s">
        <v>382</v>
      </c>
      <c r="F1079" t="s">
        <v>187</v>
      </c>
      <c r="G1079" t="s">
        <v>2</v>
      </c>
      <c r="H1079" t="s">
        <v>5</v>
      </c>
      <c r="I1079" t="s">
        <v>16</v>
      </c>
      <c r="J1079" t="s">
        <v>378</v>
      </c>
      <c r="K1079" s="14" t="str">
        <f t="shared" si="33"/>
        <v>NO</v>
      </c>
      <c r="L1079">
        <f t="shared" si="32"/>
        <v>4</v>
      </c>
      <c r="M1079">
        <v>2022</v>
      </c>
    </row>
    <row r="1080" spans="1:13">
      <c r="A1080">
        <v>556</v>
      </c>
      <c r="B1080" s="1">
        <v>44681</v>
      </c>
      <c r="C1080">
        <v>1</v>
      </c>
      <c r="D1080">
        <v>10268.370000000001</v>
      </c>
      <c r="E1080" t="s">
        <v>382</v>
      </c>
      <c r="F1080" t="s">
        <v>186</v>
      </c>
      <c r="G1080" t="s">
        <v>2</v>
      </c>
      <c r="H1080" t="s">
        <v>5</v>
      </c>
      <c r="I1080" t="s">
        <v>376</v>
      </c>
      <c r="J1080" t="s">
        <v>377</v>
      </c>
      <c r="K1080" s="14" t="str">
        <f t="shared" si="33"/>
        <v>YES</v>
      </c>
      <c r="L1080">
        <f t="shared" si="32"/>
        <v>4</v>
      </c>
      <c r="M1080">
        <v>2022</v>
      </c>
    </row>
    <row r="1081" spans="1:13">
      <c r="A1081">
        <v>835</v>
      </c>
      <c r="B1081" s="1">
        <v>44681</v>
      </c>
      <c r="C1081">
        <v>1</v>
      </c>
      <c r="D1081">
        <v>6299.37</v>
      </c>
      <c r="E1081" t="s">
        <v>382</v>
      </c>
      <c r="F1081" t="s">
        <v>185</v>
      </c>
      <c r="G1081" t="s">
        <v>2</v>
      </c>
      <c r="H1081" t="s">
        <v>22</v>
      </c>
      <c r="I1081" t="s">
        <v>4</v>
      </c>
      <c r="J1081" t="s">
        <v>377</v>
      </c>
      <c r="K1081" s="14" t="str">
        <f t="shared" si="33"/>
        <v>NO</v>
      </c>
      <c r="L1081">
        <f t="shared" si="32"/>
        <v>4</v>
      </c>
      <c r="M1081">
        <v>2022</v>
      </c>
    </row>
    <row r="1082" spans="1:13">
      <c r="A1082">
        <v>1182</v>
      </c>
      <c r="B1082" s="1">
        <v>44709</v>
      </c>
      <c r="C1082">
        <v>1</v>
      </c>
      <c r="D1082">
        <v>2582.37</v>
      </c>
      <c r="E1082" t="s">
        <v>382</v>
      </c>
      <c r="F1082" t="s">
        <v>41</v>
      </c>
      <c r="G1082" t="s">
        <v>2</v>
      </c>
      <c r="H1082" t="s">
        <v>1</v>
      </c>
      <c r="I1082" t="s">
        <v>0</v>
      </c>
      <c r="J1082" t="s">
        <v>377</v>
      </c>
      <c r="K1082" s="14" t="str">
        <f t="shared" si="33"/>
        <v>NO</v>
      </c>
      <c r="L1082">
        <f t="shared" si="32"/>
        <v>5</v>
      </c>
      <c r="M1082">
        <v>2022</v>
      </c>
    </row>
    <row r="1083" spans="1:13">
      <c r="A1083">
        <v>2241</v>
      </c>
      <c r="B1083" s="1">
        <v>44709</v>
      </c>
      <c r="C1083">
        <v>1</v>
      </c>
      <c r="D1083">
        <v>1070.3699999999999</v>
      </c>
      <c r="E1083" t="s">
        <v>382</v>
      </c>
      <c r="F1083" t="s">
        <v>184</v>
      </c>
      <c r="G1083" t="s">
        <v>14</v>
      </c>
      <c r="H1083" t="s">
        <v>13</v>
      </c>
      <c r="I1083" t="s">
        <v>16</v>
      </c>
      <c r="J1083" t="s">
        <v>377</v>
      </c>
      <c r="K1083" s="14" t="str">
        <f t="shared" si="33"/>
        <v>NO</v>
      </c>
      <c r="L1083">
        <f t="shared" si="32"/>
        <v>5</v>
      </c>
      <c r="M1083">
        <v>2022</v>
      </c>
    </row>
    <row r="1084" spans="1:13">
      <c r="A1084">
        <v>2395</v>
      </c>
      <c r="B1084" s="1">
        <v>44672</v>
      </c>
      <c r="C1084">
        <v>1</v>
      </c>
      <c r="D1084">
        <v>1889.37</v>
      </c>
      <c r="E1084" t="s">
        <v>382</v>
      </c>
      <c r="F1084" t="s">
        <v>125</v>
      </c>
      <c r="G1084" t="s">
        <v>11</v>
      </c>
      <c r="H1084" t="s">
        <v>11</v>
      </c>
      <c r="I1084" t="s">
        <v>16</v>
      </c>
      <c r="J1084" t="s">
        <v>377</v>
      </c>
      <c r="K1084" s="14" t="str">
        <f t="shared" si="33"/>
        <v>NO</v>
      </c>
      <c r="L1084">
        <f t="shared" si="32"/>
        <v>4</v>
      </c>
      <c r="M1084">
        <v>2022</v>
      </c>
    </row>
    <row r="1085" spans="1:13">
      <c r="A1085">
        <v>1000</v>
      </c>
      <c r="B1085" s="1">
        <v>44672</v>
      </c>
      <c r="C1085">
        <v>1</v>
      </c>
      <c r="D1085">
        <v>1353.87</v>
      </c>
      <c r="E1085" t="s">
        <v>382</v>
      </c>
      <c r="F1085" t="s">
        <v>183</v>
      </c>
      <c r="G1085" t="s">
        <v>11</v>
      </c>
      <c r="H1085" t="s">
        <v>11</v>
      </c>
      <c r="I1085" t="s">
        <v>4</v>
      </c>
      <c r="J1085" t="s">
        <v>377</v>
      </c>
      <c r="K1085" s="14" t="str">
        <f t="shared" si="33"/>
        <v>NO</v>
      </c>
      <c r="L1085">
        <f t="shared" si="32"/>
        <v>4</v>
      </c>
      <c r="M1085">
        <v>2022</v>
      </c>
    </row>
    <row r="1086" spans="1:13">
      <c r="A1086">
        <v>2379</v>
      </c>
      <c r="B1086" s="1">
        <v>44681</v>
      </c>
      <c r="C1086">
        <v>1</v>
      </c>
      <c r="D1086">
        <v>2330.37</v>
      </c>
      <c r="E1086" t="s">
        <v>382</v>
      </c>
      <c r="F1086" t="s">
        <v>177</v>
      </c>
      <c r="G1086" t="s">
        <v>2</v>
      </c>
      <c r="H1086" t="s">
        <v>5</v>
      </c>
      <c r="I1086" t="s">
        <v>16</v>
      </c>
      <c r="J1086" t="s">
        <v>378</v>
      </c>
      <c r="K1086" s="14" t="str">
        <f t="shared" si="33"/>
        <v>NO</v>
      </c>
      <c r="L1086">
        <f t="shared" si="32"/>
        <v>4</v>
      </c>
      <c r="M1086">
        <v>2022</v>
      </c>
    </row>
    <row r="1087" spans="1:13">
      <c r="A1087">
        <v>615</v>
      </c>
      <c r="B1087" s="1">
        <v>44710</v>
      </c>
      <c r="C1087">
        <v>1</v>
      </c>
      <c r="D1087">
        <v>8189.37</v>
      </c>
      <c r="E1087" t="s">
        <v>382</v>
      </c>
      <c r="F1087" t="s">
        <v>42</v>
      </c>
      <c r="G1087" t="s">
        <v>2</v>
      </c>
      <c r="H1087" t="s">
        <v>5</v>
      </c>
      <c r="I1087" t="s">
        <v>376</v>
      </c>
      <c r="J1087" t="s">
        <v>378</v>
      </c>
      <c r="K1087" s="14" t="str">
        <f t="shared" si="33"/>
        <v>YES</v>
      </c>
      <c r="L1087">
        <f t="shared" si="32"/>
        <v>5</v>
      </c>
      <c r="M1087">
        <v>2022</v>
      </c>
    </row>
    <row r="1088" spans="1:13">
      <c r="A1088">
        <v>2207</v>
      </c>
      <c r="B1088" s="1">
        <v>44710</v>
      </c>
      <c r="C1088">
        <v>1</v>
      </c>
      <c r="D1088">
        <v>1227.8699999999999</v>
      </c>
      <c r="E1088" t="s">
        <v>382</v>
      </c>
      <c r="F1088" t="s">
        <v>182</v>
      </c>
      <c r="G1088" t="s">
        <v>14</v>
      </c>
      <c r="H1088" t="s">
        <v>13</v>
      </c>
      <c r="I1088" t="s">
        <v>16</v>
      </c>
      <c r="J1088" t="s">
        <v>378</v>
      </c>
      <c r="K1088" s="14" t="str">
        <f t="shared" si="33"/>
        <v>NO</v>
      </c>
      <c r="L1088">
        <f t="shared" si="32"/>
        <v>5</v>
      </c>
      <c r="M1088">
        <v>2022</v>
      </c>
    </row>
    <row r="1089" spans="1:13">
      <c r="A1089">
        <v>2385</v>
      </c>
      <c r="B1089" s="1">
        <v>44710</v>
      </c>
      <c r="C1089">
        <v>1</v>
      </c>
      <c r="D1089">
        <v>8555.4</v>
      </c>
      <c r="E1089" t="s">
        <v>382</v>
      </c>
      <c r="F1089" t="s">
        <v>181</v>
      </c>
      <c r="G1089" t="s">
        <v>2</v>
      </c>
      <c r="H1089" t="s">
        <v>5</v>
      </c>
      <c r="I1089" t="s">
        <v>16</v>
      </c>
      <c r="J1089" t="s">
        <v>377</v>
      </c>
      <c r="K1089" s="14" t="str">
        <f t="shared" si="33"/>
        <v>NO</v>
      </c>
      <c r="L1089">
        <f t="shared" si="32"/>
        <v>5</v>
      </c>
      <c r="M1089">
        <v>2022</v>
      </c>
    </row>
    <row r="1090" spans="1:13">
      <c r="A1090">
        <v>826</v>
      </c>
      <c r="B1090" s="1">
        <v>44710</v>
      </c>
      <c r="C1090">
        <v>1</v>
      </c>
      <c r="D1090">
        <v>14426.37</v>
      </c>
      <c r="E1090" t="s">
        <v>382</v>
      </c>
      <c r="F1090" t="s">
        <v>23</v>
      </c>
      <c r="G1090" t="s">
        <v>2</v>
      </c>
      <c r="H1090" t="s">
        <v>22</v>
      </c>
      <c r="I1090" t="s">
        <v>4</v>
      </c>
      <c r="J1090" t="s">
        <v>377</v>
      </c>
      <c r="K1090" s="14" t="str">
        <f t="shared" si="33"/>
        <v>NO</v>
      </c>
      <c r="L1090">
        <f t="shared" ref="L1090:L1153" si="34">MONTH(B1090)</f>
        <v>5</v>
      </c>
      <c r="M1090">
        <v>2022</v>
      </c>
    </row>
    <row r="1091" spans="1:13">
      <c r="A1091">
        <v>2218</v>
      </c>
      <c r="B1091" s="1">
        <v>44710</v>
      </c>
      <c r="C1091">
        <v>1</v>
      </c>
      <c r="D1091">
        <v>1889.37</v>
      </c>
      <c r="E1091" t="s">
        <v>382</v>
      </c>
      <c r="F1091" t="s">
        <v>180</v>
      </c>
      <c r="G1091" t="s">
        <v>14</v>
      </c>
      <c r="H1091" t="s">
        <v>13</v>
      </c>
      <c r="I1091" t="s">
        <v>16</v>
      </c>
      <c r="J1091" t="s">
        <v>377</v>
      </c>
      <c r="K1091" s="14" t="str">
        <f t="shared" ref="K1091:K1154" si="35">IF(I1091="Sunnyview","YES","NO")</f>
        <v>NO</v>
      </c>
      <c r="L1091">
        <f t="shared" si="34"/>
        <v>5</v>
      </c>
      <c r="M1091">
        <v>2022</v>
      </c>
    </row>
    <row r="1092" spans="1:13">
      <c r="A1092">
        <v>2368</v>
      </c>
      <c r="B1092" s="1">
        <v>44710</v>
      </c>
      <c r="C1092">
        <v>1</v>
      </c>
      <c r="D1092">
        <v>8813.7000000000007</v>
      </c>
      <c r="E1092" t="s">
        <v>382</v>
      </c>
      <c r="F1092" t="s">
        <v>179</v>
      </c>
      <c r="G1092" t="s">
        <v>2</v>
      </c>
      <c r="H1092" t="s">
        <v>5</v>
      </c>
      <c r="I1092" t="s">
        <v>16</v>
      </c>
      <c r="J1092" t="s">
        <v>377</v>
      </c>
      <c r="K1092" s="14" t="str">
        <f t="shared" si="35"/>
        <v>NO</v>
      </c>
      <c r="L1092">
        <f t="shared" si="34"/>
        <v>5</v>
      </c>
      <c r="M1092">
        <v>2022</v>
      </c>
    </row>
    <row r="1093" spans="1:13">
      <c r="A1093">
        <v>567</v>
      </c>
      <c r="B1093" s="1">
        <v>44711</v>
      </c>
      <c r="C1093">
        <v>1</v>
      </c>
      <c r="D1093">
        <v>10520.37</v>
      </c>
      <c r="E1093" t="s">
        <v>382</v>
      </c>
      <c r="F1093" t="s">
        <v>112</v>
      </c>
      <c r="G1093" t="s">
        <v>2</v>
      </c>
      <c r="H1093" t="s">
        <v>5</v>
      </c>
      <c r="I1093" t="s">
        <v>376</v>
      </c>
      <c r="J1093" t="s">
        <v>377</v>
      </c>
      <c r="K1093" s="14" t="str">
        <f t="shared" si="35"/>
        <v>YES</v>
      </c>
      <c r="L1093">
        <f t="shared" si="34"/>
        <v>5</v>
      </c>
      <c r="M1093">
        <v>2022</v>
      </c>
    </row>
    <row r="1094" spans="1:13">
      <c r="A1094">
        <v>487</v>
      </c>
      <c r="B1094" s="1">
        <v>44711</v>
      </c>
      <c r="C1094">
        <v>1</v>
      </c>
      <c r="D1094">
        <v>13229.37</v>
      </c>
      <c r="E1094" t="s">
        <v>382</v>
      </c>
      <c r="F1094" t="s">
        <v>73</v>
      </c>
      <c r="G1094" t="s">
        <v>2</v>
      </c>
      <c r="H1094" t="s">
        <v>22</v>
      </c>
      <c r="I1094" t="s">
        <v>376</v>
      </c>
      <c r="J1094" t="s">
        <v>377</v>
      </c>
      <c r="K1094" s="14" t="str">
        <f t="shared" si="35"/>
        <v>YES</v>
      </c>
      <c r="L1094">
        <f t="shared" si="34"/>
        <v>5</v>
      </c>
      <c r="M1094">
        <v>2022</v>
      </c>
    </row>
    <row r="1095" spans="1:13">
      <c r="A1095">
        <v>927</v>
      </c>
      <c r="B1095" s="1">
        <v>44673</v>
      </c>
      <c r="C1095">
        <v>1</v>
      </c>
      <c r="D1095">
        <v>6173.37</v>
      </c>
      <c r="E1095" t="s">
        <v>382</v>
      </c>
      <c r="F1095" t="s">
        <v>24</v>
      </c>
      <c r="G1095" t="s">
        <v>2</v>
      </c>
      <c r="H1095" t="s">
        <v>1</v>
      </c>
      <c r="I1095" t="s">
        <v>4</v>
      </c>
      <c r="J1095" t="s">
        <v>377</v>
      </c>
      <c r="K1095" s="14" t="str">
        <f t="shared" si="35"/>
        <v>NO</v>
      </c>
      <c r="L1095">
        <f t="shared" si="34"/>
        <v>4</v>
      </c>
      <c r="M1095">
        <v>2022</v>
      </c>
    </row>
    <row r="1096" spans="1:13">
      <c r="A1096">
        <v>1145</v>
      </c>
      <c r="B1096" s="1">
        <v>44673</v>
      </c>
      <c r="C1096">
        <v>1</v>
      </c>
      <c r="D1096">
        <v>4031.37</v>
      </c>
      <c r="E1096" t="s">
        <v>382</v>
      </c>
      <c r="F1096" t="s">
        <v>32</v>
      </c>
      <c r="G1096" t="s">
        <v>2</v>
      </c>
      <c r="H1096" t="s">
        <v>31</v>
      </c>
      <c r="I1096" t="s">
        <v>0</v>
      </c>
      <c r="J1096" t="s">
        <v>377</v>
      </c>
      <c r="K1096" s="14" t="str">
        <f t="shared" si="35"/>
        <v>NO</v>
      </c>
      <c r="L1096">
        <f t="shared" si="34"/>
        <v>4</v>
      </c>
      <c r="M1096">
        <v>2022</v>
      </c>
    </row>
    <row r="1097" spans="1:13">
      <c r="A1097">
        <v>2331</v>
      </c>
      <c r="B1097" s="1">
        <v>44700</v>
      </c>
      <c r="C1097">
        <v>1</v>
      </c>
      <c r="D1097">
        <v>7805.7</v>
      </c>
      <c r="E1097" t="s">
        <v>382</v>
      </c>
      <c r="F1097" t="s">
        <v>70</v>
      </c>
      <c r="G1097" t="s">
        <v>2</v>
      </c>
      <c r="H1097" t="s">
        <v>1</v>
      </c>
      <c r="I1097" t="s">
        <v>16</v>
      </c>
      <c r="J1097" t="s">
        <v>377</v>
      </c>
      <c r="K1097" s="14" t="str">
        <f t="shared" si="35"/>
        <v>NO</v>
      </c>
      <c r="L1097">
        <f t="shared" si="34"/>
        <v>5</v>
      </c>
      <c r="M1097">
        <v>2022</v>
      </c>
    </row>
    <row r="1098" spans="1:13">
      <c r="A1098">
        <v>762</v>
      </c>
      <c r="B1098" s="1">
        <v>44700</v>
      </c>
      <c r="C1098">
        <v>1</v>
      </c>
      <c r="D1098">
        <v>2330.37</v>
      </c>
      <c r="E1098" t="s">
        <v>382</v>
      </c>
      <c r="F1098" t="s">
        <v>178</v>
      </c>
      <c r="G1098" t="s">
        <v>14</v>
      </c>
      <c r="H1098" t="s">
        <v>13</v>
      </c>
      <c r="I1098" t="s">
        <v>4</v>
      </c>
      <c r="J1098" t="s">
        <v>377</v>
      </c>
      <c r="K1098" s="14" t="str">
        <f t="shared" si="35"/>
        <v>NO</v>
      </c>
      <c r="L1098">
        <f t="shared" si="34"/>
        <v>5</v>
      </c>
      <c r="M1098">
        <v>2022</v>
      </c>
    </row>
    <row r="1099" spans="1:13">
      <c r="A1099">
        <v>927</v>
      </c>
      <c r="B1099" s="1">
        <v>44700</v>
      </c>
      <c r="C1099">
        <v>1</v>
      </c>
      <c r="D1099">
        <v>7685.37</v>
      </c>
      <c r="E1099" t="s">
        <v>382</v>
      </c>
      <c r="F1099" t="s">
        <v>24</v>
      </c>
      <c r="G1099" t="s">
        <v>2</v>
      </c>
      <c r="H1099" t="s">
        <v>1</v>
      </c>
      <c r="I1099" t="s">
        <v>4</v>
      </c>
      <c r="J1099" t="s">
        <v>378</v>
      </c>
      <c r="K1099" s="14" t="str">
        <f t="shared" si="35"/>
        <v>NO</v>
      </c>
      <c r="L1099">
        <f t="shared" si="34"/>
        <v>5</v>
      </c>
      <c r="M1099">
        <v>2022</v>
      </c>
    </row>
    <row r="1100" spans="1:13">
      <c r="A1100">
        <v>977</v>
      </c>
      <c r="B1100" s="1">
        <v>44700</v>
      </c>
      <c r="C1100">
        <v>1</v>
      </c>
      <c r="D1100">
        <v>6299.37</v>
      </c>
      <c r="E1100" t="s">
        <v>382</v>
      </c>
      <c r="F1100" t="s">
        <v>77</v>
      </c>
      <c r="G1100" t="s">
        <v>2</v>
      </c>
      <c r="H1100" t="s">
        <v>5</v>
      </c>
      <c r="I1100" t="s">
        <v>4</v>
      </c>
      <c r="J1100" t="s">
        <v>378</v>
      </c>
      <c r="K1100" s="14" t="str">
        <f t="shared" si="35"/>
        <v>NO</v>
      </c>
      <c r="L1100">
        <f t="shared" si="34"/>
        <v>5</v>
      </c>
      <c r="M1100">
        <v>2022</v>
      </c>
    </row>
    <row r="1101" spans="1:13">
      <c r="A1101">
        <v>2379</v>
      </c>
      <c r="B1101" s="1">
        <v>44700</v>
      </c>
      <c r="C1101">
        <v>1</v>
      </c>
      <c r="D1101">
        <v>2513.6999999999998</v>
      </c>
      <c r="E1101" t="s">
        <v>382</v>
      </c>
      <c r="F1101" t="s">
        <v>177</v>
      </c>
      <c r="G1101" t="s">
        <v>2</v>
      </c>
      <c r="H1101" t="s">
        <v>5</v>
      </c>
      <c r="I1101" t="s">
        <v>16</v>
      </c>
      <c r="J1101" t="s">
        <v>377</v>
      </c>
      <c r="K1101" s="14" t="str">
        <f t="shared" si="35"/>
        <v>NO</v>
      </c>
      <c r="L1101">
        <f t="shared" si="34"/>
        <v>5</v>
      </c>
      <c r="M1101">
        <v>2022</v>
      </c>
    </row>
    <row r="1102" spans="1:13">
      <c r="A1102">
        <v>939</v>
      </c>
      <c r="B1102" s="1">
        <v>44700</v>
      </c>
      <c r="C1102">
        <v>1</v>
      </c>
      <c r="D1102">
        <v>4598.37</v>
      </c>
      <c r="E1102" t="s">
        <v>382</v>
      </c>
      <c r="F1102" t="s">
        <v>21</v>
      </c>
      <c r="G1102" t="s">
        <v>2</v>
      </c>
      <c r="H1102" t="s">
        <v>5</v>
      </c>
      <c r="I1102" t="s">
        <v>4</v>
      </c>
      <c r="J1102" t="s">
        <v>378</v>
      </c>
      <c r="K1102" s="14" t="str">
        <f t="shared" si="35"/>
        <v>NO</v>
      </c>
      <c r="L1102">
        <f t="shared" si="34"/>
        <v>5</v>
      </c>
      <c r="M1102">
        <v>2022</v>
      </c>
    </row>
    <row r="1103" spans="1:13">
      <c r="A1103">
        <v>2380</v>
      </c>
      <c r="B1103" s="1">
        <v>44700</v>
      </c>
      <c r="C1103">
        <v>1</v>
      </c>
      <c r="D1103">
        <v>4031.37</v>
      </c>
      <c r="E1103" t="s">
        <v>382</v>
      </c>
      <c r="F1103" t="s">
        <v>176</v>
      </c>
      <c r="G1103" t="s">
        <v>2</v>
      </c>
      <c r="H1103" t="s">
        <v>5</v>
      </c>
      <c r="I1103" t="s">
        <v>16</v>
      </c>
      <c r="J1103" t="s">
        <v>379</v>
      </c>
      <c r="K1103" s="14" t="str">
        <f t="shared" si="35"/>
        <v>NO</v>
      </c>
      <c r="L1103">
        <f t="shared" si="34"/>
        <v>5</v>
      </c>
      <c r="M1103">
        <v>2022</v>
      </c>
    </row>
    <row r="1104" spans="1:13">
      <c r="A1104">
        <v>761</v>
      </c>
      <c r="B1104" s="1">
        <v>44700</v>
      </c>
      <c r="C1104">
        <v>1</v>
      </c>
      <c r="D1104">
        <v>2330.37</v>
      </c>
      <c r="E1104" t="s">
        <v>382</v>
      </c>
      <c r="F1104" t="s">
        <v>175</v>
      </c>
      <c r="G1104" t="s">
        <v>14</v>
      </c>
      <c r="H1104" t="s">
        <v>13</v>
      </c>
      <c r="I1104" t="s">
        <v>4</v>
      </c>
      <c r="J1104" t="s">
        <v>377</v>
      </c>
      <c r="K1104" s="14" t="str">
        <f t="shared" si="35"/>
        <v>NO</v>
      </c>
      <c r="L1104">
        <f t="shared" si="34"/>
        <v>5</v>
      </c>
      <c r="M1104">
        <v>2022</v>
      </c>
    </row>
    <row r="1105" spans="1:13">
      <c r="A1105">
        <v>826</v>
      </c>
      <c r="B1105" s="1">
        <v>44672</v>
      </c>
      <c r="C1105">
        <v>1</v>
      </c>
      <c r="D1105">
        <v>14426.37</v>
      </c>
      <c r="E1105" t="s">
        <v>382</v>
      </c>
      <c r="F1105" t="s">
        <v>23</v>
      </c>
      <c r="G1105" t="s">
        <v>2</v>
      </c>
      <c r="H1105" t="s">
        <v>22</v>
      </c>
      <c r="I1105" t="s">
        <v>4</v>
      </c>
      <c r="J1105" t="s">
        <v>377</v>
      </c>
      <c r="K1105" s="14" t="str">
        <f t="shared" si="35"/>
        <v>NO</v>
      </c>
      <c r="L1105">
        <f t="shared" si="34"/>
        <v>4</v>
      </c>
      <c r="M1105">
        <v>2022</v>
      </c>
    </row>
    <row r="1106" spans="1:13">
      <c r="A1106">
        <v>939</v>
      </c>
      <c r="B1106" s="1">
        <v>44672</v>
      </c>
      <c r="C1106">
        <v>1</v>
      </c>
      <c r="D1106">
        <v>4409.37</v>
      </c>
      <c r="E1106" t="s">
        <v>382</v>
      </c>
      <c r="F1106" t="s">
        <v>21</v>
      </c>
      <c r="G1106" t="s">
        <v>2</v>
      </c>
      <c r="H1106" t="s">
        <v>5</v>
      </c>
      <c r="I1106" t="s">
        <v>4</v>
      </c>
      <c r="J1106" t="s">
        <v>378</v>
      </c>
      <c r="K1106" s="14" t="str">
        <f t="shared" si="35"/>
        <v>NO</v>
      </c>
      <c r="L1106">
        <f t="shared" si="34"/>
        <v>4</v>
      </c>
      <c r="M1106">
        <v>2022</v>
      </c>
    </row>
    <row r="1107" spans="1:13">
      <c r="A1107">
        <v>1053</v>
      </c>
      <c r="B1107" s="1">
        <v>44681</v>
      </c>
      <c r="C1107">
        <v>1</v>
      </c>
      <c r="D1107">
        <v>3527.37</v>
      </c>
      <c r="E1107" t="s">
        <v>382</v>
      </c>
      <c r="F1107" t="s">
        <v>50</v>
      </c>
      <c r="G1107" t="s">
        <v>44</v>
      </c>
      <c r="H1107" t="s">
        <v>43</v>
      </c>
      <c r="I1107" t="s">
        <v>0</v>
      </c>
      <c r="J1107" t="s">
        <v>377</v>
      </c>
      <c r="K1107" s="14" t="str">
        <f t="shared" si="35"/>
        <v>NO</v>
      </c>
      <c r="L1107">
        <f t="shared" si="34"/>
        <v>4</v>
      </c>
      <c r="M1107">
        <v>2022</v>
      </c>
    </row>
    <row r="1108" spans="1:13">
      <c r="A1108">
        <v>438</v>
      </c>
      <c r="B1108" s="1">
        <v>44681</v>
      </c>
      <c r="C1108">
        <v>1</v>
      </c>
      <c r="D1108">
        <v>11969.37</v>
      </c>
      <c r="E1108" t="s">
        <v>382</v>
      </c>
      <c r="F1108" t="s">
        <v>40</v>
      </c>
      <c r="G1108" t="s">
        <v>2</v>
      </c>
      <c r="H1108" t="s">
        <v>22</v>
      </c>
      <c r="I1108" t="s">
        <v>376</v>
      </c>
      <c r="J1108" t="s">
        <v>378</v>
      </c>
      <c r="K1108" s="14" t="str">
        <f t="shared" si="35"/>
        <v>YES</v>
      </c>
      <c r="L1108">
        <f t="shared" si="34"/>
        <v>4</v>
      </c>
      <c r="M1108">
        <v>2022</v>
      </c>
    </row>
    <row r="1109" spans="1:13">
      <c r="A1109">
        <v>1889</v>
      </c>
      <c r="B1109" s="1">
        <v>44698</v>
      </c>
      <c r="C1109">
        <v>1</v>
      </c>
      <c r="D1109">
        <v>8693.3700000000008</v>
      </c>
      <c r="E1109" t="s">
        <v>382</v>
      </c>
      <c r="F1109" t="s">
        <v>174</v>
      </c>
      <c r="G1109" t="s">
        <v>2</v>
      </c>
      <c r="H1109" t="s">
        <v>5</v>
      </c>
      <c r="I1109" t="s">
        <v>109</v>
      </c>
      <c r="J1109" t="s">
        <v>377</v>
      </c>
      <c r="K1109" s="14" t="str">
        <f t="shared" si="35"/>
        <v>NO</v>
      </c>
      <c r="L1109">
        <f t="shared" si="34"/>
        <v>5</v>
      </c>
      <c r="M1109">
        <v>2022</v>
      </c>
    </row>
    <row r="1110" spans="1:13">
      <c r="A1110">
        <v>1180</v>
      </c>
      <c r="B1110" s="1">
        <v>44681</v>
      </c>
      <c r="C1110">
        <v>1</v>
      </c>
      <c r="D1110">
        <v>6299.37</v>
      </c>
      <c r="E1110" t="s">
        <v>382</v>
      </c>
      <c r="F1110" t="s">
        <v>72</v>
      </c>
      <c r="G1110" t="s">
        <v>2</v>
      </c>
      <c r="H1110" t="s">
        <v>1</v>
      </c>
      <c r="I1110" t="s">
        <v>0</v>
      </c>
      <c r="J1110" t="s">
        <v>378</v>
      </c>
      <c r="K1110" s="14" t="str">
        <f t="shared" si="35"/>
        <v>NO</v>
      </c>
      <c r="L1110">
        <f t="shared" si="34"/>
        <v>4</v>
      </c>
      <c r="M1110">
        <v>2022</v>
      </c>
    </row>
    <row r="1111" spans="1:13">
      <c r="A1111">
        <v>2214</v>
      </c>
      <c r="B1111" s="1">
        <v>44681</v>
      </c>
      <c r="C1111">
        <v>1</v>
      </c>
      <c r="D1111">
        <v>4724.37</v>
      </c>
      <c r="E1111" t="s">
        <v>382</v>
      </c>
      <c r="F1111" t="s">
        <v>173</v>
      </c>
      <c r="G1111" t="s">
        <v>14</v>
      </c>
      <c r="H1111" t="s">
        <v>13</v>
      </c>
      <c r="I1111" t="s">
        <v>16</v>
      </c>
      <c r="J1111" t="s">
        <v>378</v>
      </c>
      <c r="K1111" s="14" t="str">
        <f t="shared" si="35"/>
        <v>NO</v>
      </c>
      <c r="L1111">
        <f t="shared" si="34"/>
        <v>4</v>
      </c>
      <c r="M1111">
        <v>2022</v>
      </c>
    </row>
    <row r="1112" spans="1:13">
      <c r="A1112">
        <v>1244</v>
      </c>
      <c r="B1112" s="1">
        <v>44709</v>
      </c>
      <c r="C1112">
        <v>1</v>
      </c>
      <c r="D1112">
        <v>5794.74</v>
      </c>
      <c r="E1112" t="s">
        <v>382</v>
      </c>
      <c r="F1112" t="s">
        <v>172</v>
      </c>
      <c r="G1112" t="s">
        <v>44</v>
      </c>
      <c r="H1112" t="s">
        <v>13</v>
      </c>
      <c r="I1112" t="s">
        <v>37</v>
      </c>
      <c r="J1112" t="s">
        <v>378</v>
      </c>
      <c r="K1112" s="14" t="str">
        <f t="shared" si="35"/>
        <v>NO</v>
      </c>
      <c r="L1112">
        <f t="shared" si="34"/>
        <v>5</v>
      </c>
      <c r="M1112">
        <v>2022</v>
      </c>
    </row>
    <row r="1113" spans="1:13">
      <c r="A1113">
        <v>2332</v>
      </c>
      <c r="B1113" s="1">
        <v>44709</v>
      </c>
      <c r="C1113">
        <v>1</v>
      </c>
      <c r="D1113">
        <v>6419.7</v>
      </c>
      <c r="E1113" t="s">
        <v>382</v>
      </c>
      <c r="F1113" t="s">
        <v>76</v>
      </c>
      <c r="G1113" t="s">
        <v>2</v>
      </c>
      <c r="H1113" t="s">
        <v>1</v>
      </c>
      <c r="I1113" t="s">
        <v>16</v>
      </c>
      <c r="J1113" t="s">
        <v>377</v>
      </c>
      <c r="K1113" s="14" t="str">
        <f t="shared" si="35"/>
        <v>NO</v>
      </c>
      <c r="L1113">
        <f t="shared" si="34"/>
        <v>5</v>
      </c>
      <c r="M1113">
        <v>2022</v>
      </c>
    </row>
    <row r="1114" spans="1:13">
      <c r="A1114">
        <v>981</v>
      </c>
      <c r="B1114" s="1">
        <v>44709</v>
      </c>
      <c r="C1114">
        <v>1</v>
      </c>
      <c r="D1114">
        <v>2141.37</v>
      </c>
      <c r="E1114" t="s">
        <v>382</v>
      </c>
      <c r="F1114" t="s">
        <v>171</v>
      </c>
      <c r="G1114" t="s">
        <v>2</v>
      </c>
      <c r="H1114" t="s">
        <v>5</v>
      </c>
      <c r="I1114" t="s">
        <v>4</v>
      </c>
      <c r="J1114" t="s">
        <v>378</v>
      </c>
      <c r="K1114" s="14" t="str">
        <f t="shared" si="35"/>
        <v>NO</v>
      </c>
      <c r="L1114">
        <f t="shared" si="34"/>
        <v>5</v>
      </c>
      <c r="M1114">
        <v>2022</v>
      </c>
    </row>
    <row r="1115" spans="1:13">
      <c r="A1115">
        <v>1529</v>
      </c>
      <c r="B1115" s="1">
        <v>44709</v>
      </c>
      <c r="C1115">
        <v>1</v>
      </c>
      <c r="D1115">
        <v>5038.74</v>
      </c>
      <c r="E1115" t="s">
        <v>382</v>
      </c>
      <c r="F1115" t="s">
        <v>170</v>
      </c>
      <c r="G1115" t="s">
        <v>14</v>
      </c>
      <c r="H1115" t="s">
        <v>13</v>
      </c>
      <c r="I1115" t="s">
        <v>37</v>
      </c>
      <c r="J1115" t="s">
        <v>377</v>
      </c>
      <c r="K1115" s="14" t="str">
        <f t="shared" si="35"/>
        <v>NO</v>
      </c>
      <c r="L1115">
        <f t="shared" si="34"/>
        <v>5</v>
      </c>
      <c r="M1115">
        <v>2022</v>
      </c>
    </row>
    <row r="1116" spans="1:13">
      <c r="A1116">
        <v>491</v>
      </c>
      <c r="B1116" s="1">
        <v>44709</v>
      </c>
      <c r="C1116">
        <v>1</v>
      </c>
      <c r="D1116">
        <v>10709.37</v>
      </c>
      <c r="E1116" t="s">
        <v>382</v>
      </c>
      <c r="F1116" t="s">
        <v>27</v>
      </c>
      <c r="G1116" t="s">
        <v>2</v>
      </c>
      <c r="H1116" t="s">
        <v>22</v>
      </c>
      <c r="I1116" t="s">
        <v>376</v>
      </c>
      <c r="J1116" t="s">
        <v>379</v>
      </c>
      <c r="K1116" s="14" t="str">
        <f t="shared" si="35"/>
        <v>YES</v>
      </c>
      <c r="L1116">
        <f t="shared" si="34"/>
        <v>5</v>
      </c>
      <c r="M1116">
        <v>2022</v>
      </c>
    </row>
    <row r="1117" spans="1:13">
      <c r="A1117">
        <v>907</v>
      </c>
      <c r="B1117" s="1">
        <v>44665</v>
      </c>
      <c r="C1117">
        <v>1</v>
      </c>
      <c r="D1117">
        <v>7874.37</v>
      </c>
      <c r="E1117" t="s">
        <v>382</v>
      </c>
      <c r="F1117" t="s">
        <v>78</v>
      </c>
      <c r="G1117" t="s">
        <v>2</v>
      </c>
      <c r="H1117" t="s">
        <v>1</v>
      </c>
      <c r="I1117" t="s">
        <v>4</v>
      </c>
      <c r="J1117" t="s">
        <v>381</v>
      </c>
      <c r="K1117" s="14" t="str">
        <f t="shared" si="35"/>
        <v>NO</v>
      </c>
      <c r="L1117">
        <f t="shared" si="34"/>
        <v>4</v>
      </c>
      <c r="M1117">
        <v>2022</v>
      </c>
    </row>
    <row r="1118" spans="1:13">
      <c r="A1118">
        <v>2091</v>
      </c>
      <c r="B1118" s="1">
        <v>44665</v>
      </c>
      <c r="C1118">
        <v>2</v>
      </c>
      <c r="D1118">
        <v>4408.74</v>
      </c>
      <c r="E1118" t="s">
        <v>382</v>
      </c>
      <c r="F1118" t="s">
        <v>10</v>
      </c>
      <c r="G1118" t="s">
        <v>2</v>
      </c>
      <c r="H1118" t="s">
        <v>5</v>
      </c>
      <c r="I1118" t="s">
        <v>9</v>
      </c>
      <c r="J1118" t="s">
        <v>380</v>
      </c>
      <c r="K1118" s="14" t="str">
        <f t="shared" si="35"/>
        <v>NO</v>
      </c>
      <c r="L1118">
        <f t="shared" si="34"/>
        <v>4</v>
      </c>
      <c r="M1118">
        <v>2022</v>
      </c>
    </row>
    <row r="1119" spans="1:13">
      <c r="A1119">
        <v>2224</v>
      </c>
      <c r="B1119" s="1">
        <v>44647</v>
      </c>
      <c r="C1119">
        <v>1</v>
      </c>
      <c r="D1119">
        <v>818.37</v>
      </c>
      <c r="E1119" t="s">
        <v>382</v>
      </c>
      <c r="F1119" t="s">
        <v>169</v>
      </c>
      <c r="G1119" t="s">
        <v>14</v>
      </c>
      <c r="H1119" t="s">
        <v>13</v>
      </c>
      <c r="I1119" t="s">
        <v>16</v>
      </c>
      <c r="J1119" t="s">
        <v>381</v>
      </c>
      <c r="K1119" s="14" t="str">
        <f t="shared" si="35"/>
        <v>NO</v>
      </c>
      <c r="L1119">
        <f t="shared" si="34"/>
        <v>3</v>
      </c>
      <c r="M1119">
        <v>2022</v>
      </c>
    </row>
    <row r="1120" spans="1:13">
      <c r="A1120">
        <v>506</v>
      </c>
      <c r="B1120" s="1">
        <v>44648</v>
      </c>
      <c r="C1120">
        <v>1</v>
      </c>
      <c r="D1120">
        <v>15560.37</v>
      </c>
      <c r="E1120" t="s">
        <v>382</v>
      </c>
      <c r="F1120" t="s">
        <v>30</v>
      </c>
      <c r="G1120" t="s">
        <v>2</v>
      </c>
      <c r="H1120" t="s">
        <v>22</v>
      </c>
      <c r="I1120" t="s">
        <v>376</v>
      </c>
      <c r="J1120" t="s">
        <v>380</v>
      </c>
      <c r="K1120" s="14" t="str">
        <f t="shared" si="35"/>
        <v>YES</v>
      </c>
      <c r="L1120">
        <f t="shared" si="34"/>
        <v>3</v>
      </c>
      <c r="M1120">
        <v>2022</v>
      </c>
    </row>
    <row r="1121" spans="1:13">
      <c r="A1121">
        <v>927</v>
      </c>
      <c r="B1121" s="1">
        <v>44649</v>
      </c>
      <c r="C1121">
        <v>1</v>
      </c>
      <c r="D1121">
        <v>6173.37</v>
      </c>
      <c r="E1121" t="s">
        <v>382</v>
      </c>
      <c r="F1121" t="s">
        <v>24</v>
      </c>
      <c r="G1121" t="s">
        <v>2</v>
      </c>
      <c r="H1121" t="s">
        <v>1</v>
      </c>
      <c r="I1121" t="s">
        <v>4</v>
      </c>
      <c r="J1121" t="s">
        <v>381</v>
      </c>
      <c r="K1121" s="14" t="str">
        <f t="shared" si="35"/>
        <v>NO</v>
      </c>
      <c r="L1121">
        <f t="shared" si="34"/>
        <v>3</v>
      </c>
      <c r="M1121">
        <v>2022</v>
      </c>
    </row>
    <row r="1122" spans="1:13">
      <c r="A1122">
        <v>2280</v>
      </c>
      <c r="B1122" s="1">
        <v>44649</v>
      </c>
      <c r="C1122">
        <v>1</v>
      </c>
      <c r="D1122">
        <v>2046.87</v>
      </c>
      <c r="E1122" t="s">
        <v>382</v>
      </c>
      <c r="F1122" t="s">
        <v>168</v>
      </c>
      <c r="G1122" t="s">
        <v>14</v>
      </c>
      <c r="H1122" t="s">
        <v>28</v>
      </c>
      <c r="I1122" t="s">
        <v>16</v>
      </c>
      <c r="J1122" t="s">
        <v>380</v>
      </c>
      <c r="K1122" s="14" t="str">
        <f t="shared" si="35"/>
        <v>NO</v>
      </c>
      <c r="L1122">
        <f t="shared" si="34"/>
        <v>3</v>
      </c>
      <c r="M1122">
        <v>2022</v>
      </c>
    </row>
    <row r="1123" spans="1:13">
      <c r="A1123">
        <v>2332</v>
      </c>
      <c r="B1123" s="1">
        <v>44680</v>
      </c>
      <c r="C1123">
        <v>1</v>
      </c>
      <c r="D1123">
        <v>6293.7</v>
      </c>
      <c r="E1123" t="s">
        <v>382</v>
      </c>
      <c r="F1123" t="s">
        <v>76</v>
      </c>
      <c r="G1123" t="s">
        <v>2</v>
      </c>
      <c r="H1123" t="s">
        <v>1</v>
      </c>
      <c r="I1123" t="s">
        <v>16</v>
      </c>
      <c r="J1123" t="s">
        <v>381</v>
      </c>
      <c r="K1123" s="14" t="str">
        <f t="shared" si="35"/>
        <v>NO</v>
      </c>
      <c r="L1123">
        <f t="shared" si="34"/>
        <v>4</v>
      </c>
      <c r="M1123">
        <v>2022</v>
      </c>
    </row>
    <row r="1124" spans="1:13">
      <c r="A1124">
        <v>1086</v>
      </c>
      <c r="B1124" s="1">
        <v>44650</v>
      </c>
      <c r="C1124">
        <v>1</v>
      </c>
      <c r="D1124">
        <v>1322.37</v>
      </c>
      <c r="E1124" t="s">
        <v>382</v>
      </c>
      <c r="F1124" t="s">
        <v>106</v>
      </c>
      <c r="G1124" t="s">
        <v>14</v>
      </c>
      <c r="H1124" t="s">
        <v>13</v>
      </c>
      <c r="I1124" t="s">
        <v>0</v>
      </c>
      <c r="J1124" t="s">
        <v>380</v>
      </c>
      <c r="K1124" s="14" t="str">
        <f t="shared" si="35"/>
        <v>NO</v>
      </c>
      <c r="L1124">
        <f t="shared" si="34"/>
        <v>3</v>
      </c>
      <c r="M1124">
        <v>2022</v>
      </c>
    </row>
    <row r="1125" spans="1:13">
      <c r="A1125">
        <v>1228</v>
      </c>
      <c r="B1125" s="1">
        <v>44650</v>
      </c>
      <c r="C1125">
        <v>1</v>
      </c>
      <c r="D1125">
        <v>1763.37</v>
      </c>
      <c r="E1125" t="s">
        <v>382</v>
      </c>
      <c r="F1125" t="s">
        <v>167</v>
      </c>
      <c r="G1125" t="s">
        <v>2</v>
      </c>
      <c r="H1125" t="s">
        <v>5</v>
      </c>
      <c r="I1125" t="s">
        <v>0</v>
      </c>
      <c r="J1125" t="s">
        <v>380</v>
      </c>
      <c r="K1125" s="14" t="str">
        <f t="shared" si="35"/>
        <v>NO</v>
      </c>
      <c r="L1125">
        <f t="shared" si="34"/>
        <v>3</v>
      </c>
      <c r="M1125">
        <v>2022</v>
      </c>
    </row>
    <row r="1126" spans="1:13">
      <c r="A1126">
        <v>457</v>
      </c>
      <c r="B1126" s="1">
        <v>44650</v>
      </c>
      <c r="C1126">
        <v>1</v>
      </c>
      <c r="D1126">
        <v>11969.37</v>
      </c>
      <c r="E1126" t="s">
        <v>382</v>
      </c>
      <c r="F1126" t="s">
        <v>87</v>
      </c>
      <c r="G1126" t="s">
        <v>2</v>
      </c>
      <c r="H1126" t="s">
        <v>22</v>
      </c>
      <c r="I1126" t="s">
        <v>376</v>
      </c>
      <c r="J1126" t="s">
        <v>378</v>
      </c>
      <c r="K1126" s="14" t="str">
        <f t="shared" si="35"/>
        <v>YES</v>
      </c>
      <c r="L1126">
        <f t="shared" si="34"/>
        <v>3</v>
      </c>
      <c r="M1126">
        <v>2022</v>
      </c>
    </row>
    <row r="1127" spans="1:13">
      <c r="A1127">
        <v>1134</v>
      </c>
      <c r="B1127" s="1">
        <v>44650</v>
      </c>
      <c r="C1127">
        <v>1</v>
      </c>
      <c r="D1127">
        <v>10583.37</v>
      </c>
      <c r="E1127" t="s">
        <v>382</v>
      </c>
      <c r="F1127" t="s">
        <v>166</v>
      </c>
      <c r="G1127" t="s">
        <v>2</v>
      </c>
      <c r="H1127" t="s">
        <v>22</v>
      </c>
      <c r="I1127" t="s">
        <v>0</v>
      </c>
      <c r="J1127" t="s">
        <v>381</v>
      </c>
      <c r="K1127" s="14" t="str">
        <f t="shared" si="35"/>
        <v>NO</v>
      </c>
      <c r="L1127">
        <f t="shared" si="34"/>
        <v>3</v>
      </c>
      <c r="M1127">
        <v>2022</v>
      </c>
    </row>
    <row r="1128" spans="1:13">
      <c r="A1128">
        <v>2206</v>
      </c>
      <c r="B1128" s="1">
        <v>44650</v>
      </c>
      <c r="C1128">
        <v>1</v>
      </c>
      <c r="D1128">
        <v>1227.8699999999999</v>
      </c>
      <c r="E1128" t="s">
        <v>382</v>
      </c>
      <c r="F1128" t="s">
        <v>165</v>
      </c>
      <c r="G1128" t="s">
        <v>14</v>
      </c>
      <c r="H1128" t="s">
        <v>13</v>
      </c>
      <c r="I1128" t="s">
        <v>16</v>
      </c>
      <c r="J1128" t="s">
        <v>381</v>
      </c>
      <c r="K1128" s="14" t="str">
        <f t="shared" si="35"/>
        <v>NO</v>
      </c>
      <c r="L1128">
        <f t="shared" si="34"/>
        <v>3</v>
      </c>
      <c r="M1128">
        <v>2022</v>
      </c>
    </row>
    <row r="1129" spans="1:13">
      <c r="A1129">
        <v>407</v>
      </c>
      <c r="B1129" s="1">
        <v>44650</v>
      </c>
      <c r="C1129">
        <v>1</v>
      </c>
      <c r="D1129">
        <v>20505.87</v>
      </c>
      <c r="E1129" t="s">
        <v>382</v>
      </c>
      <c r="F1129" t="s">
        <v>113</v>
      </c>
      <c r="G1129" t="s">
        <v>2</v>
      </c>
      <c r="H1129" t="s">
        <v>22</v>
      </c>
      <c r="I1129" t="s">
        <v>376</v>
      </c>
      <c r="J1129" t="s">
        <v>380</v>
      </c>
      <c r="K1129" s="14" t="str">
        <f t="shared" si="35"/>
        <v>YES</v>
      </c>
      <c r="L1129">
        <f t="shared" si="34"/>
        <v>3</v>
      </c>
      <c r="M1129">
        <v>2022</v>
      </c>
    </row>
    <row r="1130" spans="1:13">
      <c r="A1130">
        <v>1987</v>
      </c>
      <c r="B1130" s="1">
        <v>44650</v>
      </c>
      <c r="C1130">
        <v>1</v>
      </c>
      <c r="D1130">
        <v>2204.37</v>
      </c>
      <c r="E1130" t="s">
        <v>382</v>
      </c>
      <c r="F1130" t="s">
        <v>164</v>
      </c>
      <c r="G1130" t="s">
        <v>14</v>
      </c>
      <c r="H1130" t="s">
        <v>28</v>
      </c>
      <c r="I1130" t="s">
        <v>9</v>
      </c>
      <c r="J1130" t="s">
        <v>378</v>
      </c>
      <c r="K1130" s="14" t="str">
        <f t="shared" si="35"/>
        <v>NO</v>
      </c>
      <c r="L1130">
        <f t="shared" si="34"/>
        <v>3</v>
      </c>
      <c r="M1130">
        <v>2022</v>
      </c>
    </row>
    <row r="1131" spans="1:13">
      <c r="A1131">
        <v>2396</v>
      </c>
      <c r="B1131" s="1">
        <v>44691</v>
      </c>
      <c r="C1131">
        <v>1</v>
      </c>
      <c r="D1131">
        <v>1385.37</v>
      </c>
      <c r="E1131" t="s">
        <v>382</v>
      </c>
      <c r="F1131" t="s">
        <v>97</v>
      </c>
      <c r="G1131" t="s">
        <v>11</v>
      </c>
      <c r="H1131" t="s">
        <v>11</v>
      </c>
      <c r="I1131" t="s">
        <v>16</v>
      </c>
      <c r="J1131" t="s">
        <v>378</v>
      </c>
      <c r="K1131" s="14" t="str">
        <f t="shared" si="35"/>
        <v>NO</v>
      </c>
      <c r="L1131">
        <f t="shared" si="34"/>
        <v>5</v>
      </c>
      <c r="M1131">
        <v>2022</v>
      </c>
    </row>
    <row r="1132" spans="1:13">
      <c r="A1132">
        <v>1229</v>
      </c>
      <c r="B1132" s="1">
        <v>44691</v>
      </c>
      <c r="C1132">
        <v>1</v>
      </c>
      <c r="D1132">
        <v>3464.37</v>
      </c>
      <c r="E1132" t="s">
        <v>382</v>
      </c>
      <c r="F1132" t="s">
        <v>163</v>
      </c>
      <c r="G1132" t="s">
        <v>2</v>
      </c>
      <c r="H1132" t="s">
        <v>5</v>
      </c>
      <c r="I1132" t="s">
        <v>0</v>
      </c>
      <c r="J1132" t="s">
        <v>381</v>
      </c>
      <c r="K1132" s="14" t="str">
        <f t="shared" si="35"/>
        <v>NO</v>
      </c>
      <c r="L1132">
        <f t="shared" si="34"/>
        <v>5</v>
      </c>
      <c r="M1132">
        <v>2022</v>
      </c>
    </row>
    <row r="1133" spans="1:13">
      <c r="A1133">
        <v>491</v>
      </c>
      <c r="B1133" s="1">
        <v>44692</v>
      </c>
      <c r="C1133">
        <v>1</v>
      </c>
      <c r="D1133">
        <v>10709.37</v>
      </c>
      <c r="E1133" t="s">
        <v>382</v>
      </c>
      <c r="F1133" t="s">
        <v>27</v>
      </c>
      <c r="G1133" t="s">
        <v>2</v>
      </c>
      <c r="H1133" t="s">
        <v>22</v>
      </c>
      <c r="I1133" t="s">
        <v>376</v>
      </c>
      <c r="J1133" t="s">
        <v>380</v>
      </c>
      <c r="K1133" s="14" t="str">
        <f t="shared" si="35"/>
        <v>YES</v>
      </c>
      <c r="L1133">
        <f t="shared" si="34"/>
        <v>5</v>
      </c>
      <c r="M1133">
        <v>2022</v>
      </c>
    </row>
    <row r="1134" spans="1:13">
      <c r="A1134">
        <v>907</v>
      </c>
      <c r="B1134" s="1">
        <v>44692</v>
      </c>
      <c r="C1134">
        <v>1</v>
      </c>
      <c r="D1134">
        <v>7559.37</v>
      </c>
      <c r="E1134" t="s">
        <v>382</v>
      </c>
      <c r="F1134" t="s">
        <v>78</v>
      </c>
      <c r="G1134" t="s">
        <v>2</v>
      </c>
      <c r="H1134" t="s">
        <v>1</v>
      </c>
      <c r="I1134" t="s">
        <v>4</v>
      </c>
      <c r="J1134" t="s">
        <v>381</v>
      </c>
      <c r="K1134" s="14" t="str">
        <f t="shared" si="35"/>
        <v>NO</v>
      </c>
      <c r="L1134">
        <f t="shared" si="34"/>
        <v>5</v>
      </c>
      <c r="M1134">
        <v>2022</v>
      </c>
    </row>
    <row r="1135" spans="1:13">
      <c r="A1135">
        <v>2225</v>
      </c>
      <c r="B1135" s="1">
        <v>44692</v>
      </c>
      <c r="C1135">
        <v>1</v>
      </c>
      <c r="D1135">
        <v>755.37</v>
      </c>
      <c r="E1135" t="s">
        <v>382</v>
      </c>
      <c r="F1135" t="s">
        <v>135</v>
      </c>
      <c r="G1135" t="s">
        <v>14</v>
      </c>
      <c r="H1135" t="s">
        <v>13</v>
      </c>
      <c r="I1135" t="s">
        <v>16</v>
      </c>
      <c r="J1135" t="s">
        <v>380</v>
      </c>
      <c r="K1135" s="14" t="str">
        <f t="shared" si="35"/>
        <v>NO</v>
      </c>
      <c r="L1135">
        <f t="shared" si="34"/>
        <v>5</v>
      </c>
      <c r="M1135">
        <v>2022</v>
      </c>
    </row>
    <row r="1136" spans="1:13">
      <c r="A1136">
        <v>2331</v>
      </c>
      <c r="B1136" s="1">
        <v>44692</v>
      </c>
      <c r="C1136">
        <v>1</v>
      </c>
      <c r="D1136">
        <v>8372.7000000000007</v>
      </c>
      <c r="E1136" t="s">
        <v>382</v>
      </c>
      <c r="F1136" t="s">
        <v>70</v>
      </c>
      <c r="G1136" t="s">
        <v>2</v>
      </c>
      <c r="H1136" t="s">
        <v>1</v>
      </c>
      <c r="I1136" t="s">
        <v>16</v>
      </c>
      <c r="J1136" t="s">
        <v>380</v>
      </c>
      <c r="K1136" s="14" t="str">
        <f t="shared" si="35"/>
        <v>NO</v>
      </c>
      <c r="L1136">
        <f t="shared" si="34"/>
        <v>5</v>
      </c>
      <c r="M1136">
        <v>2022</v>
      </c>
    </row>
    <row r="1137" spans="1:13">
      <c r="A1137">
        <v>959</v>
      </c>
      <c r="B1137" s="1">
        <v>44692</v>
      </c>
      <c r="C1137">
        <v>1</v>
      </c>
      <c r="D1137">
        <v>10362.870000000001</v>
      </c>
      <c r="E1137" t="s">
        <v>382</v>
      </c>
      <c r="F1137" t="s">
        <v>137</v>
      </c>
      <c r="G1137" t="s">
        <v>2</v>
      </c>
      <c r="H1137" t="s">
        <v>5</v>
      </c>
      <c r="I1137" t="s">
        <v>4</v>
      </c>
      <c r="J1137" t="s">
        <v>381</v>
      </c>
      <c r="K1137" s="14" t="str">
        <f t="shared" si="35"/>
        <v>NO</v>
      </c>
      <c r="L1137">
        <f t="shared" si="34"/>
        <v>5</v>
      </c>
      <c r="M1137">
        <v>2022</v>
      </c>
    </row>
    <row r="1138" spans="1:13">
      <c r="A1138">
        <v>609</v>
      </c>
      <c r="B1138" s="1">
        <v>44667</v>
      </c>
      <c r="C1138">
        <v>1</v>
      </c>
      <c r="D1138">
        <v>10079.370000000001</v>
      </c>
      <c r="E1138" t="s">
        <v>382</v>
      </c>
      <c r="F1138" t="s">
        <v>20</v>
      </c>
      <c r="G1138" t="s">
        <v>2</v>
      </c>
      <c r="H1138" t="s">
        <v>5</v>
      </c>
      <c r="I1138" t="s">
        <v>376</v>
      </c>
      <c r="J1138" t="s">
        <v>380</v>
      </c>
      <c r="K1138" s="14" t="str">
        <f t="shared" si="35"/>
        <v>YES</v>
      </c>
      <c r="L1138">
        <f t="shared" si="34"/>
        <v>4</v>
      </c>
      <c r="M1138">
        <v>2022</v>
      </c>
    </row>
    <row r="1139" spans="1:13">
      <c r="A1139">
        <v>433</v>
      </c>
      <c r="B1139" s="1">
        <v>44667</v>
      </c>
      <c r="C1139">
        <v>1</v>
      </c>
      <c r="D1139">
        <v>11969.37</v>
      </c>
      <c r="E1139" t="s">
        <v>382</v>
      </c>
      <c r="F1139" t="s">
        <v>127</v>
      </c>
      <c r="G1139" t="s">
        <v>2</v>
      </c>
      <c r="H1139" t="s">
        <v>22</v>
      </c>
      <c r="I1139" t="s">
        <v>376</v>
      </c>
      <c r="J1139" t="s">
        <v>380</v>
      </c>
      <c r="K1139" s="14" t="str">
        <f t="shared" si="35"/>
        <v>YES</v>
      </c>
      <c r="L1139">
        <f t="shared" si="34"/>
        <v>4</v>
      </c>
      <c r="M1139">
        <v>2022</v>
      </c>
    </row>
    <row r="1140" spans="1:13">
      <c r="A1140">
        <v>604</v>
      </c>
      <c r="B1140" s="1">
        <v>44667</v>
      </c>
      <c r="C1140">
        <v>1</v>
      </c>
      <c r="D1140">
        <v>6299.37</v>
      </c>
      <c r="E1140" t="s">
        <v>382</v>
      </c>
      <c r="F1140" t="s">
        <v>101</v>
      </c>
      <c r="G1140" t="s">
        <v>2</v>
      </c>
      <c r="H1140" t="s">
        <v>5</v>
      </c>
      <c r="I1140" t="s">
        <v>376</v>
      </c>
      <c r="J1140" t="s">
        <v>380</v>
      </c>
      <c r="K1140" s="14" t="str">
        <f t="shared" si="35"/>
        <v>YES</v>
      </c>
      <c r="L1140">
        <f t="shared" si="34"/>
        <v>4</v>
      </c>
      <c r="M1140">
        <v>2022</v>
      </c>
    </row>
    <row r="1141" spans="1:13">
      <c r="A1141">
        <v>734</v>
      </c>
      <c r="B1141" s="1">
        <v>44650</v>
      </c>
      <c r="C1141">
        <v>1</v>
      </c>
      <c r="D1141">
        <v>5102.37</v>
      </c>
      <c r="E1141" t="s">
        <v>382</v>
      </c>
      <c r="F1141" t="s">
        <v>162</v>
      </c>
      <c r="G1141" t="s">
        <v>14</v>
      </c>
      <c r="H1141" t="s">
        <v>13</v>
      </c>
      <c r="I1141" t="s">
        <v>4</v>
      </c>
      <c r="J1141" t="s">
        <v>380</v>
      </c>
      <c r="K1141" s="14" t="str">
        <f t="shared" si="35"/>
        <v>NO</v>
      </c>
      <c r="L1141">
        <f t="shared" si="34"/>
        <v>3</v>
      </c>
      <c r="M1141">
        <v>2022</v>
      </c>
    </row>
    <row r="1142" spans="1:13">
      <c r="A1142">
        <v>2350</v>
      </c>
      <c r="B1142" s="1">
        <v>44650</v>
      </c>
      <c r="C1142">
        <v>1</v>
      </c>
      <c r="D1142">
        <v>4466.7</v>
      </c>
      <c r="E1142" t="s">
        <v>382</v>
      </c>
      <c r="F1142" t="s">
        <v>86</v>
      </c>
      <c r="G1142" t="s">
        <v>2</v>
      </c>
      <c r="H1142" t="s">
        <v>1</v>
      </c>
      <c r="I1142" t="s">
        <v>16</v>
      </c>
      <c r="J1142" t="s">
        <v>381</v>
      </c>
      <c r="K1142" s="14" t="str">
        <f t="shared" si="35"/>
        <v>NO</v>
      </c>
      <c r="L1142">
        <f t="shared" si="34"/>
        <v>3</v>
      </c>
      <c r="M1142">
        <v>2022</v>
      </c>
    </row>
    <row r="1143" spans="1:13">
      <c r="A1143">
        <v>945</v>
      </c>
      <c r="B1143" s="1">
        <v>44650</v>
      </c>
      <c r="C1143">
        <v>1</v>
      </c>
      <c r="D1143">
        <v>8189.37</v>
      </c>
      <c r="E1143" t="s">
        <v>382</v>
      </c>
      <c r="F1143" t="s">
        <v>67</v>
      </c>
      <c r="G1143" t="s">
        <v>2</v>
      </c>
      <c r="H1143" t="s">
        <v>5</v>
      </c>
      <c r="I1143" t="s">
        <v>4</v>
      </c>
      <c r="J1143" t="s">
        <v>381</v>
      </c>
      <c r="K1143" s="14" t="str">
        <f t="shared" si="35"/>
        <v>NO</v>
      </c>
      <c r="L1143">
        <f t="shared" si="34"/>
        <v>3</v>
      </c>
      <c r="M1143">
        <v>2022</v>
      </c>
    </row>
    <row r="1144" spans="1:13">
      <c r="A1144">
        <v>604</v>
      </c>
      <c r="B1144" s="1">
        <v>44650</v>
      </c>
      <c r="C1144">
        <v>1</v>
      </c>
      <c r="D1144">
        <v>6299.37</v>
      </c>
      <c r="E1144" t="s">
        <v>382</v>
      </c>
      <c r="F1144" t="s">
        <v>101</v>
      </c>
      <c r="G1144" t="s">
        <v>2</v>
      </c>
      <c r="H1144" t="s">
        <v>5</v>
      </c>
      <c r="I1144" t="s">
        <v>376</v>
      </c>
      <c r="J1144" t="s">
        <v>381</v>
      </c>
      <c r="K1144" s="14" t="str">
        <f t="shared" si="35"/>
        <v>YES</v>
      </c>
      <c r="L1144">
        <f t="shared" si="34"/>
        <v>3</v>
      </c>
      <c r="M1144">
        <v>2022</v>
      </c>
    </row>
    <row r="1145" spans="1:13">
      <c r="A1145">
        <v>478</v>
      </c>
      <c r="B1145" s="1">
        <v>44650</v>
      </c>
      <c r="C1145">
        <v>1</v>
      </c>
      <c r="D1145">
        <v>17009.37</v>
      </c>
      <c r="E1145" t="s">
        <v>382</v>
      </c>
      <c r="F1145" t="s">
        <v>141</v>
      </c>
      <c r="G1145" t="s">
        <v>2</v>
      </c>
      <c r="H1145" t="s">
        <v>22</v>
      </c>
      <c r="I1145" t="s">
        <v>376</v>
      </c>
      <c r="J1145" t="s">
        <v>380</v>
      </c>
      <c r="K1145" s="14" t="str">
        <f t="shared" si="35"/>
        <v>YES</v>
      </c>
      <c r="L1145">
        <f t="shared" si="34"/>
        <v>3</v>
      </c>
      <c r="M1145">
        <v>2022</v>
      </c>
    </row>
    <row r="1146" spans="1:13">
      <c r="A1146">
        <v>1180</v>
      </c>
      <c r="B1146" s="1">
        <v>44698</v>
      </c>
      <c r="C1146">
        <v>1</v>
      </c>
      <c r="D1146">
        <v>6299.37</v>
      </c>
      <c r="E1146" t="s">
        <v>382</v>
      </c>
      <c r="F1146" t="s">
        <v>72</v>
      </c>
      <c r="G1146" t="s">
        <v>2</v>
      </c>
      <c r="H1146" t="s">
        <v>1</v>
      </c>
      <c r="I1146" t="s">
        <v>0</v>
      </c>
      <c r="J1146" t="s">
        <v>381</v>
      </c>
      <c r="K1146" s="14" t="str">
        <f t="shared" si="35"/>
        <v>NO</v>
      </c>
      <c r="L1146">
        <f t="shared" si="34"/>
        <v>5</v>
      </c>
      <c r="M1146">
        <v>2022</v>
      </c>
    </row>
    <row r="1147" spans="1:13">
      <c r="A1147">
        <v>2045</v>
      </c>
      <c r="B1147" s="1">
        <v>44681</v>
      </c>
      <c r="C1147">
        <v>1</v>
      </c>
      <c r="D1147">
        <v>6173.37</v>
      </c>
      <c r="E1147" t="s">
        <v>382</v>
      </c>
      <c r="F1147" t="s">
        <v>161</v>
      </c>
      <c r="G1147" t="s">
        <v>2</v>
      </c>
      <c r="H1147" t="s">
        <v>1</v>
      </c>
      <c r="I1147" t="s">
        <v>9</v>
      </c>
      <c r="J1147" t="s">
        <v>380</v>
      </c>
      <c r="K1147" s="14" t="str">
        <f t="shared" si="35"/>
        <v>NO</v>
      </c>
      <c r="L1147">
        <f t="shared" si="34"/>
        <v>4</v>
      </c>
      <c r="M1147">
        <v>2022</v>
      </c>
    </row>
    <row r="1148" spans="1:13">
      <c r="A1148">
        <v>496</v>
      </c>
      <c r="B1148" s="1">
        <v>44681</v>
      </c>
      <c r="C1148">
        <v>1</v>
      </c>
      <c r="D1148">
        <v>11339.37</v>
      </c>
      <c r="E1148" t="s">
        <v>382</v>
      </c>
      <c r="F1148" t="s">
        <v>132</v>
      </c>
      <c r="G1148" t="s">
        <v>2</v>
      </c>
      <c r="H1148" t="s">
        <v>22</v>
      </c>
      <c r="I1148" t="s">
        <v>376</v>
      </c>
      <c r="J1148" t="s">
        <v>380</v>
      </c>
      <c r="K1148" s="14" t="str">
        <f t="shared" si="35"/>
        <v>YES</v>
      </c>
      <c r="L1148">
        <f t="shared" si="34"/>
        <v>4</v>
      </c>
      <c r="M1148">
        <v>2022</v>
      </c>
    </row>
    <row r="1149" spans="1:13">
      <c r="A1149">
        <v>636</v>
      </c>
      <c r="B1149" s="1">
        <v>44681</v>
      </c>
      <c r="C1149">
        <v>1</v>
      </c>
      <c r="D1149">
        <v>11118.87</v>
      </c>
      <c r="E1149" t="s">
        <v>382</v>
      </c>
      <c r="F1149" t="s">
        <v>160</v>
      </c>
      <c r="G1149" t="s">
        <v>2</v>
      </c>
      <c r="H1149" t="s">
        <v>5</v>
      </c>
      <c r="I1149" t="s">
        <v>376</v>
      </c>
      <c r="J1149" t="s">
        <v>381</v>
      </c>
      <c r="K1149" s="14" t="str">
        <f t="shared" si="35"/>
        <v>YES</v>
      </c>
      <c r="L1149">
        <f t="shared" si="34"/>
        <v>4</v>
      </c>
      <c r="M1149">
        <v>2022</v>
      </c>
    </row>
    <row r="1150" spans="1:13">
      <c r="A1150">
        <v>826</v>
      </c>
      <c r="B1150" s="1">
        <v>44709</v>
      </c>
      <c r="C1150">
        <v>1</v>
      </c>
      <c r="D1150">
        <v>14426.37</v>
      </c>
      <c r="E1150" t="s">
        <v>382</v>
      </c>
      <c r="F1150" t="s">
        <v>23</v>
      </c>
      <c r="G1150" t="s">
        <v>2</v>
      </c>
      <c r="H1150" t="s">
        <v>22</v>
      </c>
      <c r="I1150" t="s">
        <v>4</v>
      </c>
      <c r="J1150" t="s">
        <v>381</v>
      </c>
      <c r="K1150" s="14" t="str">
        <f t="shared" si="35"/>
        <v>NO</v>
      </c>
      <c r="L1150">
        <f t="shared" si="34"/>
        <v>5</v>
      </c>
      <c r="M1150">
        <v>2022</v>
      </c>
    </row>
    <row r="1151" spans="1:13">
      <c r="A1151">
        <v>1129</v>
      </c>
      <c r="B1151" s="1">
        <v>44709</v>
      </c>
      <c r="C1151">
        <v>1</v>
      </c>
      <c r="D1151">
        <v>5543.37</v>
      </c>
      <c r="E1151" t="s">
        <v>382</v>
      </c>
      <c r="F1151" t="s">
        <v>81</v>
      </c>
      <c r="G1151" t="s">
        <v>2</v>
      </c>
      <c r="H1151" t="s">
        <v>22</v>
      </c>
      <c r="I1151" t="s">
        <v>0</v>
      </c>
      <c r="J1151" t="s">
        <v>381</v>
      </c>
      <c r="K1151" s="14" t="str">
        <f t="shared" si="35"/>
        <v>NO</v>
      </c>
      <c r="L1151">
        <f t="shared" si="34"/>
        <v>5</v>
      </c>
      <c r="M1151">
        <v>2022</v>
      </c>
    </row>
    <row r="1152" spans="1:13">
      <c r="A1152">
        <v>1009</v>
      </c>
      <c r="B1152" s="1">
        <v>44709</v>
      </c>
      <c r="C1152">
        <v>1</v>
      </c>
      <c r="D1152">
        <v>1353.87</v>
      </c>
      <c r="E1152" t="s">
        <v>382</v>
      </c>
      <c r="F1152" t="s">
        <v>12</v>
      </c>
      <c r="G1152" t="s">
        <v>11</v>
      </c>
      <c r="H1152" t="s">
        <v>11</v>
      </c>
      <c r="I1152" t="s">
        <v>4</v>
      </c>
      <c r="J1152" t="s">
        <v>380</v>
      </c>
      <c r="K1152" s="14" t="str">
        <f t="shared" si="35"/>
        <v>NO</v>
      </c>
      <c r="L1152">
        <f t="shared" si="34"/>
        <v>5</v>
      </c>
      <c r="M1152">
        <v>2022</v>
      </c>
    </row>
    <row r="1153" spans="1:13">
      <c r="A1153">
        <v>1392</v>
      </c>
      <c r="B1153" s="1">
        <v>44709</v>
      </c>
      <c r="C1153">
        <v>1</v>
      </c>
      <c r="D1153">
        <v>2266.7399999999998</v>
      </c>
      <c r="E1153" t="s">
        <v>382</v>
      </c>
      <c r="F1153" t="s">
        <v>118</v>
      </c>
      <c r="G1153" t="s">
        <v>14</v>
      </c>
      <c r="H1153" t="s">
        <v>13</v>
      </c>
      <c r="I1153" t="s">
        <v>37</v>
      </c>
      <c r="J1153" t="s">
        <v>381</v>
      </c>
      <c r="K1153" s="14" t="str">
        <f t="shared" si="35"/>
        <v>NO</v>
      </c>
      <c r="L1153">
        <f t="shared" si="34"/>
        <v>5</v>
      </c>
      <c r="M1153">
        <v>2022</v>
      </c>
    </row>
    <row r="1154" spans="1:13">
      <c r="A1154">
        <v>2354</v>
      </c>
      <c r="B1154" s="1">
        <v>44709</v>
      </c>
      <c r="C1154">
        <v>1</v>
      </c>
      <c r="D1154">
        <v>4661.37</v>
      </c>
      <c r="E1154" t="s">
        <v>382</v>
      </c>
      <c r="F1154" t="s">
        <v>84</v>
      </c>
      <c r="G1154" t="s">
        <v>2</v>
      </c>
      <c r="H1154" t="s">
        <v>5</v>
      </c>
      <c r="I1154" t="s">
        <v>16</v>
      </c>
      <c r="J1154" t="s">
        <v>381</v>
      </c>
      <c r="K1154" s="14" t="str">
        <f t="shared" si="35"/>
        <v>NO</v>
      </c>
      <c r="L1154">
        <f t="shared" ref="L1154:L1217" si="36">MONTH(B1154)</f>
        <v>5</v>
      </c>
      <c r="M1154">
        <v>2022</v>
      </c>
    </row>
    <row r="1155" spans="1:13">
      <c r="A1155">
        <v>1907</v>
      </c>
      <c r="B1155" s="1">
        <v>44709</v>
      </c>
      <c r="C1155">
        <v>1</v>
      </c>
      <c r="D1155">
        <v>11969.37</v>
      </c>
      <c r="E1155" t="s">
        <v>382</v>
      </c>
      <c r="F1155" t="s">
        <v>159</v>
      </c>
      <c r="G1155" t="s">
        <v>2</v>
      </c>
      <c r="H1155" t="s">
        <v>5</v>
      </c>
      <c r="I1155" t="s">
        <v>109</v>
      </c>
      <c r="J1155" t="s">
        <v>381</v>
      </c>
      <c r="K1155" s="14" t="str">
        <f t="shared" ref="K1155:K1218" si="37">IF(I1155="Sunnyview","YES","NO")</f>
        <v>NO</v>
      </c>
      <c r="L1155">
        <f t="shared" si="36"/>
        <v>5</v>
      </c>
      <c r="M1155">
        <v>2022</v>
      </c>
    </row>
    <row r="1156" spans="1:13">
      <c r="A1156">
        <v>506</v>
      </c>
      <c r="B1156" s="1">
        <v>44709</v>
      </c>
      <c r="C1156">
        <v>1</v>
      </c>
      <c r="D1156">
        <v>15560.37</v>
      </c>
      <c r="E1156" t="s">
        <v>382</v>
      </c>
      <c r="F1156" t="s">
        <v>30</v>
      </c>
      <c r="G1156" t="s">
        <v>2</v>
      </c>
      <c r="H1156" t="s">
        <v>22</v>
      </c>
      <c r="I1156" t="s">
        <v>376</v>
      </c>
      <c r="J1156" t="s">
        <v>380</v>
      </c>
      <c r="K1156" s="14" t="str">
        <f t="shared" si="37"/>
        <v>YES</v>
      </c>
      <c r="L1156">
        <f t="shared" si="36"/>
        <v>5</v>
      </c>
      <c r="M1156">
        <v>2022</v>
      </c>
    </row>
    <row r="1157" spans="1:13">
      <c r="A1157">
        <v>2388</v>
      </c>
      <c r="B1157" s="1">
        <v>44672</v>
      </c>
      <c r="C1157">
        <v>1</v>
      </c>
      <c r="D1157">
        <v>4157.37</v>
      </c>
      <c r="E1157" t="s">
        <v>382</v>
      </c>
      <c r="F1157" t="s">
        <v>158</v>
      </c>
      <c r="G1157" t="s">
        <v>2</v>
      </c>
      <c r="H1157" t="s">
        <v>5</v>
      </c>
      <c r="I1157" t="s">
        <v>16</v>
      </c>
      <c r="J1157" t="s">
        <v>381</v>
      </c>
      <c r="K1157" s="14" t="str">
        <f t="shared" si="37"/>
        <v>NO</v>
      </c>
      <c r="L1157">
        <f t="shared" si="36"/>
        <v>4</v>
      </c>
      <c r="M1157">
        <v>2022</v>
      </c>
    </row>
    <row r="1158" spans="1:13">
      <c r="A1158">
        <v>674</v>
      </c>
      <c r="B1158" s="1">
        <v>44673</v>
      </c>
      <c r="C1158">
        <v>1</v>
      </c>
      <c r="D1158">
        <v>8189.37</v>
      </c>
      <c r="E1158" t="s">
        <v>382</v>
      </c>
      <c r="F1158" t="s">
        <v>83</v>
      </c>
      <c r="G1158" t="s">
        <v>2</v>
      </c>
      <c r="H1158" t="s">
        <v>5</v>
      </c>
      <c r="I1158" t="s">
        <v>376</v>
      </c>
      <c r="J1158" t="s">
        <v>380</v>
      </c>
      <c r="K1158" s="14" t="str">
        <f t="shared" si="37"/>
        <v>YES</v>
      </c>
      <c r="L1158">
        <f t="shared" si="36"/>
        <v>4</v>
      </c>
      <c r="M1158">
        <v>2022</v>
      </c>
    </row>
    <row r="1159" spans="1:13">
      <c r="A1159">
        <v>2389</v>
      </c>
      <c r="B1159" s="1">
        <v>44673</v>
      </c>
      <c r="C1159">
        <v>1</v>
      </c>
      <c r="D1159">
        <v>10577.7</v>
      </c>
      <c r="E1159" t="s">
        <v>382</v>
      </c>
      <c r="F1159" t="s">
        <v>157</v>
      </c>
      <c r="G1159" t="s">
        <v>2</v>
      </c>
      <c r="H1159" t="s">
        <v>5</v>
      </c>
      <c r="I1159" t="s">
        <v>16</v>
      </c>
      <c r="J1159" t="s">
        <v>380</v>
      </c>
      <c r="K1159" s="14" t="str">
        <f t="shared" si="37"/>
        <v>NO</v>
      </c>
      <c r="L1159">
        <f t="shared" si="36"/>
        <v>4</v>
      </c>
      <c r="M1159">
        <v>2022</v>
      </c>
    </row>
    <row r="1160" spans="1:13">
      <c r="A1160">
        <v>1070</v>
      </c>
      <c r="B1160" s="1">
        <v>44673</v>
      </c>
      <c r="C1160">
        <v>1</v>
      </c>
      <c r="D1160">
        <v>1889.37</v>
      </c>
      <c r="E1160" t="s">
        <v>382</v>
      </c>
      <c r="F1160" t="s">
        <v>156</v>
      </c>
      <c r="G1160" t="s">
        <v>14</v>
      </c>
      <c r="H1160" t="s">
        <v>13</v>
      </c>
      <c r="I1160" t="s">
        <v>0</v>
      </c>
      <c r="J1160" t="s">
        <v>380</v>
      </c>
      <c r="K1160" s="14" t="str">
        <f t="shared" si="37"/>
        <v>NO</v>
      </c>
      <c r="L1160">
        <f t="shared" si="36"/>
        <v>4</v>
      </c>
      <c r="M1160">
        <v>2022</v>
      </c>
    </row>
    <row r="1161" spans="1:13">
      <c r="A1161">
        <v>1053</v>
      </c>
      <c r="B1161" s="1">
        <v>44681</v>
      </c>
      <c r="C1161">
        <v>1</v>
      </c>
      <c r="D1161">
        <v>3527.37</v>
      </c>
      <c r="E1161" t="s">
        <v>382</v>
      </c>
      <c r="F1161" t="s">
        <v>50</v>
      </c>
      <c r="G1161" t="s">
        <v>44</v>
      </c>
      <c r="H1161" t="s">
        <v>43</v>
      </c>
      <c r="I1161" t="s">
        <v>0</v>
      </c>
      <c r="J1161" t="s">
        <v>380</v>
      </c>
      <c r="K1161" s="14" t="str">
        <f t="shared" si="37"/>
        <v>NO</v>
      </c>
      <c r="L1161">
        <f t="shared" si="36"/>
        <v>4</v>
      </c>
      <c r="M1161">
        <v>2022</v>
      </c>
    </row>
    <row r="1162" spans="1:13">
      <c r="A1162">
        <v>207</v>
      </c>
      <c r="B1162" s="1">
        <v>44681</v>
      </c>
      <c r="C1162">
        <v>1</v>
      </c>
      <c r="D1162">
        <v>11843.37</v>
      </c>
      <c r="E1162" t="s">
        <v>382</v>
      </c>
      <c r="F1162" t="s">
        <v>155</v>
      </c>
      <c r="G1162" t="s">
        <v>2</v>
      </c>
      <c r="H1162" t="s">
        <v>22</v>
      </c>
      <c r="I1162" t="s">
        <v>146</v>
      </c>
      <c r="J1162" t="s">
        <v>381</v>
      </c>
      <c r="K1162" s="14" t="str">
        <f t="shared" si="37"/>
        <v>NO</v>
      </c>
      <c r="L1162">
        <f t="shared" si="36"/>
        <v>4</v>
      </c>
      <c r="M1162">
        <v>2022</v>
      </c>
    </row>
    <row r="1163" spans="1:13">
      <c r="A1163">
        <v>549</v>
      </c>
      <c r="B1163" s="1">
        <v>44681</v>
      </c>
      <c r="C1163">
        <v>1</v>
      </c>
      <c r="D1163">
        <v>6614.37</v>
      </c>
      <c r="E1163" t="s">
        <v>382</v>
      </c>
      <c r="F1163" t="s">
        <v>114</v>
      </c>
      <c r="G1163" t="s">
        <v>2</v>
      </c>
      <c r="H1163" t="s">
        <v>5</v>
      </c>
      <c r="I1163" t="s">
        <v>376</v>
      </c>
      <c r="J1163" t="s">
        <v>380</v>
      </c>
      <c r="K1163" s="14" t="str">
        <f t="shared" si="37"/>
        <v>YES</v>
      </c>
      <c r="L1163">
        <f t="shared" si="36"/>
        <v>4</v>
      </c>
      <c r="M1163">
        <v>2022</v>
      </c>
    </row>
    <row r="1164" spans="1:13">
      <c r="A1164">
        <v>2055</v>
      </c>
      <c r="B1164" s="1">
        <v>44650</v>
      </c>
      <c r="C1164">
        <v>1</v>
      </c>
      <c r="D1164">
        <v>7874.37</v>
      </c>
      <c r="E1164" t="s">
        <v>382</v>
      </c>
      <c r="F1164" t="s">
        <v>69</v>
      </c>
      <c r="G1164" t="s">
        <v>2</v>
      </c>
      <c r="H1164" t="s">
        <v>1</v>
      </c>
      <c r="I1164" t="s">
        <v>9</v>
      </c>
      <c r="J1164" t="s">
        <v>381</v>
      </c>
      <c r="K1164" s="14" t="str">
        <f t="shared" si="37"/>
        <v>NO</v>
      </c>
      <c r="L1164">
        <f t="shared" si="36"/>
        <v>3</v>
      </c>
      <c r="M1164">
        <v>2022</v>
      </c>
    </row>
    <row r="1165" spans="1:13">
      <c r="A1165">
        <v>2086</v>
      </c>
      <c r="B1165" s="1">
        <v>44650</v>
      </c>
      <c r="C1165">
        <v>1</v>
      </c>
      <c r="D1165">
        <v>2897.37</v>
      </c>
      <c r="E1165" t="s">
        <v>382</v>
      </c>
      <c r="F1165" t="s">
        <v>154</v>
      </c>
      <c r="G1165" t="s">
        <v>2</v>
      </c>
      <c r="H1165" t="s">
        <v>5</v>
      </c>
      <c r="I1165" t="s">
        <v>9</v>
      </c>
      <c r="J1165" t="s">
        <v>381</v>
      </c>
      <c r="K1165" s="14" t="str">
        <f t="shared" si="37"/>
        <v>NO</v>
      </c>
      <c r="L1165">
        <f t="shared" si="36"/>
        <v>3</v>
      </c>
      <c r="M1165">
        <v>2022</v>
      </c>
    </row>
    <row r="1166" spans="1:13">
      <c r="A1166">
        <v>491</v>
      </c>
      <c r="B1166" s="1">
        <v>44650</v>
      </c>
      <c r="C1166">
        <v>1</v>
      </c>
      <c r="D1166">
        <v>11339.37</v>
      </c>
      <c r="E1166" t="s">
        <v>382</v>
      </c>
      <c r="F1166" t="s">
        <v>27</v>
      </c>
      <c r="G1166" t="s">
        <v>2</v>
      </c>
      <c r="H1166" t="s">
        <v>22</v>
      </c>
      <c r="I1166" t="s">
        <v>376</v>
      </c>
      <c r="J1166" t="s">
        <v>378</v>
      </c>
      <c r="K1166" s="14" t="str">
        <f t="shared" si="37"/>
        <v>YES</v>
      </c>
      <c r="L1166">
        <f t="shared" si="36"/>
        <v>3</v>
      </c>
      <c r="M1166">
        <v>2022</v>
      </c>
    </row>
    <row r="1167" spans="1:13">
      <c r="A1167">
        <v>733</v>
      </c>
      <c r="B1167" s="1">
        <v>44650</v>
      </c>
      <c r="C1167">
        <v>1</v>
      </c>
      <c r="D1167">
        <v>5102.37</v>
      </c>
      <c r="E1167" t="s">
        <v>382</v>
      </c>
      <c r="F1167" t="s">
        <v>153</v>
      </c>
      <c r="G1167" t="s">
        <v>14</v>
      </c>
      <c r="H1167" t="s">
        <v>13</v>
      </c>
      <c r="I1167" t="s">
        <v>4</v>
      </c>
      <c r="J1167" t="s">
        <v>380</v>
      </c>
      <c r="K1167" s="14" t="str">
        <f t="shared" si="37"/>
        <v>NO</v>
      </c>
      <c r="L1167">
        <f t="shared" si="36"/>
        <v>3</v>
      </c>
      <c r="M1167">
        <v>2022</v>
      </c>
    </row>
    <row r="1168" spans="1:13">
      <c r="A1168">
        <v>1085</v>
      </c>
      <c r="B1168" s="1">
        <v>44650</v>
      </c>
      <c r="C1168">
        <v>1</v>
      </c>
      <c r="D1168">
        <v>1322.37</v>
      </c>
      <c r="E1168" t="s">
        <v>382</v>
      </c>
      <c r="F1168" t="s">
        <v>102</v>
      </c>
      <c r="G1168" t="s">
        <v>14</v>
      </c>
      <c r="H1168" t="s">
        <v>13</v>
      </c>
      <c r="I1168" t="s">
        <v>0</v>
      </c>
      <c r="J1168" t="s">
        <v>380</v>
      </c>
      <c r="K1168" s="14" t="str">
        <f t="shared" si="37"/>
        <v>NO</v>
      </c>
      <c r="L1168">
        <f t="shared" si="36"/>
        <v>3</v>
      </c>
      <c r="M1168">
        <v>2022</v>
      </c>
    </row>
    <row r="1169" spans="1:13">
      <c r="A1169">
        <v>1183</v>
      </c>
      <c r="B1169" s="1">
        <v>44650</v>
      </c>
      <c r="C1169">
        <v>1</v>
      </c>
      <c r="D1169">
        <v>7275.87</v>
      </c>
      <c r="E1169" t="s">
        <v>382</v>
      </c>
      <c r="F1169" t="s">
        <v>19</v>
      </c>
      <c r="G1169" t="s">
        <v>2</v>
      </c>
      <c r="H1169" t="s">
        <v>1</v>
      </c>
      <c r="I1169" t="s">
        <v>0</v>
      </c>
      <c r="J1169" t="s">
        <v>380</v>
      </c>
      <c r="K1169" s="14" t="str">
        <f t="shared" si="37"/>
        <v>NO</v>
      </c>
      <c r="L1169">
        <f t="shared" si="36"/>
        <v>3</v>
      </c>
      <c r="M1169">
        <v>2022</v>
      </c>
    </row>
    <row r="1170" spans="1:13">
      <c r="A1170">
        <v>202</v>
      </c>
      <c r="B1170" s="1">
        <v>44673</v>
      </c>
      <c r="C1170">
        <v>1</v>
      </c>
      <c r="D1170">
        <v>15749.37</v>
      </c>
      <c r="E1170" t="s">
        <v>382</v>
      </c>
      <c r="F1170" t="s">
        <v>152</v>
      </c>
      <c r="G1170" t="s">
        <v>2</v>
      </c>
      <c r="H1170" t="s">
        <v>22</v>
      </c>
      <c r="I1170" t="s">
        <v>146</v>
      </c>
      <c r="J1170" t="s">
        <v>380</v>
      </c>
      <c r="K1170" s="14" t="str">
        <f t="shared" si="37"/>
        <v>NO</v>
      </c>
      <c r="L1170">
        <f t="shared" si="36"/>
        <v>4</v>
      </c>
      <c r="M1170">
        <v>2022</v>
      </c>
    </row>
    <row r="1171" spans="1:13">
      <c r="A1171">
        <v>1069</v>
      </c>
      <c r="B1171" s="1">
        <v>44673</v>
      </c>
      <c r="C1171">
        <v>1</v>
      </c>
      <c r="D1171">
        <v>1889.37</v>
      </c>
      <c r="E1171" t="s">
        <v>382</v>
      </c>
      <c r="F1171" t="s">
        <v>151</v>
      </c>
      <c r="G1171" t="s">
        <v>14</v>
      </c>
      <c r="H1171" t="s">
        <v>13</v>
      </c>
      <c r="I1171" t="s">
        <v>0</v>
      </c>
      <c r="J1171" t="s">
        <v>380</v>
      </c>
      <c r="K1171" s="14" t="str">
        <f t="shared" si="37"/>
        <v>NO</v>
      </c>
      <c r="L1171">
        <f t="shared" si="36"/>
        <v>4</v>
      </c>
      <c r="M1171">
        <v>2022</v>
      </c>
    </row>
    <row r="1172" spans="1:13">
      <c r="A1172">
        <v>438</v>
      </c>
      <c r="B1172" s="1">
        <v>44673</v>
      </c>
      <c r="C1172">
        <v>1</v>
      </c>
      <c r="D1172">
        <v>11969.37</v>
      </c>
      <c r="E1172" t="s">
        <v>382</v>
      </c>
      <c r="F1172" t="s">
        <v>40</v>
      </c>
      <c r="G1172" t="s">
        <v>2</v>
      </c>
      <c r="H1172" t="s">
        <v>22</v>
      </c>
      <c r="I1172" t="s">
        <v>376</v>
      </c>
      <c r="J1172" t="s">
        <v>381</v>
      </c>
      <c r="K1172" s="14" t="str">
        <f t="shared" si="37"/>
        <v>YES</v>
      </c>
      <c r="L1172">
        <f t="shared" si="36"/>
        <v>4</v>
      </c>
      <c r="M1172">
        <v>2022</v>
      </c>
    </row>
    <row r="1173" spans="1:13">
      <c r="A1173">
        <v>438</v>
      </c>
      <c r="B1173" s="1">
        <v>44674</v>
      </c>
      <c r="C1173">
        <v>1</v>
      </c>
      <c r="D1173">
        <v>11969.37</v>
      </c>
      <c r="E1173" t="s">
        <v>382</v>
      </c>
      <c r="F1173" t="s">
        <v>40</v>
      </c>
      <c r="G1173" t="s">
        <v>2</v>
      </c>
      <c r="H1173" t="s">
        <v>22</v>
      </c>
      <c r="I1173" t="s">
        <v>376</v>
      </c>
      <c r="J1173" t="s">
        <v>380</v>
      </c>
      <c r="K1173" s="14" t="str">
        <f t="shared" si="37"/>
        <v>YES</v>
      </c>
      <c r="L1173">
        <f t="shared" si="36"/>
        <v>4</v>
      </c>
      <c r="M1173">
        <v>2022</v>
      </c>
    </row>
    <row r="1174" spans="1:13">
      <c r="A1174">
        <v>487</v>
      </c>
      <c r="B1174" s="1">
        <v>44674</v>
      </c>
      <c r="C1174">
        <v>1</v>
      </c>
      <c r="D1174">
        <v>13229.37</v>
      </c>
      <c r="E1174" t="s">
        <v>382</v>
      </c>
      <c r="F1174" t="s">
        <v>73</v>
      </c>
      <c r="G1174" t="s">
        <v>2</v>
      </c>
      <c r="H1174" t="s">
        <v>22</v>
      </c>
      <c r="I1174" t="s">
        <v>376</v>
      </c>
      <c r="J1174" t="s">
        <v>381</v>
      </c>
      <c r="K1174" s="14" t="str">
        <f t="shared" si="37"/>
        <v>YES</v>
      </c>
      <c r="L1174">
        <f t="shared" si="36"/>
        <v>4</v>
      </c>
      <c r="M1174">
        <v>2022</v>
      </c>
    </row>
    <row r="1175" spans="1:13">
      <c r="A1175">
        <v>2396</v>
      </c>
      <c r="B1175" s="1">
        <v>44708</v>
      </c>
      <c r="C1175">
        <v>1</v>
      </c>
      <c r="D1175">
        <v>1070.3699999999999</v>
      </c>
      <c r="E1175" t="s">
        <v>382</v>
      </c>
      <c r="F1175" t="s">
        <v>97</v>
      </c>
      <c r="G1175" t="s">
        <v>11</v>
      </c>
      <c r="H1175" t="s">
        <v>11</v>
      </c>
      <c r="I1175" t="s">
        <v>16</v>
      </c>
      <c r="J1175" t="s">
        <v>381</v>
      </c>
      <c r="K1175" s="14" t="str">
        <f t="shared" si="37"/>
        <v>NO</v>
      </c>
      <c r="L1175">
        <f t="shared" si="36"/>
        <v>5</v>
      </c>
      <c r="M1175">
        <v>2022</v>
      </c>
    </row>
    <row r="1176" spans="1:13">
      <c r="A1176">
        <v>2332</v>
      </c>
      <c r="B1176" s="1">
        <v>44708</v>
      </c>
      <c r="C1176">
        <v>1</v>
      </c>
      <c r="D1176">
        <v>6356.7</v>
      </c>
      <c r="E1176" t="s">
        <v>382</v>
      </c>
      <c r="F1176" t="s">
        <v>76</v>
      </c>
      <c r="G1176" t="s">
        <v>2</v>
      </c>
      <c r="H1176" t="s">
        <v>1</v>
      </c>
      <c r="I1176" t="s">
        <v>16</v>
      </c>
      <c r="J1176" t="s">
        <v>381</v>
      </c>
      <c r="K1176" s="14" t="str">
        <f t="shared" si="37"/>
        <v>NO</v>
      </c>
      <c r="L1176">
        <f t="shared" si="36"/>
        <v>5</v>
      </c>
      <c r="M1176">
        <v>2022</v>
      </c>
    </row>
    <row r="1177" spans="1:13">
      <c r="A1177">
        <v>659</v>
      </c>
      <c r="B1177" s="1">
        <v>44708</v>
      </c>
      <c r="C1177">
        <v>1</v>
      </c>
      <c r="D1177">
        <v>17639.37</v>
      </c>
      <c r="E1177" t="s">
        <v>382</v>
      </c>
      <c r="F1177" t="s">
        <v>75</v>
      </c>
      <c r="G1177" t="s">
        <v>2</v>
      </c>
      <c r="H1177" t="s">
        <v>5</v>
      </c>
      <c r="I1177" t="s">
        <v>376</v>
      </c>
      <c r="J1177" t="s">
        <v>380</v>
      </c>
      <c r="K1177" s="14" t="str">
        <f t="shared" si="37"/>
        <v>YES</v>
      </c>
      <c r="L1177">
        <f t="shared" si="36"/>
        <v>5</v>
      </c>
      <c r="M1177">
        <v>2022</v>
      </c>
    </row>
    <row r="1178" spans="1:13">
      <c r="A1178">
        <v>1182</v>
      </c>
      <c r="B1178" s="1">
        <v>44708</v>
      </c>
      <c r="C1178">
        <v>1</v>
      </c>
      <c r="D1178">
        <v>2519.37</v>
      </c>
      <c r="E1178" t="s">
        <v>382</v>
      </c>
      <c r="F1178" t="s">
        <v>41</v>
      </c>
      <c r="G1178" t="s">
        <v>2</v>
      </c>
      <c r="H1178" t="s">
        <v>1</v>
      </c>
      <c r="I1178" t="s">
        <v>0</v>
      </c>
      <c r="J1178" t="s">
        <v>381</v>
      </c>
      <c r="K1178" s="14" t="str">
        <f t="shared" si="37"/>
        <v>NO</v>
      </c>
      <c r="L1178">
        <f t="shared" si="36"/>
        <v>5</v>
      </c>
      <c r="M1178">
        <v>2022</v>
      </c>
    </row>
    <row r="1179" spans="1:13">
      <c r="A1179">
        <v>491</v>
      </c>
      <c r="B1179" s="1">
        <v>44670</v>
      </c>
      <c r="C1179">
        <v>1</v>
      </c>
      <c r="D1179">
        <v>10709.37</v>
      </c>
      <c r="E1179" t="s">
        <v>382</v>
      </c>
      <c r="F1179" t="s">
        <v>27</v>
      </c>
      <c r="G1179" t="s">
        <v>2</v>
      </c>
      <c r="H1179" t="s">
        <v>22</v>
      </c>
      <c r="I1179" t="s">
        <v>376</v>
      </c>
      <c r="J1179" t="s">
        <v>380</v>
      </c>
      <c r="K1179" s="14" t="str">
        <f t="shared" si="37"/>
        <v>YES</v>
      </c>
      <c r="L1179">
        <f t="shared" si="36"/>
        <v>4</v>
      </c>
      <c r="M1179">
        <v>2022</v>
      </c>
    </row>
    <row r="1180" spans="1:13">
      <c r="A1180">
        <v>1129</v>
      </c>
      <c r="B1180" s="1">
        <v>44670</v>
      </c>
      <c r="C1180">
        <v>1</v>
      </c>
      <c r="D1180">
        <v>5543.37</v>
      </c>
      <c r="E1180" t="s">
        <v>382</v>
      </c>
      <c r="F1180" t="s">
        <v>81</v>
      </c>
      <c r="G1180" t="s">
        <v>2</v>
      </c>
      <c r="H1180" t="s">
        <v>22</v>
      </c>
      <c r="I1180" t="s">
        <v>0</v>
      </c>
      <c r="J1180" t="s">
        <v>380</v>
      </c>
      <c r="K1180" s="14" t="str">
        <f t="shared" si="37"/>
        <v>NO</v>
      </c>
      <c r="L1180">
        <f t="shared" si="36"/>
        <v>4</v>
      </c>
      <c r="M1180">
        <v>2022</v>
      </c>
    </row>
    <row r="1181" spans="1:13">
      <c r="A1181">
        <v>604</v>
      </c>
      <c r="B1181" s="1">
        <v>44670</v>
      </c>
      <c r="C1181">
        <v>1</v>
      </c>
      <c r="D1181">
        <v>6299.37</v>
      </c>
      <c r="E1181" t="s">
        <v>382</v>
      </c>
      <c r="F1181" t="s">
        <v>101</v>
      </c>
      <c r="G1181" t="s">
        <v>2</v>
      </c>
      <c r="H1181" t="s">
        <v>5</v>
      </c>
      <c r="I1181" t="s">
        <v>376</v>
      </c>
      <c r="J1181" t="s">
        <v>380</v>
      </c>
      <c r="K1181" s="14" t="str">
        <f t="shared" si="37"/>
        <v>YES</v>
      </c>
      <c r="L1181">
        <f t="shared" si="36"/>
        <v>4</v>
      </c>
      <c r="M1181">
        <v>2022</v>
      </c>
    </row>
    <row r="1182" spans="1:13">
      <c r="A1182">
        <v>945</v>
      </c>
      <c r="B1182" s="1">
        <v>44670</v>
      </c>
      <c r="C1182">
        <v>1</v>
      </c>
      <c r="D1182">
        <v>8189.37</v>
      </c>
      <c r="E1182" t="s">
        <v>382</v>
      </c>
      <c r="F1182" t="s">
        <v>67</v>
      </c>
      <c r="G1182" t="s">
        <v>2</v>
      </c>
      <c r="H1182" t="s">
        <v>5</v>
      </c>
      <c r="I1182" t="s">
        <v>4</v>
      </c>
      <c r="J1182" t="s">
        <v>381</v>
      </c>
      <c r="K1182" s="14" t="str">
        <f t="shared" si="37"/>
        <v>NO</v>
      </c>
      <c r="L1182">
        <f t="shared" si="36"/>
        <v>4</v>
      </c>
      <c r="M1182">
        <v>2022</v>
      </c>
    </row>
    <row r="1183" spans="1:13">
      <c r="A1183">
        <v>1343</v>
      </c>
      <c r="B1183" s="1">
        <v>44670</v>
      </c>
      <c r="C1183">
        <v>2</v>
      </c>
      <c r="D1183">
        <v>8817.48</v>
      </c>
      <c r="E1183" t="s">
        <v>382</v>
      </c>
      <c r="F1183" t="s">
        <v>57</v>
      </c>
      <c r="G1183" t="s">
        <v>14</v>
      </c>
      <c r="H1183" t="s">
        <v>13</v>
      </c>
      <c r="I1183" t="s">
        <v>37</v>
      </c>
      <c r="J1183" t="s">
        <v>380</v>
      </c>
      <c r="K1183" s="14" t="str">
        <f t="shared" si="37"/>
        <v>NO</v>
      </c>
      <c r="L1183">
        <f t="shared" si="36"/>
        <v>4</v>
      </c>
      <c r="M1183">
        <v>2022</v>
      </c>
    </row>
    <row r="1184" spans="1:13">
      <c r="A1184">
        <v>1129</v>
      </c>
      <c r="B1184" s="1">
        <v>44670</v>
      </c>
      <c r="C1184">
        <v>1</v>
      </c>
      <c r="D1184">
        <v>5543.37</v>
      </c>
      <c r="E1184" t="s">
        <v>382</v>
      </c>
      <c r="F1184" t="s">
        <v>81</v>
      </c>
      <c r="G1184" t="s">
        <v>2</v>
      </c>
      <c r="H1184" t="s">
        <v>22</v>
      </c>
      <c r="I1184" t="s">
        <v>0</v>
      </c>
      <c r="J1184" t="s">
        <v>380</v>
      </c>
      <c r="K1184" s="14" t="str">
        <f t="shared" si="37"/>
        <v>NO</v>
      </c>
      <c r="L1184">
        <f t="shared" si="36"/>
        <v>4</v>
      </c>
      <c r="M1184">
        <v>2022</v>
      </c>
    </row>
    <row r="1185" spans="1:13">
      <c r="A1185">
        <v>1995</v>
      </c>
      <c r="B1185" s="1">
        <v>44642</v>
      </c>
      <c r="C1185">
        <v>1</v>
      </c>
      <c r="D1185">
        <v>5354.37</v>
      </c>
      <c r="E1185" t="s">
        <v>382</v>
      </c>
      <c r="F1185" t="s">
        <v>150</v>
      </c>
      <c r="G1185" t="s">
        <v>2</v>
      </c>
      <c r="H1185" t="s">
        <v>22</v>
      </c>
      <c r="I1185" t="s">
        <v>9</v>
      </c>
      <c r="J1185" t="s">
        <v>380</v>
      </c>
      <c r="K1185" s="14" t="str">
        <f t="shared" si="37"/>
        <v>NO</v>
      </c>
      <c r="L1185">
        <f t="shared" si="36"/>
        <v>3</v>
      </c>
      <c r="M1185">
        <v>2022</v>
      </c>
    </row>
    <row r="1186" spans="1:13">
      <c r="A1186">
        <v>407</v>
      </c>
      <c r="B1186" s="1">
        <v>44646</v>
      </c>
      <c r="C1186">
        <v>1</v>
      </c>
      <c r="D1186">
        <v>20505.87</v>
      </c>
      <c r="E1186" t="s">
        <v>382</v>
      </c>
      <c r="F1186" t="s">
        <v>113</v>
      </c>
      <c r="G1186" t="s">
        <v>2</v>
      </c>
      <c r="H1186" t="s">
        <v>22</v>
      </c>
      <c r="I1186" t="s">
        <v>376</v>
      </c>
      <c r="J1186" t="s">
        <v>381</v>
      </c>
      <c r="K1186" s="14" t="str">
        <f t="shared" si="37"/>
        <v>YES</v>
      </c>
      <c r="L1186">
        <f t="shared" si="36"/>
        <v>3</v>
      </c>
      <c r="M1186">
        <v>2022</v>
      </c>
    </row>
    <row r="1187" spans="1:13">
      <c r="A1187">
        <v>491</v>
      </c>
      <c r="B1187" s="1">
        <v>44646</v>
      </c>
      <c r="C1187">
        <v>1</v>
      </c>
      <c r="D1187">
        <v>10709.37</v>
      </c>
      <c r="E1187" t="s">
        <v>382</v>
      </c>
      <c r="F1187" t="s">
        <v>27</v>
      </c>
      <c r="G1187" t="s">
        <v>2</v>
      </c>
      <c r="H1187" t="s">
        <v>22</v>
      </c>
      <c r="I1187" t="s">
        <v>376</v>
      </c>
      <c r="J1187" t="s">
        <v>381</v>
      </c>
      <c r="K1187" s="14" t="str">
        <f t="shared" si="37"/>
        <v>YES</v>
      </c>
      <c r="L1187">
        <f t="shared" si="36"/>
        <v>3</v>
      </c>
      <c r="M1187">
        <v>2022</v>
      </c>
    </row>
    <row r="1188" spans="1:13">
      <c r="A1188">
        <v>974</v>
      </c>
      <c r="B1188" s="1">
        <v>44681</v>
      </c>
      <c r="C1188">
        <v>1</v>
      </c>
      <c r="D1188">
        <v>8031.87</v>
      </c>
      <c r="E1188" t="s">
        <v>382</v>
      </c>
      <c r="F1188" t="s">
        <v>149</v>
      </c>
      <c r="G1188" t="s">
        <v>2</v>
      </c>
      <c r="H1188" t="s">
        <v>5</v>
      </c>
      <c r="I1188" t="s">
        <v>4</v>
      </c>
      <c r="J1188" t="s">
        <v>381</v>
      </c>
      <c r="K1188" s="14" t="str">
        <f t="shared" si="37"/>
        <v>NO</v>
      </c>
      <c r="L1188">
        <f t="shared" si="36"/>
        <v>4</v>
      </c>
      <c r="M1188">
        <v>2022</v>
      </c>
    </row>
    <row r="1189" spans="1:13">
      <c r="A1189">
        <v>1191</v>
      </c>
      <c r="B1189" s="1">
        <v>44681</v>
      </c>
      <c r="C1189">
        <v>1</v>
      </c>
      <c r="D1189">
        <v>3464.37</v>
      </c>
      <c r="E1189" t="s">
        <v>382</v>
      </c>
      <c r="F1189" t="s">
        <v>98</v>
      </c>
      <c r="G1189" t="s">
        <v>2</v>
      </c>
      <c r="H1189" t="s">
        <v>1</v>
      </c>
      <c r="I1189" t="s">
        <v>0</v>
      </c>
      <c r="J1189" t="s">
        <v>380</v>
      </c>
      <c r="K1189" s="14" t="str">
        <f t="shared" si="37"/>
        <v>NO</v>
      </c>
      <c r="L1189">
        <f t="shared" si="36"/>
        <v>4</v>
      </c>
      <c r="M1189">
        <v>2022</v>
      </c>
    </row>
    <row r="1190" spans="1:13">
      <c r="A1190">
        <v>2098</v>
      </c>
      <c r="B1190" s="1">
        <v>44681</v>
      </c>
      <c r="C1190">
        <v>1</v>
      </c>
      <c r="D1190">
        <v>3905.37</v>
      </c>
      <c r="E1190" t="s">
        <v>382</v>
      </c>
      <c r="F1190" t="s">
        <v>148</v>
      </c>
      <c r="G1190" t="s">
        <v>11</v>
      </c>
      <c r="H1190" t="s">
        <v>11</v>
      </c>
      <c r="I1190" t="s">
        <v>9</v>
      </c>
      <c r="J1190" t="s">
        <v>380</v>
      </c>
      <c r="K1190" s="14" t="str">
        <f t="shared" si="37"/>
        <v>NO</v>
      </c>
      <c r="L1190">
        <f t="shared" si="36"/>
        <v>4</v>
      </c>
      <c r="M1190">
        <v>2022</v>
      </c>
    </row>
    <row r="1191" spans="1:13">
      <c r="A1191">
        <v>200</v>
      </c>
      <c r="B1191" s="1">
        <v>44682</v>
      </c>
      <c r="C1191">
        <v>1</v>
      </c>
      <c r="D1191">
        <v>15434.37</v>
      </c>
      <c r="E1191" t="s">
        <v>382</v>
      </c>
      <c r="F1191" t="s">
        <v>147</v>
      </c>
      <c r="G1191" t="s">
        <v>2</v>
      </c>
      <c r="H1191" t="s">
        <v>22</v>
      </c>
      <c r="I1191" t="s">
        <v>146</v>
      </c>
      <c r="J1191" t="s">
        <v>381</v>
      </c>
      <c r="K1191" s="14" t="str">
        <f t="shared" si="37"/>
        <v>NO</v>
      </c>
      <c r="L1191">
        <f t="shared" si="36"/>
        <v>5</v>
      </c>
      <c r="M1191">
        <v>2022</v>
      </c>
    </row>
    <row r="1192" spans="1:13">
      <c r="A1192">
        <v>2361</v>
      </c>
      <c r="B1192" s="1">
        <v>44720</v>
      </c>
      <c r="C1192">
        <v>1</v>
      </c>
      <c r="D1192">
        <v>7427.7</v>
      </c>
      <c r="E1192" t="s">
        <v>382</v>
      </c>
      <c r="F1192" t="s">
        <v>145</v>
      </c>
      <c r="G1192" t="s">
        <v>2</v>
      </c>
      <c r="H1192" t="s">
        <v>5</v>
      </c>
      <c r="I1192" t="s">
        <v>16</v>
      </c>
      <c r="J1192" t="s">
        <v>381</v>
      </c>
      <c r="K1192" s="14" t="str">
        <f t="shared" si="37"/>
        <v>NO</v>
      </c>
      <c r="L1192">
        <f t="shared" si="36"/>
        <v>6</v>
      </c>
      <c r="M1192">
        <v>2022</v>
      </c>
    </row>
    <row r="1193" spans="1:13">
      <c r="A1193">
        <v>1912</v>
      </c>
      <c r="B1193" s="1">
        <v>44720</v>
      </c>
      <c r="C1193">
        <v>1</v>
      </c>
      <c r="D1193">
        <v>3968.37</v>
      </c>
      <c r="E1193" t="s">
        <v>382</v>
      </c>
      <c r="F1193" t="s">
        <v>144</v>
      </c>
      <c r="G1193" t="s">
        <v>44</v>
      </c>
      <c r="H1193" t="s">
        <v>43</v>
      </c>
      <c r="I1193" t="s">
        <v>9</v>
      </c>
      <c r="J1193" t="s">
        <v>380</v>
      </c>
      <c r="K1193" s="14" t="str">
        <f t="shared" si="37"/>
        <v>NO</v>
      </c>
      <c r="L1193">
        <f t="shared" si="36"/>
        <v>6</v>
      </c>
      <c r="M1193">
        <v>2022</v>
      </c>
    </row>
    <row r="1194" spans="1:13">
      <c r="A1194">
        <v>1191</v>
      </c>
      <c r="B1194" s="1">
        <v>44721</v>
      </c>
      <c r="C1194">
        <v>1</v>
      </c>
      <c r="D1194">
        <v>3464.37</v>
      </c>
      <c r="E1194" t="s">
        <v>382</v>
      </c>
      <c r="F1194" t="s">
        <v>98</v>
      </c>
      <c r="G1194" t="s">
        <v>2</v>
      </c>
      <c r="H1194" t="s">
        <v>1</v>
      </c>
      <c r="I1194" t="s">
        <v>0</v>
      </c>
      <c r="J1194" t="s">
        <v>380</v>
      </c>
      <c r="K1194" s="14" t="str">
        <f t="shared" si="37"/>
        <v>NO</v>
      </c>
      <c r="L1194">
        <f t="shared" si="36"/>
        <v>6</v>
      </c>
      <c r="M1194">
        <v>2022</v>
      </c>
    </row>
    <row r="1195" spans="1:13">
      <c r="A1195">
        <v>1077</v>
      </c>
      <c r="B1195" s="1">
        <v>44721</v>
      </c>
      <c r="C1195">
        <v>1</v>
      </c>
      <c r="D1195">
        <v>4094.37</v>
      </c>
      <c r="E1195" t="s">
        <v>382</v>
      </c>
      <c r="F1195" t="s">
        <v>63</v>
      </c>
      <c r="G1195" t="s">
        <v>14</v>
      </c>
      <c r="H1195" t="s">
        <v>13</v>
      </c>
      <c r="I1195" t="s">
        <v>0</v>
      </c>
      <c r="J1195" t="s">
        <v>381</v>
      </c>
      <c r="K1195" s="14" t="str">
        <f t="shared" si="37"/>
        <v>NO</v>
      </c>
      <c r="L1195">
        <f t="shared" si="36"/>
        <v>6</v>
      </c>
      <c r="M1195">
        <v>2022</v>
      </c>
    </row>
    <row r="1196" spans="1:13">
      <c r="A1196">
        <v>2055</v>
      </c>
      <c r="B1196" s="1">
        <v>44721</v>
      </c>
      <c r="C1196">
        <v>1</v>
      </c>
      <c r="D1196">
        <v>7874.37</v>
      </c>
      <c r="E1196" t="s">
        <v>382</v>
      </c>
      <c r="F1196" t="s">
        <v>69</v>
      </c>
      <c r="G1196" t="s">
        <v>2</v>
      </c>
      <c r="H1196" t="s">
        <v>1</v>
      </c>
      <c r="I1196" t="s">
        <v>9</v>
      </c>
      <c r="J1196" t="s">
        <v>381</v>
      </c>
      <c r="K1196" s="14" t="str">
        <f t="shared" si="37"/>
        <v>NO</v>
      </c>
      <c r="L1196">
        <f t="shared" si="36"/>
        <v>6</v>
      </c>
      <c r="M1196">
        <v>2022</v>
      </c>
    </row>
    <row r="1197" spans="1:13">
      <c r="A1197">
        <v>1078</v>
      </c>
      <c r="B1197" s="1">
        <v>44721</v>
      </c>
      <c r="C1197">
        <v>1</v>
      </c>
      <c r="D1197">
        <v>4094.37</v>
      </c>
      <c r="E1197" t="s">
        <v>382</v>
      </c>
      <c r="F1197" t="s">
        <v>59</v>
      </c>
      <c r="G1197" t="s">
        <v>14</v>
      </c>
      <c r="H1197" t="s">
        <v>13</v>
      </c>
      <c r="I1197" t="s">
        <v>0</v>
      </c>
      <c r="J1197" t="s">
        <v>381</v>
      </c>
      <c r="K1197" s="14" t="str">
        <f t="shared" si="37"/>
        <v>NO</v>
      </c>
      <c r="L1197">
        <f t="shared" si="36"/>
        <v>6</v>
      </c>
      <c r="M1197">
        <v>2022</v>
      </c>
    </row>
    <row r="1198" spans="1:13">
      <c r="A1198">
        <v>794</v>
      </c>
      <c r="B1198" s="1">
        <v>44722</v>
      </c>
      <c r="C1198">
        <v>1</v>
      </c>
      <c r="D1198">
        <v>1070.3699999999999</v>
      </c>
      <c r="E1198" t="s">
        <v>382</v>
      </c>
      <c r="F1198" t="s">
        <v>143</v>
      </c>
      <c r="G1198" t="s">
        <v>14</v>
      </c>
      <c r="H1198" t="s">
        <v>13</v>
      </c>
      <c r="I1198" t="s">
        <v>4</v>
      </c>
      <c r="J1198" t="s">
        <v>378</v>
      </c>
      <c r="K1198" s="14" t="str">
        <f t="shared" si="37"/>
        <v>NO</v>
      </c>
      <c r="L1198">
        <f t="shared" si="36"/>
        <v>6</v>
      </c>
      <c r="M1198">
        <v>2022</v>
      </c>
    </row>
    <row r="1199" spans="1:13">
      <c r="A1199">
        <v>506</v>
      </c>
      <c r="B1199" s="1">
        <v>44722</v>
      </c>
      <c r="C1199">
        <v>1</v>
      </c>
      <c r="D1199">
        <v>15560.37</v>
      </c>
      <c r="E1199" t="s">
        <v>382</v>
      </c>
      <c r="F1199" t="s">
        <v>30</v>
      </c>
      <c r="G1199" t="s">
        <v>2</v>
      </c>
      <c r="H1199" t="s">
        <v>22</v>
      </c>
      <c r="I1199" t="s">
        <v>376</v>
      </c>
      <c r="J1199" t="s">
        <v>380</v>
      </c>
      <c r="K1199" s="14" t="str">
        <f t="shared" si="37"/>
        <v>YES</v>
      </c>
      <c r="L1199">
        <f t="shared" si="36"/>
        <v>6</v>
      </c>
      <c r="M1199">
        <v>2022</v>
      </c>
    </row>
    <row r="1200" spans="1:13">
      <c r="A1200">
        <v>676</v>
      </c>
      <c r="B1200" s="1">
        <v>44722</v>
      </c>
      <c r="C1200">
        <v>1</v>
      </c>
      <c r="D1200">
        <v>9134.3700000000008</v>
      </c>
      <c r="E1200" t="s">
        <v>382</v>
      </c>
      <c r="F1200" t="s">
        <v>18</v>
      </c>
      <c r="G1200" t="s">
        <v>2</v>
      </c>
      <c r="H1200" t="s">
        <v>5</v>
      </c>
      <c r="I1200" t="s">
        <v>376</v>
      </c>
      <c r="J1200" t="s">
        <v>381</v>
      </c>
      <c r="K1200" s="14" t="str">
        <f t="shared" si="37"/>
        <v>YES</v>
      </c>
      <c r="L1200">
        <f t="shared" si="36"/>
        <v>6</v>
      </c>
      <c r="M1200">
        <v>2022</v>
      </c>
    </row>
    <row r="1201" spans="1:13">
      <c r="A1201">
        <v>793</v>
      </c>
      <c r="B1201" s="1">
        <v>44722</v>
      </c>
      <c r="C1201">
        <v>1</v>
      </c>
      <c r="D1201">
        <v>1070.3699999999999</v>
      </c>
      <c r="E1201" t="s">
        <v>382</v>
      </c>
      <c r="F1201" t="s">
        <v>142</v>
      </c>
      <c r="G1201" t="s">
        <v>14</v>
      </c>
      <c r="H1201" t="s">
        <v>13</v>
      </c>
      <c r="I1201" t="s">
        <v>4</v>
      </c>
      <c r="J1201" t="s">
        <v>378</v>
      </c>
      <c r="K1201" s="14" t="str">
        <f t="shared" si="37"/>
        <v>NO</v>
      </c>
      <c r="L1201">
        <f t="shared" si="36"/>
        <v>6</v>
      </c>
      <c r="M1201">
        <v>2022</v>
      </c>
    </row>
    <row r="1202" spans="1:13">
      <c r="A1202">
        <v>993</v>
      </c>
      <c r="B1202" s="1">
        <v>44723</v>
      </c>
      <c r="C1202">
        <v>1</v>
      </c>
      <c r="D1202">
        <v>4409.37</v>
      </c>
      <c r="E1202" t="s">
        <v>382</v>
      </c>
      <c r="F1202" t="s">
        <v>6</v>
      </c>
      <c r="G1202" t="s">
        <v>2</v>
      </c>
      <c r="H1202" t="s">
        <v>5</v>
      </c>
      <c r="I1202" t="s">
        <v>4</v>
      </c>
      <c r="J1202" t="s">
        <v>381</v>
      </c>
      <c r="K1202" s="14" t="str">
        <f t="shared" si="37"/>
        <v>NO</v>
      </c>
      <c r="L1202">
        <f t="shared" si="36"/>
        <v>6</v>
      </c>
      <c r="M1202">
        <v>2022</v>
      </c>
    </row>
    <row r="1203" spans="1:13">
      <c r="A1203">
        <v>676</v>
      </c>
      <c r="B1203" s="1">
        <v>44696</v>
      </c>
      <c r="C1203">
        <v>1</v>
      </c>
      <c r="D1203">
        <v>9134.3700000000008</v>
      </c>
      <c r="E1203" t="s">
        <v>382</v>
      </c>
      <c r="F1203" t="s">
        <v>18</v>
      </c>
      <c r="G1203" t="s">
        <v>2</v>
      </c>
      <c r="H1203" t="s">
        <v>5</v>
      </c>
      <c r="I1203" t="s">
        <v>376</v>
      </c>
      <c r="J1203" t="s">
        <v>380</v>
      </c>
      <c r="K1203" s="14" t="str">
        <f t="shared" si="37"/>
        <v>YES</v>
      </c>
      <c r="L1203">
        <f t="shared" si="36"/>
        <v>5</v>
      </c>
      <c r="M1203">
        <v>2022</v>
      </c>
    </row>
    <row r="1204" spans="1:13">
      <c r="A1204">
        <v>478</v>
      </c>
      <c r="B1204" s="1">
        <v>44663</v>
      </c>
      <c r="C1204">
        <v>1</v>
      </c>
      <c r="D1204">
        <v>17009.37</v>
      </c>
      <c r="E1204" t="s">
        <v>382</v>
      </c>
      <c r="F1204" t="s">
        <v>141</v>
      </c>
      <c r="G1204" t="s">
        <v>2</v>
      </c>
      <c r="H1204" t="s">
        <v>22</v>
      </c>
      <c r="I1204" t="s">
        <v>376</v>
      </c>
      <c r="J1204" t="s">
        <v>380</v>
      </c>
      <c r="K1204" s="14" t="str">
        <f t="shared" si="37"/>
        <v>YES</v>
      </c>
      <c r="L1204">
        <f t="shared" si="36"/>
        <v>4</v>
      </c>
      <c r="M1204">
        <v>2022</v>
      </c>
    </row>
    <row r="1205" spans="1:13">
      <c r="A1205">
        <v>2332</v>
      </c>
      <c r="B1205" s="1">
        <v>44663</v>
      </c>
      <c r="C1205">
        <v>1</v>
      </c>
      <c r="D1205">
        <v>6419.7</v>
      </c>
      <c r="E1205" t="s">
        <v>382</v>
      </c>
      <c r="F1205" t="s">
        <v>76</v>
      </c>
      <c r="G1205" t="s">
        <v>2</v>
      </c>
      <c r="H1205" t="s">
        <v>1</v>
      </c>
      <c r="I1205" t="s">
        <v>16</v>
      </c>
      <c r="J1205" t="s">
        <v>380</v>
      </c>
      <c r="K1205" s="14" t="str">
        <f t="shared" si="37"/>
        <v>NO</v>
      </c>
      <c r="L1205">
        <f t="shared" si="36"/>
        <v>4</v>
      </c>
      <c r="M1205">
        <v>2022</v>
      </c>
    </row>
    <row r="1206" spans="1:13">
      <c r="A1206">
        <v>1182</v>
      </c>
      <c r="B1206" s="1">
        <v>44664</v>
      </c>
      <c r="C1206">
        <v>1</v>
      </c>
      <c r="D1206">
        <v>2708.37</v>
      </c>
      <c r="E1206" t="s">
        <v>382</v>
      </c>
      <c r="F1206" t="s">
        <v>41</v>
      </c>
      <c r="G1206" t="s">
        <v>2</v>
      </c>
      <c r="H1206" t="s">
        <v>1</v>
      </c>
      <c r="I1206" t="s">
        <v>0</v>
      </c>
      <c r="J1206" t="s">
        <v>380</v>
      </c>
      <c r="K1206" s="14" t="str">
        <f t="shared" si="37"/>
        <v>NO</v>
      </c>
      <c r="L1206">
        <f t="shared" si="36"/>
        <v>4</v>
      </c>
      <c r="M1206">
        <v>2022</v>
      </c>
    </row>
    <row r="1207" spans="1:13">
      <c r="A1207">
        <v>407</v>
      </c>
      <c r="B1207" s="1">
        <v>44664</v>
      </c>
      <c r="C1207">
        <v>1</v>
      </c>
      <c r="D1207">
        <v>20505.87</v>
      </c>
      <c r="E1207" t="s">
        <v>382</v>
      </c>
      <c r="F1207" t="s">
        <v>113</v>
      </c>
      <c r="G1207" t="s">
        <v>2</v>
      </c>
      <c r="H1207" t="s">
        <v>22</v>
      </c>
      <c r="I1207" t="s">
        <v>376</v>
      </c>
      <c r="J1207" t="s">
        <v>381</v>
      </c>
      <c r="K1207" s="14" t="str">
        <f t="shared" si="37"/>
        <v>YES</v>
      </c>
      <c r="L1207">
        <f t="shared" si="36"/>
        <v>4</v>
      </c>
      <c r="M1207">
        <v>2022</v>
      </c>
    </row>
    <row r="1208" spans="1:13">
      <c r="A1208">
        <v>545</v>
      </c>
      <c r="B1208" s="1">
        <v>44642</v>
      </c>
      <c r="C1208">
        <v>1</v>
      </c>
      <c r="D1208">
        <v>10835.37</v>
      </c>
      <c r="E1208" t="s">
        <v>382</v>
      </c>
      <c r="F1208" t="s">
        <v>140</v>
      </c>
      <c r="G1208" t="s">
        <v>2</v>
      </c>
      <c r="H1208" t="s">
        <v>5</v>
      </c>
      <c r="I1208" t="s">
        <v>376</v>
      </c>
      <c r="J1208" t="s">
        <v>380</v>
      </c>
      <c r="K1208" s="14" t="str">
        <f t="shared" si="37"/>
        <v>YES</v>
      </c>
      <c r="L1208">
        <f t="shared" si="36"/>
        <v>3</v>
      </c>
      <c r="M1208">
        <v>2022</v>
      </c>
    </row>
    <row r="1209" spans="1:13">
      <c r="A1209">
        <v>1347</v>
      </c>
      <c r="B1209" s="1">
        <v>44642</v>
      </c>
      <c r="C1209">
        <v>1</v>
      </c>
      <c r="D1209">
        <v>4156.74</v>
      </c>
      <c r="E1209" t="s">
        <v>382</v>
      </c>
      <c r="F1209" t="s">
        <v>38</v>
      </c>
      <c r="G1209" t="s">
        <v>14</v>
      </c>
      <c r="H1209" t="s">
        <v>13</v>
      </c>
      <c r="I1209" t="s">
        <v>37</v>
      </c>
      <c r="J1209" t="s">
        <v>381</v>
      </c>
      <c r="K1209" s="14" t="str">
        <f t="shared" si="37"/>
        <v>NO</v>
      </c>
      <c r="L1209">
        <f t="shared" si="36"/>
        <v>3</v>
      </c>
      <c r="M1209">
        <v>2022</v>
      </c>
    </row>
    <row r="1210" spans="1:13">
      <c r="A1210">
        <v>2269</v>
      </c>
      <c r="B1210" s="1">
        <v>44642</v>
      </c>
      <c r="C1210">
        <v>1</v>
      </c>
      <c r="D1210">
        <v>4403.7</v>
      </c>
      <c r="E1210" t="s">
        <v>382</v>
      </c>
      <c r="F1210" t="s">
        <v>29</v>
      </c>
      <c r="G1210" t="s">
        <v>14</v>
      </c>
      <c r="H1210" t="s">
        <v>28</v>
      </c>
      <c r="I1210" t="s">
        <v>16</v>
      </c>
      <c r="J1210" t="s">
        <v>381</v>
      </c>
      <c r="K1210" s="14" t="str">
        <f t="shared" si="37"/>
        <v>NO</v>
      </c>
      <c r="L1210">
        <f t="shared" si="36"/>
        <v>3</v>
      </c>
      <c r="M1210">
        <v>2022</v>
      </c>
    </row>
    <row r="1211" spans="1:13">
      <c r="A1211">
        <v>996</v>
      </c>
      <c r="B1211" s="1">
        <v>44642</v>
      </c>
      <c r="C1211">
        <v>1</v>
      </c>
      <c r="D1211">
        <v>8756.3700000000008</v>
      </c>
      <c r="E1211" t="s">
        <v>382</v>
      </c>
      <c r="F1211" t="s">
        <v>139</v>
      </c>
      <c r="G1211" t="s">
        <v>2</v>
      </c>
      <c r="H1211" t="s">
        <v>5</v>
      </c>
      <c r="I1211" t="s">
        <v>4</v>
      </c>
      <c r="J1211" t="s">
        <v>381</v>
      </c>
      <c r="K1211" s="14" t="str">
        <f t="shared" si="37"/>
        <v>NO</v>
      </c>
      <c r="L1211">
        <f t="shared" si="36"/>
        <v>3</v>
      </c>
      <c r="M1211">
        <v>2022</v>
      </c>
    </row>
    <row r="1212" spans="1:13">
      <c r="A1212">
        <v>1175</v>
      </c>
      <c r="B1212" s="1">
        <v>44642</v>
      </c>
      <c r="C1212">
        <v>1</v>
      </c>
      <c r="D1212">
        <v>8441.3700000000008</v>
      </c>
      <c r="E1212" t="s">
        <v>382</v>
      </c>
      <c r="F1212" t="s">
        <v>71</v>
      </c>
      <c r="G1212" t="s">
        <v>2</v>
      </c>
      <c r="H1212" t="s">
        <v>1</v>
      </c>
      <c r="I1212" t="s">
        <v>0</v>
      </c>
      <c r="J1212" t="s">
        <v>381</v>
      </c>
      <c r="K1212" s="14" t="str">
        <f t="shared" si="37"/>
        <v>NO</v>
      </c>
      <c r="L1212">
        <f t="shared" si="36"/>
        <v>3</v>
      </c>
      <c r="M1212">
        <v>2022</v>
      </c>
    </row>
    <row r="1213" spans="1:13">
      <c r="A1213">
        <v>506</v>
      </c>
      <c r="B1213" s="1">
        <v>44643</v>
      </c>
      <c r="C1213">
        <v>1</v>
      </c>
      <c r="D1213">
        <v>15560.37</v>
      </c>
      <c r="E1213" t="s">
        <v>382</v>
      </c>
      <c r="F1213" t="s">
        <v>30</v>
      </c>
      <c r="G1213" t="s">
        <v>2</v>
      </c>
      <c r="H1213" t="s">
        <v>22</v>
      </c>
      <c r="I1213" t="s">
        <v>376</v>
      </c>
      <c r="J1213" t="s">
        <v>381</v>
      </c>
      <c r="K1213" s="14" t="str">
        <f t="shared" si="37"/>
        <v>YES</v>
      </c>
      <c r="L1213">
        <f t="shared" si="36"/>
        <v>3</v>
      </c>
      <c r="M1213">
        <v>2022</v>
      </c>
    </row>
    <row r="1214" spans="1:13">
      <c r="A1214">
        <v>244</v>
      </c>
      <c r="B1214" s="1">
        <v>44643</v>
      </c>
      <c r="C1214">
        <v>1</v>
      </c>
      <c r="D1214">
        <v>7556.85</v>
      </c>
      <c r="E1214" t="s">
        <v>382</v>
      </c>
      <c r="F1214" t="s">
        <v>138</v>
      </c>
      <c r="G1214" t="s">
        <v>2</v>
      </c>
      <c r="H1214" t="s">
        <v>31</v>
      </c>
      <c r="I1214" t="s">
        <v>99</v>
      </c>
      <c r="J1214" t="s">
        <v>378</v>
      </c>
      <c r="K1214" s="14" t="str">
        <f t="shared" si="37"/>
        <v>NO</v>
      </c>
      <c r="L1214">
        <f t="shared" si="36"/>
        <v>3</v>
      </c>
      <c r="M1214">
        <v>2022</v>
      </c>
    </row>
    <row r="1215" spans="1:13">
      <c r="A1215">
        <v>959</v>
      </c>
      <c r="B1215" s="1">
        <v>44646</v>
      </c>
      <c r="C1215">
        <v>1</v>
      </c>
      <c r="D1215">
        <v>10362.870000000001</v>
      </c>
      <c r="E1215" t="s">
        <v>382</v>
      </c>
      <c r="F1215" t="s">
        <v>137</v>
      </c>
      <c r="G1215" t="s">
        <v>2</v>
      </c>
      <c r="H1215" t="s">
        <v>5</v>
      </c>
      <c r="I1215" t="s">
        <v>4</v>
      </c>
      <c r="J1215" t="s">
        <v>381</v>
      </c>
      <c r="K1215" s="14" t="str">
        <f t="shared" si="37"/>
        <v>NO</v>
      </c>
      <c r="L1215">
        <f t="shared" si="36"/>
        <v>3</v>
      </c>
      <c r="M1215">
        <v>2022</v>
      </c>
    </row>
    <row r="1216" spans="1:13">
      <c r="A1216">
        <v>2262</v>
      </c>
      <c r="B1216" s="1">
        <v>44646</v>
      </c>
      <c r="C1216">
        <v>1</v>
      </c>
      <c r="D1216">
        <v>4220.37</v>
      </c>
      <c r="E1216" t="s">
        <v>382</v>
      </c>
      <c r="F1216" t="s">
        <v>136</v>
      </c>
      <c r="G1216" t="s">
        <v>14</v>
      </c>
      <c r="H1216" t="s">
        <v>13</v>
      </c>
      <c r="I1216" t="s">
        <v>16</v>
      </c>
      <c r="J1216" t="s">
        <v>381</v>
      </c>
      <c r="K1216" s="14" t="str">
        <f t="shared" si="37"/>
        <v>NO</v>
      </c>
      <c r="L1216">
        <f t="shared" si="36"/>
        <v>3</v>
      </c>
      <c r="M1216">
        <v>2022</v>
      </c>
    </row>
    <row r="1217" spans="1:13">
      <c r="A1217">
        <v>2225</v>
      </c>
      <c r="B1217" s="1">
        <v>44647</v>
      </c>
      <c r="C1217">
        <v>1</v>
      </c>
      <c r="D1217">
        <v>818.37</v>
      </c>
      <c r="E1217" t="s">
        <v>382</v>
      </c>
      <c r="F1217" t="s">
        <v>135</v>
      </c>
      <c r="G1217" t="s">
        <v>14</v>
      </c>
      <c r="H1217" t="s">
        <v>13</v>
      </c>
      <c r="I1217" t="s">
        <v>16</v>
      </c>
      <c r="J1217" t="s">
        <v>381</v>
      </c>
      <c r="K1217" s="14" t="str">
        <f t="shared" si="37"/>
        <v>NO</v>
      </c>
      <c r="L1217">
        <f t="shared" si="36"/>
        <v>3</v>
      </c>
      <c r="M1217">
        <v>2022</v>
      </c>
    </row>
    <row r="1218" spans="1:13">
      <c r="A1218">
        <v>945</v>
      </c>
      <c r="B1218" s="1">
        <v>44696</v>
      </c>
      <c r="C1218">
        <v>1</v>
      </c>
      <c r="D1218">
        <v>8189.37</v>
      </c>
      <c r="E1218" t="s">
        <v>382</v>
      </c>
      <c r="F1218" t="s">
        <v>67</v>
      </c>
      <c r="G1218" t="s">
        <v>2</v>
      </c>
      <c r="H1218" t="s">
        <v>5</v>
      </c>
      <c r="I1218" t="s">
        <v>4</v>
      </c>
      <c r="J1218" t="s">
        <v>380</v>
      </c>
      <c r="K1218" s="14" t="str">
        <f t="shared" si="37"/>
        <v>NO</v>
      </c>
      <c r="L1218">
        <f t="shared" ref="L1218:L1281" si="38">MONTH(B1218)</f>
        <v>5</v>
      </c>
      <c r="M1218">
        <v>2022</v>
      </c>
    </row>
    <row r="1219" spans="1:13">
      <c r="A1219">
        <v>1875</v>
      </c>
      <c r="B1219" s="1">
        <v>44698</v>
      </c>
      <c r="C1219">
        <v>1</v>
      </c>
      <c r="D1219">
        <v>12914.37</v>
      </c>
      <c r="E1219" t="s">
        <v>382</v>
      </c>
      <c r="F1219" t="s">
        <v>134</v>
      </c>
      <c r="G1219" t="s">
        <v>2</v>
      </c>
      <c r="H1219" t="s">
        <v>22</v>
      </c>
      <c r="I1219" t="s">
        <v>109</v>
      </c>
      <c r="J1219" t="s">
        <v>381</v>
      </c>
      <c r="K1219" s="14" t="str">
        <f t="shared" ref="K1219:K1282" si="39">IF(I1219="Sunnyview","YES","NO")</f>
        <v>NO</v>
      </c>
      <c r="L1219">
        <f t="shared" si="38"/>
        <v>5</v>
      </c>
      <c r="M1219">
        <v>2022</v>
      </c>
    </row>
    <row r="1220" spans="1:13">
      <c r="A1220">
        <v>2277</v>
      </c>
      <c r="B1220" s="1">
        <v>44727</v>
      </c>
      <c r="C1220">
        <v>1</v>
      </c>
      <c r="D1220">
        <v>3836.7</v>
      </c>
      <c r="E1220" t="s">
        <v>382</v>
      </c>
      <c r="F1220" t="s">
        <v>108</v>
      </c>
      <c r="G1220" t="s">
        <v>14</v>
      </c>
      <c r="H1220" t="s">
        <v>28</v>
      </c>
      <c r="I1220" t="s">
        <v>16</v>
      </c>
      <c r="J1220" t="s">
        <v>381</v>
      </c>
      <c r="K1220" s="14" t="str">
        <f t="shared" si="39"/>
        <v>NO</v>
      </c>
      <c r="L1220">
        <f t="shared" si="38"/>
        <v>6</v>
      </c>
      <c r="M1220">
        <v>2022</v>
      </c>
    </row>
    <row r="1221" spans="1:13">
      <c r="A1221">
        <v>438</v>
      </c>
      <c r="B1221" s="1">
        <v>44727</v>
      </c>
      <c r="C1221">
        <v>1</v>
      </c>
      <c r="D1221">
        <v>11969.37</v>
      </c>
      <c r="E1221" t="s">
        <v>382</v>
      </c>
      <c r="F1221" t="s">
        <v>40</v>
      </c>
      <c r="G1221" t="s">
        <v>2</v>
      </c>
      <c r="H1221" t="s">
        <v>22</v>
      </c>
      <c r="I1221" t="s">
        <v>376</v>
      </c>
      <c r="J1221" t="s">
        <v>380</v>
      </c>
      <c r="K1221" s="14" t="str">
        <f t="shared" si="39"/>
        <v>YES</v>
      </c>
      <c r="L1221">
        <f t="shared" si="38"/>
        <v>6</v>
      </c>
      <c r="M1221">
        <v>2022</v>
      </c>
    </row>
    <row r="1222" spans="1:13">
      <c r="A1222">
        <v>963</v>
      </c>
      <c r="B1222" s="1">
        <v>44728</v>
      </c>
      <c r="C1222">
        <v>1</v>
      </c>
      <c r="D1222">
        <v>5039.37</v>
      </c>
      <c r="E1222" t="s">
        <v>382</v>
      </c>
      <c r="F1222" t="s">
        <v>133</v>
      </c>
      <c r="G1222" t="s">
        <v>2</v>
      </c>
      <c r="H1222" t="s">
        <v>5</v>
      </c>
      <c r="I1222" t="s">
        <v>4</v>
      </c>
      <c r="J1222" t="s">
        <v>380</v>
      </c>
      <c r="K1222" s="14" t="str">
        <f t="shared" si="39"/>
        <v>NO</v>
      </c>
      <c r="L1222">
        <f t="shared" si="38"/>
        <v>6</v>
      </c>
      <c r="M1222">
        <v>2022</v>
      </c>
    </row>
    <row r="1223" spans="1:13">
      <c r="A1223">
        <v>993</v>
      </c>
      <c r="B1223" s="1">
        <v>44728</v>
      </c>
      <c r="C1223">
        <v>1</v>
      </c>
      <c r="D1223">
        <v>4598.37</v>
      </c>
      <c r="E1223" t="s">
        <v>382</v>
      </c>
      <c r="F1223" t="s">
        <v>6</v>
      </c>
      <c r="G1223" t="s">
        <v>2</v>
      </c>
      <c r="H1223" t="s">
        <v>5</v>
      </c>
      <c r="I1223" t="s">
        <v>4</v>
      </c>
      <c r="J1223" t="s">
        <v>381</v>
      </c>
      <c r="K1223" s="14" t="str">
        <f t="shared" si="39"/>
        <v>NO</v>
      </c>
      <c r="L1223">
        <f t="shared" si="38"/>
        <v>6</v>
      </c>
      <c r="M1223">
        <v>2022</v>
      </c>
    </row>
    <row r="1224" spans="1:13">
      <c r="A1224">
        <v>1129</v>
      </c>
      <c r="B1224" s="1">
        <v>44728</v>
      </c>
      <c r="C1224">
        <v>1</v>
      </c>
      <c r="D1224">
        <v>5826.87</v>
      </c>
      <c r="E1224" t="s">
        <v>382</v>
      </c>
      <c r="F1224" t="s">
        <v>81</v>
      </c>
      <c r="G1224" t="s">
        <v>2</v>
      </c>
      <c r="H1224" t="s">
        <v>22</v>
      </c>
      <c r="I1224" t="s">
        <v>0</v>
      </c>
      <c r="J1224" t="s">
        <v>381</v>
      </c>
      <c r="K1224" s="14" t="str">
        <f t="shared" si="39"/>
        <v>NO</v>
      </c>
      <c r="L1224">
        <f t="shared" si="38"/>
        <v>6</v>
      </c>
      <c r="M1224">
        <v>2022</v>
      </c>
    </row>
    <row r="1225" spans="1:13">
      <c r="A1225">
        <v>604</v>
      </c>
      <c r="B1225" s="1">
        <v>44728</v>
      </c>
      <c r="C1225">
        <v>1</v>
      </c>
      <c r="D1225">
        <v>6299.37</v>
      </c>
      <c r="E1225" t="s">
        <v>382</v>
      </c>
      <c r="F1225" t="s">
        <v>101</v>
      </c>
      <c r="G1225" t="s">
        <v>2</v>
      </c>
      <c r="H1225" t="s">
        <v>5</v>
      </c>
      <c r="I1225" t="s">
        <v>376</v>
      </c>
      <c r="J1225" t="s">
        <v>378</v>
      </c>
      <c r="K1225" s="14" t="str">
        <f t="shared" si="39"/>
        <v>YES</v>
      </c>
      <c r="L1225">
        <f t="shared" si="38"/>
        <v>6</v>
      </c>
      <c r="M1225">
        <v>2022</v>
      </c>
    </row>
    <row r="1226" spans="1:13">
      <c r="A1226">
        <v>496</v>
      </c>
      <c r="B1226" s="1">
        <v>44729</v>
      </c>
      <c r="C1226">
        <v>1</v>
      </c>
      <c r="D1226">
        <v>11339.37</v>
      </c>
      <c r="E1226" t="s">
        <v>382</v>
      </c>
      <c r="F1226" t="s">
        <v>132</v>
      </c>
      <c r="G1226" t="s">
        <v>2</v>
      </c>
      <c r="H1226" t="s">
        <v>22</v>
      </c>
      <c r="I1226" t="s">
        <v>376</v>
      </c>
      <c r="J1226" t="s">
        <v>381</v>
      </c>
      <c r="K1226" s="14" t="str">
        <f t="shared" si="39"/>
        <v>YES</v>
      </c>
      <c r="L1226">
        <f t="shared" si="38"/>
        <v>6</v>
      </c>
      <c r="M1226">
        <v>2022</v>
      </c>
    </row>
    <row r="1227" spans="1:13">
      <c r="A1227">
        <v>942</v>
      </c>
      <c r="B1227" s="1">
        <v>44729</v>
      </c>
      <c r="C1227">
        <v>1</v>
      </c>
      <c r="D1227">
        <v>7370.37</v>
      </c>
      <c r="E1227" t="s">
        <v>382</v>
      </c>
      <c r="F1227" t="s">
        <v>131</v>
      </c>
      <c r="G1227" t="s">
        <v>2</v>
      </c>
      <c r="H1227" t="s">
        <v>5</v>
      </c>
      <c r="I1227" t="s">
        <v>4</v>
      </c>
      <c r="J1227" t="s">
        <v>381</v>
      </c>
      <c r="K1227" s="14" t="str">
        <f t="shared" si="39"/>
        <v>NO</v>
      </c>
      <c r="L1227">
        <f t="shared" si="38"/>
        <v>6</v>
      </c>
      <c r="M1227">
        <v>2022</v>
      </c>
    </row>
    <row r="1228" spans="1:13">
      <c r="A1228">
        <v>438</v>
      </c>
      <c r="B1228" s="1">
        <v>44715</v>
      </c>
      <c r="C1228">
        <v>1</v>
      </c>
      <c r="D1228">
        <v>11969.37</v>
      </c>
      <c r="E1228" t="s">
        <v>382</v>
      </c>
      <c r="F1228" t="s">
        <v>40</v>
      </c>
      <c r="G1228" t="s">
        <v>2</v>
      </c>
      <c r="H1228" t="s">
        <v>22</v>
      </c>
      <c r="I1228" t="s">
        <v>376</v>
      </c>
      <c r="J1228" t="s">
        <v>378</v>
      </c>
      <c r="K1228" s="14" t="str">
        <f t="shared" si="39"/>
        <v>YES</v>
      </c>
      <c r="L1228">
        <f t="shared" si="38"/>
        <v>6</v>
      </c>
      <c r="M1228">
        <v>2022</v>
      </c>
    </row>
    <row r="1229" spans="1:13">
      <c r="A1229">
        <v>604</v>
      </c>
      <c r="B1229" s="1">
        <v>44723</v>
      </c>
      <c r="C1229">
        <v>1</v>
      </c>
      <c r="D1229">
        <v>6299.37</v>
      </c>
      <c r="E1229" t="s">
        <v>382</v>
      </c>
      <c r="F1229" t="s">
        <v>101</v>
      </c>
      <c r="G1229" t="s">
        <v>2</v>
      </c>
      <c r="H1229" t="s">
        <v>5</v>
      </c>
      <c r="I1229" t="s">
        <v>376</v>
      </c>
      <c r="J1229" t="s">
        <v>381</v>
      </c>
      <c r="K1229" s="14" t="str">
        <f t="shared" si="39"/>
        <v>YES</v>
      </c>
      <c r="L1229">
        <f t="shared" si="38"/>
        <v>6</v>
      </c>
      <c r="M1229">
        <v>2022</v>
      </c>
    </row>
    <row r="1230" spans="1:13">
      <c r="A1230">
        <v>520</v>
      </c>
      <c r="B1230" s="1">
        <v>44723</v>
      </c>
      <c r="C1230">
        <v>1</v>
      </c>
      <c r="D1230">
        <v>7367.85</v>
      </c>
      <c r="E1230" t="s">
        <v>382</v>
      </c>
      <c r="F1230" t="s">
        <v>64</v>
      </c>
      <c r="G1230" t="s">
        <v>2</v>
      </c>
      <c r="H1230" t="s">
        <v>1</v>
      </c>
      <c r="I1230" t="s">
        <v>376</v>
      </c>
      <c r="J1230" t="s">
        <v>381</v>
      </c>
      <c r="K1230" s="14" t="str">
        <f t="shared" si="39"/>
        <v>YES</v>
      </c>
      <c r="L1230">
        <f t="shared" si="38"/>
        <v>6</v>
      </c>
      <c r="M1230">
        <v>2022</v>
      </c>
    </row>
    <row r="1231" spans="1:13">
      <c r="A1231">
        <v>1182</v>
      </c>
      <c r="B1231" s="1">
        <v>44740</v>
      </c>
      <c r="C1231">
        <v>1</v>
      </c>
      <c r="D1231">
        <v>2519.37</v>
      </c>
      <c r="E1231" t="s">
        <v>382</v>
      </c>
      <c r="F1231" t="s">
        <v>41</v>
      </c>
      <c r="G1231" t="s">
        <v>2</v>
      </c>
      <c r="H1231" t="s">
        <v>1</v>
      </c>
      <c r="I1231" t="s">
        <v>0</v>
      </c>
      <c r="J1231" t="s">
        <v>380</v>
      </c>
      <c r="K1231" s="14" t="str">
        <f t="shared" si="39"/>
        <v>NO</v>
      </c>
      <c r="L1231">
        <f t="shared" si="38"/>
        <v>6</v>
      </c>
      <c r="M1231">
        <v>2022</v>
      </c>
    </row>
    <row r="1232" spans="1:13">
      <c r="A1232">
        <v>1319</v>
      </c>
      <c r="B1232" s="1">
        <v>44740</v>
      </c>
      <c r="C1232">
        <v>1</v>
      </c>
      <c r="D1232">
        <v>4975.74</v>
      </c>
      <c r="E1232" t="s">
        <v>382</v>
      </c>
      <c r="F1232" t="s">
        <v>130</v>
      </c>
      <c r="G1232" t="s">
        <v>14</v>
      </c>
      <c r="H1232" t="s">
        <v>13</v>
      </c>
      <c r="I1232" t="s">
        <v>37</v>
      </c>
      <c r="J1232" t="s">
        <v>380</v>
      </c>
      <c r="K1232" s="14" t="str">
        <f t="shared" si="39"/>
        <v>NO</v>
      </c>
      <c r="L1232">
        <f t="shared" si="38"/>
        <v>6</v>
      </c>
      <c r="M1232">
        <v>2022</v>
      </c>
    </row>
    <row r="1233" spans="1:13">
      <c r="A1233">
        <v>406</v>
      </c>
      <c r="B1233" s="1">
        <v>44740</v>
      </c>
      <c r="C1233">
        <v>1</v>
      </c>
      <c r="D1233">
        <v>22994.37</v>
      </c>
      <c r="E1233" t="s">
        <v>382</v>
      </c>
      <c r="F1233" t="s">
        <v>30</v>
      </c>
      <c r="G1233" t="s">
        <v>2</v>
      </c>
      <c r="H1233" t="s">
        <v>22</v>
      </c>
      <c r="I1233" t="s">
        <v>376</v>
      </c>
      <c r="J1233" t="s">
        <v>381</v>
      </c>
      <c r="K1233" s="14" t="str">
        <f t="shared" si="39"/>
        <v>YES</v>
      </c>
      <c r="L1233">
        <f t="shared" si="38"/>
        <v>6</v>
      </c>
      <c r="M1233">
        <v>2022</v>
      </c>
    </row>
    <row r="1234" spans="1:13">
      <c r="A1234">
        <v>907</v>
      </c>
      <c r="B1234" s="1">
        <v>44740</v>
      </c>
      <c r="C1234">
        <v>1</v>
      </c>
      <c r="D1234">
        <v>7874.37</v>
      </c>
      <c r="E1234" t="s">
        <v>382</v>
      </c>
      <c r="F1234" t="s">
        <v>78</v>
      </c>
      <c r="G1234" t="s">
        <v>2</v>
      </c>
      <c r="H1234" t="s">
        <v>1</v>
      </c>
      <c r="I1234" t="s">
        <v>4</v>
      </c>
      <c r="J1234" t="s">
        <v>381</v>
      </c>
      <c r="K1234" s="14" t="str">
        <f t="shared" si="39"/>
        <v>NO</v>
      </c>
      <c r="L1234">
        <f t="shared" si="38"/>
        <v>6</v>
      </c>
      <c r="M1234">
        <v>2022</v>
      </c>
    </row>
    <row r="1235" spans="1:13">
      <c r="A1235">
        <v>1142</v>
      </c>
      <c r="B1235" s="1">
        <v>44740</v>
      </c>
      <c r="C1235">
        <v>1</v>
      </c>
      <c r="D1235">
        <v>8126.37</v>
      </c>
      <c r="E1235" t="s">
        <v>382</v>
      </c>
      <c r="F1235" t="s">
        <v>93</v>
      </c>
      <c r="G1235" t="s">
        <v>2</v>
      </c>
      <c r="H1235" t="s">
        <v>22</v>
      </c>
      <c r="I1235" t="s">
        <v>0</v>
      </c>
      <c r="J1235" t="s">
        <v>381</v>
      </c>
      <c r="K1235" s="14" t="str">
        <f t="shared" si="39"/>
        <v>NO</v>
      </c>
      <c r="L1235">
        <f t="shared" si="38"/>
        <v>6</v>
      </c>
      <c r="M1235">
        <v>2022</v>
      </c>
    </row>
    <row r="1236" spans="1:13">
      <c r="A1236">
        <v>2055</v>
      </c>
      <c r="B1236" s="1">
        <v>44740</v>
      </c>
      <c r="C1236">
        <v>1</v>
      </c>
      <c r="D1236">
        <v>7874.37</v>
      </c>
      <c r="E1236" t="s">
        <v>382</v>
      </c>
      <c r="F1236" t="s">
        <v>69</v>
      </c>
      <c r="G1236" t="s">
        <v>2</v>
      </c>
      <c r="H1236" t="s">
        <v>1</v>
      </c>
      <c r="I1236" t="s">
        <v>9</v>
      </c>
      <c r="J1236" t="s">
        <v>380</v>
      </c>
      <c r="K1236" s="14" t="str">
        <f t="shared" si="39"/>
        <v>NO</v>
      </c>
      <c r="L1236">
        <f t="shared" si="38"/>
        <v>6</v>
      </c>
      <c r="M1236">
        <v>2022</v>
      </c>
    </row>
    <row r="1237" spans="1:13">
      <c r="A1237">
        <v>826</v>
      </c>
      <c r="B1237" s="1">
        <v>44617</v>
      </c>
      <c r="C1237">
        <v>1</v>
      </c>
      <c r="D1237">
        <v>13229.37</v>
      </c>
      <c r="E1237" t="s">
        <v>382</v>
      </c>
      <c r="F1237" t="s">
        <v>23</v>
      </c>
      <c r="G1237" t="s">
        <v>2</v>
      </c>
      <c r="H1237" t="s">
        <v>22</v>
      </c>
      <c r="I1237" t="s">
        <v>4</v>
      </c>
      <c r="J1237" t="s">
        <v>380</v>
      </c>
      <c r="K1237" s="14" t="str">
        <f t="shared" si="39"/>
        <v>NO</v>
      </c>
      <c r="L1237">
        <f t="shared" si="38"/>
        <v>2</v>
      </c>
      <c r="M1237">
        <v>2022</v>
      </c>
    </row>
    <row r="1238" spans="1:13">
      <c r="A1238">
        <v>2055</v>
      </c>
      <c r="B1238" s="1">
        <v>44617</v>
      </c>
      <c r="C1238">
        <v>1</v>
      </c>
      <c r="D1238">
        <v>7874.37</v>
      </c>
      <c r="E1238" t="s">
        <v>382</v>
      </c>
      <c r="F1238" t="s">
        <v>69</v>
      </c>
      <c r="G1238" t="s">
        <v>2</v>
      </c>
      <c r="H1238" t="s">
        <v>1</v>
      </c>
      <c r="I1238" t="s">
        <v>9</v>
      </c>
      <c r="J1238" t="s">
        <v>381</v>
      </c>
      <c r="K1238" s="14" t="str">
        <f t="shared" si="39"/>
        <v>NO</v>
      </c>
      <c r="L1238">
        <f t="shared" si="38"/>
        <v>2</v>
      </c>
      <c r="M1238">
        <v>2022</v>
      </c>
    </row>
    <row r="1239" spans="1:13">
      <c r="A1239">
        <v>2199</v>
      </c>
      <c r="B1239" s="1">
        <v>44738</v>
      </c>
      <c r="C1239">
        <v>1</v>
      </c>
      <c r="D1239">
        <v>2456.37</v>
      </c>
      <c r="E1239" t="s">
        <v>382</v>
      </c>
      <c r="F1239" t="s">
        <v>129</v>
      </c>
      <c r="G1239" t="s">
        <v>44</v>
      </c>
      <c r="H1239" t="s">
        <v>43</v>
      </c>
      <c r="I1239" t="s">
        <v>16</v>
      </c>
      <c r="J1239" t="s">
        <v>381</v>
      </c>
      <c r="K1239" s="14" t="str">
        <f t="shared" si="39"/>
        <v>NO</v>
      </c>
      <c r="L1239">
        <f t="shared" si="38"/>
        <v>6</v>
      </c>
      <c r="M1239">
        <v>2022</v>
      </c>
    </row>
    <row r="1240" spans="1:13">
      <c r="A1240">
        <v>778</v>
      </c>
      <c r="B1240" s="1">
        <v>44738</v>
      </c>
      <c r="C1240">
        <v>1</v>
      </c>
      <c r="D1240">
        <v>1542.87</v>
      </c>
      <c r="E1240" t="s">
        <v>382</v>
      </c>
      <c r="F1240" t="s">
        <v>33</v>
      </c>
      <c r="G1240" t="s">
        <v>14</v>
      </c>
      <c r="H1240" t="s">
        <v>13</v>
      </c>
      <c r="I1240" t="s">
        <v>4</v>
      </c>
      <c r="J1240" t="s">
        <v>381</v>
      </c>
      <c r="K1240" s="14" t="str">
        <f t="shared" si="39"/>
        <v>NO</v>
      </c>
      <c r="L1240">
        <f t="shared" si="38"/>
        <v>6</v>
      </c>
      <c r="M1240">
        <v>2022</v>
      </c>
    </row>
    <row r="1241" spans="1:13">
      <c r="A1241">
        <v>609</v>
      </c>
      <c r="B1241" s="1">
        <v>44675</v>
      </c>
      <c r="C1241">
        <v>1</v>
      </c>
      <c r="D1241">
        <v>10079.370000000001</v>
      </c>
      <c r="E1241" t="s">
        <v>382</v>
      </c>
      <c r="F1241" t="s">
        <v>20</v>
      </c>
      <c r="G1241" t="s">
        <v>2</v>
      </c>
      <c r="H1241" t="s">
        <v>5</v>
      </c>
      <c r="I1241" t="s">
        <v>376</v>
      </c>
      <c r="J1241" t="s">
        <v>380</v>
      </c>
      <c r="K1241" s="14" t="str">
        <f t="shared" si="39"/>
        <v>YES</v>
      </c>
      <c r="L1241">
        <f t="shared" si="38"/>
        <v>4</v>
      </c>
      <c r="M1241">
        <v>2022</v>
      </c>
    </row>
    <row r="1242" spans="1:13">
      <c r="A1242">
        <v>676</v>
      </c>
      <c r="B1242" s="1">
        <v>44675</v>
      </c>
      <c r="C1242">
        <v>1</v>
      </c>
      <c r="D1242">
        <v>9134.3700000000008</v>
      </c>
      <c r="E1242" t="s">
        <v>382</v>
      </c>
      <c r="F1242" t="s">
        <v>18</v>
      </c>
      <c r="G1242" t="s">
        <v>2</v>
      </c>
      <c r="H1242" t="s">
        <v>5</v>
      </c>
      <c r="I1242" t="s">
        <v>376</v>
      </c>
      <c r="J1242" t="s">
        <v>381</v>
      </c>
      <c r="K1242" s="14" t="str">
        <f t="shared" si="39"/>
        <v>YES</v>
      </c>
      <c r="L1242">
        <f t="shared" si="38"/>
        <v>4</v>
      </c>
      <c r="M1242">
        <v>2022</v>
      </c>
    </row>
    <row r="1243" spans="1:13">
      <c r="A1243">
        <v>2275</v>
      </c>
      <c r="B1243" s="1">
        <v>44675</v>
      </c>
      <c r="C1243">
        <v>1</v>
      </c>
      <c r="D1243">
        <v>4661.37</v>
      </c>
      <c r="E1243" t="s">
        <v>382</v>
      </c>
      <c r="F1243" t="s">
        <v>128</v>
      </c>
      <c r="G1243" t="s">
        <v>14</v>
      </c>
      <c r="H1243" t="s">
        <v>28</v>
      </c>
      <c r="I1243" t="s">
        <v>16</v>
      </c>
      <c r="J1243" t="s">
        <v>381</v>
      </c>
      <c r="K1243" s="14" t="str">
        <f t="shared" si="39"/>
        <v>NO</v>
      </c>
      <c r="L1243">
        <f t="shared" si="38"/>
        <v>4</v>
      </c>
      <c r="M1243">
        <v>2022</v>
      </c>
    </row>
    <row r="1244" spans="1:13">
      <c r="A1244">
        <v>676</v>
      </c>
      <c r="B1244" s="1">
        <v>44726</v>
      </c>
      <c r="C1244">
        <v>1</v>
      </c>
      <c r="D1244">
        <v>9134.3700000000008</v>
      </c>
      <c r="E1244" t="s">
        <v>382</v>
      </c>
      <c r="F1244" t="s">
        <v>18</v>
      </c>
      <c r="G1244" t="s">
        <v>2</v>
      </c>
      <c r="H1244" t="s">
        <v>5</v>
      </c>
      <c r="I1244" t="s">
        <v>376</v>
      </c>
      <c r="J1244" t="s">
        <v>381</v>
      </c>
      <c r="K1244" s="14" t="str">
        <f t="shared" si="39"/>
        <v>YES</v>
      </c>
      <c r="L1244">
        <f t="shared" si="38"/>
        <v>6</v>
      </c>
      <c r="M1244">
        <v>2022</v>
      </c>
    </row>
    <row r="1245" spans="1:13">
      <c r="A1245">
        <v>487</v>
      </c>
      <c r="B1245" s="1">
        <v>44726</v>
      </c>
      <c r="C1245">
        <v>1</v>
      </c>
      <c r="D1245">
        <v>13229.37</v>
      </c>
      <c r="E1245" t="s">
        <v>382</v>
      </c>
      <c r="F1245" t="s">
        <v>73</v>
      </c>
      <c r="G1245" t="s">
        <v>2</v>
      </c>
      <c r="H1245" t="s">
        <v>22</v>
      </c>
      <c r="I1245" t="s">
        <v>376</v>
      </c>
      <c r="J1245" t="s">
        <v>380</v>
      </c>
      <c r="K1245" s="14" t="str">
        <f t="shared" si="39"/>
        <v>YES</v>
      </c>
      <c r="L1245">
        <f t="shared" si="38"/>
        <v>6</v>
      </c>
      <c r="M1245">
        <v>2022</v>
      </c>
    </row>
    <row r="1246" spans="1:13">
      <c r="A1246">
        <v>438</v>
      </c>
      <c r="B1246" s="1">
        <v>44676</v>
      </c>
      <c r="C1246">
        <v>1</v>
      </c>
      <c r="D1246">
        <v>11969.37</v>
      </c>
      <c r="E1246" t="s">
        <v>382</v>
      </c>
      <c r="F1246" t="s">
        <v>40</v>
      </c>
      <c r="G1246" t="s">
        <v>2</v>
      </c>
      <c r="H1246" t="s">
        <v>22</v>
      </c>
      <c r="I1246" t="s">
        <v>376</v>
      </c>
      <c r="J1246" t="s">
        <v>381</v>
      </c>
      <c r="K1246" s="14" t="str">
        <f t="shared" si="39"/>
        <v>YES</v>
      </c>
      <c r="L1246">
        <f t="shared" si="38"/>
        <v>4</v>
      </c>
      <c r="M1246">
        <v>2022</v>
      </c>
    </row>
    <row r="1247" spans="1:13">
      <c r="A1247">
        <v>433</v>
      </c>
      <c r="B1247" s="1">
        <v>44676</v>
      </c>
      <c r="C1247">
        <v>1</v>
      </c>
      <c r="D1247">
        <v>11969.37</v>
      </c>
      <c r="E1247" t="s">
        <v>382</v>
      </c>
      <c r="F1247" t="s">
        <v>127</v>
      </c>
      <c r="G1247" t="s">
        <v>2</v>
      </c>
      <c r="H1247" t="s">
        <v>22</v>
      </c>
      <c r="I1247" t="s">
        <v>376</v>
      </c>
      <c r="J1247" t="s">
        <v>381</v>
      </c>
      <c r="K1247" s="14" t="str">
        <f t="shared" si="39"/>
        <v>YES</v>
      </c>
      <c r="L1247">
        <f t="shared" si="38"/>
        <v>4</v>
      </c>
      <c r="M1247">
        <v>2022</v>
      </c>
    </row>
    <row r="1248" spans="1:13">
      <c r="A1248">
        <v>690</v>
      </c>
      <c r="B1248" s="1">
        <v>44676</v>
      </c>
      <c r="C1248">
        <v>1</v>
      </c>
      <c r="D1248">
        <v>4409.37</v>
      </c>
      <c r="E1248" t="s">
        <v>382</v>
      </c>
      <c r="F1248" t="s">
        <v>62</v>
      </c>
      <c r="G1248" t="s">
        <v>2</v>
      </c>
      <c r="H1248" t="s">
        <v>5</v>
      </c>
      <c r="I1248" t="s">
        <v>376</v>
      </c>
      <c r="J1248" t="s">
        <v>381</v>
      </c>
      <c r="K1248" s="14" t="str">
        <f t="shared" si="39"/>
        <v>YES</v>
      </c>
      <c r="L1248">
        <f t="shared" si="38"/>
        <v>4</v>
      </c>
      <c r="M1248">
        <v>2022</v>
      </c>
    </row>
    <row r="1249" spans="1:13">
      <c r="A1249">
        <v>1191</v>
      </c>
      <c r="B1249" s="1">
        <v>44677</v>
      </c>
      <c r="C1249">
        <v>1</v>
      </c>
      <c r="D1249">
        <v>3464.37</v>
      </c>
      <c r="E1249" t="s">
        <v>382</v>
      </c>
      <c r="F1249" t="s">
        <v>98</v>
      </c>
      <c r="G1249" t="s">
        <v>2</v>
      </c>
      <c r="H1249" t="s">
        <v>1</v>
      </c>
      <c r="I1249" t="s">
        <v>0</v>
      </c>
      <c r="J1249" t="s">
        <v>381</v>
      </c>
      <c r="K1249" s="14" t="str">
        <f t="shared" si="39"/>
        <v>NO</v>
      </c>
      <c r="L1249">
        <f t="shared" si="38"/>
        <v>4</v>
      </c>
      <c r="M1249">
        <v>2022</v>
      </c>
    </row>
    <row r="1250" spans="1:13">
      <c r="A1250">
        <v>1085</v>
      </c>
      <c r="B1250" s="1">
        <v>44677</v>
      </c>
      <c r="C1250">
        <v>1</v>
      </c>
      <c r="D1250">
        <v>1416.87</v>
      </c>
      <c r="E1250" t="s">
        <v>382</v>
      </c>
      <c r="F1250" t="s">
        <v>102</v>
      </c>
      <c r="G1250" t="s">
        <v>14</v>
      </c>
      <c r="H1250" t="s">
        <v>13</v>
      </c>
      <c r="I1250" t="s">
        <v>0</v>
      </c>
      <c r="J1250" t="s">
        <v>380</v>
      </c>
      <c r="K1250" s="14" t="str">
        <f t="shared" si="39"/>
        <v>NO</v>
      </c>
      <c r="L1250">
        <f t="shared" si="38"/>
        <v>4</v>
      </c>
      <c r="M1250">
        <v>2022</v>
      </c>
    </row>
    <row r="1251" spans="1:13">
      <c r="A1251">
        <v>1844</v>
      </c>
      <c r="B1251" s="1">
        <v>44677</v>
      </c>
      <c r="C1251">
        <v>1</v>
      </c>
      <c r="D1251">
        <v>2022.37</v>
      </c>
      <c r="E1251" t="s">
        <v>382</v>
      </c>
      <c r="F1251" t="s">
        <v>126</v>
      </c>
      <c r="G1251" t="s">
        <v>11</v>
      </c>
      <c r="H1251" t="s">
        <v>11</v>
      </c>
      <c r="I1251" t="s">
        <v>54</v>
      </c>
      <c r="J1251" t="s">
        <v>380</v>
      </c>
      <c r="K1251" s="14" t="str">
        <f t="shared" si="39"/>
        <v>NO</v>
      </c>
      <c r="L1251">
        <f t="shared" si="38"/>
        <v>4</v>
      </c>
      <c r="M1251">
        <v>2022</v>
      </c>
    </row>
    <row r="1252" spans="1:13">
      <c r="A1252">
        <v>939</v>
      </c>
      <c r="B1252" s="1">
        <v>44727</v>
      </c>
      <c r="C1252">
        <v>1</v>
      </c>
      <c r="D1252">
        <v>4598.37</v>
      </c>
      <c r="E1252" t="s">
        <v>382</v>
      </c>
      <c r="F1252" t="s">
        <v>21</v>
      </c>
      <c r="G1252" t="s">
        <v>2</v>
      </c>
      <c r="H1252" t="s">
        <v>5</v>
      </c>
      <c r="I1252" t="s">
        <v>4</v>
      </c>
      <c r="J1252" t="s">
        <v>380</v>
      </c>
      <c r="K1252" s="14" t="str">
        <f t="shared" si="39"/>
        <v>NO</v>
      </c>
      <c r="L1252">
        <f t="shared" si="38"/>
        <v>6</v>
      </c>
      <c r="M1252">
        <v>2022</v>
      </c>
    </row>
    <row r="1253" spans="1:13">
      <c r="A1253">
        <v>2354</v>
      </c>
      <c r="B1253" s="1">
        <v>44727</v>
      </c>
      <c r="C1253">
        <v>1</v>
      </c>
      <c r="D1253">
        <v>4661.37</v>
      </c>
      <c r="E1253" t="s">
        <v>382</v>
      </c>
      <c r="F1253" t="s">
        <v>84</v>
      </c>
      <c r="G1253" t="s">
        <v>2</v>
      </c>
      <c r="H1253" t="s">
        <v>5</v>
      </c>
      <c r="I1253" t="s">
        <v>16</v>
      </c>
      <c r="J1253" t="s">
        <v>381</v>
      </c>
      <c r="K1253" s="14" t="str">
        <f t="shared" si="39"/>
        <v>NO</v>
      </c>
      <c r="L1253">
        <f t="shared" si="38"/>
        <v>6</v>
      </c>
      <c r="M1253">
        <v>2022</v>
      </c>
    </row>
    <row r="1254" spans="1:13">
      <c r="A1254">
        <v>1145</v>
      </c>
      <c r="B1254" s="1">
        <v>44727</v>
      </c>
      <c r="C1254">
        <v>1</v>
      </c>
      <c r="D1254">
        <v>4031.37</v>
      </c>
      <c r="E1254" t="s">
        <v>382</v>
      </c>
      <c r="F1254" t="s">
        <v>32</v>
      </c>
      <c r="G1254" t="s">
        <v>2</v>
      </c>
      <c r="H1254" t="s">
        <v>31</v>
      </c>
      <c r="I1254" t="s">
        <v>0</v>
      </c>
      <c r="J1254" t="s">
        <v>380</v>
      </c>
      <c r="K1254" s="14" t="str">
        <f t="shared" si="39"/>
        <v>NO</v>
      </c>
      <c r="L1254">
        <f t="shared" si="38"/>
        <v>6</v>
      </c>
      <c r="M1254">
        <v>2022</v>
      </c>
    </row>
    <row r="1255" spans="1:13">
      <c r="A1255">
        <v>609</v>
      </c>
      <c r="B1255" s="1">
        <v>44677</v>
      </c>
      <c r="C1255">
        <v>1</v>
      </c>
      <c r="D1255">
        <v>10079.370000000001</v>
      </c>
      <c r="E1255" t="s">
        <v>382</v>
      </c>
      <c r="F1255" t="s">
        <v>20</v>
      </c>
      <c r="G1255" t="s">
        <v>2</v>
      </c>
      <c r="H1255" t="s">
        <v>5</v>
      </c>
      <c r="I1255" t="s">
        <v>376</v>
      </c>
      <c r="J1255" t="s">
        <v>380</v>
      </c>
      <c r="K1255" s="14" t="str">
        <f t="shared" si="39"/>
        <v>YES</v>
      </c>
      <c r="L1255">
        <f t="shared" si="38"/>
        <v>4</v>
      </c>
      <c r="M1255">
        <v>2022</v>
      </c>
    </row>
    <row r="1256" spans="1:13">
      <c r="A1256">
        <v>440</v>
      </c>
      <c r="B1256" s="1">
        <v>44677</v>
      </c>
      <c r="C1256">
        <v>1</v>
      </c>
      <c r="D1256">
        <v>19529.37</v>
      </c>
      <c r="E1256" t="s">
        <v>382</v>
      </c>
      <c r="F1256" t="s">
        <v>48</v>
      </c>
      <c r="G1256" t="s">
        <v>2</v>
      </c>
      <c r="H1256" t="s">
        <v>22</v>
      </c>
      <c r="I1256" t="s">
        <v>376</v>
      </c>
      <c r="J1256" t="s">
        <v>381</v>
      </c>
      <c r="K1256" s="14" t="str">
        <f t="shared" si="39"/>
        <v>YES</v>
      </c>
      <c r="L1256">
        <f t="shared" si="38"/>
        <v>4</v>
      </c>
      <c r="M1256">
        <v>2022</v>
      </c>
    </row>
    <row r="1257" spans="1:13">
      <c r="A1257">
        <v>1086</v>
      </c>
      <c r="B1257" s="1">
        <v>44677</v>
      </c>
      <c r="C1257">
        <v>1</v>
      </c>
      <c r="D1257">
        <v>1416.87</v>
      </c>
      <c r="E1257" t="s">
        <v>382</v>
      </c>
      <c r="F1257" t="s">
        <v>106</v>
      </c>
      <c r="G1257" t="s">
        <v>14</v>
      </c>
      <c r="H1257" t="s">
        <v>13</v>
      </c>
      <c r="I1257" t="s">
        <v>0</v>
      </c>
      <c r="J1257" t="s">
        <v>380</v>
      </c>
      <c r="K1257" s="14" t="str">
        <f t="shared" si="39"/>
        <v>NO</v>
      </c>
      <c r="L1257">
        <f t="shared" si="38"/>
        <v>4</v>
      </c>
      <c r="M1257">
        <v>2022</v>
      </c>
    </row>
    <row r="1258" spans="1:13">
      <c r="A1258">
        <v>676</v>
      </c>
      <c r="B1258" s="1">
        <v>44705</v>
      </c>
      <c r="C1258">
        <v>1</v>
      </c>
      <c r="D1258">
        <v>9134.3700000000008</v>
      </c>
      <c r="E1258" t="s">
        <v>382</v>
      </c>
      <c r="F1258" t="s">
        <v>18</v>
      </c>
      <c r="G1258" t="s">
        <v>2</v>
      </c>
      <c r="H1258" t="s">
        <v>5</v>
      </c>
      <c r="I1258" t="s">
        <v>376</v>
      </c>
      <c r="J1258" t="s">
        <v>380</v>
      </c>
      <c r="K1258" s="14" t="str">
        <f t="shared" si="39"/>
        <v>YES</v>
      </c>
      <c r="L1258">
        <f t="shared" si="38"/>
        <v>5</v>
      </c>
      <c r="M1258">
        <v>2022</v>
      </c>
    </row>
    <row r="1259" spans="1:13">
      <c r="A1259">
        <v>676</v>
      </c>
      <c r="B1259" s="1">
        <v>44701</v>
      </c>
      <c r="C1259">
        <v>1</v>
      </c>
      <c r="D1259">
        <v>9134.3700000000008</v>
      </c>
      <c r="E1259" t="s">
        <v>382</v>
      </c>
      <c r="F1259" t="s">
        <v>18</v>
      </c>
      <c r="G1259" t="s">
        <v>2</v>
      </c>
      <c r="H1259" t="s">
        <v>5</v>
      </c>
      <c r="I1259" t="s">
        <v>376</v>
      </c>
      <c r="J1259" t="s">
        <v>381</v>
      </c>
      <c r="K1259" s="14" t="str">
        <f t="shared" si="39"/>
        <v>YES</v>
      </c>
      <c r="L1259">
        <f t="shared" si="38"/>
        <v>5</v>
      </c>
      <c r="M1259">
        <v>2022</v>
      </c>
    </row>
    <row r="1260" spans="1:13">
      <c r="A1260">
        <v>2395</v>
      </c>
      <c r="B1260" s="1">
        <v>44701</v>
      </c>
      <c r="C1260">
        <v>1</v>
      </c>
      <c r="D1260">
        <v>1889.37</v>
      </c>
      <c r="E1260" t="s">
        <v>382</v>
      </c>
      <c r="F1260" t="s">
        <v>125</v>
      </c>
      <c r="G1260" t="s">
        <v>11</v>
      </c>
      <c r="H1260" t="s">
        <v>11</v>
      </c>
      <c r="I1260" t="s">
        <v>16</v>
      </c>
      <c r="J1260" t="s">
        <v>381</v>
      </c>
      <c r="K1260" s="14" t="str">
        <f t="shared" si="39"/>
        <v>NO</v>
      </c>
      <c r="L1260">
        <f t="shared" si="38"/>
        <v>5</v>
      </c>
      <c r="M1260">
        <v>2022</v>
      </c>
    </row>
    <row r="1261" spans="1:13">
      <c r="A1261">
        <v>993</v>
      </c>
      <c r="B1261" s="1">
        <v>44701</v>
      </c>
      <c r="C1261">
        <v>1</v>
      </c>
      <c r="D1261">
        <v>4598.37</v>
      </c>
      <c r="E1261" t="s">
        <v>382</v>
      </c>
      <c r="F1261" t="s">
        <v>6</v>
      </c>
      <c r="G1261" t="s">
        <v>2</v>
      </c>
      <c r="H1261" t="s">
        <v>5</v>
      </c>
      <c r="I1261" t="s">
        <v>4</v>
      </c>
      <c r="J1261" t="s">
        <v>380</v>
      </c>
      <c r="K1261" s="14" t="str">
        <f t="shared" si="39"/>
        <v>NO</v>
      </c>
      <c r="L1261">
        <f t="shared" si="38"/>
        <v>5</v>
      </c>
      <c r="M1261">
        <v>2022</v>
      </c>
    </row>
    <row r="1262" spans="1:13">
      <c r="A1262">
        <v>577</v>
      </c>
      <c r="B1262" s="1">
        <v>44701</v>
      </c>
      <c r="C1262">
        <v>1</v>
      </c>
      <c r="D1262">
        <v>12284.37</v>
      </c>
      <c r="E1262" t="s">
        <v>382</v>
      </c>
      <c r="F1262" t="s">
        <v>124</v>
      </c>
      <c r="G1262" t="s">
        <v>2</v>
      </c>
      <c r="H1262" t="s">
        <v>5</v>
      </c>
      <c r="I1262" t="s">
        <v>376</v>
      </c>
      <c r="J1262" t="s">
        <v>381</v>
      </c>
      <c r="K1262" s="14" t="str">
        <f t="shared" si="39"/>
        <v>YES</v>
      </c>
      <c r="L1262">
        <f t="shared" si="38"/>
        <v>5</v>
      </c>
      <c r="M1262">
        <v>2022</v>
      </c>
    </row>
    <row r="1263" spans="1:13">
      <c r="A1263">
        <v>699</v>
      </c>
      <c r="B1263" s="1">
        <v>44701</v>
      </c>
      <c r="C1263">
        <v>1</v>
      </c>
      <c r="D1263">
        <v>2865.87</v>
      </c>
      <c r="E1263" t="s">
        <v>382</v>
      </c>
      <c r="F1263" t="s">
        <v>123</v>
      </c>
      <c r="G1263" t="s">
        <v>44</v>
      </c>
      <c r="H1263" t="s">
        <v>43</v>
      </c>
      <c r="I1263" t="s">
        <v>4</v>
      </c>
      <c r="J1263" t="s">
        <v>381</v>
      </c>
      <c r="K1263" s="14" t="str">
        <f t="shared" si="39"/>
        <v>NO</v>
      </c>
      <c r="L1263">
        <f t="shared" si="38"/>
        <v>5</v>
      </c>
      <c r="M1263">
        <v>2022</v>
      </c>
    </row>
    <row r="1264" spans="1:13">
      <c r="A1264">
        <v>1129</v>
      </c>
      <c r="B1264" s="1">
        <v>44692</v>
      </c>
      <c r="C1264">
        <v>1</v>
      </c>
      <c r="D1264">
        <v>5543.37</v>
      </c>
      <c r="E1264" t="s">
        <v>382</v>
      </c>
      <c r="F1264" t="s">
        <v>81</v>
      </c>
      <c r="G1264" t="s">
        <v>2</v>
      </c>
      <c r="H1264" t="s">
        <v>22</v>
      </c>
      <c r="I1264" t="s">
        <v>0</v>
      </c>
      <c r="J1264" t="s">
        <v>380</v>
      </c>
      <c r="K1264" s="14" t="str">
        <f t="shared" si="39"/>
        <v>NO</v>
      </c>
      <c r="L1264">
        <f t="shared" si="38"/>
        <v>5</v>
      </c>
      <c r="M1264">
        <v>2022</v>
      </c>
    </row>
    <row r="1265" spans="1:13">
      <c r="A1265">
        <v>457</v>
      </c>
      <c r="B1265" s="1">
        <v>44624</v>
      </c>
      <c r="C1265">
        <v>1</v>
      </c>
      <c r="D1265">
        <v>11969.37</v>
      </c>
      <c r="E1265" t="s">
        <v>382</v>
      </c>
      <c r="F1265" t="s">
        <v>87</v>
      </c>
      <c r="G1265" t="s">
        <v>2</v>
      </c>
      <c r="H1265" t="s">
        <v>22</v>
      </c>
      <c r="I1265" t="s">
        <v>376</v>
      </c>
      <c r="J1265" t="s">
        <v>381</v>
      </c>
      <c r="K1265" s="14" t="str">
        <f t="shared" si="39"/>
        <v>YES</v>
      </c>
      <c r="L1265">
        <f t="shared" si="38"/>
        <v>3</v>
      </c>
      <c r="M1265">
        <v>2022</v>
      </c>
    </row>
    <row r="1266" spans="1:13">
      <c r="A1266">
        <v>927</v>
      </c>
      <c r="B1266" s="1">
        <v>44625</v>
      </c>
      <c r="C1266">
        <v>1</v>
      </c>
      <c r="D1266">
        <v>6173.37</v>
      </c>
      <c r="E1266" t="s">
        <v>382</v>
      </c>
      <c r="F1266" t="s">
        <v>24</v>
      </c>
      <c r="G1266" t="s">
        <v>2</v>
      </c>
      <c r="H1266" t="s">
        <v>1</v>
      </c>
      <c r="I1266" t="s">
        <v>4</v>
      </c>
      <c r="J1266" t="s">
        <v>380</v>
      </c>
      <c r="K1266" s="14" t="str">
        <f t="shared" si="39"/>
        <v>NO</v>
      </c>
      <c r="L1266">
        <f t="shared" si="38"/>
        <v>3</v>
      </c>
      <c r="M1266">
        <v>2022</v>
      </c>
    </row>
    <row r="1267" spans="1:13">
      <c r="A1267">
        <v>487</v>
      </c>
      <c r="B1267" s="1">
        <v>44625</v>
      </c>
      <c r="C1267">
        <v>1</v>
      </c>
      <c r="D1267">
        <v>13229.37</v>
      </c>
      <c r="E1267" t="s">
        <v>382</v>
      </c>
      <c r="F1267" t="s">
        <v>73</v>
      </c>
      <c r="G1267" t="s">
        <v>2</v>
      </c>
      <c r="H1267" t="s">
        <v>22</v>
      </c>
      <c r="I1267" t="s">
        <v>376</v>
      </c>
      <c r="J1267" t="s">
        <v>378</v>
      </c>
      <c r="K1267" s="14" t="str">
        <f t="shared" si="39"/>
        <v>YES</v>
      </c>
      <c r="L1267">
        <f t="shared" si="38"/>
        <v>3</v>
      </c>
      <c r="M1267">
        <v>2022</v>
      </c>
    </row>
    <row r="1268" spans="1:13">
      <c r="A1268">
        <v>415</v>
      </c>
      <c r="B1268" s="1">
        <v>44602</v>
      </c>
      <c r="C1268">
        <v>1</v>
      </c>
      <c r="D1268">
        <v>11496.87</v>
      </c>
      <c r="E1268" t="s">
        <v>382</v>
      </c>
      <c r="F1268" t="s">
        <v>26</v>
      </c>
      <c r="G1268" t="s">
        <v>2</v>
      </c>
      <c r="H1268" t="s">
        <v>22</v>
      </c>
      <c r="I1268" t="s">
        <v>376</v>
      </c>
      <c r="J1268" t="s">
        <v>381</v>
      </c>
      <c r="K1268" s="14" t="str">
        <f t="shared" si="39"/>
        <v>YES</v>
      </c>
      <c r="L1268">
        <f t="shared" si="38"/>
        <v>2</v>
      </c>
      <c r="M1268">
        <v>2022</v>
      </c>
    </row>
    <row r="1269" spans="1:13">
      <c r="A1269">
        <v>1703</v>
      </c>
      <c r="B1269" s="1">
        <v>44602</v>
      </c>
      <c r="C1269">
        <v>1</v>
      </c>
      <c r="D1269">
        <v>1290.8699999999999</v>
      </c>
      <c r="E1269" t="s">
        <v>382</v>
      </c>
      <c r="F1269" t="s">
        <v>122</v>
      </c>
      <c r="G1269" t="s">
        <v>11</v>
      </c>
      <c r="H1269" t="s">
        <v>11</v>
      </c>
      <c r="I1269" t="s">
        <v>52</v>
      </c>
      <c r="J1269" t="s">
        <v>380</v>
      </c>
      <c r="K1269" s="14" t="str">
        <f t="shared" si="39"/>
        <v>NO</v>
      </c>
      <c r="L1269">
        <f t="shared" si="38"/>
        <v>2</v>
      </c>
      <c r="M1269">
        <v>2022</v>
      </c>
    </row>
    <row r="1270" spans="1:13">
      <c r="A1270">
        <v>1050</v>
      </c>
      <c r="B1270" s="1">
        <v>44671</v>
      </c>
      <c r="C1270">
        <v>1</v>
      </c>
      <c r="D1270">
        <v>3338.37</v>
      </c>
      <c r="E1270" t="s">
        <v>382</v>
      </c>
      <c r="F1270" t="s">
        <v>95</v>
      </c>
      <c r="G1270" t="s">
        <v>44</v>
      </c>
      <c r="H1270" t="s">
        <v>43</v>
      </c>
      <c r="I1270" t="s">
        <v>0</v>
      </c>
      <c r="J1270" t="s">
        <v>381</v>
      </c>
      <c r="K1270" s="14" t="str">
        <f t="shared" si="39"/>
        <v>NO</v>
      </c>
      <c r="L1270">
        <f t="shared" si="38"/>
        <v>4</v>
      </c>
      <c r="M1270">
        <v>2022</v>
      </c>
    </row>
    <row r="1271" spans="1:13">
      <c r="A1271">
        <v>1524</v>
      </c>
      <c r="B1271" s="1">
        <v>44663</v>
      </c>
      <c r="C1271">
        <v>1</v>
      </c>
      <c r="D1271">
        <v>4408.74</v>
      </c>
      <c r="E1271" t="s">
        <v>382</v>
      </c>
      <c r="F1271" t="s">
        <v>121</v>
      </c>
      <c r="G1271" t="s">
        <v>14</v>
      </c>
      <c r="H1271" t="s">
        <v>13</v>
      </c>
      <c r="I1271" t="s">
        <v>37</v>
      </c>
      <c r="J1271" t="s">
        <v>380</v>
      </c>
      <c r="K1271" s="14" t="str">
        <f t="shared" si="39"/>
        <v>NO</v>
      </c>
      <c r="L1271">
        <f t="shared" si="38"/>
        <v>4</v>
      </c>
      <c r="M1271">
        <v>2022</v>
      </c>
    </row>
    <row r="1272" spans="1:13">
      <c r="A1272">
        <v>615</v>
      </c>
      <c r="B1272" s="1">
        <v>44656</v>
      </c>
      <c r="C1272">
        <v>1</v>
      </c>
      <c r="D1272">
        <v>8189.37</v>
      </c>
      <c r="E1272" t="s">
        <v>382</v>
      </c>
      <c r="F1272" t="s">
        <v>42</v>
      </c>
      <c r="G1272" t="s">
        <v>2</v>
      </c>
      <c r="H1272" t="s">
        <v>5</v>
      </c>
      <c r="I1272" t="s">
        <v>376</v>
      </c>
      <c r="J1272" t="s">
        <v>381</v>
      </c>
      <c r="K1272" s="14" t="str">
        <f t="shared" si="39"/>
        <v>YES</v>
      </c>
      <c r="L1272">
        <f t="shared" si="38"/>
        <v>4</v>
      </c>
      <c r="M1272">
        <v>2022</v>
      </c>
    </row>
    <row r="1273" spans="1:13">
      <c r="A1273">
        <v>1348</v>
      </c>
      <c r="B1273" s="1">
        <v>44642</v>
      </c>
      <c r="C1273">
        <v>1</v>
      </c>
      <c r="D1273">
        <v>4156.74</v>
      </c>
      <c r="E1273" t="s">
        <v>382</v>
      </c>
      <c r="F1273" t="s">
        <v>120</v>
      </c>
      <c r="G1273" t="s">
        <v>14</v>
      </c>
      <c r="H1273" t="s">
        <v>13</v>
      </c>
      <c r="I1273" t="s">
        <v>37</v>
      </c>
      <c r="J1273" t="s">
        <v>381</v>
      </c>
      <c r="K1273" s="14" t="str">
        <f t="shared" si="39"/>
        <v>NO</v>
      </c>
      <c r="L1273">
        <f t="shared" si="38"/>
        <v>3</v>
      </c>
      <c r="M1273">
        <v>2022</v>
      </c>
    </row>
    <row r="1274" spans="1:13">
      <c r="A1274">
        <v>1391</v>
      </c>
      <c r="B1274" s="1">
        <v>44642</v>
      </c>
      <c r="C1274">
        <v>1</v>
      </c>
      <c r="D1274">
        <v>2329.7399999999998</v>
      </c>
      <c r="E1274" t="s">
        <v>382</v>
      </c>
      <c r="F1274" t="s">
        <v>119</v>
      </c>
      <c r="G1274" t="s">
        <v>14</v>
      </c>
      <c r="H1274" t="s">
        <v>13</v>
      </c>
      <c r="I1274" t="s">
        <v>37</v>
      </c>
      <c r="J1274" t="s">
        <v>381</v>
      </c>
      <c r="K1274" s="14" t="str">
        <f t="shared" si="39"/>
        <v>NO</v>
      </c>
      <c r="L1274">
        <f t="shared" si="38"/>
        <v>3</v>
      </c>
      <c r="M1274">
        <v>2022</v>
      </c>
    </row>
    <row r="1275" spans="1:13">
      <c r="A1275">
        <v>1392</v>
      </c>
      <c r="B1275" s="1">
        <v>44642</v>
      </c>
      <c r="C1275">
        <v>1</v>
      </c>
      <c r="D1275">
        <v>2329.7399999999998</v>
      </c>
      <c r="E1275" t="s">
        <v>382</v>
      </c>
      <c r="F1275" t="s">
        <v>118</v>
      </c>
      <c r="G1275" t="s">
        <v>14</v>
      </c>
      <c r="H1275" t="s">
        <v>13</v>
      </c>
      <c r="I1275" t="s">
        <v>37</v>
      </c>
      <c r="J1275" t="s">
        <v>381</v>
      </c>
      <c r="K1275" s="14" t="str">
        <f t="shared" si="39"/>
        <v>NO</v>
      </c>
      <c r="L1275">
        <f t="shared" si="38"/>
        <v>3</v>
      </c>
      <c r="M1275">
        <v>2022</v>
      </c>
    </row>
    <row r="1276" spans="1:13">
      <c r="A1276">
        <v>1212</v>
      </c>
      <c r="B1276" s="1">
        <v>44729</v>
      </c>
      <c r="C1276">
        <v>1</v>
      </c>
      <c r="D1276">
        <v>4850.37</v>
      </c>
      <c r="E1276" t="s">
        <v>382</v>
      </c>
      <c r="F1276" t="s">
        <v>117</v>
      </c>
      <c r="G1276" t="s">
        <v>2</v>
      </c>
      <c r="H1276" t="s">
        <v>5</v>
      </c>
      <c r="I1276" t="s">
        <v>0</v>
      </c>
      <c r="J1276" t="s">
        <v>381</v>
      </c>
      <c r="K1276" s="14" t="str">
        <f t="shared" si="39"/>
        <v>NO</v>
      </c>
      <c r="L1276">
        <f t="shared" si="38"/>
        <v>6</v>
      </c>
      <c r="M1276">
        <v>2022</v>
      </c>
    </row>
    <row r="1277" spans="1:13">
      <c r="A1277">
        <v>491</v>
      </c>
      <c r="B1277" s="1">
        <v>44730</v>
      </c>
      <c r="C1277">
        <v>1</v>
      </c>
      <c r="D1277">
        <v>10709.37</v>
      </c>
      <c r="E1277" t="s">
        <v>382</v>
      </c>
      <c r="F1277" t="s">
        <v>27</v>
      </c>
      <c r="G1277" t="s">
        <v>2</v>
      </c>
      <c r="H1277" t="s">
        <v>22</v>
      </c>
      <c r="I1277" t="s">
        <v>376</v>
      </c>
      <c r="J1277" t="s">
        <v>381</v>
      </c>
      <c r="K1277" s="14" t="str">
        <f t="shared" si="39"/>
        <v>YES</v>
      </c>
      <c r="L1277">
        <f t="shared" si="38"/>
        <v>6</v>
      </c>
      <c r="M1277">
        <v>2022</v>
      </c>
    </row>
    <row r="1278" spans="1:13">
      <c r="A1278">
        <v>2369</v>
      </c>
      <c r="B1278" s="1">
        <v>44730</v>
      </c>
      <c r="C1278">
        <v>1</v>
      </c>
      <c r="D1278">
        <v>5096.7</v>
      </c>
      <c r="E1278" t="s">
        <v>382</v>
      </c>
      <c r="F1278" t="s">
        <v>116</v>
      </c>
      <c r="G1278" t="s">
        <v>2</v>
      </c>
      <c r="H1278" t="s">
        <v>5</v>
      </c>
      <c r="I1278" t="s">
        <v>16</v>
      </c>
      <c r="J1278" t="s">
        <v>381</v>
      </c>
      <c r="K1278" s="14" t="str">
        <f t="shared" si="39"/>
        <v>NO</v>
      </c>
      <c r="L1278">
        <f t="shared" si="38"/>
        <v>6</v>
      </c>
      <c r="M1278">
        <v>2022</v>
      </c>
    </row>
    <row r="1279" spans="1:13">
      <c r="A1279">
        <v>1722</v>
      </c>
      <c r="B1279" s="1">
        <v>44730</v>
      </c>
      <c r="C1279">
        <v>1</v>
      </c>
      <c r="D1279">
        <v>1007.37</v>
      </c>
      <c r="E1279" t="s">
        <v>382</v>
      </c>
      <c r="F1279" t="s">
        <v>107</v>
      </c>
      <c r="G1279" t="s">
        <v>11</v>
      </c>
      <c r="H1279" t="s">
        <v>11</v>
      </c>
      <c r="I1279" t="s">
        <v>52</v>
      </c>
      <c r="J1279" t="s">
        <v>380</v>
      </c>
      <c r="K1279" s="14" t="str">
        <f t="shared" si="39"/>
        <v>NO</v>
      </c>
      <c r="L1279">
        <f t="shared" si="38"/>
        <v>6</v>
      </c>
      <c r="M1279">
        <v>2022</v>
      </c>
    </row>
    <row r="1280" spans="1:13">
      <c r="A1280">
        <v>2269</v>
      </c>
      <c r="B1280" s="1">
        <v>44724</v>
      </c>
      <c r="C1280">
        <v>1</v>
      </c>
      <c r="D1280">
        <v>4466.7</v>
      </c>
      <c r="E1280" t="s">
        <v>382</v>
      </c>
      <c r="F1280" t="s">
        <v>29</v>
      </c>
      <c r="G1280" t="s">
        <v>14</v>
      </c>
      <c r="H1280" t="s">
        <v>28</v>
      </c>
      <c r="I1280" t="s">
        <v>16</v>
      </c>
      <c r="J1280" t="s">
        <v>381</v>
      </c>
      <c r="K1280" s="14" t="str">
        <f t="shared" si="39"/>
        <v>NO</v>
      </c>
      <c r="L1280">
        <f t="shared" si="38"/>
        <v>6</v>
      </c>
      <c r="M1280">
        <v>2022</v>
      </c>
    </row>
    <row r="1281" spans="1:13">
      <c r="A1281">
        <v>2396</v>
      </c>
      <c r="B1281" s="1">
        <v>44724</v>
      </c>
      <c r="C1281">
        <v>1</v>
      </c>
      <c r="D1281">
        <v>1442.7</v>
      </c>
      <c r="E1281" t="s">
        <v>382</v>
      </c>
      <c r="F1281" t="s">
        <v>97</v>
      </c>
      <c r="G1281" t="s">
        <v>11</v>
      </c>
      <c r="H1281" t="s">
        <v>11</v>
      </c>
      <c r="I1281" t="s">
        <v>16</v>
      </c>
      <c r="J1281" t="s">
        <v>381</v>
      </c>
      <c r="K1281" s="14" t="str">
        <f t="shared" si="39"/>
        <v>NO</v>
      </c>
      <c r="L1281">
        <f t="shared" si="38"/>
        <v>6</v>
      </c>
      <c r="M1281">
        <v>2022</v>
      </c>
    </row>
    <row r="1282" spans="1:13">
      <c r="A1282">
        <v>626</v>
      </c>
      <c r="B1282" s="1">
        <v>44725</v>
      </c>
      <c r="C1282">
        <v>1</v>
      </c>
      <c r="D1282">
        <v>17009.37</v>
      </c>
      <c r="E1282" t="s">
        <v>382</v>
      </c>
      <c r="F1282" t="s">
        <v>115</v>
      </c>
      <c r="G1282" t="s">
        <v>2</v>
      </c>
      <c r="H1282" t="s">
        <v>5</v>
      </c>
      <c r="I1282" t="s">
        <v>376</v>
      </c>
      <c r="J1282" t="s">
        <v>381</v>
      </c>
      <c r="K1282" s="14" t="str">
        <f t="shared" si="39"/>
        <v>YES</v>
      </c>
      <c r="L1282">
        <f t="shared" ref="L1282:L1345" si="40">MONTH(B1282)</f>
        <v>6</v>
      </c>
      <c r="M1282">
        <v>2022</v>
      </c>
    </row>
    <row r="1283" spans="1:13">
      <c r="A1283">
        <v>2054</v>
      </c>
      <c r="B1283" s="1">
        <v>44726</v>
      </c>
      <c r="C1283">
        <v>1</v>
      </c>
      <c r="D1283">
        <v>7685.37</v>
      </c>
      <c r="E1283" t="s">
        <v>382</v>
      </c>
      <c r="F1283" t="s">
        <v>36</v>
      </c>
      <c r="G1283" t="s">
        <v>2</v>
      </c>
      <c r="H1283" t="s">
        <v>1</v>
      </c>
      <c r="I1283" t="s">
        <v>9</v>
      </c>
      <c r="J1283" t="s">
        <v>381</v>
      </c>
      <c r="K1283" s="14" t="str">
        <f t="shared" ref="K1283:K1346" si="41">IF(I1283="Sunnyview","YES","NO")</f>
        <v>NO</v>
      </c>
      <c r="L1283">
        <f t="shared" si="40"/>
        <v>6</v>
      </c>
      <c r="M1283">
        <v>2022</v>
      </c>
    </row>
    <row r="1284" spans="1:13">
      <c r="A1284">
        <v>491</v>
      </c>
      <c r="B1284" s="1">
        <v>44726</v>
      </c>
      <c r="C1284">
        <v>1</v>
      </c>
      <c r="D1284">
        <v>10709.37</v>
      </c>
      <c r="E1284" t="s">
        <v>382</v>
      </c>
      <c r="F1284" t="s">
        <v>27</v>
      </c>
      <c r="G1284" t="s">
        <v>2</v>
      </c>
      <c r="H1284" t="s">
        <v>22</v>
      </c>
      <c r="I1284" t="s">
        <v>376</v>
      </c>
      <c r="J1284" t="s">
        <v>380</v>
      </c>
      <c r="K1284" s="14" t="str">
        <f t="shared" si="41"/>
        <v>YES</v>
      </c>
      <c r="L1284">
        <f t="shared" si="40"/>
        <v>6</v>
      </c>
      <c r="M1284">
        <v>2022</v>
      </c>
    </row>
    <row r="1285" spans="1:13">
      <c r="A1285">
        <v>549</v>
      </c>
      <c r="B1285" s="1">
        <v>44726</v>
      </c>
      <c r="C1285">
        <v>1</v>
      </c>
      <c r="D1285">
        <v>6614.37</v>
      </c>
      <c r="E1285" t="s">
        <v>382</v>
      </c>
      <c r="F1285" t="s">
        <v>114</v>
      </c>
      <c r="G1285" t="s">
        <v>2</v>
      </c>
      <c r="H1285" t="s">
        <v>5</v>
      </c>
      <c r="I1285" t="s">
        <v>376</v>
      </c>
      <c r="J1285" t="s">
        <v>380</v>
      </c>
      <c r="K1285" s="14" t="str">
        <f t="shared" si="41"/>
        <v>YES</v>
      </c>
      <c r="L1285">
        <f t="shared" si="40"/>
        <v>6</v>
      </c>
      <c r="M1285">
        <v>2022</v>
      </c>
    </row>
    <row r="1286" spans="1:13">
      <c r="A1286">
        <v>407</v>
      </c>
      <c r="B1286" s="1">
        <v>44726</v>
      </c>
      <c r="C1286">
        <v>1</v>
      </c>
      <c r="D1286">
        <v>20505.87</v>
      </c>
      <c r="E1286" t="s">
        <v>382</v>
      </c>
      <c r="F1286" t="s">
        <v>113</v>
      </c>
      <c r="G1286" t="s">
        <v>2</v>
      </c>
      <c r="H1286" t="s">
        <v>22</v>
      </c>
      <c r="I1286" t="s">
        <v>376</v>
      </c>
      <c r="J1286" t="s">
        <v>380</v>
      </c>
      <c r="K1286" s="14" t="str">
        <f t="shared" si="41"/>
        <v>YES</v>
      </c>
      <c r="L1286">
        <f t="shared" si="40"/>
        <v>6</v>
      </c>
      <c r="M1286">
        <v>2022</v>
      </c>
    </row>
    <row r="1287" spans="1:13">
      <c r="A1287">
        <v>567</v>
      </c>
      <c r="B1287" s="1">
        <v>44726</v>
      </c>
      <c r="C1287">
        <v>1</v>
      </c>
      <c r="D1287">
        <v>10520.37</v>
      </c>
      <c r="E1287" t="s">
        <v>382</v>
      </c>
      <c r="F1287" t="s">
        <v>112</v>
      </c>
      <c r="G1287" t="s">
        <v>2</v>
      </c>
      <c r="H1287" t="s">
        <v>5</v>
      </c>
      <c r="I1287" t="s">
        <v>376</v>
      </c>
      <c r="J1287" t="s">
        <v>380</v>
      </c>
      <c r="K1287" s="14" t="str">
        <f t="shared" si="41"/>
        <v>YES</v>
      </c>
      <c r="L1287">
        <f t="shared" si="40"/>
        <v>6</v>
      </c>
      <c r="M1287">
        <v>2022</v>
      </c>
    </row>
    <row r="1288" spans="1:13">
      <c r="A1288">
        <v>1062</v>
      </c>
      <c r="B1288" s="1">
        <v>44742</v>
      </c>
      <c r="C1288">
        <v>1</v>
      </c>
      <c r="D1288">
        <v>1889.37</v>
      </c>
      <c r="E1288" t="s">
        <v>382</v>
      </c>
      <c r="F1288" t="s">
        <v>111</v>
      </c>
      <c r="G1288" t="s">
        <v>14</v>
      </c>
      <c r="H1288" t="s">
        <v>13</v>
      </c>
      <c r="I1288" t="s">
        <v>0</v>
      </c>
      <c r="J1288" t="s">
        <v>381</v>
      </c>
      <c r="K1288" s="14" t="str">
        <f t="shared" si="41"/>
        <v>NO</v>
      </c>
      <c r="L1288">
        <f t="shared" si="40"/>
        <v>6</v>
      </c>
      <c r="M1288">
        <v>2022</v>
      </c>
    </row>
    <row r="1289" spans="1:13">
      <c r="A1289">
        <v>1085</v>
      </c>
      <c r="B1289" s="1">
        <v>44742</v>
      </c>
      <c r="C1289">
        <v>1</v>
      </c>
      <c r="D1289">
        <v>1101.8699999999999</v>
      </c>
      <c r="E1289" t="s">
        <v>382</v>
      </c>
      <c r="F1289" t="s">
        <v>102</v>
      </c>
      <c r="G1289" t="s">
        <v>14</v>
      </c>
      <c r="H1289" t="s">
        <v>13</v>
      </c>
      <c r="I1289" t="s">
        <v>0</v>
      </c>
      <c r="J1289" t="s">
        <v>381</v>
      </c>
      <c r="K1289" s="14" t="str">
        <f t="shared" si="41"/>
        <v>NO</v>
      </c>
      <c r="L1289">
        <f t="shared" si="40"/>
        <v>6</v>
      </c>
      <c r="M1289">
        <v>2022</v>
      </c>
    </row>
    <row r="1290" spans="1:13">
      <c r="A1290">
        <v>1879</v>
      </c>
      <c r="B1290" s="1">
        <v>44742</v>
      </c>
      <c r="C1290">
        <v>1</v>
      </c>
      <c r="D1290">
        <v>11339.37</v>
      </c>
      <c r="E1290" t="s">
        <v>382</v>
      </c>
      <c r="F1290" t="s">
        <v>110</v>
      </c>
      <c r="G1290" t="s">
        <v>2</v>
      </c>
      <c r="H1290" t="s">
        <v>22</v>
      </c>
      <c r="I1290" t="s">
        <v>109</v>
      </c>
      <c r="J1290" t="s">
        <v>381</v>
      </c>
      <c r="K1290" s="14" t="str">
        <f t="shared" si="41"/>
        <v>NO</v>
      </c>
      <c r="L1290">
        <f t="shared" si="40"/>
        <v>6</v>
      </c>
      <c r="M1290">
        <v>2022</v>
      </c>
    </row>
    <row r="1291" spans="1:13">
      <c r="A1291">
        <v>2277</v>
      </c>
      <c r="B1291" s="1">
        <v>44742</v>
      </c>
      <c r="C1291">
        <v>1</v>
      </c>
      <c r="D1291">
        <v>3653.37</v>
      </c>
      <c r="E1291" t="s">
        <v>382</v>
      </c>
      <c r="F1291" t="s">
        <v>108</v>
      </c>
      <c r="G1291" t="s">
        <v>14</v>
      </c>
      <c r="H1291" t="s">
        <v>28</v>
      </c>
      <c r="I1291" t="s">
        <v>16</v>
      </c>
      <c r="J1291" t="s">
        <v>380</v>
      </c>
      <c r="K1291" s="14" t="str">
        <f t="shared" si="41"/>
        <v>NO</v>
      </c>
      <c r="L1291">
        <f t="shared" si="40"/>
        <v>6</v>
      </c>
      <c r="M1291">
        <v>2022</v>
      </c>
    </row>
    <row r="1292" spans="1:13">
      <c r="A1292">
        <v>1722</v>
      </c>
      <c r="B1292" s="1">
        <v>44742</v>
      </c>
      <c r="C1292">
        <v>1</v>
      </c>
      <c r="D1292">
        <v>1038.8699999999999</v>
      </c>
      <c r="E1292" t="s">
        <v>382</v>
      </c>
      <c r="F1292" t="s">
        <v>107</v>
      </c>
      <c r="G1292" t="s">
        <v>11</v>
      </c>
      <c r="H1292" t="s">
        <v>11</v>
      </c>
      <c r="I1292" t="s">
        <v>52</v>
      </c>
      <c r="J1292" t="s">
        <v>380</v>
      </c>
      <c r="K1292" s="14" t="str">
        <f t="shared" si="41"/>
        <v>NO</v>
      </c>
      <c r="L1292">
        <f t="shared" si="40"/>
        <v>6</v>
      </c>
      <c r="M1292">
        <v>2022</v>
      </c>
    </row>
    <row r="1293" spans="1:13">
      <c r="A1293">
        <v>1086</v>
      </c>
      <c r="B1293" s="1">
        <v>44742</v>
      </c>
      <c r="C1293">
        <v>1</v>
      </c>
      <c r="D1293">
        <v>1101.8699999999999</v>
      </c>
      <c r="E1293" t="s">
        <v>382</v>
      </c>
      <c r="F1293" t="s">
        <v>106</v>
      </c>
      <c r="G1293" t="s">
        <v>14</v>
      </c>
      <c r="H1293" t="s">
        <v>13</v>
      </c>
      <c r="I1293" t="s">
        <v>0</v>
      </c>
      <c r="J1293" t="s">
        <v>381</v>
      </c>
      <c r="K1293" s="14" t="str">
        <f t="shared" si="41"/>
        <v>NO</v>
      </c>
      <c r="L1293">
        <f t="shared" si="40"/>
        <v>6</v>
      </c>
      <c r="M1293">
        <v>2022</v>
      </c>
    </row>
    <row r="1294" spans="1:13">
      <c r="A1294">
        <v>1707</v>
      </c>
      <c r="B1294" s="1">
        <v>44742</v>
      </c>
      <c r="C1294">
        <v>1</v>
      </c>
      <c r="D1294">
        <v>1511.37</v>
      </c>
      <c r="E1294" t="s">
        <v>382</v>
      </c>
      <c r="F1294" t="s">
        <v>105</v>
      </c>
      <c r="G1294" t="s">
        <v>11</v>
      </c>
      <c r="H1294" t="s">
        <v>11</v>
      </c>
      <c r="I1294" t="s">
        <v>52</v>
      </c>
      <c r="J1294" t="s">
        <v>380</v>
      </c>
      <c r="K1294" s="14" t="str">
        <f t="shared" si="41"/>
        <v>NO</v>
      </c>
      <c r="L1294">
        <f t="shared" si="40"/>
        <v>6</v>
      </c>
      <c r="M1294">
        <v>2022</v>
      </c>
    </row>
    <row r="1295" spans="1:13">
      <c r="A1295">
        <v>1129</v>
      </c>
      <c r="B1295" s="1">
        <v>44709</v>
      </c>
      <c r="C1295">
        <v>1</v>
      </c>
      <c r="D1295">
        <v>5448.87</v>
      </c>
      <c r="E1295" t="s">
        <v>382</v>
      </c>
      <c r="F1295" t="s">
        <v>81</v>
      </c>
      <c r="G1295" t="s">
        <v>2</v>
      </c>
      <c r="H1295" t="s">
        <v>22</v>
      </c>
      <c r="I1295" t="s">
        <v>0</v>
      </c>
      <c r="J1295" t="s">
        <v>377</v>
      </c>
      <c r="K1295" s="14" t="str">
        <f t="shared" si="41"/>
        <v>NO</v>
      </c>
      <c r="L1295">
        <f t="shared" si="40"/>
        <v>5</v>
      </c>
      <c r="M1295">
        <v>2022</v>
      </c>
    </row>
    <row r="1296" spans="1:13">
      <c r="A1296">
        <v>2336</v>
      </c>
      <c r="B1296" s="1">
        <v>44673</v>
      </c>
      <c r="C1296">
        <v>1</v>
      </c>
      <c r="D1296">
        <v>9569.7000000000007</v>
      </c>
      <c r="E1296" t="s">
        <v>382</v>
      </c>
      <c r="F1296" t="s">
        <v>104</v>
      </c>
      <c r="G1296" t="s">
        <v>2</v>
      </c>
      <c r="H1296" t="s">
        <v>1</v>
      </c>
      <c r="I1296" t="s">
        <v>16</v>
      </c>
      <c r="J1296" t="s">
        <v>379</v>
      </c>
      <c r="K1296" s="14" t="str">
        <f t="shared" si="41"/>
        <v>NO</v>
      </c>
      <c r="L1296">
        <f t="shared" si="40"/>
        <v>4</v>
      </c>
      <c r="M1296">
        <v>2022</v>
      </c>
    </row>
    <row r="1297" spans="1:13">
      <c r="A1297">
        <v>183</v>
      </c>
      <c r="B1297" s="1">
        <v>44673</v>
      </c>
      <c r="C1297">
        <v>1</v>
      </c>
      <c r="D1297">
        <v>8694</v>
      </c>
      <c r="E1297" t="s">
        <v>382</v>
      </c>
      <c r="F1297" t="s">
        <v>103</v>
      </c>
      <c r="G1297" t="s">
        <v>2</v>
      </c>
      <c r="H1297" t="s">
        <v>1</v>
      </c>
      <c r="I1297" t="s">
        <v>65</v>
      </c>
      <c r="J1297" t="s">
        <v>377</v>
      </c>
      <c r="K1297" s="14" t="str">
        <f t="shared" si="41"/>
        <v>NO</v>
      </c>
      <c r="L1297">
        <f t="shared" si="40"/>
        <v>4</v>
      </c>
      <c r="M1297">
        <v>2022</v>
      </c>
    </row>
    <row r="1298" spans="1:13">
      <c r="A1298">
        <v>1085</v>
      </c>
      <c r="B1298" s="1">
        <v>44650</v>
      </c>
      <c r="C1298">
        <v>1</v>
      </c>
      <c r="D1298">
        <v>1416.87</v>
      </c>
      <c r="E1298" t="s">
        <v>382</v>
      </c>
      <c r="F1298" t="s">
        <v>102</v>
      </c>
      <c r="G1298" t="s">
        <v>14</v>
      </c>
      <c r="H1298" t="s">
        <v>13</v>
      </c>
      <c r="I1298" t="s">
        <v>0</v>
      </c>
      <c r="J1298" t="s">
        <v>377</v>
      </c>
      <c r="K1298" s="14" t="str">
        <f t="shared" si="41"/>
        <v>NO</v>
      </c>
      <c r="L1298">
        <f t="shared" si="40"/>
        <v>3</v>
      </c>
      <c r="M1298">
        <v>2022</v>
      </c>
    </row>
    <row r="1299" spans="1:13">
      <c r="A1299">
        <v>993</v>
      </c>
      <c r="B1299" s="1">
        <v>44673</v>
      </c>
      <c r="C1299">
        <v>1</v>
      </c>
      <c r="D1299">
        <v>4598.37</v>
      </c>
      <c r="E1299" t="s">
        <v>382</v>
      </c>
      <c r="F1299" t="s">
        <v>6</v>
      </c>
      <c r="G1299" t="s">
        <v>2</v>
      </c>
      <c r="H1299" t="s">
        <v>5</v>
      </c>
      <c r="I1299" t="s">
        <v>4</v>
      </c>
      <c r="J1299" t="s">
        <v>377</v>
      </c>
      <c r="K1299" s="14" t="str">
        <f t="shared" si="41"/>
        <v>NO</v>
      </c>
      <c r="L1299">
        <f t="shared" si="40"/>
        <v>4</v>
      </c>
      <c r="M1299">
        <v>2022</v>
      </c>
    </row>
    <row r="1300" spans="1:13">
      <c r="A1300">
        <v>604</v>
      </c>
      <c r="B1300" s="1">
        <v>44674</v>
      </c>
      <c r="C1300">
        <v>1</v>
      </c>
      <c r="D1300">
        <v>6299.37</v>
      </c>
      <c r="E1300" t="s">
        <v>382</v>
      </c>
      <c r="F1300" t="s">
        <v>101</v>
      </c>
      <c r="G1300" t="s">
        <v>2</v>
      </c>
      <c r="H1300" t="s">
        <v>5</v>
      </c>
      <c r="I1300" t="s">
        <v>376</v>
      </c>
      <c r="J1300" t="s">
        <v>377</v>
      </c>
      <c r="K1300" s="14" t="str">
        <f t="shared" si="41"/>
        <v>YES</v>
      </c>
      <c r="L1300">
        <f t="shared" si="40"/>
        <v>4</v>
      </c>
      <c r="M1300">
        <v>2022</v>
      </c>
    </row>
    <row r="1301" spans="1:13">
      <c r="A1301">
        <v>939</v>
      </c>
      <c r="B1301" s="1">
        <v>44708</v>
      </c>
      <c r="C1301">
        <v>1</v>
      </c>
      <c r="D1301">
        <v>4598.37</v>
      </c>
      <c r="E1301" t="s">
        <v>382</v>
      </c>
      <c r="F1301" t="s">
        <v>21</v>
      </c>
      <c r="G1301" t="s">
        <v>2</v>
      </c>
      <c r="H1301" t="s">
        <v>5</v>
      </c>
      <c r="I1301" t="s">
        <v>4</v>
      </c>
      <c r="J1301" t="s">
        <v>377</v>
      </c>
      <c r="K1301" s="14" t="str">
        <f t="shared" si="41"/>
        <v>NO</v>
      </c>
      <c r="L1301">
        <f t="shared" si="40"/>
        <v>5</v>
      </c>
      <c r="M1301">
        <v>2022</v>
      </c>
    </row>
    <row r="1302" spans="1:13">
      <c r="A1302">
        <v>1145</v>
      </c>
      <c r="B1302" s="1">
        <v>44708</v>
      </c>
      <c r="C1302">
        <v>1</v>
      </c>
      <c r="D1302">
        <v>4031.37</v>
      </c>
      <c r="E1302" t="s">
        <v>382</v>
      </c>
      <c r="F1302" t="s">
        <v>32</v>
      </c>
      <c r="G1302" t="s">
        <v>2</v>
      </c>
      <c r="H1302" t="s">
        <v>31</v>
      </c>
      <c r="I1302" t="s">
        <v>0</v>
      </c>
      <c r="J1302" t="s">
        <v>377</v>
      </c>
      <c r="K1302" s="14" t="str">
        <f t="shared" si="41"/>
        <v>NO</v>
      </c>
      <c r="L1302">
        <f t="shared" si="40"/>
        <v>5</v>
      </c>
      <c r="M1302">
        <v>2022</v>
      </c>
    </row>
    <row r="1303" spans="1:13">
      <c r="A1303">
        <v>295</v>
      </c>
      <c r="B1303" s="1">
        <v>44708</v>
      </c>
      <c r="C1303">
        <v>1</v>
      </c>
      <c r="D1303">
        <v>12596.85</v>
      </c>
      <c r="E1303" t="s">
        <v>382</v>
      </c>
      <c r="F1303" t="s">
        <v>100</v>
      </c>
      <c r="G1303" t="s">
        <v>2</v>
      </c>
      <c r="H1303" t="s">
        <v>1</v>
      </c>
      <c r="I1303" t="s">
        <v>99</v>
      </c>
      <c r="J1303" t="s">
        <v>377</v>
      </c>
      <c r="K1303" s="14" t="str">
        <f t="shared" si="41"/>
        <v>NO</v>
      </c>
      <c r="L1303">
        <f t="shared" si="40"/>
        <v>5</v>
      </c>
      <c r="M1303">
        <v>2022</v>
      </c>
    </row>
    <row r="1304" spans="1:13">
      <c r="A1304">
        <v>1191</v>
      </c>
      <c r="B1304" s="1">
        <v>44708</v>
      </c>
      <c r="C1304">
        <v>1</v>
      </c>
      <c r="D1304">
        <v>3464.37</v>
      </c>
      <c r="E1304" t="s">
        <v>382</v>
      </c>
      <c r="F1304" t="s">
        <v>98</v>
      </c>
      <c r="G1304" t="s">
        <v>2</v>
      </c>
      <c r="H1304" t="s">
        <v>1</v>
      </c>
      <c r="I1304" t="s">
        <v>0</v>
      </c>
      <c r="J1304" t="s">
        <v>377</v>
      </c>
      <c r="K1304" s="14" t="str">
        <f t="shared" si="41"/>
        <v>NO</v>
      </c>
      <c r="L1304">
        <f t="shared" si="40"/>
        <v>5</v>
      </c>
      <c r="M1304">
        <v>2022</v>
      </c>
    </row>
    <row r="1305" spans="1:13">
      <c r="A1305">
        <v>548</v>
      </c>
      <c r="B1305" s="1">
        <v>44651</v>
      </c>
      <c r="C1305">
        <v>1</v>
      </c>
      <c r="D1305">
        <v>6236.37</v>
      </c>
      <c r="E1305" t="s">
        <v>382</v>
      </c>
      <c r="F1305" t="s">
        <v>82</v>
      </c>
      <c r="G1305" t="s">
        <v>2</v>
      </c>
      <c r="H1305" t="s">
        <v>5</v>
      </c>
      <c r="I1305" t="s">
        <v>376</v>
      </c>
      <c r="J1305" t="s">
        <v>377</v>
      </c>
      <c r="K1305" s="14" t="str">
        <f t="shared" si="41"/>
        <v>YES</v>
      </c>
      <c r="L1305">
        <f t="shared" si="40"/>
        <v>3</v>
      </c>
      <c r="M1305">
        <v>2022</v>
      </c>
    </row>
    <row r="1306" spans="1:13">
      <c r="A1306">
        <v>1078</v>
      </c>
      <c r="B1306" s="1">
        <v>44651</v>
      </c>
      <c r="C1306">
        <v>1</v>
      </c>
      <c r="D1306">
        <v>4220.37</v>
      </c>
      <c r="E1306" t="s">
        <v>382</v>
      </c>
      <c r="F1306" t="s">
        <v>59</v>
      </c>
      <c r="G1306" t="s">
        <v>14</v>
      </c>
      <c r="H1306" t="s">
        <v>13</v>
      </c>
      <c r="I1306" t="s">
        <v>0</v>
      </c>
      <c r="J1306" t="s">
        <v>377</v>
      </c>
      <c r="K1306" s="14" t="str">
        <f t="shared" si="41"/>
        <v>NO</v>
      </c>
      <c r="L1306">
        <f t="shared" si="40"/>
        <v>3</v>
      </c>
      <c r="M1306">
        <v>2022</v>
      </c>
    </row>
    <row r="1307" spans="1:13">
      <c r="A1307">
        <v>2396</v>
      </c>
      <c r="B1307" s="1">
        <v>44645</v>
      </c>
      <c r="C1307">
        <v>1</v>
      </c>
      <c r="D1307">
        <v>1385.37</v>
      </c>
      <c r="E1307" t="s">
        <v>382</v>
      </c>
      <c r="F1307" t="s">
        <v>97</v>
      </c>
      <c r="G1307" t="s">
        <v>11</v>
      </c>
      <c r="H1307" t="s">
        <v>11</v>
      </c>
      <c r="I1307" t="s">
        <v>16</v>
      </c>
      <c r="J1307" t="s">
        <v>377</v>
      </c>
      <c r="K1307" s="14" t="str">
        <f t="shared" si="41"/>
        <v>NO</v>
      </c>
      <c r="L1307">
        <f t="shared" si="40"/>
        <v>3</v>
      </c>
      <c r="M1307">
        <v>2022</v>
      </c>
    </row>
    <row r="1308" spans="1:13">
      <c r="A1308">
        <v>578</v>
      </c>
      <c r="B1308" s="1">
        <v>44645</v>
      </c>
      <c r="C1308">
        <v>1</v>
      </c>
      <c r="D1308">
        <v>9449.3700000000008</v>
      </c>
      <c r="E1308" t="s">
        <v>382</v>
      </c>
      <c r="F1308" t="s">
        <v>39</v>
      </c>
      <c r="G1308" t="s">
        <v>2</v>
      </c>
      <c r="H1308" t="s">
        <v>5</v>
      </c>
      <c r="I1308" t="s">
        <v>376</v>
      </c>
      <c r="J1308" t="s">
        <v>378</v>
      </c>
      <c r="K1308" s="14" t="str">
        <f t="shared" si="41"/>
        <v>YES</v>
      </c>
      <c r="L1308">
        <f t="shared" si="40"/>
        <v>3</v>
      </c>
      <c r="M1308">
        <v>2022</v>
      </c>
    </row>
    <row r="1309" spans="1:13">
      <c r="A1309">
        <v>939</v>
      </c>
      <c r="B1309" s="1">
        <v>44645</v>
      </c>
      <c r="C1309">
        <v>1</v>
      </c>
      <c r="D1309">
        <v>4598.37</v>
      </c>
      <c r="E1309" t="s">
        <v>382</v>
      </c>
      <c r="F1309" t="s">
        <v>21</v>
      </c>
      <c r="G1309" t="s">
        <v>2</v>
      </c>
      <c r="H1309" t="s">
        <v>5</v>
      </c>
      <c r="I1309" t="s">
        <v>4</v>
      </c>
      <c r="J1309" t="s">
        <v>377</v>
      </c>
      <c r="K1309" s="14" t="str">
        <f t="shared" si="41"/>
        <v>NO</v>
      </c>
      <c r="L1309">
        <f t="shared" si="40"/>
        <v>3</v>
      </c>
      <c r="M1309">
        <v>2022</v>
      </c>
    </row>
    <row r="1310" spans="1:13">
      <c r="A1310">
        <v>615</v>
      </c>
      <c r="B1310" s="1">
        <v>44589</v>
      </c>
      <c r="C1310">
        <v>1</v>
      </c>
      <c r="D1310">
        <v>8189.37</v>
      </c>
      <c r="E1310" t="s">
        <v>382</v>
      </c>
      <c r="F1310" t="s">
        <v>42</v>
      </c>
      <c r="G1310" t="s">
        <v>2</v>
      </c>
      <c r="H1310" t="s">
        <v>5</v>
      </c>
      <c r="I1310" t="s">
        <v>376</v>
      </c>
      <c r="J1310" t="s">
        <v>378</v>
      </c>
      <c r="K1310" s="14" t="str">
        <f t="shared" si="41"/>
        <v>YES</v>
      </c>
      <c r="L1310">
        <f t="shared" si="40"/>
        <v>1</v>
      </c>
      <c r="M1310">
        <v>2022</v>
      </c>
    </row>
    <row r="1311" spans="1:13">
      <c r="A1311">
        <v>580</v>
      </c>
      <c r="B1311" s="1">
        <v>44589</v>
      </c>
      <c r="C1311">
        <v>1</v>
      </c>
      <c r="D1311">
        <v>10013.85</v>
      </c>
      <c r="E1311" t="s">
        <v>382</v>
      </c>
      <c r="F1311" t="s">
        <v>96</v>
      </c>
      <c r="G1311" t="s">
        <v>2</v>
      </c>
      <c r="H1311" t="s">
        <v>5</v>
      </c>
      <c r="I1311" t="s">
        <v>376</v>
      </c>
      <c r="J1311" t="s">
        <v>378</v>
      </c>
      <c r="K1311" s="14" t="str">
        <f t="shared" si="41"/>
        <v>YES</v>
      </c>
      <c r="L1311">
        <f t="shared" si="40"/>
        <v>1</v>
      </c>
      <c r="M1311">
        <v>2022</v>
      </c>
    </row>
    <row r="1312" spans="1:13">
      <c r="A1312">
        <v>1050</v>
      </c>
      <c r="B1312" s="1">
        <v>44589</v>
      </c>
      <c r="C1312">
        <v>1</v>
      </c>
      <c r="D1312">
        <v>3338.37</v>
      </c>
      <c r="E1312" t="s">
        <v>382</v>
      </c>
      <c r="F1312" t="s">
        <v>95</v>
      </c>
      <c r="G1312" t="s">
        <v>44</v>
      </c>
      <c r="H1312" t="s">
        <v>43</v>
      </c>
      <c r="I1312" t="s">
        <v>0</v>
      </c>
      <c r="J1312" t="s">
        <v>377</v>
      </c>
      <c r="K1312" s="14" t="str">
        <f t="shared" si="41"/>
        <v>NO</v>
      </c>
      <c r="L1312">
        <f t="shared" si="40"/>
        <v>1</v>
      </c>
      <c r="M1312">
        <v>2022</v>
      </c>
    </row>
    <row r="1313" spans="1:13">
      <c r="A1313">
        <v>1145</v>
      </c>
      <c r="B1313" s="1">
        <v>44589</v>
      </c>
      <c r="C1313">
        <v>1</v>
      </c>
      <c r="D1313">
        <v>4031.37</v>
      </c>
      <c r="E1313" t="s">
        <v>382</v>
      </c>
      <c r="F1313" t="s">
        <v>32</v>
      </c>
      <c r="G1313" t="s">
        <v>2</v>
      </c>
      <c r="H1313" t="s">
        <v>31</v>
      </c>
      <c r="I1313" t="s">
        <v>0</v>
      </c>
      <c r="J1313" t="s">
        <v>377</v>
      </c>
      <c r="K1313" s="14" t="str">
        <f t="shared" si="41"/>
        <v>NO</v>
      </c>
      <c r="L1313">
        <f t="shared" si="40"/>
        <v>1</v>
      </c>
      <c r="M1313">
        <v>2022</v>
      </c>
    </row>
    <row r="1314" spans="1:13">
      <c r="A1314">
        <v>1916</v>
      </c>
      <c r="B1314" s="1">
        <v>44589</v>
      </c>
      <c r="C1314">
        <v>1</v>
      </c>
      <c r="D1314">
        <v>3590.37</v>
      </c>
      <c r="E1314" t="s">
        <v>382</v>
      </c>
      <c r="F1314" t="s">
        <v>94</v>
      </c>
      <c r="G1314" t="s">
        <v>44</v>
      </c>
      <c r="H1314" t="s">
        <v>43</v>
      </c>
      <c r="I1314" t="s">
        <v>9</v>
      </c>
      <c r="J1314" t="s">
        <v>379</v>
      </c>
      <c r="K1314" s="14" t="str">
        <f t="shared" si="41"/>
        <v>NO</v>
      </c>
      <c r="L1314">
        <f t="shared" si="40"/>
        <v>1</v>
      </c>
      <c r="M1314">
        <v>2022</v>
      </c>
    </row>
    <row r="1315" spans="1:13">
      <c r="A1315">
        <v>1182</v>
      </c>
      <c r="B1315" s="1">
        <v>44590</v>
      </c>
      <c r="C1315">
        <v>1</v>
      </c>
      <c r="D1315">
        <v>2582.37</v>
      </c>
      <c r="E1315" t="s">
        <v>382</v>
      </c>
      <c r="F1315" t="s">
        <v>41</v>
      </c>
      <c r="G1315" t="s">
        <v>2</v>
      </c>
      <c r="H1315" t="s">
        <v>1</v>
      </c>
      <c r="I1315" t="s">
        <v>0</v>
      </c>
      <c r="J1315" t="s">
        <v>377</v>
      </c>
      <c r="K1315" s="14" t="str">
        <f t="shared" si="41"/>
        <v>NO</v>
      </c>
      <c r="L1315">
        <f t="shared" si="40"/>
        <v>1</v>
      </c>
      <c r="M1315">
        <v>2022</v>
      </c>
    </row>
    <row r="1316" spans="1:13">
      <c r="A1316">
        <v>1142</v>
      </c>
      <c r="B1316" s="1">
        <v>44590</v>
      </c>
      <c r="C1316">
        <v>1</v>
      </c>
      <c r="D1316">
        <v>8441.3700000000008</v>
      </c>
      <c r="E1316" t="s">
        <v>382</v>
      </c>
      <c r="F1316" t="s">
        <v>93</v>
      </c>
      <c r="G1316" t="s">
        <v>2</v>
      </c>
      <c r="H1316" t="s">
        <v>22</v>
      </c>
      <c r="I1316" t="s">
        <v>0</v>
      </c>
      <c r="J1316" t="s">
        <v>377</v>
      </c>
      <c r="K1316" s="14" t="str">
        <f t="shared" si="41"/>
        <v>NO</v>
      </c>
      <c r="L1316">
        <f t="shared" si="40"/>
        <v>1</v>
      </c>
      <c r="M1316">
        <v>2022</v>
      </c>
    </row>
    <row r="1317" spans="1:13">
      <c r="A1317">
        <v>690</v>
      </c>
      <c r="B1317" s="1">
        <v>44590</v>
      </c>
      <c r="C1317">
        <v>1</v>
      </c>
      <c r="D1317">
        <v>4409.37</v>
      </c>
      <c r="E1317" t="s">
        <v>382</v>
      </c>
      <c r="F1317" t="s">
        <v>62</v>
      </c>
      <c r="G1317" t="s">
        <v>2</v>
      </c>
      <c r="H1317" t="s">
        <v>5</v>
      </c>
      <c r="I1317" t="s">
        <v>376</v>
      </c>
      <c r="J1317" t="s">
        <v>378</v>
      </c>
      <c r="K1317" s="14" t="str">
        <f t="shared" si="41"/>
        <v>YES</v>
      </c>
      <c r="L1317">
        <f t="shared" si="40"/>
        <v>1</v>
      </c>
      <c r="M1317">
        <v>2022</v>
      </c>
    </row>
    <row r="1318" spans="1:13">
      <c r="A1318">
        <v>412</v>
      </c>
      <c r="B1318" s="1">
        <v>44590</v>
      </c>
      <c r="C1318">
        <v>1</v>
      </c>
      <c r="D1318">
        <v>19529.37</v>
      </c>
      <c r="E1318" t="s">
        <v>382</v>
      </c>
      <c r="F1318" t="s">
        <v>92</v>
      </c>
      <c r="G1318" t="s">
        <v>2</v>
      </c>
      <c r="H1318" t="s">
        <v>22</v>
      </c>
      <c r="I1318" t="s">
        <v>376</v>
      </c>
      <c r="J1318" t="s">
        <v>377</v>
      </c>
      <c r="K1318" s="14" t="str">
        <f t="shared" si="41"/>
        <v>YES</v>
      </c>
      <c r="L1318">
        <f t="shared" si="40"/>
        <v>1</v>
      </c>
      <c r="M1318">
        <v>2022</v>
      </c>
    </row>
    <row r="1319" spans="1:13">
      <c r="A1319">
        <v>1115</v>
      </c>
      <c r="B1319" s="1">
        <v>44670</v>
      </c>
      <c r="C1319">
        <v>1</v>
      </c>
      <c r="D1319">
        <v>4409.37</v>
      </c>
      <c r="E1319" t="s">
        <v>382</v>
      </c>
      <c r="F1319" t="s">
        <v>61</v>
      </c>
      <c r="G1319" t="s">
        <v>14</v>
      </c>
      <c r="H1319" t="s">
        <v>28</v>
      </c>
      <c r="I1319" t="s">
        <v>0</v>
      </c>
      <c r="J1319" t="s">
        <v>378</v>
      </c>
      <c r="K1319" s="14" t="str">
        <f t="shared" si="41"/>
        <v>NO</v>
      </c>
      <c r="L1319">
        <f t="shared" si="40"/>
        <v>4</v>
      </c>
      <c r="M1319">
        <v>2022</v>
      </c>
    </row>
    <row r="1320" spans="1:13">
      <c r="A1320">
        <v>615</v>
      </c>
      <c r="B1320" s="1">
        <v>44670</v>
      </c>
      <c r="C1320">
        <v>1</v>
      </c>
      <c r="D1320">
        <v>8189.37</v>
      </c>
      <c r="E1320" t="s">
        <v>382</v>
      </c>
      <c r="F1320" t="s">
        <v>42</v>
      </c>
      <c r="G1320" t="s">
        <v>2</v>
      </c>
      <c r="H1320" t="s">
        <v>5</v>
      </c>
      <c r="I1320" t="s">
        <v>376</v>
      </c>
      <c r="J1320" t="s">
        <v>377</v>
      </c>
      <c r="K1320" s="14" t="str">
        <f t="shared" si="41"/>
        <v>YES</v>
      </c>
      <c r="L1320">
        <f t="shared" si="40"/>
        <v>4</v>
      </c>
      <c r="M1320">
        <v>2022</v>
      </c>
    </row>
    <row r="1321" spans="1:13">
      <c r="A1321">
        <v>1005</v>
      </c>
      <c r="B1321" s="1">
        <v>44670</v>
      </c>
      <c r="C1321">
        <v>1</v>
      </c>
      <c r="D1321">
        <v>1511.37</v>
      </c>
      <c r="E1321" t="s">
        <v>382</v>
      </c>
      <c r="F1321" t="s">
        <v>91</v>
      </c>
      <c r="G1321" t="s">
        <v>11</v>
      </c>
      <c r="H1321" t="s">
        <v>11</v>
      </c>
      <c r="I1321" t="s">
        <v>4</v>
      </c>
      <c r="J1321" t="s">
        <v>377</v>
      </c>
      <c r="K1321" s="14" t="str">
        <f t="shared" si="41"/>
        <v>NO</v>
      </c>
      <c r="L1321">
        <f t="shared" si="40"/>
        <v>4</v>
      </c>
      <c r="M1321">
        <v>2022</v>
      </c>
    </row>
    <row r="1322" spans="1:13">
      <c r="A1322">
        <v>1182</v>
      </c>
      <c r="B1322" s="1">
        <v>44670</v>
      </c>
      <c r="C1322">
        <v>1</v>
      </c>
      <c r="D1322">
        <v>2834.37</v>
      </c>
      <c r="E1322" t="s">
        <v>382</v>
      </c>
      <c r="F1322" t="s">
        <v>41</v>
      </c>
      <c r="G1322" t="s">
        <v>2</v>
      </c>
      <c r="H1322" t="s">
        <v>1</v>
      </c>
      <c r="I1322" t="s">
        <v>0</v>
      </c>
      <c r="J1322" t="s">
        <v>377</v>
      </c>
      <c r="K1322" s="14" t="str">
        <f t="shared" si="41"/>
        <v>NO</v>
      </c>
      <c r="L1322">
        <f t="shared" si="40"/>
        <v>4</v>
      </c>
      <c r="M1322">
        <v>2022</v>
      </c>
    </row>
    <row r="1323" spans="1:13">
      <c r="A1323">
        <v>438</v>
      </c>
      <c r="B1323" s="1">
        <v>44670</v>
      </c>
      <c r="C1323">
        <v>1</v>
      </c>
      <c r="D1323">
        <v>11969.37</v>
      </c>
      <c r="E1323" t="s">
        <v>382</v>
      </c>
      <c r="F1323" t="s">
        <v>40</v>
      </c>
      <c r="G1323" t="s">
        <v>2</v>
      </c>
      <c r="H1323" t="s">
        <v>22</v>
      </c>
      <c r="I1323" t="s">
        <v>376</v>
      </c>
      <c r="J1323" t="s">
        <v>377</v>
      </c>
      <c r="K1323" s="14" t="str">
        <f t="shared" si="41"/>
        <v>YES</v>
      </c>
      <c r="L1323">
        <f t="shared" si="40"/>
        <v>4</v>
      </c>
      <c r="M1323">
        <v>2022</v>
      </c>
    </row>
    <row r="1324" spans="1:13">
      <c r="A1324">
        <v>1217</v>
      </c>
      <c r="B1324" s="1">
        <v>44670</v>
      </c>
      <c r="C1324">
        <v>1</v>
      </c>
      <c r="D1324">
        <v>6992.37</v>
      </c>
      <c r="E1324" t="s">
        <v>382</v>
      </c>
      <c r="F1324" t="s">
        <v>90</v>
      </c>
      <c r="G1324" t="s">
        <v>2</v>
      </c>
      <c r="H1324" t="s">
        <v>5</v>
      </c>
      <c r="I1324" t="s">
        <v>0</v>
      </c>
      <c r="J1324" t="s">
        <v>377</v>
      </c>
      <c r="K1324" s="14" t="str">
        <f t="shared" si="41"/>
        <v>NO</v>
      </c>
      <c r="L1324">
        <f t="shared" si="40"/>
        <v>4</v>
      </c>
      <c r="M1324">
        <v>2022</v>
      </c>
    </row>
    <row r="1325" spans="1:13">
      <c r="A1325">
        <v>506</v>
      </c>
      <c r="B1325" s="1">
        <v>44670</v>
      </c>
      <c r="C1325">
        <v>1</v>
      </c>
      <c r="D1325">
        <v>15560.37</v>
      </c>
      <c r="E1325" t="s">
        <v>382</v>
      </c>
      <c r="F1325" t="s">
        <v>30</v>
      </c>
      <c r="G1325" t="s">
        <v>2</v>
      </c>
      <c r="H1325" t="s">
        <v>22</v>
      </c>
      <c r="I1325" t="s">
        <v>376</v>
      </c>
      <c r="J1325" t="s">
        <v>377</v>
      </c>
      <c r="K1325" s="14" t="str">
        <f t="shared" si="41"/>
        <v>YES</v>
      </c>
      <c r="L1325">
        <f t="shared" si="40"/>
        <v>4</v>
      </c>
      <c r="M1325">
        <v>2022</v>
      </c>
    </row>
    <row r="1326" spans="1:13">
      <c r="A1326">
        <v>2332</v>
      </c>
      <c r="B1326" s="1">
        <v>44642</v>
      </c>
      <c r="C1326">
        <v>1</v>
      </c>
      <c r="D1326">
        <v>6419.7</v>
      </c>
      <c r="E1326" t="s">
        <v>382</v>
      </c>
      <c r="F1326" t="s">
        <v>76</v>
      </c>
      <c r="G1326" t="s">
        <v>2</v>
      </c>
      <c r="H1326" t="s">
        <v>1</v>
      </c>
      <c r="I1326" t="s">
        <v>16</v>
      </c>
      <c r="J1326" t="s">
        <v>378</v>
      </c>
      <c r="K1326" s="14" t="str">
        <f t="shared" si="41"/>
        <v>NO</v>
      </c>
      <c r="L1326">
        <f t="shared" si="40"/>
        <v>3</v>
      </c>
      <c r="M1326">
        <v>2022</v>
      </c>
    </row>
    <row r="1327" spans="1:13">
      <c r="A1327">
        <v>939</v>
      </c>
      <c r="B1327" s="1">
        <v>44681</v>
      </c>
      <c r="C1327">
        <v>1</v>
      </c>
      <c r="D1327">
        <v>4598.37</v>
      </c>
      <c r="E1327" t="s">
        <v>382</v>
      </c>
      <c r="F1327" t="s">
        <v>21</v>
      </c>
      <c r="G1327" t="s">
        <v>2</v>
      </c>
      <c r="H1327" t="s">
        <v>5</v>
      </c>
      <c r="I1327" t="s">
        <v>4</v>
      </c>
      <c r="J1327" t="s">
        <v>377</v>
      </c>
      <c r="K1327" s="14" t="str">
        <f t="shared" si="41"/>
        <v>NO</v>
      </c>
      <c r="L1327">
        <f t="shared" si="40"/>
        <v>4</v>
      </c>
      <c r="M1327">
        <v>2022</v>
      </c>
    </row>
    <row r="1328" spans="1:13">
      <c r="A1328">
        <v>2332</v>
      </c>
      <c r="B1328" s="1">
        <v>44681</v>
      </c>
      <c r="C1328">
        <v>1</v>
      </c>
      <c r="D1328">
        <v>6419.7</v>
      </c>
      <c r="E1328" t="s">
        <v>382</v>
      </c>
      <c r="F1328" t="s">
        <v>76</v>
      </c>
      <c r="G1328" t="s">
        <v>2</v>
      </c>
      <c r="H1328" t="s">
        <v>1</v>
      </c>
      <c r="I1328" t="s">
        <v>16</v>
      </c>
      <c r="J1328" t="s">
        <v>378</v>
      </c>
      <c r="K1328" s="14" t="str">
        <f t="shared" si="41"/>
        <v>NO</v>
      </c>
      <c r="L1328">
        <f t="shared" si="40"/>
        <v>4</v>
      </c>
      <c r="M1328">
        <v>2022</v>
      </c>
    </row>
    <row r="1329" spans="1:13">
      <c r="A1329">
        <v>2064</v>
      </c>
      <c r="B1329" s="1">
        <v>44720</v>
      </c>
      <c r="C1329">
        <v>1</v>
      </c>
      <c r="D1329">
        <v>6929.37</v>
      </c>
      <c r="E1329" t="s">
        <v>382</v>
      </c>
      <c r="F1329" t="s">
        <v>89</v>
      </c>
      <c r="G1329" t="s">
        <v>2</v>
      </c>
      <c r="H1329" t="s">
        <v>1</v>
      </c>
      <c r="I1329" t="s">
        <v>9</v>
      </c>
      <c r="J1329" t="s">
        <v>377</v>
      </c>
      <c r="K1329" s="14" t="str">
        <f t="shared" si="41"/>
        <v>NO</v>
      </c>
      <c r="L1329">
        <f t="shared" si="40"/>
        <v>6</v>
      </c>
      <c r="M1329">
        <v>2022</v>
      </c>
    </row>
    <row r="1330" spans="1:13">
      <c r="A1330">
        <v>2022</v>
      </c>
      <c r="B1330" s="1">
        <v>44720</v>
      </c>
      <c r="C1330">
        <v>1</v>
      </c>
      <c r="D1330">
        <v>4094.37</v>
      </c>
      <c r="E1330" t="s">
        <v>382</v>
      </c>
      <c r="F1330" t="s">
        <v>88</v>
      </c>
      <c r="G1330" t="s">
        <v>2</v>
      </c>
      <c r="H1330" t="s">
        <v>31</v>
      </c>
      <c r="I1330" t="s">
        <v>9</v>
      </c>
      <c r="J1330" t="s">
        <v>377</v>
      </c>
      <c r="K1330" s="14" t="str">
        <f t="shared" si="41"/>
        <v>NO</v>
      </c>
      <c r="L1330">
        <f t="shared" si="40"/>
        <v>6</v>
      </c>
      <c r="M1330">
        <v>2022</v>
      </c>
    </row>
    <row r="1331" spans="1:13">
      <c r="A1331">
        <v>457</v>
      </c>
      <c r="B1331" s="1">
        <v>44720</v>
      </c>
      <c r="C1331">
        <v>1</v>
      </c>
      <c r="D1331">
        <v>11969.37</v>
      </c>
      <c r="E1331" t="s">
        <v>382</v>
      </c>
      <c r="F1331" t="s">
        <v>87</v>
      </c>
      <c r="G1331" t="s">
        <v>2</v>
      </c>
      <c r="H1331" t="s">
        <v>22</v>
      </c>
      <c r="I1331" t="s">
        <v>376</v>
      </c>
      <c r="J1331" t="s">
        <v>377</v>
      </c>
      <c r="K1331" s="14" t="str">
        <f t="shared" si="41"/>
        <v>YES</v>
      </c>
      <c r="L1331">
        <f t="shared" si="40"/>
        <v>6</v>
      </c>
      <c r="M1331">
        <v>2022</v>
      </c>
    </row>
    <row r="1332" spans="1:13">
      <c r="A1332">
        <v>491</v>
      </c>
      <c r="B1332" s="1">
        <v>44721</v>
      </c>
      <c r="C1332">
        <v>1</v>
      </c>
      <c r="D1332">
        <v>10709.37</v>
      </c>
      <c r="E1332" t="s">
        <v>382</v>
      </c>
      <c r="F1332" t="s">
        <v>27</v>
      </c>
      <c r="G1332" t="s">
        <v>2</v>
      </c>
      <c r="H1332" t="s">
        <v>22</v>
      </c>
      <c r="I1332" t="s">
        <v>376</v>
      </c>
      <c r="J1332" t="s">
        <v>377</v>
      </c>
      <c r="K1332" s="14" t="str">
        <f t="shared" si="41"/>
        <v>YES</v>
      </c>
      <c r="L1332">
        <f t="shared" si="40"/>
        <v>6</v>
      </c>
      <c r="M1332">
        <v>2022</v>
      </c>
    </row>
    <row r="1333" spans="1:13">
      <c r="A1333">
        <v>1182</v>
      </c>
      <c r="B1333" s="1">
        <v>44721</v>
      </c>
      <c r="C1333">
        <v>1</v>
      </c>
      <c r="D1333">
        <v>2708.37</v>
      </c>
      <c r="E1333" t="s">
        <v>382</v>
      </c>
      <c r="F1333" t="s">
        <v>41</v>
      </c>
      <c r="G1333" t="s">
        <v>2</v>
      </c>
      <c r="H1333" t="s">
        <v>1</v>
      </c>
      <c r="I1333" t="s">
        <v>0</v>
      </c>
      <c r="J1333" t="s">
        <v>378</v>
      </c>
      <c r="K1333" s="14" t="str">
        <f t="shared" si="41"/>
        <v>NO</v>
      </c>
      <c r="L1333">
        <f t="shared" si="40"/>
        <v>6</v>
      </c>
      <c r="M1333">
        <v>2022</v>
      </c>
    </row>
    <row r="1334" spans="1:13">
      <c r="A1334">
        <v>2350</v>
      </c>
      <c r="B1334" s="1">
        <v>44721</v>
      </c>
      <c r="C1334">
        <v>1</v>
      </c>
      <c r="D1334">
        <v>4466.7</v>
      </c>
      <c r="E1334" t="s">
        <v>382</v>
      </c>
      <c r="F1334" t="s">
        <v>86</v>
      </c>
      <c r="G1334" t="s">
        <v>2</v>
      </c>
      <c r="H1334" t="s">
        <v>1</v>
      </c>
      <c r="I1334" t="s">
        <v>16</v>
      </c>
      <c r="J1334" t="s">
        <v>378</v>
      </c>
      <c r="K1334" s="14" t="str">
        <f t="shared" si="41"/>
        <v>NO</v>
      </c>
      <c r="L1334">
        <f t="shared" si="40"/>
        <v>6</v>
      </c>
      <c r="M1334">
        <v>2022</v>
      </c>
    </row>
    <row r="1335" spans="1:13">
      <c r="A1335">
        <v>2133</v>
      </c>
      <c r="B1335" s="1">
        <v>44721</v>
      </c>
      <c r="C1335">
        <v>1</v>
      </c>
      <c r="D1335">
        <v>5480.37</v>
      </c>
      <c r="E1335" t="s">
        <v>382</v>
      </c>
      <c r="F1335" t="s">
        <v>85</v>
      </c>
      <c r="G1335" t="s">
        <v>2</v>
      </c>
      <c r="H1335" t="s">
        <v>31</v>
      </c>
      <c r="I1335" t="s">
        <v>7</v>
      </c>
      <c r="J1335" t="s">
        <v>377</v>
      </c>
      <c r="K1335" s="14" t="str">
        <f t="shared" si="41"/>
        <v>NO</v>
      </c>
      <c r="L1335">
        <f t="shared" si="40"/>
        <v>6</v>
      </c>
      <c r="M1335">
        <v>2022</v>
      </c>
    </row>
    <row r="1336" spans="1:13">
      <c r="A1336">
        <v>2354</v>
      </c>
      <c r="B1336" s="1">
        <v>44721</v>
      </c>
      <c r="C1336">
        <v>1</v>
      </c>
      <c r="D1336">
        <v>4661.37</v>
      </c>
      <c r="E1336" t="s">
        <v>382</v>
      </c>
      <c r="F1336" t="s">
        <v>84</v>
      </c>
      <c r="G1336" t="s">
        <v>2</v>
      </c>
      <c r="H1336" t="s">
        <v>5</v>
      </c>
      <c r="I1336" t="s">
        <v>16</v>
      </c>
      <c r="J1336" t="s">
        <v>379</v>
      </c>
      <c r="K1336" s="14" t="str">
        <f t="shared" si="41"/>
        <v>NO</v>
      </c>
      <c r="L1336">
        <f t="shared" si="40"/>
        <v>6</v>
      </c>
      <c r="M1336">
        <v>2022</v>
      </c>
    </row>
    <row r="1337" spans="1:13">
      <c r="A1337">
        <v>2269</v>
      </c>
      <c r="B1337" s="1">
        <v>44722</v>
      </c>
      <c r="C1337">
        <v>1</v>
      </c>
      <c r="D1337">
        <v>4188.87</v>
      </c>
      <c r="E1337" t="s">
        <v>382</v>
      </c>
      <c r="F1337" t="s">
        <v>29</v>
      </c>
      <c r="G1337" t="s">
        <v>14</v>
      </c>
      <c r="H1337" t="s">
        <v>28</v>
      </c>
      <c r="I1337" t="s">
        <v>16</v>
      </c>
      <c r="J1337" t="s">
        <v>378</v>
      </c>
      <c r="K1337" s="14" t="str">
        <f t="shared" si="41"/>
        <v>NO</v>
      </c>
      <c r="L1337">
        <f t="shared" si="40"/>
        <v>6</v>
      </c>
      <c r="M1337">
        <v>2022</v>
      </c>
    </row>
    <row r="1338" spans="1:13">
      <c r="A1338">
        <v>977</v>
      </c>
      <c r="B1338" s="1">
        <v>44722</v>
      </c>
      <c r="C1338">
        <v>1</v>
      </c>
      <c r="D1338">
        <v>6299.37</v>
      </c>
      <c r="E1338" t="s">
        <v>382</v>
      </c>
      <c r="F1338" t="s">
        <v>77</v>
      </c>
      <c r="G1338" t="s">
        <v>2</v>
      </c>
      <c r="H1338" t="s">
        <v>5</v>
      </c>
      <c r="I1338" t="s">
        <v>4</v>
      </c>
      <c r="J1338" t="s">
        <v>378</v>
      </c>
      <c r="K1338" s="14" t="str">
        <f t="shared" si="41"/>
        <v>NO</v>
      </c>
      <c r="L1338">
        <f t="shared" si="40"/>
        <v>6</v>
      </c>
      <c r="M1338">
        <v>2022</v>
      </c>
    </row>
    <row r="1339" spans="1:13">
      <c r="A1339">
        <v>674</v>
      </c>
      <c r="B1339" s="1">
        <v>44722</v>
      </c>
      <c r="C1339">
        <v>1</v>
      </c>
      <c r="D1339">
        <v>8189.37</v>
      </c>
      <c r="E1339" t="s">
        <v>382</v>
      </c>
      <c r="F1339" t="s">
        <v>83</v>
      </c>
      <c r="G1339" t="s">
        <v>2</v>
      </c>
      <c r="H1339" t="s">
        <v>5</v>
      </c>
      <c r="I1339" t="s">
        <v>376</v>
      </c>
      <c r="J1339" t="s">
        <v>377</v>
      </c>
      <c r="K1339" s="14" t="str">
        <f t="shared" si="41"/>
        <v>YES</v>
      </c>
      <c r="L1339">
        <f t="shared" si="40"/>
        <v>6</v>
      </c>
      <c r="M1339">
        <v>2022</v>
      </c>
    </row>
    <row r="1340" spans="1:13">
      <c r="A1340">
        <v>548</v>
      </c>
      <c r="B1340" s="1">
        <v>44696</v>
      </c>
      <c r="C1340">
        <v>1</v>
      </c>
      <c r="D1340">
        <v>6236.37</v>
      </c>
      <c r="E1340" t="s">
        <v>382</v>
      </c>
      <c r="F1340" t="s">
        <v>82</v>
      </c>
      <c r="G1340" t="s">
        <v>2</v>
      </c>
      <c r="H1340" t="s">
        <v>5</v>
      </c>
      <c r="I1340" t="s">
        <v>376</v>
      </c>
      <c r="J1340" t="s">
        <v>377</v>
      </c>
      <c r="K1340" s="14" t="str">
        <f t="shared" si="41"/>
        <v>YES</v>
      </c>
      <c r="L1340">
        <f t="shared" si="40"/>
        <v>5</v>
      </c>
      <c r="M1340">
        <v>2022</v>
      </c>
    </row>
    <row r="1341" spans="1:13">
      <c r="A1341">
        <v>1129</v>
      </c>
      <c r="B1341" s="1">
        <v>44642</v>
      </c>
      <c r="C1341">
        <v>1</v>
      </c>
      <c r="D1341">
        <v>5543.37</v>
      </c>
      <c r="E1341" t="s">
        <v>382</v>
      </c>
      <c r="F1341" t="s">
        <v>81</v>
      </c>
      <c r="G1341" t="s">
        <v>2</v>
      </c>
      <c r="H1341" t="s">
        <v>22</v>
      </c>
      <c r="I1341" t="s">
        <v>0</v>
      </c>
      <c r="J1341" t="s">
        <v>379</v>
      </c>
      <c r="K1341" s="14" t="str">
        <f t="shared" si="41"/>
        <v>NO</v>
      </c>
      <c r="L1341">
        <f t="shared" si="40"/>
        <v>3</v>
      </c>
      <c r="M1341">
        <v>2022</v>
      </c>
    </row>
    <row r="1342" spans="1:13">
      <c r="A1342">
        <v>1180</v>
      </c>
      <c r="B1342" s="1">
        <v>44642</v>
      </c>
      <c r="C1342">
        <v>2</v>
      </c>
      <c r="D1342">
        <v>12472.74</v>
      </c>
      <c r="E1342" t="s">
        <v>382</v>
      </c>
      <c r="F1342" t="s">
        <v>72</v>
      </c>
      <c r="G1342" t="s">
        <v>2</v>
      </c>
      <c r="H1342" t="s">
        <v>1</v>
      </c>
      <c r="I1342" t="s">
        <v>0</v>
      </c>
      <c r="J1342" t="s">
        <v>377</v>
      </c>
      <c r="K1342" s="14" t="str">
        <f t="shared" si="41"/>
        <v>NO</v>
      </c>
      <c r="L1342">
        <f t="shared" si="40"/>
        <v>3</v>
      </c>
      <c r="M1342">
        <v>2022</v>
      </c>
    </row>
    <row r="1343" spans="1:13">
      <c r="A1343">
        <v>438</v>
      </c>
      <c r="B1343" s="1">
        <v>44643</v>
      </c>
      <c r="C1343">
        <v>1</v>
      </c>
      <c r="D1343">
        <v>11969.37</v>
      </c>
      <c r="E1343" t="s">
        <v>382</v>
      </c>
      <c r="F1343" t="s">
        <v>40</v>
      </c>
      <c r="G1343" t="s">
        <v>2</v>
      </c>
      <c r="H1343" t="s">
        <v>22</v>
      </c>
      <c r="I1343" t="s">
        <v>376</v>
      </c>
      <c r="J1343" t="s">
        <v>377</v>
      </c>
      <c r="K1343" s="14" t="str">
        <f t="shared" si="41"/>
        <v>YES</v>
      </c>
      <c r="L1343">
        <f t="shared" si="40"/>
        <v>3</v>
      </c>
      <c r="M1343">
        <v>2022</v>
      </c>
    </row>
    <row r="1344" spans="1:13">
      <c r="A1344">
        <v>1959</v>
      </c>
      <c r="B1344" s="1">
        <v>44643</v>
      </c>
      <c r="C1344">
        <v>1</v>
      </c>
      <c r="D1344">
        <v>944.37</v>
      </c>
      <c r="E1344" t="s">
        <v>382</v>
      </c>
      <c r="F1344" t="s">
        <v>80</v>
      </c>
      <c r="G1344" t="s">
        <v>14</v>
      </c>
      <c r="H1344" t="s">
        <v>13</v>
      </c>
      <c r="I1344" t="s">
        <v>9</v>
      </c>
      <c r="J1344" t="s">
        <v>377</v>
      </c>
      <c r="K1344" s="14" t="str">
        <f t="shared" si="41"/>
        <v>NO</v>
      </c>
      <c r="L1344">
        <f t="shared" si="40"/>
        <v>3</v>
      </c>
      <c r="M1344">
        <v>2022</v>
      </c>
    </row>
    <row r="1345" spans="1:13">
      <c r="A1345">
        <v>995</v>
      </c>
      <c r="B1345" s="1">
        <v>44646</v>
      </c>
      <c r="C1345">
        <v>1</v>
      </c>
      <c r="D1345">
        <v>7181.37</v>
      </c>
      <c r="E1345" t="s">
        <v>382</v>
      </c>
      <c r="F1345" t="s">
        <v>79</v>
      </c>
      <c r="G1345" t="s">
        <v>2</v>
      </c>
      <c r="H1345" t="s">
        <v>5</v>
      </c>
      <c r="I1345" t="s">
        <v>4</v>
      </c>
      <c r="J1345" t="s">
        <v>378</v>
      </c>
      <c r="K1345" s="14" t="str">
        <f t="shared" si="41"/>
        <v>NO</v>
      </c>
      <c r="L1345">
        <f t="shared" si="40"/>
        <v>3</v>
      </c>
      <c r="M1345">
        <v>2022</v>
      </c>
    </row>
    <row r="1346" spans="1:13">
      <c r="A1346">
        <v>907</v>
      </c>
      <c r="B1346" s="1">
        <v>44647</v>
      </c>
      <c r="C1346">
        <v>1</v>
      </c>
      <c r="D1346">
        <v>7307.37</v>
      </c>
      <c r="E1346" t="s">
        <v>382</v>
      </c>
      <c r="F1346" t="s">
        <v>78</v>
      </c>
      <c r="G1346" t="s">
        <v>2</v>
      </c>
      <c r="H1346" t="s">
        <v>1</v>
      </c>
      <c r="I1346" t="s">
        <v>4</v>
      </c>
      <c r="J1346" t="s">
        <v>377</v>
      </c>
      <c r="K1346" s="14" t="str">
        <f t="shared" si="41"/>
        <v>NO</v>
      </c>
      <c r="L1346">
        <f t="shared" ref="L1346:L1413" si="42">MONTH(B1346)</f>
        <v>3</v>
      </c>
      <c r="M1346">
        <v>2022</v>
      </c>
    </row>
    <row r="1347" spans="1:13">
      <c r="A1347">
        <v>977</v>
      </c>
      <c r="B1347" s="1">
        <v>44647</v>
      </c>
      <c r="C1347">
        <v>1</v>
      </c>
      <c r="D1347">
        <v>6047.37</v>
      </c>
      <c r="E1347" t="s">
        <v>382</v>
      </c>
      <c r="F1347" t="s">
        <v>77</v>
      </c>
      <c r="G1347" t="s">
        <v>2</v>
      </c>
      <c r="H1347" t="s">
        <v>5</v>
      </c>
      <c r="I1347" t="s">
        <v>4</v>
      </c>
      <c r="J1347" t="s">
        <v>377</v>
      </c>
      <c r="K1347" s="14" t="str">
        <f t="shared" ref="K1347:K1410" si="43">IF(I1347="Sunnyview","YES","NO")</f>
        <v>NO</v>
      </c>
      <c r="L1347">
        <f t="shared" si="42"/>
        <v>3</v>
      </c>
      <c r="M1347">
        <v>2022</v>
      </c>
    </row>
    <row r="1348" spans="1:13">
      <c r="A1348">
        <v>2332</v>
      </c>
      <c r="B1348" s="1">
        <v>44647</v>
      </c>
      <c r="C1348">
        <v>1</v>
      </c>
      <c r="D1348">
        <v>5858.37</v>
      </c>
      <c r="E1348" t="s">
        <v>382</v>
      </c>
      <c r="F1348" t="s">
        <v>76</v>
      </c>
      <c r="G1348" t="s">
        <v>2</v>
      </c>
      <c r="H1348" t="s">
        <v>1</v>
      </c>
      <c r="I1348" t="s">
        <v>16</v>
      </c>
      <c r="J1348" t="s">
        <v>377</v>
      </c>
      <c r="K1348" s="14" t="str">
        <f t="shared" si="43"/>
        <v>NO</v>
      </c>
      <c r="L1348">
        <f t="shared" si="42"/>
        <v>3</v>
      </c>
      <c r="M1348">
        <v>2022</v>
      </c>
    </row>
    <row r="1349" spans="1:13">
      <c r="A1349">
        <v>659</v>
      </c>
      <c r="B1349" s="1">
        <v>44697</v>
      </c>
      <c r="C1349">
        <v>1</v>
      </c>
      <c r="D1349">
        <v>17639.37</v>
      </c>
      <c r="E1349" t="s">
        <v>382</v>
      </c>
      <c r="F1349" t="s">
        <v>75</v>
      </c>
      <c r="G1349" t="s">
        <v>2</v>
      </c>
      <c r="H1349" t="s">
        <v>5</v>
      </c>
      <c r="I1349" t="s">
        <v>376</v>
      </c>
      <c r="J1349" t="s">
        <v>379</v>
      </c>
      <c r="K1349" s="14" t="str">
        <f t="shared" si="43"/>
        <v>YES</v>
      </c>
      <c r="L1349">
        <f t="shared" si="42"/>
        <v>5</v>
      </c>
      <c r="M1349">
        <v>2022</v>
      </c>
    </row>
    <row r="1350" spans="1:13">
      <c r="A1350">
        <v>2084</v>
      </c>
      <c r="B1350" s="1">
        <v>44679</v>
      </c>
      <c r="C1350">
        <v>1</v>
      </c>
      <c r="D1350">
        <v>8252.3700000000008</v>
      </c>
      <c r="E1350" t="s">
        <v>382</v>
      </c>
      <c r="F1350" t="s">
        <v>74</v>
      </c>
      <c r="G1350" t="s">
        <v>2</v>
      </c>
      <c r="H1350" t="s">
        <v>5</v>
      </c>
      <c r="I1350" t="s">
        <v>9</v>
      </c>
      <c r="J1350" t="s">
        <v>377</v>
      </c>
      <c r="K1350" s="14" t="str">
        <f t="shared" si="43"/>
        <v>NO</v>
      </c>
      <c r="L1350">
        <f t="shared" si="42"/>
        <v>4</v>
      </c>
      <c r="M1350">
        <v>2022</v>
      </c>
    </row>
    <row r="1351" spans="1:13">
      <c r="A1351">
        <v>487</v>
      </c>
      <c r="B1351" s="1">
        <v>44679</v>
      </c>
      <c r="C1351">
        <v>1</v>
      </c>
      <c r="D1351">
        <v>13229.37</v>
      </c>
      <c r="E1351" t="s">
        <v>382</v>
      </c>
      <c r="F1351" t="s">
        <v>73</v>
      </c>
      <c r="G1351" t="s">
        <v>2</v>
      </c>
      <c r="H1351" t="s">
        <v>22</v>
      </c>
      <c r="I1351" t="s">
        <v>376</v>
      </c>
      <c r="J1351" t="s">
        <v>377</v>
      </c>
      <c r="K1351" s="14" t="str">
        <f t="shared" si="43"/>
        <v>YES</v>
      </c>
      <c r="L1351">
        <f t="shared" si="42"/>
        <v>4</v>
      </c>
      <c r="M1351">
        <v>2022</v>
      </c>
    </row>
    <row r="1352" spans="1:13">
      <c r="A1352">
        <v>993</v>
      </c>
      <c r="B1352" s="1">
        <v>44679</v>
      </c>
      <c r="C1352">
        <v>2</v>
      </c>
      <c r="D1352">
        <v>9007.74</v>
      </c>
      <c r="E1352" t="s">
        <v>382</v>
      </c>
      <c r="F1352" t="s">
        <v>6</v>
      </c>
      <c r="G1352" t="s">
        <v>2</v>
      </c>
      <c r="H1352" t="s">
        <v>5</v>
      </c>
      <c r="I1352" t="s">
        <v>4</v>
      </c>
      <c r="J1352" t="s">
        <v>378</v>
      </c>
      <c r="K1352" s="14" t="str">
        <f t="shared" si="43"/>
        <v>NO</v>
      </c>
      <c r="L1352">
        <f t="shared" si="42"/>
        <v>4</v>
      </c>
      <c r="M1352">
        <v>2022</v>
      </c>
    </row>
    <row r="1353" spans="1:13">
      <c r="A1353">
        <v>1180</v>
      </c>
      <c r="B1353" s="1">
        <v>44680</v>
      </c>
      <c r="C1353">
        <v>1</v>
      </c>
      <c r="D1353">
        <v>6173.37</v>
      </c>
      <c r="E1353" t="s">
        <v>382</v>
      </c>
      <c r="F1353" t="s">
        <v>72</v>
      </c>
      <c r="G1353" t="s">
        <v>2</v>
      </c>
      <c r="H1353" t="s">
        <v>1</v>
      </c>
      <c r="I1353" t="s">
        <v>0</v>
      </c>
      <c r="J1353" t="s">
        <v>377</v>
      </c>
      <c r="K1353" s="14" t="str">
        <f t="shared" si="43"/>
        <v>NO</v>
      </c>
      <c r="L1353">
        <f t="shared" si="42"/>
        <v>4</v>
      </c>
      <c r="M1353">
        <v>2022</v>
      </c>
    </row>
    <row r="1354" spans="1:13">
      <c r="A1354">
        <v>1175</v>
      </c>
      <c r="B1354" s="1">
        <v>44727</v>
      </c>
      <c r="C1354">
        <v>1</v>
      </c>
      <c r="D1354">
        <v>7811.37</v>
      </c>
      <c r="E1354" t="s">
        <v>382</v>
      </c>
      <c r="F1354" t="s">
        <v>71</v>
      </c>
      <c r="G1354" t="s">
        <v>2</v>
      </c>
      <c r="H1354" t="s">
        <v>1</v>
      </c>
      <c r="I1354" t="s">
        <v>0</v>
      </c>
      <c r="J1354" t="s">
        <v>377</v>
      </c>
      <c r="K1354" s="14" t="str">
        <f t="shared" si="43"/>
        <v>NO</v>
      </c>
      <c r="L1354">
        <f t="shared" si="42"/>
        <v>6</v>
      </c>
      <c r="M1354">
        <v>2022</v>
      </c>
    </row>
    <row r="1355" spans="1:13">
      <c r="A1355">
        <v>2331</v>
      </c>
      <c r="B1355" s="1">
        <v>44727</v>
      </c>
      <c r="C1355">
        <v>1</v>
      </c>
      <c r="D1355">
        <v>7868.7</v>
      </c>
      <c r="E1355" t="s">
        <v>382</v>
      </c>
      <c r="F1355" t="s">
        <v>70</v>
      </c>
      <c r="G1355" t="s">
        <v>2</v>
      </c>
      <c r="H1355" t="s">
        <v>1</v>
      </c>
      <c r="I1355" t="s">
        <v>16</v>
      </c>
      <c r="J1355" t="s">
        <v>377</v>
      </c>
      <c r="K1355" s="14" t="str">
        <f t="shared" si="43"/>
        <v>NO</v>
      </c>
      <c r="L1355">
        <f t="shared" si="42"/>
        <v>6</v>
      </c>
      <c r="M1355">
        <v>2022</v>
      </c>
    </row>
    <row r="1356" spans="1:13">
      <c r="A1356">
        <v>2055</v>
      </c>
      <c r="B1356" s="1">
        <v>44728</v>
      </c>
      <c r="C1356">
        <v>1</v>
      </c>
      <c r="D1356">
        <v>7874.37</v>
      </c>
      <c r="E1356" t="s">
        <v>382</v>
      </c>
      <c r="F1356" t="s">
        <v>69</v>
      </c>
      <c r="G1356" t="s">
        <v>2</v>
      </c>
      <c r="H1356" t="s">
        <v>1</v>
      </c>
      <c r="I1356" t="s">
        <v>9</v>
      </c>
      <c r="J1356" t="s">
        <v>377</v>
      </c>
      <c r="K1356" s="14" t="str">
        <f t="shared" si="43"/>
        <v>NO</v>
      </c>
      <c r="L1356">
        <f t="shared" si="42"/>
        <v>6</v>
      </c>
      <c r="M1356">
        <v>2022</v>
      </c>
    </row>
    <row r="1357" spans="1:13">
      <c r="A1357">
        <v>926</v>
      </c>
      <c r="B1357" s="1">
        <v>44728</v>
      </c>
      <c r="C1357">
        <v>1</v>
      </c>
      <c r="D1357">
        <v>6803.37</v>
      </c>
      <c r="E1357" t="s">
        <v>382</v>
      </c>
      <c r="F1357" t="s">
        <v>68</v>
      </c>
      <c r="G1357" t="s">
        <v>2</v>
      </c>
      <c r="H1357" t="s">
        <v>1</v>
      </c>
      <c r="I1357" t="s">
        <v>4</v>
      </c>
      <c r="J1357" t="s">
        <v>378</v>
      </c>
      <c r="K1357" s="14" t="str">
        <f t="shared" si="43"/>
        <v>NO</v>
      </c>
      <c r="L1357">
        <f t="shared" si="42"/>
        <v>6</v>
      </c>
      <c r="M1357">
        <v>2022</v>
      </c>
    </row>
    <row r="1358" spans="1:13">
      <c r="A1358">
        <v>945</v>
      </c>
      <c r="B1358" s="1">
        <v>44728</v>
      </c>
      <c r="C1358">
        <v>1</v>
      </c>
      <c r="D1358">
        <v>8189.37</v>
      </c>
      <c r="E1358" t="s">
        <v>382</v>
      </c>
      <c r="F1358" t="s">
        <v>67</v>
      </c>
      <c r="G1358" t="s">
        <v>2</v>
      </c>
      <c r="H1358" t="s">
        <v>5</v>
      </c>
      <c r="I1358" t="s">
        <v>4</v>
      </c>
      <c r="J1358" t="s">
        <v>378</v>
      </c>
      <c r="K1358" s="14" t="str">
        <f t="shared" si="43"/>
        <v>NO</v>
      </c>
      <c r="L1358">
        <f t="shared" si="42"/>
        <v>6</v>
      </c>
      <c r="M1358">
        <v>2022</v>
      </c>
    </row>
    <row r="1359" spans="1:13">
      <c r="A1359">
        <v>26</v>
      </c>
      <c r="B1359" s="1">
        <v>44740</v>
      </c>
      <c r="C1359">
        <v>1</v>
      </c>
      <c r="D1359">
        <v>9292.5</v>
      </c>
      <c r="E1359" t="s">
        <v>382</v>
      </c>
      <c r="F1359" t="s">
        <v>66</v>
      </c>
      <c r="G1359" t="s">
        <v>44</v>
      </c>
      <c r="H1359" t="s">
        <v>43</v>
      </c>
      <c r="I1359" t="s">
        <v>65</v>
      </c>
      <c r="J1359" t="s">
        <v>377</v>
      </c>
      <c r="K1359" s="14" t="str">
        <f t="shared" si="43"/>
        <v>NO</v>
      </c>
      <c r="L1359">
        <f t="shared" si="42"/>
        <v>6</v>
      </c>
      <c r="M1359">
        <v>2022</v>
      </c>
    </row>
    <row r="1360" spans="1:13">
      <c r="A1360">
        <v>1077</v>
      </c>
      <c r="B1360" s="1">
        <v>44740</v>
      </c>
      <c r="C1360">
        <v>1</v>
      </c>
      <c r="D1360">
        <v>4220.37</v>
      </c>
      <c r="E1360" t="s">
        <v>382</v>
      </c>
      <c r="F1360" t="s">
        <v>63</v>
      </c>
      <c r="G1360" t="s">
        <v>14</v>
      </c>
      <c r="H1360" t="s">
        <v>13</v>
      </c>
      <c r="I1360" t="s">
        <v>0</v>
      </c>
      <c r="J1360" t="s">
        <v>377</v>
      </c>
      <c r="K1360" s="14" t="str">
        <f t="shared" si="43"/>
        <v>NO</v>
      </c>
      <c r="L1360">
        <f t="shared" si="42"/>
        <v>6</v>
      </c>
      <c r="M1360">
        <v>2022</v>
      </c>
    </row>
    <row r="1361" spans="1:13">
      <c r="A1361">
        <v>1809</v>
      </c>
      <c r="B1361" s="1">
        <v>44676</v>
      </c>
      <c r="C1361">
        <v>1</v>
      </c>
      <c r="D1361">
        <v>2771.37</v>
      </c>
      <c r="E1361" t="s">
        <v>382</v>
      </c>
      <c r="F1361" t="s">
        <v>55</v>
      </c>
      <c r="G1361" t="s">
        <v>11</v>
      </c>
      <c r="H1361" t="s">
        <v>11</v>
      </c>
      <c r="I1361" t="s">
        <v>54</v>
      </c>
      <c r="J1361" t="s">
        <v>377</v>
      </c>
      <c r="K1361" s="14" t="str">
        <f t="shared" si="43"/>
        <v>NO</v>
      </c>
      <c r="L1361">
        <f t="shared" si="42"/>
        <v>4</v>
      </c>
      <c r="M1361">
        <v>2022</v>
      </c>
    </row>
    <row r="1362" spans="1:13">
      <c r="A1362">
        <v>520</v>
      </c>
      <c r="B1362" s="1">
        <v>44676</v>
      </c>
      <c r="C1362">
        <v>1</v>
      </c>
      <c r="D1362">
        <v>7367.85</v>
      </c>
      <c r="E1362" t="s">
        <v>382</v>
      </c>
      <c r="F1362" t="s">
        <v>64</v>
      </c>
      <c r="G1362" t="s">
        <v>2</v>
      </c>
      <c r="H1362" t="s">
        <v>1</v>
      </c>
      <c r="I1362" t="s">
        <v>376</v>
      </c>
      <c r="J1362" t="s">
        <v>378</v>
      </c>
      <c r="K1362" s="14" t="str">
        <f t="shared" si="43"/>
        <v>YES</v>
      </c>
      <c r="L1362">
        <f t="shared" si="42"/>
        <v>4</v>
      </c>
      <c r="M1362">
        <v>2022</v>
      </c>
    </row>
    <row r="1363" spans="1:13">
      <c r="A1363">
        <v>1077</v>
      </c>
      <c r="B1363" s="1">
        <v>44677</v>
      </c>
      <c r="C1363">
        <v>1</v>
      </c>
      <c r="D1363">
        <v>4220.37</v>
      </c>
      <c r="E1363" t="s">
        <v>382</v>
      </c>
      <c r="F1363" t="s">
        <v>63</v>
      </c>
      <c r="G1363" t="s">
        <v>14</v>
      </c>
      <c r="H1363" t="s">
        <v>13</v>
      </c>
      <c r="I1363" t="s">
        <v>0</v>
      </c>
      <c r="J1363" t="s">
        <v>377</v>
      </c>
      <c r="K1363" s="14" t="str">
        <f t="shared" si="43"/>
        <v>NO</v>
      </c>
      <c r="L1363">
        <f t="shared" si="42"/>
        <v>4</v>
      </c>
      <c r="M1363">
        <v>2022</v>
      </c>
    </row>
    <row r="1364" spans="1:13">
      <c r="A1364">
        <v>590</v>
      </c>
      <c r="B1364" s="1">
        <v>44677</v>
      </c>
      <c r="C1364">
        <v>1</v>
      </c>
      <c r="D1364">
        <v>10709.37</v>
      </c>
      <c r="E1364" t="s">
        <v>382</v>
      </c>
      <c r="F1364" t="s">
        <v>62</v>
      </c>
      <c r="G1364" t="s">
        <v>2</v>
      </c>
      <c r="H1364" t="s">
        <v>5</v>
      </c>
      <c r="I1364" t="s">
        <v>376</v>
      </c>
      <c r="J1364" t="s">
        <v>378</v>
      </c>
      <c r="K1364" s="14" t="str">
        <f t="shared" si="43"/>
        <v>YES</v>
      </c>
      <c r="L1364">
        <f t="shared" si="42"/>
        <v>4</v>
      </c>
      <c r="M1364">
        <v>2022</v>
      </c>
    </row>
    <row r="1365" spans="1:13">
      <c r="A1365">
        <v>1115</v>
      </c>
      <c r="B1365" s="1">
        <v>44677</v>
      </c>
      <c r="C1365">
        <v>1</v>
      </c>
      <c r="D1365">
        <v>4409.37</v>
      </c>
      <c r="E1365" t="s">
        <v>382</v>
      </c>
      <c r="F1365" t="s">
        <v>61</v>
      </c>
      <c r="G1365" t="s">
        <v>14</v>
      </c>
      <c r="H1365" t="s">
        <v>28</v>
      </c>
      <c r="I1365" t="s">
        <v>0</v>
      </c>
      <c r="J1365" t="s">
        <v>377</v>
      </c>
      <c r="K1365" s="14" t="str">
        <f t="shared" si="43"/>
        <v>NO</v>
      </c>
      <c r="L1365">
        <f t="shared" si="42"/>
        <v>4</v>
      </c>
      <c r="M1365">
        <v>2022</v>
      </c>
    </row>
    <row r="1366" spans="1:13">
      <c r="A1366">
        <v>1114</v>
      </c>
      <c r="B1366" s="1">
        <v>44677</v>
      </c>
      <c r="C1366">
        <v>1</v>
      </c>
      <c r="D1366">
        <v>2204.37</v>
      </c>
      <c r="E1366" t="s">
        <v>382</v>
      </c>
      <c r="F1366" t="s">
        <v>60</v>
      </c>
      <c r="G1366" t="s">
        <v>14</v>
      </c>
      <c r="H1366" t="s">
        <v>28</v>
      </c>
      <c r="I1366" t="s">
        <v>0</v>
      </c>
      <c r="J1366" t="s">
        <v>377</v>
      </c>
      <c r="K1366" s="14" t="str">
        <f t="shared" si="43"/>
        <v>NO</v>
      </c>
      <c r="L1366">
        <f t="shared" si="42"/>
        <v>4</v>
      </c>
      <c r="M1366">
        <v>2022</v>
      </c>
    </row>
    <row r="1367" spans="1:13">
      <c r="A1367">
        <v>1114</v>
      </c>
      <c r="B1367" s="1">
        <v>44677</v>
      </c>
      <c r="C1367">
        <v>1</v>
      </c>
      <c r="D1367">
        <v>2424.87</v>
      </c>
      <c r="E1367" t="s">
        <v>382</v>
      </c>
      <c r="F1367" t="s">
        <v>60</v>
      </c>
      <c r="G1367" t="s">
        <v>14</v>
      </c>
      <c r="H1367" t="s">
        <v>28</v>
      </c>
      <c r="I1367" t="s">
        <v>0</v>
      </c>
      <c r="J1367" t="s">
        <v>377</v>
      </c>
      <c r="K1367" s="14" t="str">
        <f t="shared" si="43"/>
        <v>NO</v>
      </c>
      <c r="L1367">
        <f t="shared" si="42"/>
        <v>4</v>
      </c>
      <c r="M1367">
        <v>2022</v>
      </c>
    </row>
    <row r="1368" spans="1:13">
      <c r="A1368">
        <v>1078</v>
      </c>
      <c r="B1368" s="1">
        <v>44677</v>
      </c>
      <c r="C1368">
        <v>1</v>
      </c>
      <c r="D1368">
        <v>4220.37</v>
      </c>
      <c r="E1368" t="s">
        <v>382</v>
      </c>
      <c r="F1368" t="s">
        <v>59</v>
      </c>
      <c r="G1368" t="s">
        <v>14</v>
      </c>
      <c r="H1368" t="s">
        <v>13</v>
      </c>
      <c r="I1368" t="s">
        <v>0</v>
      </c>
      <c r="J1368" t="s">
        <v>377</v>
      </c>
      <c r="K1368" s="14" t="str">
        <f t="shared" si="43"/>
        <v>NO</v>
      </c>
      <c r="L1368">
        <f t="shared" si="42"/>
        <v>4</v>
      </c>
      <c r="M1368">
        <v>2022</v>
      </c>
    </row>
    <row r="1369" spans="1:13">
      <c r="A1369">
        <v>2087</v>
      </c>
      <c r="B1369" s="1">
        <v>44727</v>
      </c>
      <c r="C1369">
        <v>1</v>
      </c>
      <c r="D1369">
        <v>8693.3700000000008</v>
      </c>
      <c r="E1369" t="s">
        <v>382</v>
      </c>
      <c r="F1369" t="s">
        <v>58</v>
      </c>
      <c r="G1369" t="s">
        <v>2</v>
      </c>
      <c r="H1369" t="s">
        <v>5</v>
      </c>
      <c r="I1369" t="s">
        <v>9</v>
      </c>
      <c r="J1369" t="s">
        <v>377</v>
      </c>
      <c r="K1369" s="14" t="str">
        <f t="shared" si="43"/>
        <v>NO</v>
      </c>
      <c r="L1369">
        <f t="shared" si="42"/>
        <v>6</v>
      </c>
      <c r="M1369">
        <v>2022</v>
      </c>
    </row>
    <row r="1370" spans="1:13">
      <c r="A1370">
        <v>615</v>
      </c>
      <c r="B1370" s="1">
        <v>44678</v>
      </c>
      <c r="C1370">
        <v>1</v>
      </c>
      <c r="D1370">
        <v>8189.37</v>
      </c>
      <c r="E1370" t="s">
        <v>382</v>
      </c>
      <c r="F1370" t="s">
        <v>42</v>
      </c>
      <c r="G1370" t="s">
        <v>2</v>
      </c>
      <c r="H1370" t="s">
        <v>5</v>
      </c>
      <c r="I1370" t="s">
        <v>376</v>
      </c>
      <c r="J1370" t="s">
        <v>377</v>
      </c>
      <c r="K1370" s="14" t="str">
        <f t="shared" si="43"/>
        <v>YES</v>
      </c>
      <c r="L1370">
        <f t="shared" si="42"/>
        <v>4</v>
      </c>
      <c r="M1370">
        <v>2022</v>
      </c>
    </row>
    <row r="1371" spans="1:13">
      <c r="A1371">
        <v>1343</v>
      </c>
      <c r="B1371" s="1">
        <v>44705</v>
      </c>
      <c r="C1371">
        <v>1</v>
      </c>
      <c r="D1371">
        <v>4408.74</v>
      </c>
      <c r="E1371" t="s">
        <v>382</v>
      </c>
      <c r="F1371" t="s">
        <v>57</v>
      </c>
      <c r="G1371" t="s">
        <v>14</v>
      </c>
      <c r="H1371" t="s">
        <v>13</v>
      </c>
      <c r="I1371" t="s">
        <v>37</v>
      </c>
      <c r="J1371" t="s">
        <v>377</v>
      </c>
      <c r="K1371" s="14" t="str">
        <f t="shared" si="43"/>
        <v>NO</v>
      </c>
      <c r="L1371">
        <f t="shared" si="42"/>
        <v>5</v>
      </c>
      <c r="M1371">
        <v>2022</v>
      </c>
    </row>
    <row r="1372" spans="1:13">
      <c r="A1372">
        <v>1826</v>
      </c>
      <c r="B1372" s="1">
        <v>44705</v>
      </c>
      <c r="C1372">
        <v>1</v>
      </c>
      <c r="D1372">
        <v>2645.37</v>
      </c>
      <c r="E1372" t="s">
        <v>382</v>
      </c>
      <c r="F1372" t="s">
        <v>56</v>
      </c>
      <c r="G1372" t="s">
        <v>11</v>
      </c>
      <c r="H1372" t="s">
        <v>11</v>
      </c>
      <c r="I1372" t="s">
        <v>54</v>
      </c>
      <c r="J1372" t="s">
        <v>377</v>
      </c>
      <c r="K1372" s="14" t="str">
        <f t="shared" si="43"/>
        <v>NO</v>
      </c>
      <c r="L1372">
        <f t="shared" si="42"/>
        <v>5</v>
      </c>
      <c r="M1372">
        <v>2022</v>
      </c>
    </row>
    <row r="1373" spans="1:13">
      <c r="A1373">
        <v>1809</v>
      </c>
      <c r="B1373" s="1">
        <v>44705</v>
      </c>
      <c r="C1373">
        <v>2</v>
      </c>
      <c r="D1373">
        <v>5542.74</v>
      </c>
      <c r="E1373" t="s">
        <v>382</v>
      </c>
      <c r="F1373" t="s">
        <v>55</v>
      </c>
      <c r="G1373" t="s">
        <v>11</v>
      </c>
      <c r="H1373" t="s">
        <v>11</v>
      </c>
      <c r="I1373" t="s">
        <v>54</v>
      </c>
      <c r="J1373" t="s">
        <v>377</v>
      </c>
      <c r="K1373" s="14" t="str">
        <f t="shared" si="43"/>
        <v>NO</v>
      </c>
      <c r="L1373">
        <f t="shared" si="42"/>
        <v>5</v>
      </c>
      <c r="M1373">
        <v>2022</v>
      </c>
    </row>
    <row r="1374" spans="1:13">
      <c r="A1374">
        <v>1714</v>
      </c>
      <c r="B1374" s="1">
        <v>44701</v>
      </c>
      <c r="C1374">
        <v>1</v>
      </c>
      <c r="D1374">
        <v>1259.3699999999999</v>
      </c>
      <c r="E1374" t="s">
        <v>382</v>
      </c>
      <c r="F1374" t="s">
        <v>53</v>
      </c>
      <c r="G1374" t="s">
        <v>11</v>
      </c>
      <c r="H1374" t="s">
        <v>11</v>
      </c>
      <c r="I1374" t="s">
        <v>52</v>
      </c>
      <c r="J1374" t="s">
        <v>377</v>
      </c>
      <c r="K1374" s="14" t="str">
        <f t="shared" si="43"/>
        <v>NO</v>
      </c>
      <c r="L1374">
        <f t="shared" si="42"/>
        <v>5</v>
      </c>
      <c r="M1374">
        <v>2022</v>
      </c>
    </row>
    <row r="1375" spans="1:13">
      <c r="A1375">
        <v>1667</v>
      </c>
      <c r="B1375" s="1">
        <v>44692</v>
      </c>
      <c r="C1375">
        <v>1</v>
      </c>
      <c r="D1375">
        <v>4409.37</v>
      </c>
      <c r="E1375" t="s">
        <v>382</v>
      </c>
      <c r="F1375" t="s">
        <v>51</v>
      </c>
      <c r="G1375" t="s">
        <v>14</v>
      </c>
      <c r="H1375" t="s">
        <v>28</v>
      </c>
      <c r="I1375" t="s">
        <v>37</v>
      </c>
      <c r="J1375" t="s">
        <v>378</v>
      </c>
      <c r="K1375" s="14" t="str">
        <f t="shared" si="43"/>
        <v>NO</v>
      </c>
      <c r="L1375">
        <f t="shared" si="42"/>
        <v>5</v>
      </c>
      <c r="M1375">
        <v>2022</v>
      </c>
    </row>
    <row r="1376" spans="1:13">
      <c r="A1376">
        <v>1053</v>
      </c>
      <c r="B1376" s="1">
        <v>44624</v>
      </c>
      <c r="C1376">
        <v>1</v>
      </c>
      <c r="D1376">
        <v>3527.37</v>
      </c>
      <c r="E1376" t="s">
        <v>382</v>
      </c>
      <c r="F1376" t="s">
        <v>50</v>
      </c>
      <c r="G1376" t="s">
        <v>44</v>
      </c>
      <c r="H1376" t="s">
        <v>43</v>
      </c>
      <c r="I1376" t="s">
        <v>0</v>
      </c>
      <c r="J1376" t="s">
        <v>377</v>
      </c>
      <c r="K1376" s="14" t="str">
        <f t="shared" si="43"/>
        <v>NO</v>
      </c>
      <c r="L1376">
        <f t="shared" si="42"/>
        <v>3</v>
      </c>
      <c r="M1376">
        <v>2022</v>
      </c>
    </row>
    <row r="1377" spans="1:13">
      <c r="A1377">
        <v>1140</v>
      </c>
      <c r="B1377" s="1">
        <v>44624</v>
      </c>
      <c r="C1377">
        <v>1</v>
      </c>
      <c r="D1377">
        <v>9575.3700000000008</v>
      </c>
      <c r="E1377" t="s">
        <v>382</v>
      </c>
      <c r="F1377" t="s">
        <v>49</v>
      </c>
      <c r="G1377" t="s">
        <v>2</v>
      </c>
      <c r="H1377" t="s">
        <v>22</v>
      </c>
      <c r="I1377" t="s">
        <v>0</v>
      </c>
      <c r="J1377" t="s">
        <v>377</v>
      </c>
      <c r="K1377" s="14" t="str">
        <f t="shared" si="43"/>
        <v>NO</v>
      </c>
      <c r="L1377">
        <f t="shared" si="42"/>
        <v>3</v>
      </c>
      <c r="M1377">
        <v>2022</v>
      </c>
    </row>
    <row r="1378" spans="1:13">
      <c r="A1378">
        <v>440</v>
      </c>
      <c r="B1378" s="1">
        <v>44625</v>
      </c>
      <c r="C1378">
        <v>1</v>
      </c>
      <c r="D1378">
        <v>19529.37</v>
      </c>
      <c r="E1378" t="s">
        <v>382</v>
      </c>
      <c r="F1378" t="s">
        <v>48</v>
      </c>
      <c r="G1378" t="s">
        <v>2</v>
      </c>
      <c r="H1378" t="s">
        <v>22</v>
      </c>
      <c r="I1378" t="s">
        <v>376</v>
      </c>
      <c r="J1378" t="s">
        <v>377</v>
      </c>
      <c r="K1378" s="14" t="str">
        <f t="shared" si="43"/>
        <v>YES</v>
      </c>
      <c r="L1378">
        <f t="shared" si="42"/>
        <v>3</v>
      </c>
      <c r="M1378">
        <v>2022</v>
      </c>
    </row>
    <row r="1379" spans="1:13">
      <c r="A1379">
        <v>2239</v>
      </c>
      <c r="B1379" s="1">
        <v>44625</v>
      </c>
      <c r="C1379">
        <v>1</v>
      </c>
      <c r="D1379">
        <v>1637.37</v>
      </c>
      <c r="E1379" t="s">
        <v>382</v>
      </c>
      <c r="F1379" t="s">
        <v>47</v>
      </c>
      <c r="G1379" t="s">
        <v>14</v>
      </c>
      <c r="H1379" t="s">
        <v>13</v>
      </c>
      <c r="I1379" t="s">
        <v>16</v>
      </c>
      <c r="J1379" t="s">
        <v>377</v>
      </c>
      <c r="K1379" s="14" t="str">
        <f t="shared" si="43"/>
        <v>NO</v>
      </c>
      <c r="L1379">
        <f t="shared" si="42"/>
        <v>3</v>
      </c>
      <c r="M1379">
        <v>2022</v>
      </c>
    </row>
    <row r="1380" spans="1:13">
      <c r="A1380">
        <v>2238</v>
      </c>
      <c r="B1380" s="1">
        <v>44625</v>
      </c>
      <c r="C1380">
        <v>1</v>
      </c>
      <c r="D1380">
        <v>1637.37</v>
      </c>
      <c r="E1380" t="s">
        <v>382</v>
      </c>
      <c r="F1380" t="s">
        <v>46</v>
      </c>
      <c r="G1380" t="s">
        <v>14</v>
      </c>
      <c r="H1380" t="s">
        <v>13</v>
      </c>
      <c r="I1380" t="s">
        <v>16</v>
      </c>
      <c r="J1380" t="s">
        <v>377</v>
      </c>
      <c r="K1380" s="14" t="str">
        <f t="shared" si="43"/>
        <v>NO</v>
      </c>
      <c r="L1380">
        <f t="shared" si="42"/>
        <v>3</v>
      </c>
      <c r="M1380">
        <v>2022</v>
      </c>
    </row>
    <row r="1381" spans="1:13">
      <c r="A1381">
        <v>2197</v>
      </c>
      <c r="B1381" s="1">
        <v>44625</v>
      </c>
      <c r="C1381">
        <v>1</v>
      </c>
      <c r="D1381">
        <v>2865.87</v>
      </c>
      <c r="E1381" t="s">
        <v>382</v>
      </c>
      <c r="F1381" t="s">
        <v>45</v>
      </c>
      <c r="G1381" t="s">
        <v>44</v>
      </c>
      <c r="H1381" t="s">
        <v>43</v>
      </c>
      <c r="I1381" t="s">
        <v>16</v>
      </c>
      <c r="J1381" t="s">
        <v>377</v>
      </c>
      <c r="K1381" s="14" t="str">
        <f t="shared" si="43"/>
        <v>NO</v>
      </c>
      <c r="L1381">
        <f t="shared" si="42"/>
        <v>3</v>
      </c>
      <c r="M1381">
        <v>2022</v>
      </c>
    </row>
    <row r="1382" spans="1:13">
      <c r="A1382">
        <v>615</v>
      </c>
      <c r="B1382" s="1">
        <v>44602</v>
      </c>
      <c r="C1382">
        <v>1</v>
      </c>
      <c r="D1382">
        <v>8189.37</v>
      </c>
      <c r="E1382" t="s">
        <v>382</v>
      </c>
      <c r="F1382" t="s">
        <v>42</v>
      </c>
      <c r="G1382" t="s">
        <v>2</v>
      </c>
      <c r="H1382" t="s">
        <v>5</v>
      </c>
      <c r="I1382" t="s">
        <v>376</v>
      </c>
      <c r="J1382" t="s">
        <v>377</v>
      </c>
      <c r="K1382" s="14" t="str">
        <f t="shared" si="43"/>
        <v>YES</v>
      </c>
      <c r="L1382">
        <f t="shared" si="42"/>
        <v>2</v>
      </c>
      <c r="M1382">
        <v>2022</v>
      </c>
    </row>
    <row r="1383" spans="1:13">
      <c r="A1383">
        <v>1182</v>
      </c>
      <c r="B1383" s="1">
        <v>44602</v>
      </c>
      <c r="C1383">
        <v>1</v>
      </c>
      <c r="D1383">
        <v>2708.37</v>
      </c>
      <c r="E1383" t="s">
        <v>382</v>
      </c>
      <c r="F1383" t="s">
        <v>41</v>
      </c>
      <c r="G1383" t="s">
        <v>2</v>
      </c>
      <c r="H1383" t="s">
        <v>1</v>
      </c>
      <c r="I1383" t="s">
        <v>0</v>
      </c>
      <c r="J1383" t="s">
        <v>378</v>
      </c>
      <c r="K1383" s="14" t="str">
        <f t="shared" si="43"/>
        <v>NO</v>
      </c>
      <c r="L1383">
        <f t="shared" si="42"/>
        <v>2</v>
      </c>
      <c r="M1383">
        <v>2022</v>
      </c>
    </row>
    <row r="1384" spans="1:13">
      <c r="A1384">
        <v>993</v>
      </c>
      <c r="B1384" s="1">
        <v>44668</v>
      </c>
      <c r="C1384">
        <v>1</v>
      </c>
      <c r="D1384">
        <v>4409.37</v>
      </c>
      <c r="E1384" t="s">
        <v>382</v>
      </c>
      <c r="F1384" t="s">
        <v>6</v>
      </c>
      <c r="G1384" t="s">
        <v>2</v>
      </c>
      <c r="H1384" t="s">
        <v>5</v>
      </c>
      <c r="I1384" t="s">
        <v>4</v>
      </c>
      <c r="J1384" t="s">
        <v>378</v>
      </c>
      <c r="K1384" s="14" t="str">
        <f t="shared" si="43"/>
        <v>NO</v>
      </c>
      <c r="L1384">
        <f t="shared" si="42"/>
        <v>4</v>
      </c>
      <c r="M1384">
        <v>2022</v>
      </c>
    </row>
    <row r="1385" spans="1:13">
      <c r="A1385">
        <v>1145</v>
      </c>
      <c r="B1385" s="1">
        <v>44663</v>
      </c>
      <c r="C1385">
        <v>1</v>
      </c>
      <c r="D1385">
        <v>4031.37</v>
      </c>
      <c r="E1385" t="s">
        <v>382</v>
      </c>
      <c r="F1385" t="s">
        <v>32</v>
      </c>
      <c r="G1385" t="s">
        <v>2</v>
      </c>
      <c r="H1385" t="s">
        <v>31</v>
      </c>
      <c r="I1385" t="s">
        <v>0</v>
      </c>
      <c r="J1385" t="s">
        <v>377</v>
      </c>
      <c r="K1385" s="14" t="str">
        <f t="shared" si="43"/>
        <v>NO</v>
      </c>
      <c r="L1385">
        <f t="shared" si="42"/>
        <v>4</v>
      </c>
      <c r="M1385">
        <v>2022</v>
      </c>
    </row>
    <row r="1386" spans="1:13">
      <c r="A1386">
        <v>826</v>
      </c>
      <c r="B1386" s="1">
        <v>44663</v>
      </c>
      <c r="C1386">
        <v>1</v>
      </c>
      <c r="D1386">
        <v>13922.37</v>
      </c>
      <c r="E1386" t="s">
        <v>382</v>
      </c>
      <c r="F1386" t="s">
        <v>23</v>
      </c>
      <c r="G1386" t="s">
        <v>2</v>
      </c>
      <c r="H1386" t="s">
        <v>22</v>
      </c>
      <c r="I1386" t="s">
        <v>4</v>
      </c>
      <c r="J1386" t="s">
        <v>377</v>
      </c>
      <c r="K1386" s="14" t="str">
        <f t="shared" si="43"/>
        <v>NO</v>
      </c>
      <c r="L1386">
        <f t="shared" si="42"/>
        <v>4</v>
      </c>
      <c r="M1386">
        <v>2022</v>
      </c>
    </row>
    <row r="1387" spans="1:13">
      <c r="A1387">
        <v>438</v>
      </c>
      <c r="B1387" s="1">
        <v>44663</v>
      </c>
      <c r="C1387">
        <v>1</v>
      </c>
      <c r="D1387">
        <v>11969.37</v>
      </c>
      <c r="E1387" t="s">
        <v>382</v>
      </c>
      <c r="F1387" t="s">
        <v>40</v>
      </c>
      <c r="G1387" t="s">
        <v>2</v>
      </c>
      <c r="H1387" t="s">
        <v>22</v>
      </c>
      <c r="I1387" t="s">
        <v>376</v>
      </c>
      <c r="J1387" t="s">
        <v>377</v>
      </c>
      <c r="K1387" s="14" t="str">
        <f t="shared" si="43"/>
        <v>YES</v>
      </c>
      <c r="L1387">
        <f t="shared" si="42"/>
        <v>4</v>
      </c>
      <c r="M1387">
        <v>2022</v>
      </c>
    </row>
    <row r="1388" spans="1:13">
      <c r="A1388">
        <v>578</v>
      </c>
      <c r="B1388" s="1">
        <v>44663</v>
      </c>
      <c r="C1388">
        <v>1</v>
      </c>
      <c r="D1388">
        <v>9449.3700000000008</v>
      </c>
      <c r="E1388" t="s">
        <v>382</v>
      </c>
      <c r="F1388" t="s">
        <v>39</v>
      </c>
      <c r="G1388" t="s">
        <v>2</v>
      </c>
      <c r="H1388" t="s">
        <v>5</v>
      </c>
      <c r="I1388" t="s">
        <v>376</v>
      </c>
      <c r="J1388" t="s">
        <v>377</v>
      </c>
      <c r="K1388" s="14" t="str">
        <f t="shared" si="43"/>
        <v>YES</v>
      </c>
      <c r="L1388">
        <f t="shared" si="42"/>
        <v>4</v>
      </c>
      <c r="M1388">
        <v>2022</v>
      </c>
    </row>
    <row r="1389" spans="1:13">
      <c r="A1389">
        <v>927</v>
      </c>
      <c r="B1389" s="1">
        <v>44663</v>
      </c>
      <c r="C1389">
        <v>1</v>
      </c>
      <c r="D1389">
        <v>6173.37</v>
      </c>
      <c r="E1389" t="s">
        <v>382</v>
      </c>
      <c r="F1389" t="s">
        <v>24</v>
      </c>
      <c r="G1389" t="s">
        <v>2</v>
      </c>
      <c r="H1389" t="s">
        <v>1</v>
      </c>
      <c r="I1389" t="s">
        <v>4</v>
      </c>
      <c r="J1389" t="s">
        <v>377</v>
      </c>
      <c r="K1389" s="14" t="str">
        <f t="shared" si="43"/>
        <v>NO</v>
      </c>
      <c r="L1389">
        <f t="shared" si="42"/>
        <v>4</v>
      </c>
      <c r="M1389">
        <v>2022</v>
      </c>
    </row>
    <row r="1390" spans="1:13">
      <c r="A1390">
        <v>1347</v>
      </c>
      <c r="B1390" s="1">
        <v>44663</v>
      </c>
      <c r="C1390">
        <v>1</v>
      </c>
      <c r="D1390">
        <v>4156.74</v>
      </c>
      <c r="E1390" t="s">
        <v>382</v>
      </c>
      <c r="F1390" t="s">
        <v>38</v>
      </c>
      <c r="G1390" t="s">
        <v>14</v>
      </c>
      <c r="H1390" t="s">
        <v>13</v>
      </c>
      <c r="I1390" t="s">
        <v>37</v>
      </c>
      <c r="J1390" t="s">
        <v>377</v>
      </c>
      <c r="K1390" s="14" t="str">
        <f t="shared" si="43"/>
        <v>NO</v>
      </c>
      <c r="L1390">
        <f t="shared" si="42"/>
        <v>4</v>
      </c>
      <c r="M1390">
        <v>2022</v>
      </c>
    </row>
    <row r="1391" spans="1:13">
      <c r="A1391">
        <v>2054</v>
      </c>
      <c r="B1391" s="1">
        <v>44642</v>
      </c>
      <c r="C1391">
        <v>1</v>
      </c>
      <c r="D1391">
        <v>7244.37</v>
      </c>
      <c r="E1391" t="s">
        <v>382</v>
      </c>
      <c r="F1391" t="s">
        <v>36</v>
      </c>
      <c r="G1391" t="s">
        <v>2</v>
      </c>
      <c r="H1391" t="s">
        <v>1</v>
      </c>
      <c r="I1391" t="s">
        <v>9</v>
      </c>
      <c r="J1391" t="s">
        <v>379</v>
      </c>
      <c r="K1391" s="14" t="str">
        <f t="shared" si="43"/>
        <v>NO</v>
      </c>
      <c r="L1391">
        <f t="shared" si="42"/>
        <v>3</v>
      </c>
      <c r="M1391">
        <v>2022</v>
      </c>
    </row>
    <row r="1392" spans="1:13">
      <c r="A1392">
        <v>2334</v>
      </c>
      <c r="B1392" s="1">
        <v>44642</v>
      </c>
      <c r="C1392">
        <v>1</v>
      </c>
      <c r="D1392">
        <v>4592.7</v>
      </c>
      <c r="E1392" t="s">
        <v>382</v>
      </c>
      <c r="F1392" t="s">
        <v>35</v>
      </c>
      <c r="G1392" t="s">
        <v>2</v>
      </c>
      <c r="H1392" t="s">
        <v>1</v>
      </c>
      <c r="I1392" t="s">
        <v>16</v>
      </c>
      <c r="J1392" t="s">
        <v>377</v>
      </c>
      <c r="K1392" s="14" t="str">
        <f t="shared" si="43"/>
        <v>NO</v>
      </c>
      <c r="L1392">
        <f t="shared" si="42"/>
        <v>3</v>
      </c>
      <c r="M1392">
        <v>2022</v>
      </c>
    </row>
    <row r="1393" spans="1:13">
      <c r="A1393">
        <v>689</v>
      </c>
      <c r="B1393" s="1">
        <v>44642</v>
      </c>
      <c r="C1393">
        <v>1</v>
      </c>
      <c r="D1393">
        <v>2516.85</v>
      </c>
      <c r="E1393" t="s">
        <v>382</v>
      </c>
      <c r="F1393" t="s">
        <v>34</v>
      </c>
      <c r="G1393" t="s">
        <v>2</v>
      </c>
      <c r="H1393" t="s">
        <v>5</v>
      </c>
      <c r="I1393" t="s">
        <v>376</v>
      </c>
      <c r="J1393" t="s">
        <v>378</v>
      </c>
      <c r="K1393" s="14" t="str">
        <f t="shared" si="43"/>
        <v>YES</v>
      </c>
      <c r="L1393">
        <f t="shared" si="42"/>
        <v>3</v>
      </c>
      <c r="M1393">
        <v>2022</v>
      </c>
    </row>
    <row r="1394" spans="1:13">
      <c r="A1394">
        <v>778</v>
      </c>
      <c r="B1394" s="1">
        <v>44729</v>
      </c>
      <c r="C1394">
        <v>1</v>
      </c>
      <c r="D1394">
        <v>1542.87</v>
      </c>
      <c r="E1394" t="s">
        <v>382</v>
      </c>
      <c r="F1394" t="s">
        <v>33</v>
      </c>
      <c r="G1394" t="s">
        <v>14</v>
      </c>
      <c r="H1394" t="s">
        <v>13</v>
      </c>
      <c r="I1394" t="s">
        <v>4</v>
      </c>
      <c r="J1394" t="s">
        <v>378</v>
      </c>
      <c r="K1394" s="14" t="str">
        <f t="shared" si="43"/>
        <v>NO</v>
      </c>
      <c r="L1394">
        <f t="shared" si="42"/>
        <v>6</v>
      </c>
      <c r="M1394">
        <v>2022</v>
      </c>
    </row>
    <row r="1395" spans="1:13">
      <c r="A1395">
        <v>1145</v>
      </c>
      <c r="B1395" s="1">
        <v>44730</v>
      </c>
      <c r="C1395">
        <v>1</v>
      </c>
      <c r="D1395">
        <v>4031.37</v>
      </c>
      <c r="E1395" t="s">
        <v>382</v>
      </c>
      <c r="F1395" t="s">
        <v>32</v>
      </c>
      <c r="G1395" t="s">
        <v>2</v>
      </c>
      <c r="H1395" t="s">
        <v>31</v>
      </c>
      <c r="I1395" t="s">
        <v>0</v>
      </c>
      <c r="J1395" t="s">
        <v>377</v>
      </c>
      <c r="K1395" s="14" t="str">
        <f t="shared" si="43"/>
        <v>NO</v>
      </c>
      <c r="L1395">
        <f t="shared" si="42"/>
        <v>6</v>
      </c>
      <c r="M1395">
        <v>2022</v>
      </c>
    </row>
    <row r="1396" spans="1:13">
      <c r="A1396">
        <v>506</v>
      </c>
      <c r="B1396" s="1">
        <v>44730</v>
      </c>
      <c r="C1396">
        <v>1</v>
      </c>
      <c r="D1396">
        <v>15560.37</v>
      </c>
      <c r="E1396" t="s">
        <v>382</v>
      </c>
      <c r="F1396" t="s">
        <v>30</v>
      </c>
      <c r="G1396" t="s">
        <v>2</v>
      </c>
      <c r="H1396" t="s">
        <v>22</v>
      </c>
      <c r="I1396" t="s">
        <v>376</v>
      </c>
      <c r="J1396" t="s">
        <v>378</v>
      </c>
      <c r="K1396" s="14" t="str">
        <f t="shared" si="43"/>
        <v>YES</v>
      </c>
      <c r="L1396">
        <f t="shared" si="42"/>
        <v>6</v>
      </c>
      <c r="M1396">
        <v>2022</v>
      </c>
    </row>
    <row r="1397" spans="1:13">
      <c r="A1397">
        <v>2269</v>
      </c>
      <c r="B1397" s="1">
        <v>44730</v>
      </c>
      <c r="C1397">
        <v>1</v>
      </c>
      <c r="D1397">
        <v>4466.7</v>
      </c>
      <c r="E1397" t="s">
        <v>382</v>
      </c>
      <c r="F1397" t="s">
        <v>29</v>
      </c>
      <c r="G1397" t="s">
        <v>14</v>
      </c>
      <c r="H1397" t="s">
        <v>28</v>
      </c>
      <c r="I1397" t="s">
        <v>16</v>
      </c>
      <c r="J1397" t="s">
        <v>378</v>
      </c>
      <c r="K1397" s="14" t="str">
        <f t="shared" si="43"/>
        <v>NO</v>
      </c>
      <c r="L1397">
        <f t="shared" si="42"/>
        <v>6</v>
      </c>
      <c r="M1397">
        <v>2022</v>
      </c>
    </row>
    <row r="1398" spans="1:13">
      <c r="A1398">
        <v>491</v>
      </c>
      <c r="B1398" s="1">
        <v>44731</v>
      </c>
      <c r="C1398">
        <v>1</v>
      </c>
      <c r="D1398">
        <v>10709.37</v>
      </c>
      <c r="E1398" t="s">
        <v>382</v>
      </c>
      <c r="F1398" t="s">
        <v>27</v>
      </c>
      <c r="G1398" t="s">
        <v>2</v>
      </c>
      <c r="H1398" t="s">
        <v>22</v>
      </c>
      <c r="I1398" t="s">
        <v>376</v>
      </c>
      <c r="J1398" t="s">
        <v>377</v>
      </c>
      <c r="K1398" s="14" t="str">
        <f t="shared" si="43"/>
        <v>YES</v>
      </c>
      <c r="L1398">
        <f t="shared" si="42"/>
        <v>6</v>
      </c>
      <c r="M1398">
        <v>2022</v>
      </c>
    </row>
    <row r="1399" spans="1:13">
      <c r="A1399">
        <v>415</v>
      </c>
      <c r="B1399" s="1">
        <v>44731</v>
      </c>
      <c r="C1399">
        <v>1</v>
      </c>
      <c r="D1399">
        <v>10709.37</v>
      </c>
      <c r="E1399" t="s">
        <v>382</v>
      </c>
      <c r="F1399" t="s">
        <v>26</v>
      </c>
      <c r="G1399" t="s">
        <v>2</v>
      </c>
      <c r="H1399" t="s">
        <v>22</v>
      </c>
      <c r="I1399" t="s">
        <v>376</v>
      </c>
      <c r="J1399" t="s">
        <v>377</v>
      </c>
      <c r="K1399" s="14" t="str">
        <f t="shared" si="43"/>
        <v>YES</v>
      </c>
      <c r="L1399">
        <f t="shared" si="42"/>
        <v>6</v>
      </c>
      <c r="M1399">
        <v>2022</v>
      </c>
    </row>
    <row r="1400" spans="1:13">
      <c r="A1400">
        <v>2295</v>
      </c>
      <c r="B1400" s="1">
        <v>44731</v>
      </c>
      <c r="C1400">
        <v>1</v>
      </c>
      <c r="D1400">
        <v>10898.37</v>
      </c>
      <c r="E1400" t="s">
        <v>382</v>
      </c>
      <c r="F1400" t="s">
        <v>25</v>
      </c>
      <c r="G1400" t="s">
        <v>2</v>
      </c>
      <c r="H1400" t="s">
        <v>22</v>
      </c>
      <c r="I1400" t="s">
        <v>16</v>
      </c>
      <c r="J1400" t="s">
        <v>377</v>
      </c>
      <c r="K1400" s="14" t="str">
        <f t="shared" si="43"/>
        <v>NO</v>
      </c>
      <c r="L1400">
        <f t="shared" si="42"/>
        <v>6</v>
      </c>
      <c r="M1400">
        <v>2022</v>
      </c>
    </row>
    <row r="1401" spans="1:13">
      <c r="A1401">
        <v>927</v>
      </c>
      <c r="B1401" s="1">
        <v>44724</v>
      </c>
      <c r="C1401">
        <v>1</v>
      </c>
      <c r="D1401">
        <v>6173.37</v>
      </c>
      <c r="E1401" t="s">
        <v>382</v>
      </c>
      <c r="F1401" t="s">
        <v>24</v>
      </c>
      <c r="G1401" t="s">
        <v>2</v>
      </c>
      <c r="H1401" t="s">
        <v>1</v>
      </c>
      <c r="I1401" t="s">
        <v>4</v>
      </c>
      <c r="J1401" t="s">
        <v>377</v>
      </c>
      <c r="K1401" s="14" t="str">
        <f t="shared" si="43"/>
        <v>NO</v>
      </c>
      <c r="L1401">
        <f t="shared" si="42"/>
        <v>6</v>
      </c>
      <c r="M1401">
        <v>2022</v>
      </c>
    </row>
    <row r="1402" spans="1:13">
      <c r="A1402">
        <v>826</v>
      </c>
      <c r="B1402" s="1">
        <v>44724</v>
      </c>
      <c r="C1402">
        <v>1</v>
      </c>
      <c r="D1402">
        <v>14426.37</v>
      </c>
      <c r="E1402" t="s">
        <v>382</v>
      </c>
      <c r="F1402" t="s">
        <v>23</v>
      </c>
      <c r="G1402" t="s">
        <v>2</v>
      </c>
      <c r="H1402" t="s">
        <v>22</v>
      </c>
      <c r="I1402" t="s">
        <v>4</v>
      </c>
      <c r="J1402" t="s">
        <v>378</v>
      </c>
      <c r="K1402" s="14" t="str">
        <f t="shared" si="43"/>
        <v>NO</v>
      </c>
      <c r="L1402">
        <f t="shared" si="42"/>
        <v>6</v>
      </c>
      <c r="M1402">
        <v>2022</v>
      </c>
    </row>
    <row r="1403" spans="1:13">
      <c r="A1403">
        <v>939</v>
      </c>
      <c r="B1403" s="1">
        <v>44724</v>
      </c>
      <c r="C1403">
        <v>1</v>
      </c>
      <c r="D1403">
        <v>4598.37</v>
      </c>
      <c r="E1403" t="s">
        <v>382</v>
      </c>
      <c r="F1403" t="s">
        <v>21</v>
      </c>
      <c r="G1403" t="s">
        <v>2</v>
      </c>
      <c r="H1403" t="s">
        <v>5</v>
      </c>
      <c r="I1403" t="s">
        <v>4</v>
      </c>
      <c r="J1403" t="s">
        <v>377</v>
      </c>
      <c r="K1403" s="14" t="str">
        <f t="shared" si="43"/>
        <v>NO</v>
      </c>
      <c r="L1403">
        <f t="shared" si="42"/>
        <v>6</v>
      </c>
      <c r="M1403">
        <v>2022</v>
      </c>
    </row>
    <row r="1404" spans="1:13">
      <c r="A1404">
        <v>609</v>
      </c>
      <c r="B1404" s="1">
        <v>44725</v>
      </c>
      <c r="C1404">
        <v>1</v>
      </c>
      <c r="D1404">
        <v>10079.370000000001</v>
      </c>
      <c r="E1404" t="s">
        <v>382</v>
      </c>
      <c r="F1404" t="s">
        <v>20</v>
      </c>
      <c r="G1404" t="s">
        <v>2</v>
      </c>
      <c r="H1404" t="s">
        <v>5</v>
      </c>
      <c r="I1404" t="s">
        <v>376</v>
      </c>
      <c r="J1404" t="s">
        <v>379</v>
      </c>
      <c r="K1404" s="14" t="str">
        <f t="shared" si="43"/>
        <v>YES</v>
      </c>
      <c r="L1404">
        <f t="shared" si="42"/>
        <v>6</v>
      </c>
      <c r="M1404">
        <v>2022</v>
      </c>
    </row>
    <row r="1405" spans="1:13">
      <c r="A1405">
        <v>1183</v>
      </c>
      <c r="B1405" s="1">
        <v>44726</v>
      </c>
      <c r="C1405">
        <v>1</v>
      </c>
      <c r="D1405">
        <v>7275.87</v>
      </c>
      <c r="E1405" t="s">
        <v>382</v>
      </c>
      <c r="F1405" t="s">
        <v>19</v>
      </c>
      <c r="G1405" t="s">
        <v>2</v>
      </c>
      <c r="H1405" t="s">
        <v>1</v>
      </c>
      <c r="I1405" t="s">
        <v>0</v>
      </c>
      <c r="J1405" t="s">
        <v>377</v>
      </c>
      <c r="K1405" s="14" t="str">
        <f t="shared" si="43"/>
        <v>NO</v>
      </c>
      <c r="L1405">
        <f t="shared" si="42"/>
        <v>6</v>
      </c>
      <c r="M1405">
        <v>2022</v>
      </c>
    </row>
    <row r="1406" spans="1:13">
      <c r="A1406">
        <v>676</v>
      </c>
      <c r="B1406" s="1">
        <v>44726</v>
      </c>
      <c r="C1406">
        <v>1</v>
      </c>
      <c r="D1406">
        <v>9134.3700000000008</v>
      </c>
      <c r="E1406" t="s">
        <v>382</v>
      </c>
      <c r="F1406" t="s">
        <v>18</v>
      </c>
      <c r="G1406" t="s">
        <v>2</v>
      </c>
      <c r="H1406" t="s">
        <v>5</v>
      </c>
      <c r="I1406" t="s">
        <v>376</v>
      </c>
      <c r="J1406" t="s">
        <v>377</v>
      </c>
      <c r="K1406" s="14" t="str">
        <f t="shared" si="43"/>
        <v>YES</v>
      </c>
      <c r="L1406">
        <f t="shared" si="42"/>
        <v>6</v>
      </c>
      <c r="M1406">
        <v>2022</v>
      </c>
    </row>
    <row r="1407" spans="1:13">
      <c r="A1407">
        <v>2365</v>
      </c>
      <c r="B1407" s="1">
        <v>44741</v>
      </c>
      <c r="C1407">
        <v>1</v>
      </c>
      <c r="D1407">
        <v>6356.7</v>
      </c>
      <c r="E1407" t="s">
        <v>382</v>
      </c>
      <c r="F1407" t="s">
        <v>17</v>
      </c>
      <c r="G1407" t="s">
        <v>2</v>
      </c>
      <c r="H1407" t="s">
        <v>5</v>
      </c>
      <c r="I1407" t="s">
        <v>16</v>
      </c>
      <c r="J1407" t="s">
        <v>378</v>
      </c>
      <c r="K1407" s="14" t="str">
        <f t="shared" si="43"/>
        <v>NO</v>
      </c>
      <c r="L1407">
        <f t="shared" si="42"/>
        <v>6</v>
      </c>
      <c r="M1407">
        <v>2022</v>
      </c>
    </row>
    <row r="1408" spans="1:13">
      <c r="A1408">
        <v>782</v>
      </c>
      <c r="B1408" s="1">
        <v>44742</v>
      </c>
      <c r="C1408">
        <v>1</v>
      </c>
      <c r="D1408">
        <v>1303.47</v>
      </c>
      <c r="E1408" t="s">
        <v>382</v>
      </c>
      <c r="F1408" t="s">
        <v>15</v>
      </c>
      <c r="G1408" t="s">
        <v>14</v>
      </c>
      <c r="H1408" t="s">
        <v>13</v>
      </c>
      <c r="I1408" t="s">
        <v>4</v>
      </c>
      <c r="J1408" t="s">
        <v>377</v>
      </c>
      <c r="K1408" s="14" t="str">
        <f t="shared" si="43"/>
        <v>NO</v>
      </c>
      <c r="L1408">
        <f t="shared" si="42"/>
        <v>6</v>
      </c>
      <c r="M1408">
        <v>2022</v>
      </c>
    </row>
    <row r="1409" spans="1:13">
      <c r="A1409">
        <v>1009</v>
      </c>
      <c r="B1409" s="1">
        <v>44742</v>
      </c>
      <c r="C1409">
        <v>1</v>
      </c>
      <c r="D1409">
        <v>1353.87</v>
      </c>
      <c r="E1409" t="s">
        <v>382</v>
      </c>
      <c r="F1409" t="s">
        <v>12</v>
      </c>
      <c r="G1409" t="s">
        <v>11</v>
      </c>
      <c r="H1409" t="s">
        <v>11</v>
      </c>
      <c r="I1409" t="s">
        <v>4</v>
      </c>
      <c r="J1409" t="s">
        <v>377</v>
      </c>
      <c r="K1409" s="14" t="str">
        <f t="shared" si="43"/>
        <v>NO</v>
      </c>
      <c r="L1409">
        <f t="shared" si="42"/>
        <v>6</v>
      </c>
      <c r="M1409">
        <v>2022</v>
      </c>
    </row>
    <row r="1410" spans="1:13">
      <c r="A1410">
        <v>2091</v>
      </c>
      <c r="B1410" s="1">
        <v>44742</v>
      </c>
      <c r="C1410">
        <v>1</v>
      </c>
      <c r="D1410">
        <v>2204.37</v>
      </c>
      <c r="E1410" t="s">
        <v>382</v>
      </c>
      <c r="F1410" t="s">
        <v>10</v>
      </c>
      <c r="G1410" t="s">
        <v>2</v>
      </c>
      <c r="H1410" t="s">
        <v>5</v>
      </c>
      <c r="I1410" t="s">
        <v>9</v>
      </c>
      <c r="J1410" t="s">
        <v>377</v>
      </c>
      <c r="K1410" s="14" t="str">
        <f t="shared" si="43"/>
        <v>NO</v>
      </c>
      <c r="L1410">
        <f t="shared" si="42"/>
        <v>6</v>
      </c>
      <c r="M1410">
        <v>2022</v>
      </c>
    </row>
    <row r="1411" spans="1:13">
      <c r="A1411">
        <v>2186</v>
      </c>
      <c r="B1411" s="1">
        <v>44742</v>
      </c>
      <c r="C1411">
        <v>1</v>
      </c>
      <c r="D1411">
        <v>5480.37</v>
      </c>
      <c r="E1411" t="s">
        <v>382</v>
      </c>
      <c r="F1411" t="s">
        <v>8</v>
      </c>
      <c r="G1411" t="s">
        <v>2</v>
      </c>
      <c r="H1411" t="s">
        <v>5</v>
      </c>
      <c r="I1411" t="s">
        <v>7</v>
      </c>
      <c r="J1411" t="s">
        <v>377</v>
      </c>
      <c r="K1411" s="14" t="str">
        <f t="shared" ref="K1411:K1413" si="44">IF(I1411="Sunnyview","YES","NO")</f>
        <v>NO</v>
      </c>
      <c r="L1411">
        <f t="shared" si="42"/>
        <v>6</v>
      </c>
      <c r="M1411">
        <v>2022</v>
      </c>
    </row>
    <row r="1412" spans="1:13">
      <c r="A1412">
        <v>993</v>
      </c>
      <c r="B1412" s="1">
        <v>44742</v>
      </c>
      <c r="C1412">
        <v>1</v>
      </c>
      <c r="D1412">
        <v>4598.37</v>
      </c>
      <c r="E1412" t="s">
        <v>382</v>
      </c>
      <c r="F1412" t="s">
        <v>6</v>
      </c>
      <c r="G1412" t="s">
        <v>2</v>
      </c>
      <c r="H1412" t="s">
        <v>5</v>
      </c>
      <c r="I1412" t="s">
        <v>4</v>
      </c>
      <c r="J1412" t="s">
        <v>377</v>
      </c>
      <c r="K1412" s="14" t="str">
        <f t="shared" si="44"/>
        <v>NO</v>
      </c>
      <c r="L1412">
        <f t="shared" si="42"/>
        <v>6</v>
      </c>
      <c r="M1412">
        <v>2022</v>
      </c>
    </row>
    <row r="1413" spans="1:13">
      <c r="A1413">
        <v>1171</v>
      </c>
      <c r="B1413" s="1">
        <v>44742</v>
      </c>
      <c r="C1413">
        <v>1</v>
      </c>
      <c r="D1413">
        <v>4283.37</v>
      </c>
      <c r="E1413" t="s">
        <v>382</v>
      </c>
      <c r="F1413" t="s">
        <v>3</v>
      </c>
      <c r="G1413" t="s">
        <v>2</v>
      </c>
      <c r="H1413" t="s">
        <v>1</v>
      </c>
      <c r="I1413" t="s">
        <v>0</v>
      </c>
      <c r="J1413" t="s">
        <v>378</v>
      </c>
      <c r="K1413" s="14" t="str">
        <f t="shared" si="44"/>
        <v>NO</v>
      </c>
      <c r="L1413">
        <f t="shared" si="42"/>
        <v>6</v>
      </c>
      <c r="M1413">
        <v>2022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372229-1B87-4F3F-A1EA-3AF98B04ACC0}">
  <dimension ref="A1:Q1413"/>
  <sheetViews>
    <sheetView zoomScaleNormal="100" workbookViewId="0">
      <selection activeCell="O14" sqref="O14"/>
    </sheetView>
  </sheetViews>
  <sheetFormatPr defaultRowHeight="15"/>
  <cols>
    <col min="1" max="1" width="9.28515625" bestFit="1" customWidth="1"/>
    <col min="2" max="2" width="10.42578125" style="1" bestFit="1" customWidth="1"/>
    <col min="3" max="3" width="5.140625" bestFit="1" customWidth="1"/>
    <col min="4" max="4" width="11.5703125" style="4" bestFit="1" customWidth="1"/>
    <col min="5" max="5" width="7.5703125" bestFit="1" customWidth="1"/>
    <col min="6" max="6" width="14.5703125" bestFit="1" customWidth="1"/>
    <col min="7" max="7" width="8.28515625" bestFit="1" customWidth="1"/>
    <col min="8" max="8" width="11.42578125" bestFit="1" customWidth="1"/>
    <col min="9" max="9" width="12.42578125" bestFit="1" customWidth="1"/>
    <col min="10" max="10" width="8.140625" bestFit="1" customWidth="1"/>
    <col min="11" max="11" width="11.28515625" bestFit="1" customWidth="1"/>
    <col min="12" max="12" width="6.5703125" bestFit="1" customWidth="1"/>
    <col min="13" max="13" width="4.85546875" bestFit="1" customWidth="1"/>
    <col min="15" max="15" width="43" bestFit="1" customWidth="1"/>
    <col min="16" max="20" width="15.5703125" bestFit="1" customWidth="1"/>
    <col min="21" max="21" width="10.7109375" bestFit="1" customWidth="1"/>
  </cols>
  <sheetData>
    <row r="1" spans="1:17">
      <c r="A1" s="11" t="s">
        <v>375</v>
      </c>
      <c r="B1" s="12" t="s">
        <v>374</v>
      </c>
      <c r="C1" s="11" t="s">
        <v>373</v>
      </c>
      <c r="D1" s="13" t="s">
        <v>372</v>
      </c>
      <c r="E1" s="11" t="s">
        <v>371</v>
      </c>
      <c r="F1" s="11" t="s">
        <v>370</v>
      </c>
      <c r="G1" s="11" t="s">
        <v>369</v>
      </c>
      <c r="H1" s="11" t="s">
        <v>368</v>
      </c>
      <c r="I1" s="11" t="s">
        <v>367</v>
      </c>
      <c r="J1" s="11" t="s">
        <v>383</v>
      </c>
      <c r="K1" s="11" t="s">
        <v>384</v>
      </c>
      <c r="L1" s="11" t="s">
        <v>366</v>
      </c>
      <c r="M1" s="11" t="s">
        <v>365</v>
      </c>
    </row>
    <row r="2" spans="1:17">
      <c r="A2">
        <v>1924</v>
      </c>
      <c r="B2" s="1">
        <v>44601</v>
      </c>
      <c r="C2">
        <v>1</v>
      </c>
      <c r="D2" s="4">
        <v>4409.37</v>
      </c>
      <c r="E2" t="s">
        <v>382</v>
      </c>
      <c r="F2" t="s">
        <v>364</v>
      </c>
      <c r="G2" t="s">
        <v>44</v>
      </c>
      <c r="H2" t="s">
        <v>43</v>
      </c>
      <c r="I2" t="s">
        <v>9</v>
      </c>
      <c r="J2" t="s">
        <v>377</v>
      </c>
      <c r="K2" s="14" t="str">
        <f>IF(I2="Sunnyview","YES","NO")</f>
        <v>NO</v>
      </c>
      <c r="L2">
        <f t="shared" ref="L2:L65" si="0">MONTH(B2)</f>
        <v>2</v>
      </c>
      <c r="M2">
        <v>2022</v>
      </c>
    </row>
    <row r="3" spans="1:17">
      <c r="A3">
        <v>1517</v>
      </c>
      <c r="B3" s="1">
        <v>44712</v>
      </c>
      <c r="C3">
        <v>1</v>
      </c>
      <c r="D3" s="4">
        <v>2361.2399999999998</v>
      </c>
      <c r="E3" t="s">
        <v>382</v>
      </c>
      <c r="F3" t="s">
        <v>239</v>
      </c>
      <c r="G3" t="s">
        <v>14</v>
      </c>
      <c r="H3" t="s">
        <v>13</v>
      </c>
      <c r="I3" t="s">
        <v>37</v>
      </c>
      <c r="J3" t="s">
        <v>378</v>
      </c>
      <c r="K3" s="14" t="str">
        <f t="shared" ref="K3:K66" si="1">IF(I3="Sunnyview","YES","NO")</f>
        <v>NO</v>
      </c>
      <c r="L3">
        <f t="shared" si="0"/>
        <v>5</v>
      </c>
      <c r="M3">
        <v>2022</v>
      </c>
      <c r="O3" s="2" t="s">
        <v>396</v>
      </c>
      <c r="P3" s="3"/>
      <c r="Q3" s="3"/>
    </row>
    <row r="4" spans="1:17">
      <c r="A4">
        <v>615</v>
      </c>
      <c r="B4" s="1">
        <v>44712</v>
      </c>
      <c r="C4">
        <v>1</v>
      </c>
      <c r="D4" s="4">
        <v>8189.37</v>
      </c>
      <c r="E4" t="s">
        <v>382</v>
      </c>
      <c r="F4" t="s">
        <v>42</v>
      </c>
      <c r="G4" t="s">
        <v>2</v>
      </c>
      <c r="H4" t="s">
        <v>5</v>
      </c>
      <c r="I4" t="s">
        <v>376</v>
      </c>
      <c r="J4" t="s">
        <v>377</v>
      </c>
      <c r="K4" s="14" t="str">
        <f t="shared" si="1"/>
        <v>YES</v>
      </c>
      <c r="L4">
        <f t="shared" si="0"/>
        <v>5</v>
      </c>
      <c r="M4">
        <v>2022</v>
      </c>
      <c r="P4" s="3"/>
      <c r="Q4" s="3"/>
    </row>
    <row r="5" spans="1:17">
      <c r="A5">
        <v>1530</v>
      </c>
      <c r="B5" s="1">
        <v>44712</v>
      </c>
      <c r="C5">
        <v>1</v>
      </c>
      <c r="D5" s="4">
        <v>4282.74</v>
      </c>
      <c r="E5" t="s">
        <v>382</v>
      </c>
      <c r="F5" t="s">
        <v>266</v>
      </c>
      <c r="G5" t="s">
        <v>14</v>
      </c>
      <c r="H5" t="s">
        <v>13</v>
      </c>
      <c r="I5" t="s">
        <v>37</v>
      </c>
      <c r="J5" t="s">
        <v>378</v>
      </c>
      <c r="K5" s="14" t="str">
        <f t="shared" si="1"/>
        <v>NO</v>
      </c>
      <c r="L5">
        <f t="shared" si="0"/>
        <v>5</v>
      </c>
      <c r="M5">
        <v>2022</v>
      </c>
      <c r="P5" s="3"/>
      <c r="Q5" s="3"/>
    </row>
    <row r="6" spans="1:17">
      <c r="A6">
        <v>1226</v>
      </c>
      <c r="B6" s="1">
        <v>44713</v>
      </c>
      <c r="C6">
        <v>1</v>
      </c>
      <c r="D6" s="4">
        <v>6866.37</v>
      </c>
      <c r="E6" t="s">
        <v>382</v>
      </c>
      <c r="F6" t="s">
        <v>325</v>
      </c>
      <c r="G6" t="s">
        <v>2</v>
      </c>
      <c r="H6" t="s">
        <v>5</v>
      </c>
      <c r="I6" t="s">
        <v>0</v>
      </c>
      <c r="J6" t="s">
        <v>377</v>
      </c>
      <c r="K6" s="14" t="str">
        <f t="shared" si="1"/>
        <v>NO</v>
      </c>
      <c r="L6">
        <f t="shared" si="0"/>
        <v>6</v>
      </c>
      <c r="M6">
        <v>2022</v>
      </c>
      <c r="P6" s="3"/>
      <c r="Q6" s="3"/>
    </row>
    <row r="7" spans="1:17">
      <c r="A7">
        <v>1809</v>
      </c>
      <c r="B7" s="1">
        <v>44713</v>
      </c>
      <c r="C7">
        <v>1</v>
      </c>
      <c r="D7" s="4">
        <v>2771.37</v>
      </c>
      <c r="E7" t="s">
        <v>382</v>
      </c>
      <c r="F7" t="s">
        <v>55</v>
      </c>
      <c r="G7" t="s">
        <v>11</v>
      </c>
      <c r="H7" t="s">
        <v>11</v>
      </c>
      <c r="I7" t="s">
        <v>54</v>
      </c>
      <c r="J7" t="s">
        <v>377</v>
      </c>
      <c r="K7" s="14" t="str">
        <f t="shared" si="1"/>
        <v>NO</v>
      </c>
      <c r="L7">
        <f t="shared" si="0"/>
        <v>6</v>
      </c>
      <c r="M7">
        <v>2022</v>
      </c>
      <c r="O7" s="2" t="s">
        <v>397</v>
      </c>
      <c r="P7" s="3"/>
      <c r="Q7" s="3"/>
    </row>
    <row r="8" spans="1:17">
      <c r="A8">
        <v>1212</v>
      </c>
      <c r="B8" s="1">
        <v>44713</v>
      </c>
      <c r="C8">
        <v>1</v>
      </c>
      <c r="D8" s="4">
        <v>4850.37</v>
      </c>
      <c r="E8" t="s">
        <v>382</v>
      </c>
      <c r="F8" t="s">
        <v>117</v>
      </c>
      <c r="G8" t="s">
        <v>2</v>
      </c>
      <c r="H8" t="s">
        <v>5</v>
      </c>
      <c r="I8" t="s">
        <v>0</v>
      </c>
      <c r="J8" t="s">
        <v>377</v>
      </c>
      <c r="K8" s="14" t="str">
        <f t="shared" si="1"/>
        <v>NO</v>
      </c>
      <c r="L8">
        <f t="shared" si="0"/>
        <v>6</v>
      </c>
      <c r="M8">
        <v>2022</v>
      </c>
      <c r="O8" s="2" t="s">
        <v>398</v>
      </c>
      <c r="P8" s="3"/>
      <c r="Q8" s="3"/>
    </row>
    <row r="9" spans="1:17">
      <c r="A9">
        <v>1821</v>
      </c>
      <c r="B9" s="1">
        <v>44713</v>
      </c>
      <c r="C9">
        <v>1</v>
      </c>
      <c r="D9" s="4">
        <v>3779.37</v>
      </c>
      <c r="E9" t="s">
        <v>382</v>
      </c>
      <c r="F9" t="s">
        <v>363</v>
      </c>
      <c r="G9" t="s">
        <v>11</v>
      </c>
      <c r="H9" t="s">
        <v>11</v>
      </c>
      <c r="I9" t="s">
        <v>54</v>
      </c>
      <c r="J9" t="s">
        <v>377</v>
      </c>
      <c r="K9" s="14" t="str">
        <f t="shared" si="1"/>
        <v>NO</v>
      </c>
      <c r="L9">
        <f t="shared" si="0"/>
        <v>6</v>
      </c>
      <c r="M9">
        <v>2022</v>
      </c>
      <c r="O9" s="2" t="s">
        <v>399</v>
      </c>
      <c r="P9" s="3"/>
      <c r="Q9" s="3"/>
    </row>
    <row r="10" spans="1:17">
      <c r="A10">
        <v>1223</v>
      </c>
      <c r="B10" s="1">
        <v>44713</v>
      </c>
      <c r="C10">
        <v>1</v>
      </c>
      <c r="D10" s="4">
        <v>4787.37</v>
      </c>
      <c r="E10" t="s">
        <v>382</v>
      </c>
      <c r="F10" t="s">
        <v>195</v>
      </c>
      <c r="G10" t="s">
        <v>2</v>
      </c>
      <c r="H10" t="s">
        <v>5</v>
      </c>
      <c r="I10" t="s">
        <v>0</v>
      </c>
      <c r="J10" t="s">
        <v>377</v>
      </c>
      <c r="K10" s="14" t="str">
        <f t="shared" si="1"/>
        <v>NO</v>
      </c>
      <c r="L10">
        <f t="shared" si="0"/>
        <v>6</v>
      </c>
      <c r="M10">
        <v>2022</v>
      </c>
      <c r="P10" s="3"/>
      <c r="Q10" s="3"/>
    </row>
    <row r="11" spans="1:17">
      <c r="A11">
        <v>1850</v>
      </c>
      <c r="B11" s="1">
        <v>44713</v>
      </c>
      <c r="C11">
        <v>1</v>
      </c>
      <c r="D11" s="4">
        <v>1826.37</v>
      </c>
      <c r="E11" t="s">
        <v>382</v>
      </c>
      <c r="F11" t="s">
        <v>362</v>
      </c>
      <c r="G11" t="s">
        <v>11</v>
      </c>
      <c r="H11" t="s">
        <v>11</v>
      </c>
      <c r="I11" t="s">
        <v>54</v>
      </c>
      <c r="J11" t="s">
        <v>377</v>
      </c>
      <c r="K11" s="14" t="str">
        <f t="shared" si="1"/>
        <v>NO</v>
      </c>
      <c r="L11">
        <f t="shared" si="0"/>
        <v>6</v>
      </c>
      <c r="M11">
        <v>2022</v>
      </c>
    </row>
    <row r="12" spans="1:17">
      <c r="A12">
        <v>993</v>
      </c>
      <c r="B12" s="1">
        <v>44709</v>
      </c>
      <c r="C12">
        <v>1</v>
      </c>
      <c r="D12" s="4">
        <v>4598.37</v>
      </c>
      <c r="E12" t="s">
        <v>382</v>
      </c>
      <c r="F12" t="s">
        <v>6</v>
      </c>
      <c r="G12" t="s">
        <v>2</v>
      </c>
      <c r="H12" t="s">
        <v>5</v>
      </c>
      <c r="I12" t="s">
        <v>4</v>
      </c>
      <c r="J12" t="s">
        <v>378</v>
      </c>
      <c r="K12" s="14" t="str">
        <f t="shared" si="1"/>
        <v>NO</v>
      </c>
      <c r="L12">
        <f t="shared" si="0"/>
        <v>5</v>
      </c>
      <c r="M12">
        <v>2022</v>
      </c>
    </row>
    <row r="13" spans="1:17">
      <c r="A13">
        <v>1243</v>
      </c>
      <c r="B13" s="1">
        <v>44709</v>
      </c>
      <c r="C13">
        <v>1</v>
      </c>
      <c r="D13" s="4">
        <v>5794.74</v>
      </c>
      <c r="E13" t="s">
        <v>382</v>
      </c>
      <c r="F13" t="s">
        <v>361</v>
      </c>
      <c r="G13" t="s">
        <v>44</v>
      </c>
      <c r="H13" t="s">
        <v>13</v>
      </c>
      <c r="I13" t="s">
        <v>37</v>
      </c>
      <c r="J13" t="s">
        <v>378</v>
      </c>
      <c r="K13" s="14" t="str">
        <f t="shared" si="1"/>
        <v>NO</v>
      </c>
      <c r="L13">
        <f t="shared" si="0"/>
        <v>5</v>
      </c>
      <c r="M13">
        <v>2022</v>
      </c>
    </row>
    <row r="14" spans="1:17">
      <c r="A14">
        <v>2350</v>
      </c>
      <c r="B14" s="1">
        <v>44709</v>
      </c>
      <c r="C14">
        <v>1</v>
      </c>
      <c r="D14" s="4">
        <v>4466.7</v>
      </c>
      <c r="E14" t="s">
        <v>382</v>
      </c>
      <c r="F14" t="s">
        <v>86</v>
      </c>
      <c r="G14" t="s">
        <v>2</v>
      </c>
      <c r="H14" t="s">
        <v>1</v>
      </c>
      <c r="I14" t="s">
        <v>16</v>
      </c>
      <c r="J14" t="s">
        <v>377</v>
      </c>
      <c r="K14" s="14" t="str">
        <f>IF(I14="Sunnyview","YES","NO")</f>
        <v>NO</v>
      </c>
      <c r="L14">
        <f t="shared" si="0"/>
        <v>5</v>
      </c>
      <c r="M14">
        <v>2022</v>
      </c>
    </row>
    <row r="15" spans="1:17">
      <c r="A15">
        <v>1530</v>
      </c>
      <c r="B15" s="1">
        <v>44709</v>
      </c>
      <c r="C15">
        <v>1</v>
      </c>
      <c r="D15" s="4">
        <v>5038.74</v>
      </c>
      <c r="E15" t="s">
        <v>382</v>
      </c>
      <c r="F15" t="s">
        <v>266</v>
      </c>
      <c r="G15" t="s">
        <v>14</v>
      </c>
      <c r="H15" t="s">
        <v>13</v>
      </c>
      <c r="I15" t="s">
        <v>37</v>
      </c>
      <c r="J15" t="s">
        <v>377</v>
      </c>
      <c r="K15" s="14" t="str">
        <f t="shared" si="1"/>
        <v>NO</v>
      </c>
      <c r="L15">
        <f t="shared" si="0"/>
        <v>5</v>
      </c>
      <c r="M15">
        <v>2022</v>
      </c>
    </row>
    <row r="16" spans="1:17">
      <c r="A16">
        <v>2240</v>
      </c>
      <c r="B16" s="1">
        <v>44709</v>
      </c>
      <c r="C16">
        <v>1</v>
      </c>
      <c r="D16" s="4">
        <v>1070.3699999999999</v>
      </c>
      <c r="E16" t="s">
        <v>382</v>
      </c>
      <c r="F16" t="s">
        <v>360</v>
      </c>
      <c r="G16" t="s">
        <v>14</v>
      </c>
      <c r="H16" t="s">
        <v>13</v>
      </c>
      <c r="I16" t="s">
        <v>16</v>
      </c>
      <c r="J16" t="s">
        <v>377</v>
      </c>
      <c r="K16" s="14" t="str">
        <f t="shared" si="1"/>
        <v>NO</v>
      </c>
      <c r="L16">
        <f t="shared" si="0"/>
        <v>5</v>
      </c>
      <c r="M16">
        <v>2022</v>
      </c>
    </row>
    <row r="17" spans="1:13">
      <c r="A17">
        <v>2365</v>
      </c>
      <c r="B17" s="1">
        <v>44709</v>
      </c>
      <c r="C17">
        <v>1</v>
      </c>
      <c r="D17" s="4">
        <v>6356.7</v>
      </c>
      <c r="E17" t="s">
        <v>382</v>
      </c>
      <c r="F17" t="s">
        <v>17</v>
      </c>
      <c r="G17" t="s">
        <v>2</v>
      </c>
      <c r="H17" t="s">
        <v>5</v>
      </c>
      <c r="I17" t="s">
        <v>16</v>
      </c>
      <c r="J17" t="s">
        <v>378</v>
      </c>
      <c r="K17" s="14" t="str">
        <f t="shared" si="1"/>
        <v>NO</v>
      </c>
      <c r="L17">
        <f t="shared" si="0"/>
        <v>5</v>
      </c>
      <c r="M17">
        <v>2022</v>
      </c>
    </row>
    <row r="18" spans="1:13">
      <c r="A18">
        <v>2206</v>
      </c>
      <c r="B18" s="1">
        <v>44710</v>
      </c>
      <c r="C18">
        <v>1</v>
      </c>
      <c r="D18" s="4">
        <v>1227.8699999999999</v>
      </c>
      <c r="E18" t="s">
        <v>382</v>
      </c>
      <c r="F18" t="s">
        <v>165</v>
      </c>
      <c r="G18" t="s">
        <v>14</v>
      </c>
      <c r="H18" t="s">
        <v>13</v>
      </c>
      <c r="I18" t="s">
        <v>16</v>
      </c>
      <c r="J18" t="s">
        <v>378</v>
      </c>
      <c r="K18" s="14" t="str">
        <f t="shared" si="1"/>
        <v>NO</v>
      </c>
      <c r="L18">
        <f t="shared" si="0"/>
        <v>5</v>
      </c>
      <c r="M18">
        <v>2022</v>
      </c>
    </row>
    <row r="19" spans="1:13">
      <c r="A19">
        <v>2219</v>
      </c>
      <c r="B19" s="1">
        <v>44710</v>
      </c>
      <c r="C19">
        <v>1</v>
      </c>
      <c r="D19" s="4">
        <v>1889.37</v>
      </c>
      <c r="E19" t="s">
        <v>382</v>
      </c>
      <c r="F19" t="s">
        <v>217</v>
      </c>
      <c r="G19" t="s">
        <v>14</v>
      </c>
      <c r="H19" t="s">
        <v>13</v>
      </c>
      <c r="I19" t="s">
        <v>16</v>
      </c>
      <c r="J19" t="s">
        <v>377</v>
      </c>
      <c r="K19" s="14" t="str">
        <f t="shared" si="1"/>
        <v>NO</v>
      </c>
      <c r="L19">
        <f t="shared" si="0"/>
        <v>5</v>
      </c>
      <c r="M19">
        <v>2022</v>
      </c>
    </row>
    <row r="20" spans="1:13">
      <c r="A20">
        <v>993</v>
      </c>
      <c r="B20" s="1">
        <v>44710</v>
      </c>
      <c r="C20">
        <v>1</v>
      </c>
      <c r="D20" s="4">
        <v>4409.37</v>
      </c>
      <c r="E20" t="s">
        <v>382</v>
      </c>
      <c r="F20" t="s">
        <v>6</v>
      </c>
      <c r="G20" t="s">
        <v>2</v>
      </c>
      <c r="H20" t="s">
        <v>5</v>
      </c>
      <c r="I20" t="s">
        <v>4</v>
      </c>
      <c r="J20" t="s">
        <v>378</v>
      </c>
      <c r="K20" s="14" t="str">
        <f t="shared" si="1"/>
        <v>NO</v>
      </c>
      <c r="L20">
        <f t="shared" si="0"/>
        <v>5</v>
      </c>
      <c r="M20">
        <v>2022</v>
      </c>
    </row>
    <row r="21" spans="1:13">
      <c r="A21">
        <v>2275</v>
      </c>
      <c r="B21" s="1">
        <v>44710</v>
      </c>
      <c r="C21">
        <v>1</v>
      </c>
      <c r="D21" s="4">
        <v>4724.37</v>
      </c>
      <c r="E21" t="s">
        <v>382</v>
      </c>
      <c r="F21" t="s">
        <v>128</v>
      </c>
      <c r="G21" t="s">
        <v>14</v>
      </c>
      <c r="H21" t="s">
        <v>28</v>
      </c>
      <c r="I21" t="s">
        <v>16</v>
      </c>
      <c r="J21" t="s">
        <v>377</v>
      </c>
      <c r="K21" s="14" t="str">
        <f t="shared" si="1"/>
        <v>NO</v>
      </c>
      <c r="L21">
        <f t="shared" si="0"/>
        <v>5</v>
      </c>
      <c r="M21">
        <v>2022</v>
      </c>
    </row>
    <row r="22" spans="1:13">
      <c r="A22">
        <v>2343</v>
      </c>
      <c r="B22" s="1">
        <v>44710</v>
      </c>
      <c r="C22">
        <v>1</v>
      </c>
      <c r="D22" s="4">
        <v>6167.7</v>
      </c>
      <c r="E22" t="s">
        <v>382</v>
      </c>
      <c r="F22" t="s">
        <v>359</v>
      </c>
      <c r="G22" t="s">
        <v>2</v>
      </c>
      <c r="H22" t="s">
        <v>1</v>
      </c>
      <c r="I22" t="s">
        <v>16</v>
      </c>
      <c r="J22" t="s">
        <v>377</v>
      </c>
      <c r="K22" s="14" t="str">
        <f t="shared" si="1"/>
        <v>NO</v>
      </c>
      <c r="L22">
        <f t="shared" si="0"/>
        <v>5</v>
      </c>
      <c r="M22">
        <v>2022</v>
      </c>
    </row>
    <row r="23" spans="1:13">
      <c r="A23">
        <v>491</v>
      </c>
      <c r="B23" s="1">
        <v>44710</v>
      </c>
      <c r="C23">
        <v>1</v>
      </c>
      <c r="D23" s="4">
        <v>10709.37</v>
      </c>
      <c r="E23" t="s">
        <v>382</v>
      </c>
      <c r="F23" t="s">
        <v>27</v>
      </c>
      <c r="G23" t="s">
        <v>2</v>
      </c>
      <c r="H23" t="s">
        <v>22</v>
      </c>
      <c r="I23" t="s">
        <v>376</v>
      </c>
      <c r="J23" t="s">
        <v>377</v>
      </c>
      <c r="K23" s="14" t="str">
        <f t="shared" si="1"/>
        <v>YES</v>
      </c>
      <c r="L23">
        <f t="shared" si="0"/>
        <v>5</v>
      </c>
      <c r="M23">
        <v>2022</v>
      </c>
    </row>
    <row r="24" spans="1:13">
      <c r="A24">
        <v>690</v>
      </c>
      <c r="B24" s="1">
        <v>44706</v>
      </c>
      <c r="C24">
        <v>1</v>
      </c>
      <c r="D24" s="4">
        <v>4409.37</v>
      </c>
      <c r="E24" t="s">
        <v>382</v>
      </c>
      <c r="F24" t="s">
        <v>62</v>
      </c>
      <c r="G24" t="s">
        <v>2</v>
      </c>
      <c r="H24" t="s">
        <v>5</v>
      </c>
      <c r="I24" t="s">
        <v>376</v>
      </c>
      <c r="J24" t="s">
        <v>377</v>
      </c>
      <c r="K24" s="14" t="str">
        <f t="shared" si="1"/>
        <v>YES</v>
      </c>
      <c r="L24">
        <f t="shared" si="0"/>
        <v>5</v>
      </c>
      <c r="M24">
        <v>2022</v>
      </c>
    </row>
    <row r="25" spans="1:13">
      <c r="A25">
        <v>690</v>
      </c>
      <c r="B25" s="1">
        <v>44706</v>
      </c>
      <c r="C25">
        <v>1</v>
      </c>
      <c r="D25" s="4">
        <v>4409.37</v>
      </c>
      <c r="E25" t="s">
        <v>382</v>
      </c>
      <c r="F25" t="s">
        <v>62</v>
      </c>
      <c r="G25" t="s">
        <v>2</v>
      </c>
      <c r="H25" t="s">
        <v>5</v>
      </c>
      <c r="I25" t="s">
        <v>376</v>
      </c>
      <c r="J25" t="s">
        <v>377</v>
      </c>
      <c r="K25" s="14" t="str">
        <f t="shared" si="1"/>
        <v>YES</v>
      </c>
      <c r="L25">
        <f t="shared" si="0"/>
        <v>5</v>
      </c>
      <c r="M25">
        <v>2022</v>
      </c>
    </row>
    <row r="26" spans="1:13">
      <c r="A26">
        <v>487</v>
      </c>
      <c r="B26" s="1">
        <v>44706</v>
      </c>
      <c r="C26">
        <v>1</v>
      </c>
      <c r="D26" s="4">
        <v>13229.37</v>
      </c>
      <c r="E26" t="s">
        <v>382</v>
      </c>
      <c r="F26" t="s">
        <v>73</v>
      </c>
      <c r="G26" t="s">
        <v>2</v>
      </c>
      <c r="H26" t="s">
        <v>22</v>
      </c>
      <c r="I26" t="s">
        <v>376</v>
      </c>
      <c r="J26" t="s">
        <v>377</v>
      </c>
      <c r="K26" s="14" t="str">
        <f t="shared" si="1"/>
        <v>YES</v>
      </c>
      <c r="L26">
        <f t="shared" si="0"/>
        <v>5</v>
      </c>
      <c r="M26">
        <v>2022</v>
      </c>
    </row>
    <row r="27" spans="1:13">
      <c r="A27">
        <v>2332</v>
      </c>
      <c r="B27" s="1">
        <v>44707</v>
      </c>
      <c r="C27">
        <v>1</v>
      </c>
      <c r="D27" s="4">
        <v>5921.37</v>
      </c>
      <c r="E27" t="s">
        <v>382</v>
      </c>
      <c r="F27" t="s">
        <v>76</v>
      </c>
      <c r="G27" t="s">
        <v>2</v>
      </c>
      <c r="H27" t="s">
        <v>1</v>
      </c>
      <c r="I27" t="s">
        <v>16</v>
      </c>
      <c r="J27" t="s">
        <v>377</v>
      </c>
      <c r="K27" s="14" t="str">
        <f t="shared" si="1"/>
        <v>NO</v>
      </c>
      <c r="L27">
        <f t="shared" si="0"/>
        <v>5</v>
      </c>
      <c r="M27">
        <v>2022</v>
      </c>
    </row>
    <row r="28" spans="1:13">
      <c r="A28">
        <v>2405</v>
      </c>
      <c r="B28" s="1">
        <v>44707</v>
      </c>
      <c r="C28">
        <v>1</v>
      </c>
      <c r="D28" s="4">
        <v>5102.37</v>
      </c>
      <c r="E28" t="s">
        <v>382</v>
      </c>
      <c r="F28" t="s">
        <v>358</v>
      </c>
      <c r="G28" t="s">
        <v>11</v>
      </c>
      <c r="H28" t="s">
        <v>11</v>
      </c>
      <c r="I28" t="s">
        <v>16</v>
      </c>
      <c r="J28" t="s">
        <v>377</v>
      </c>
      <c r="K28" s="14" t="str">
        <f t="shared" si="1"/>
        <v>NO</v>
      </c>
      <c r="L28">
        <f t="shared" si="0"/>
        <v>5</v>
      </c>
      <c r="M28">
        <v>2022</v>
      </c>
    </row>
    <row r="29" spans="1:13">
      <c r="A29">
        <v>2367</v>
      </c>
      <c r="B29" s="1">
        <v>44707</v>
      </c>
      <c r="C29">
        <v>1</v>
      </c>
      <c r="D29" s="4">
        <v>5663.7</v>
      </c>
      <c r="E29" t="s">
        <v>382</v>
      </c>
      <c r="F29" t="s">
        <v>187</v>
      </c>
      <c r="G29" t="s">
        <v>2</v>
      </c>
      <c r="H29" t="s">
        <v>5</v>
      </c>
      <c r="I29" t="s">
        <v>16</v>
      </c>
      <c r="J29" t="s">
        <v>377</v>
      </c>
      <c r="K29" s="14" t="str">
        <f t="shared" si="1"/>
        <v>NO</v>
      </c>
      <c r="L29">
        <f t="shared" si="0"/>
        <v>5</v>
      </c>
      <c r="M29">
        <v>2022</v>
      </c>
    </row>
    <row r="30" spans="1:13">
      <c r="A30">
        <v>244</v>
      </c>
      <c r="B30" s="1">
        <v>44708</v>
      </c>
      <c r="C30">
        <v>1</v>
      </c>
      <c r="D30" s="4">
        <v>7556.85</v>
      </c>
      <c r="E30" t="s">
        <v>382</v>
      </c>
      <c r="F30" t="s">
        <v>138</v>
      </c>
      <c r="G30" t="s">
        <v>2</v>
      </c>
      <c r="H30" t="s">
        <v>31</v>
      </c>
      <c r="I30" t="s">
        <v>99</v>
      </c>
      <c r="J30" t="s">
        <v>377</v>
      </c>
      <c r="K30" s="14" t="str">
        <f t="shared" si="1"/>
        <v>NO</v>
      </c>
      <c r="L30">
        <f t="shared" si="0"/>
        <v>5</v>
      </c>
      <c r="M30">
        <v>2022</v>
      </c>
    </row>
    <row r="31" spans="1:13">
      <c r="A31">
        <v>993</v>
      </c>
      <c r="B31" s="1">
        <v>44708</v>
      </c>
      <c r="C31">
        <v>1</v>
      </c>
      <c r="D31" s="4">
        <v>4598.37</v>
      </c>
      <c r="E31" t="s">
        <v>382</v>
      </c>
      <c r="F31" t="s">
        <v>6</v>
      </c>
      <c r="G31" t="s">
        <v>2</v>
      </c>
      <c r="H31" t="s">
        <v>5</v>
      </c>
      <c r="I31" t="s">
        <v>4</v>
      </c>
      <c r="J31" t="s">
        <v>378</v>
      </c>
      <c r="K31" s="14" t="str">
        <f t="shared" si="1"/>
        <v>NO</v>
      </c>
      <c r="L31">
        <f t="shared" si="0"/>
        <v>5</v>
      </c>
      <c r="M31">
        <v>2022</v>
      </c>
    </row>
    <row r="32" spans="1:13">
      <c r="A32">
        <v>2097</v>
      </c>
      <c r="B32" s="1">
        <v>44733</v>
      </c>
      <c r="C32">
        <v>1</v>
      </c>
      <c r="D32" s="4">
        <v>5858.37</v>
      </c>
      <c r="E32" t="s">
        <v>382</v>
      </c>
      <c r="F32" t="s">
        <v>236</v>
      </c>
      <c r="G32" t="s">
        <v>11</v>
      </c>
      <c r="H32" t="s">
        <v>11</v>
      </c>
      <c r="I32" t="s">
        <v>9</v>
      </c>
      <c r="J32" t="s">
        <v>378</v>
      </c>
      <c r="K32" s="14" t="str">
        <f t="shared" si="1"/>
        <v>NO</v>
      </c>
      <c r="L32">
        <f t="shared" si="0"/>
        <v>6</v>
      </c>
      <c r="M32">
        <v>2022</v>
      </c>
    </row>
    <row r="33" spans="1:13">
      <c r="A33">
        <v>927</v>
      </c>
      <c r="B33" s="1">
        <v>44734</v>
      </c>
      <c r="C33">
        <v>1</v>
      </c>
      <c r="D33" s="4">
        <v>6173.37</v>
      </c>
      <c r="E33" t="s">
        <v>382</v>
      </c>
      <c r="F33" t="s">
        <v>24</v>
      </c>
      <c r="G33" t="s">
        <v>2</v>
      </c>
      <c r="H33" t="s">
        <v>1</v>
      </c>
      <c r="I33" t="s">
        <v>4</v>
      </c>
      <c r="J33" t="s">
        <v>377</v>
      </c>
      <c r="K33" s="14" t="str">
        <f t="shared" si="1"/>
        <v>NO</v>
      </c>
      <c r="L33">
        <f t="shared" si="0"/>
        <v>6</v>
      </c>
      <c r="M33">
        <v>2022</v>
      </c>
    </row>
    <row r="34" spans="1:13">
      <c r="A34">
        <v>590</v>
      </c>
      <c r="B34" s="1">
        <v>44734</v>
      </c>
      <c r="C34">
        <v>1</v>
      </c>
      <c r="D34" s="4">
        <v>10709.37</v>
      </c>
      <c r="E34" t="s">
        <v>382</v>
      </c>
      <c r="F34" t="s">
        <v>62</v>
      </c>
      <c r="G34" t="s">
        <v>2</v>
      </c>
      <c r="H34" t="s">
        <v>5</v>
      </c>
      <c r="I34" t="s">
        <v>376</v>
      </c>
      <c r="J34" t="s">
        <v>377</v>
      </c>
      <c r="K34" s="14" t="str">
        <f t="shared" si="1"/>
        <v>YES</v>
      </c>
      <c r="L34">
        <f t="shared" si="0"/>
        <v>6</v>
      </c>
      <c r="M34">
        <v>2022</v>
      </c>
    </row>
    <row r="35" spans="1:13">
      <c r="A35">
        <v>491</v>
      </c>
      <c r="B35" s="1">
        <v>44734</v>
      </c>
      <c r="C35">
        <v>1</v>
      </c>
      <c r="D35" s="4">
        <v>10709.37</v>
      </c>
      <c r="E35" t="s">
        <v>382</v>
      </c>
      <c r="F35" t="s">
        <v>27</v>
      </c>
      <c r="G35" t="s">
        <v>2</v>
      </c>
      <c r="H35" t="s">
        <v>22</v>
      </c>
      <c r="I35" t="s">
        <v>376</v>
      </c>
      <c r="J35" t="s">
        <v>378</v>
      </c>
      <c r="K35" s="14" t="str">
        <f t="shared" si="1"/>
        <v>YES</v>
      </c>
      <c r="L35">
        <f t="shared" si="0"/>
        <v>6</v>
      </c>
      <c r="M35">
        <v>2022</v>
      </c>
    </row>
    <row r="36" spans="1:13">
      <c r="A36">
        <v>2359</v>
      </c>
      <c r="B36" s="1">
        <v>44734</v>
      </c>
      <c r="C36">
        <v>1</v>
      </c>
      <c r="D36" s="4">
        <v>5606.37</v>
      </c>
      <c r="E36" t="s">
        <v>382</v>
      </c>
      <c r="F36" t="s">
        <v>319</v>
      </c>
      <c r="G36" t="s">
        <v>2</v>
      </c>
      <c r="H36" t="s">
        <v>5</v>
      </c>
      <c r="I36" t="s">
        <v>16</v>
      </c>
      <c r="J36" t="s">
        <v>377</v>
      </c>
      <c r="K36" s="14" t="str">
        <f t="shared" si="1"/>
        <v>NO</v>
      </c>
      <c r="L36">
        <f t="shared" si="0"/>
        <v>6</v>
      </c>
      <c r="M36">
        <v>2022</v>
      </c>
    </row>
    <row r="37" spans="1:13">
      <c r="A37">
        <v>1714</v>
      </c>
      <c r="B37" s="1">
        <v>44734</v>
      </c>
      <c r="C37">
        <v>1</v>
      </c>
      <c r="D37" s="4">
        <v>1259.3699999999999</v>
      </c>
      <c r="E37" t="s">
        <v>382</v>
      </c>
      <c r="F37" t="s">
        <v>53</v>
      </c>
      <c r="G37" t="s">
        <v>11</v>
      </c>
      <c r="H37" t="s">
        <v>11</v>
      </c>
      <c r="I37" t="s">
        <v>52</v>
      </c>
      <c r="J37" t="s">
        <v>378</v>
      </c>
      <c r="K37" s="14" t="str">
        <f t="shared" si="1"/>
        <v>NO</v>
      </c>
      <c r="L37">
        <f t="shared" si="0"/>
        <v>6</v>
      </c>
      <c r="M37">
        <v>2022</v>
      </c>
    </row>
    <row r="38" spans="1:13">
      <c r="A38">
        <v>942</v>
      </c>
      <c r="B38" s="1">
        <v>44659</v>
      </c>
      <c r="C38">
        <v>1</v>
      </c>
      <c r="D38" s="4">
        <v>7370.37</v>
      </c>
      <c r="E38" t="s">
        <v>382</v>
      </c>
      <c r="F38" t="s">
        <v>131</v>
      </c>
      <c r="G38" t="s">
        <v>2</v>
      </c>
      <c r="H38" t="s">
        <v>5</v>
      </c>
      <c r="I38" t="s">
        <v>4</v>
      </c>
      <c r="J38" t="s">
        <v>378</v>
      </c>
      <c r="K38" s="14" t="str">
        <f t="shared" si="1"/>
        <v>NO</v>
      </c>
      <c r="L38">
        <f t="shared" si="0"/>
        <v>4</v>
      </c>
      <c r="M38">
        <v>2022</v>
      </c>
    </row>
    <row r="39" spans="1:13">
      <c r="A39">
        <v>1180</v>
      </c>
      <c r="B39" s="1">
        <v>44659</v>
      </c>
      <c r="C39">
        <v>1</v>
      </c>
      <c r="D39" s="4">
        <v>6173.37</v>
      </c>
      <c r="E39" t="s">
        <v>382</v>
      </c>
      <c r="F39" t="s">
        <v>72</v>
      </c>
      <c r="G39" t="s">
        <v>2</v>
      </c>
      <c r="H39" t="s">
        <v>1</v>
      </c>
      <c r="I39" t="s">
        <v>0</v>
      </c>
      <c r="J39" t="s">
        <v>377</v>
      </c>
      <c r="K39" s="14" t="str">
        <f t="shared" si="1"/>
        <v>NO</v>
      </c>
      <c r="L39">
        <f t="shared" si="0"/>
        <v>4</v>
      </c>
      <c r="M39">
        <v>2022</v>
      </c>
    </row>
    <row r="40" spans="1:13">
      <c r="A40">
        <v>1517</v>
      </c>
      <c r="B40" s="1">
        <v>44659</v>
      </c>
      <c r="C40">
        <v>1</v>
      </c>
      <c r="D40" s="4">
        <v>2770.74</v>
      </c>
      <c r="E40" t="s">
        <v>382</v>
      </c>
      <c r="F40" t="s">
        <v>239</v>
      </c>
      <c r="G40" t="s">
        <v>14</v>
      </c>
      <c r="H40" t="s">
        <v>13</v>
      </c>
      <c r="I40" t="s">
        <v>37</v>
      </c>
      <c r="J40" t="s">
        <v>377</v>
      </c>
      <c r="K40" s="14" t="str">
        <f t="shared" si="1"/>
        <v>NO</v>
      </c>
      <c r="L40">
        <f t="shared" si="0"/>
        <v>4</v>
      </c>
      <c r="M40">
        <v>2022</v>
      </c>
    </row>
    <row r="41" spans="1:13">
      <c r="A41">
        <v>674</v>
      </c>
      <c r="B41" s="1">
        <v>44656</v>
      </c>
      <c r="C41">
        <v>1</v>
      </c>
      <c r="D41" s="4">
        <v>8315.3700000000008</v>
      </c>
      <c r="E41" t="s">
        <v>382</v>
      </c>
      <c r="F41" t="s">
        <v>83</v>
      </c>
      <c r="G41" t="s">
        <v>2</v>
      </c>
      <c r="H41" t="s">
        <v>5</v>
      </c>
      <c r="I41" t="s">
        <v>376</v>
      </c>
      <c r="J41" t="s">
        <v>377</v>
      </c>
      <c r="K41" s="14" t="str">
        <f t="shared" si="1"/>
        <v>YES</v>
      </c>
      <c r="L41">
        <f t="shared" si="0"/>
        <v>4</v>
      </c>
      <c r="M41">
        <v>2022</v>
      </c>
    </row>
    <row r="42" spans="1:13">
      <c r="A42">
        <v>1049</v>
      </c>
      <c r="B42" s="1">
        <v>44635</v>
      </c>
      <c r="C42">
        <v>1</v>
      </c>
      <c r="D42" s="4">
        <v>3086.37</v>
      </c>
      <c r="E42" t="s">
        <v>382</v>
      </c>
      <c r="F42" t="s">
        <v>203</v>
      </c>
      <c r="G42" t="s">
        <v>44</v>
      </c>
      <c r="H42" t="s">
        <v>43</v>
      </c>
      <c r="I42" t="s">
        <v>0</v>
      </c>
      <c r="J42" t="s">
        <v>378</v>
      </c>
      <c r="K42" s="14" t="str">
        <f t="shared" si="1"/>
        <v>NO</v>
      </c>
      <c r="L42">
        <f t="shared" si="0"/>
        <v>3</v>
      </c>
      <c r="M42">
        <v>2022</v>
      </c>
    </row>
    <row r="43" spans="1:13">
      <c r="A43">
        <v>1129</v>
      </c>
      <c r="B43" s="1">
        <v>44635</v>
      </c>
      <c r="C43">
        <v>1</v>
      </c>
      <c r="D43" s="4">
        <v>5543.37</v>
      </c>
      <c r="E43" t="s">
        <v>382</v>
      </c>
      <c r="F43" t="s">
        <v>81</v>
      </c>
      <c r="G43" t="s">
        <v>2</v>
      </c>
      <c r="H43" t="s">
        <v>22</v>
      </c>
      <c r="I43" t="s">
        <v>0</v>
      </c>
      <c r="J43" t="s">
        <v>377</v>
      </c>
      <c r="K43" s="14" t="str">
        <f t="shared" si="1"/>
        <v>NO</v>
      </c>
      <c r="L43">
        <f t="shared" si="0"/>
        <v>3</v>
      </c>
      <c r="M43">
        <v>2022</v>
      </c>
    </row>
    <row r="44" spans="1:13">
      <c r="A44">
        <v>2069</v>
      </c>
      <c r="B44" s="1">
        <v>44636</v>
      </c>
      <c r="C44">
        <v>1</v>
      </c>
      <c r="D44" s="4">
        <v>6299.37</v>
      </c>
      <c r="E44" t="s">
        <v>382</v>
      </c>
      <c r="F44" t="s">
        <v>269</v>
      </c>
      <c r="G44" t="s">
        <v>2</v>
      </c>
      <c r="H44" t="s">
        <v>5</v>
      </c>
      <c r="I44" t="s">
        <v>9</v>
      </c>
      <c r="J44" t="s">
        <v>377</v>
      </c>
      <c r="K44" s="14" t="str">
        <f t="shared" si="1"/>
        <v>NO</v>
      </c>
      <c r="L44">
        <f t="shared" si="0"/>
        <v>3</v>
      </c>
      <c r="M44">
        <v>2022</v>
      </c>
    </row>
    <row r="45" spans="1:13">
      <c r="A45">
        <v>585</v>
      </c>
      <c r="B45" s="1">
        <v>44643</v>
      </c>
      <c r="C45">
        <v>1</v>
      </c>
      <c r="D45" s="4">
        <v>5039.37</v>
      </c>
      <c r="E45" t="s">
        <v>382</v>
      </c>
      <c r="F45" t="s">
        <v>207</v>
      </c>
      <c r="G45" t="s">
        <v>2</v>
      </c>
      <c r="H45" t="s">
        <v>5</v>
      </c>
      <c r="I45" t="s">
        <v>376</v>
      </c>
      <c r="J45" t="s">
        <v>377</v>
      </c>
      <c r="K45" s="14" t="str">
        <f t="shared" si="1"/>
        <v>YES</v>
      </c>
      <c r="L45">
        <f t="shared" si="0"/>
        <v>3</v>
      </c>
      <c r="M45">
        <v>2022</v>
      </c>
    </row>
    <row r="46" spans="1:13">
      <c r="A46">
        <v>1137</v>
      </c>
      <c r="B46" s="1">
        <v>44643</v>
      </c>
      <c r="C46">
        <v>1</v>
      </c>
      <c r="D46" s="4">
        <v>8945.3700000000008</v>
      </c>
      <c r="E46" t="s">
        <v>382</v>
      </c>
      <c r="F46" t="s">
        <v>209</v>
      </c>
      <c r="G46" t="s">
        <v>2</v>
      </c>
      <c r="H46" t="s">
        <v>22</v>
      </c>
      <c r="I46" t="s">
        <v>0</v>
      </c>
      <c r="J46" t="s">
        <v>377</v>
      </c>
      <c r="K46" s="14" t="str">
        <f t="shared" si="1"/>
        <v>NO</v>
      </c>
      <c r="L46">
        <f t="shared" si="0"/>
        <v>3</v>
      </c>
      <c r="M46">
        <v>2022</v>
      </c>
    </row>
    <row r="47" spans="1:13">
      <c r="A47">
        <v>2384</v>
      </c>
      <c r="B47" s="1">
        <v>44643</v>
      </c>
      <c r="C47">
        <v>1</v>
      </c>
      <c r="D47" s="4">
        <v>7968.87</v>
      </c>
      <c r="E47" t="s">
        <v>382</v>
      </c>
      <c r="F47" t="s">
        <v>357</v>
      </c>
      <c r="G47" t="s">
        <v>2</v>
      </c>
      <c r="H47" t="s">
        <v>5</v>
      </c>
      <c r="I47" t="s">
        <v>16</v>
      </c>
      <c r="J47" t="s">
        <v>377</v>
      </c>
      <c r="K47" s="14" t="str">
        <f t="shared" si="1"/>
        <v>NO</v>
      </c>
      <c r="L47">
        <f t="shared" si="0"/>
        <v>3</v>
      </c>
      <c r="M47">
        <v>2022</v>
      </c>
    </row>
    <row r="48" spans="1:13">
      <c r="A48">
        <v>690</v>
      </c>
      <c r="B48" s="1">
        <v>44643</v>
      </c>
      <c r="C48">
        <v>1</v>
      </c>
      <c r="D48" s="4">
        <v>4409.37</v>
      </c>
      <c r="E48" t="s">
        <v>382</v>
      </c>
      <c r="F48" t="s">
        <v>62</v>
      </c>
      <c r="G48" t="s">
        <v>2</v>
      </c>
      <c r="H48" t="s">
        <v>5</v>
      </c>
      <c r="I48" t="s">
        <v>376</v>
      </c>
      <c r="J48" t="s">
        <v>377</v>
      </c>
      <c r="K48" s="14" t="str">
        <f t="shared" si="1"/>
        <v>YES</v>
      </c>
      <c r="L48">
        <f t="shared" si="0"/>
        <v>3</v>
      </c>
      <c r="M48">
        <v>2022</v>
      </c>
    </row>
    <row r="49" spans="1:13">
      <c r="A49">
        <v>1958</v>
      </c>
      <c r="B49" s="1">
        <v>44643</v>
      </c>
      <c r="C49">
        <v>1</v>
      </c>
      <c r="D49" s="4">
        <v>944.37</v>
      </c>
      <c r="E49" t="s">
        <v>382</v>
      </c>
      <c r="F49" t="s">
        <v>356</v>
      </c>
      <c r="G49" t="s">
        <v>14</v>
      </c>
      <c r="H49" t="s">
        <v>13</v>
      </c>
      <c r="I49" t="s">
        <v>9</v>
      </c>
      <c r="J49" t="s">
        <v>377</v>
      </c>
      <c r="K49" s="14" t="str">
        <f t="shared" si="1"/>
        <v>NO</v>
      </c>
      <c r="L49">
        <f t="shared" si="0"/>
        <v>3</v>
      </c>
      <c r="M49">
        <v>2022</v>
      </c>
    </row>
    <row r="50" spans="1:13">
      <c r="A50">
        <v>491</v>
      </c>
      <c r="B50" s="1">
        <v>44644</v>
      </c>
      <c r="C50">
        <v>1</v>
      </c>
      <c r="D50" s="4">
        <v>10709.37</v>
      </c>
      <c r="E50" t="s">
        <v>382</v>
      </c>
      <c r="F50" t="s">
        <v>27</v>
      </c>
      <c r="G50" t="s">
        <v>2</v>
      </c>
      <c r="H50" t="s">
        <v>22</v>
      </c>
      <c r="I50" t="s">
        <v>376</v>
      </c>
      <c r="J50" t="s">
        <v>378</v>
      </c>
      <c r="K50" s="14" t="str">
        <f t="shared" si="1"/>
        <v>YES</v>
      </c>
      <c r="L50">
        <f t="shared" si="0"/>
        <v>3</v>
      </c>
      <c r="M50">
        <v>2022</v>
      </c>
    </row>
    <row r="51" spans="1:13">
      <c r="A51">
        <v>1722</v>
      </c>
      <c r="B51" s="1">
        <v>44657</v>
      </c>
      <c r="C51">
        <v>2</v>
      </c>
      <c r="D51" s="4">
        <v>2077.7399999999998</v>
      </c>
      <c r="E51" t="s">
        <v>382</v>
      </c>
      <c r="F51" t="s">
        <v>107</v>
      </c>
      <c r="G51" t="s">
        <v>11</v>
      </c>
      <c r="H51" t="s">
        <v>11</v>
      </c>
      <c r="I51" t="s">
        <v>52</v>
      </c>
      <c r="J51" t="s">
        <v>379</v>
      </c>
      <c r="K51" s="14" t="str">
        <f t="shared" si="1"/>
        <v>NO</v>
      </c>
      <c r="L51">
        <f t="shared" si="0"/>
        <v>4</v>
      </c>
      <c r="M51">
        <v>2022</v>
      </c>
    </row>
    <row r="52" spans="1:13">
      <c r="A52">
        <v>959</v>
      </c>
      <c r="B52" s="1">
        <v>44657</v>
      </c>
      <c r="C52">
        <v>1</v>
      </c>
      <c r="D52" s="4">
        <v>10362.870000000001</v>
      </c>
      <c r="E52" t="s">
        <v>382</v>
      </c>
      <c r="F52" t="s">
        <v>137</v>
      </c>
      <c r="G52" t="s">
        <v>2</v>
      </c>
      <c r="H52" t="s">
        <v>5</v>
      </c>
      <c r="I52" t="s">
        <v>4</v>
      </c>
      <c r="J52" t="s">
        <v>377</v>
      </c>
      <c r="K52" s="14" t="str">
        <f t="shared" si="1"/>
        <v>NO</v>
      </c>
      <c r="L52">
        <f t="shared" si="0"/>
        <v>4</v>
      </c>
      <c r="M52">
        <v>2022</v>
      </c>
    </row>
    <row r="53" spans="1:13">
      <c r="A53">
        <v>2143</v>
      </c>
      <c r="B53" s="1">
        <v>44657</v>
      </c>
      <c r="C53">
        <v>1</v>
      </c>
      <c r="D53" s="4">
        <v>5291.37</v>
      </c>
      <c r="E53" t="s">
        <v>382</v>
      </c>
      <c r="F53" t="s">
        <v>355</v>
      </c>
      <c r="G53" t="s">
        <v>2</v>
      </c>
      <c r="H53" t="s">
        <v>31</v>
      </c>
      <c r="I53" t="s">
        <v>7</v>
      </c>
      <c r="J53" t="s">
        <v>377</v>
      </c>
      <c r="K53" s="14" t="str">
        <f t="shared" si="1"/>
        <v>NO</v>
      </c>
      <c r="L53">
        <f t="shared" si="0"/>
        <v>4</v>
      </c>
      <c r="M53">
        <v>2022</v>
      </c>
    </row>
    <row r="54" spans="1:13">
      <c r="A54">
        <v>2150</v>
      </c>
      <c r="B54" s="1">
        <v>44657</v>
      </c>
      <c r="C54">
        <v>1</v>
      </c>
      <c r="D54" s="4">
        <v>6173.37</v>
      </c>
      <c r="E54" t="s">
        <v>382</v>
      </c>
      <c r="F54" t="s">
        <v>197</v>
      </c>
      <c r="G54" t="s">
        <v>2</v>
      </c>
      <c r="H54" t="s">
        <v>1</v>
      </c>
      <c r="I54" t="s">
        <v>7</v>
      </c>
      <c r="J54" t="s">
        <v>378</v>
      </c>
      <c r="K54" s="14" t="str">
        <f t="shared" si="1"/>
        <v>NO</v>
      </c>
      <c r="L54">
        <f t="shared" si="0"/>
        <v>4</v>
      </c>
      <c r="M54">
        <v>2022</v>
      </c>
    </row>
    <row r="55" spans="1:13">
      <c r="A55">
        <v>1060</v>
      </c>
      <c r="B55" s="1">
        <v>44681</v>
      </c>
      <c r="C55">
        <v>1</v>
      </c>
      <c r="D55" s="4">
        <v>1889.37</v>
      </c>
      <c r="E55" t="s">
        <v>382</v>
      </c>
      <c r="F55" t="s">
        <v>247</v>
      </c>
      <c r="G55" t="s">
        <v>14</v>
      </c>
      <c r="H55" t="s">
        <v>13</v>
      </c>
      <c r="I55" t="s">
        <v>0</v>
      </c>
      <c r="J55" t="s">
        <v>378</v>
      </c>
      <c r="K55" s="14" t="str">
        <f t="shared" si="1"/>
        <v>NO</v>
      </c>
      <c r="L55">
        <f t="shared" si="0"/>
        <v>4</v>
      </c>
      <c r="M55">
        <v>2022</v>
      </c>
    </row>
    <row r="56" spans="1:13">
      <c r="A56">
        <v>2215</v>
      </c>
      <c r="B56" s="1">
        <v>44681</v>
      </c>
      <c r="C56">
        <v>1</v>
      </c>
      <c r="D56" s="4">
        <v>4724.37</v>
      </c>
      <c r="E56" t="s">
        <v>382</v>
      </c>
      <c r="F56" t="s">
        <v>308</v>
      </c>
      <c r="G56" t="s">
        <v>14</v>
      </c>
      <c r="H56" t="s">
        <v>13</v>
      </c>
      <c r="I56" t="s">
        <v>16</v>
      </c>
      <c r="J56" t="s">
        <v>378</v>
      </c>
      <c r="K56" s="14" t="str">
        <f t="shared" si="1"/>
        <v>NO</v>
      </c>
      <c r="L56">
        <f t="shared" si="0"/>
        <v>4</v>
      </c>
      <c r="M56">
        <v>2022</v>
      </c>
    </row>
    <row r="57" spans="1:13">
      <c r="A57">
        <v>2099</v>
      </c>
      <c r="B57" s="1">
        <v>44681</v>
      </c>
      <c r="C57">
        <v>1</v>
      </c>
      <c r="D57" s="4">
        <v>5165.37</v>
      </c>
      <c r="E57" t="s">
        <v>382</v>
      </c>
      <c r="F57" t="s">
        <v>263</v>
      </c>
      <c r="G57" t="s">
        <v>11</v>
      </c>
      <c r="H57" t="s">
        <v>11</v>
      </c>
      <c r="I57" t="s">
        <v>9</v>
      </c>
      <c r="J57" t="s">
        <v>377</v>
      </c>
      <c r="K57" s="14" t="str">
        <f t="shared" si="1"/>
        <v>NO</v>
      </c>
      <c r="L57">
        <f t="shared" si="0"/>
        <v>4</v>
      </c>
      <c r="M57">
        <v>2022</v>
      </c>
    </row>
    <row r="58" spans="1:13">
      <c r="A58">
        <v>487</v>
      </c>
      <c r="B58" s="1">
        <v>44681</v>
      </c>
      <c r="C58">
        <v>1</v>
      </c>
      <c r="D58" s="4">
        <v>13229.37</v>
      </c>
      <c r="E58" t="s">
        <v>382</v>
      </c>
      <c r="F58" t="s">
        <v>73</v>
      </c>
      <c r="G58" t="s">
        <v>2</v>
      </c>
      <c r="H58" t="s">
        <v>22</v>
      </c>
      <c r="I58" t="s">
        <v>376</v>
      </c>
      <c r="J58" t="s">
        <v>377</v>
      </c>
      <c r="K58" s="14" t="str">
        <f t="shared" si="1"/>
        <v>YES</v>
      </c>
      <c r="L58">
        <f t="shared" si="0"/>
        <v>4</v>
      </c>
      <c r="M58">
        <v>2022</v>
      </c>
    </row>
    <row r="59" spans="1:13">
      <c r="A59">
        <v>690</v>
      </c>
      <c r="B59" s="1">
        <v>44592</v>
      </c>
      <c r="C59">
        <v>1</v>
      </c>
      <c r="D59" s="4">
        <v>4409.37</v>
      </c>
      <c r="E59" t="s">
        <v>382</v>
      </c>
      <c r="F59" t="s">
        <v>62</v>
      </c>
      <c r="G59" t="s">
        <v>2</v>
      </c>
      <c r="H59" t="s">
        <v>5</v>
      </c>
      <c r="I59" t="s">
        <v>376</v>
      </c>
      <c r="J59" t="s">
        <v>377</v>
      </c>
      <c r="K59" s="14" t="str">
        <f t="shared" si="1"/>
        <v>YES</v>
      </c>
      <c r="L59">
        <f t="shared" si="0"/>
        <v>1</v>
      </c>
      <c r="M59">
        <v>2022</v>
      </c>
    </row>
    <row r="60" spans="1:13">
      <c r="A60">
        <v>1077</v>
      </c>
      <c r="B60" s="1">
        <v>44593</v>
      </c>
      <c r="C60">
        <v>1</v>
      </c>
      <c r="D60" s="4">
        <v>4220.37</v>
      </c>
      <c r="E60" t="s">
        <v>382</v>
      </c>
      <c r="F60" t="s">
        <v>63</v>
      </c>
      <c r="G60" t="s">
        <v>14</v>
      </c>
      <c r="H60" t="s">
        <v>13</v>
      </c>
      <c r="I60" t="s">
        <v>0</v>
      </c>
      <c r="J60" t="s">
        <v>378</v>
      </c>
      <c r="K60" s="14" t="str">
        <f t="shared" si="1"/>
        <v>NO</v>
      </c>
      <c r="L60">
        <f t="shared" si="0"/>
        <v>2</v>
      </c>
      <c r="M60">
        <v>2022</v>
      </c>
    </row>
    <row r="61" spans="1:13">
      <c r="A61">
        <v>1078</v>
      </c>
      <c r="B61" s="1">
        <v>44593</v>
      </c>
      <c r="C61">
        <v>1</v>
      </c>
      <c r="D61" s="4">
        <v>4220.37</v>
      </c>
      <c r="E61" t="s">
        <v>382</v>
      </c>
      <c r="F61" t="s">
        <v>59</v>
      </c>
      <c r="G61" t="s">
        <v>14</v>
      </c>
      <c r="H61" t="s">
        <v>13</v>
      </c>
      <c r="I61" t="s">
        <v>0</v>
      </c>
      <c r="J61" t="s">
        <v>378</v>
      </c>
      <c r="K61" s="14" t="str">
        <f t="shared" si="1"/>
        <v>NO</v>
      </c>
      <c r="L61">
        <f t="shared" si="0"/>
        <v>2</v>
      </c>
      <c r="M61">
        <v>2022</v>
      </c>
    </row>
    <row r="62" spans="1:13">
      <c r="A62">
        <v>535</v>
      </c>
      <c r="B62" s="1">
        <v>44594</v>
      </c>
      <c r="C62">
        <v>1</v>
      </c>
      <c r="D62" s="4">
        <v>6485.85</v>
      </c>
      <c r="E62" t="s">
        <v>382</v>
      </c>
      <c r="F62" t="s">
        <v>354</v>
      </c>
      <c r="G62" t="s">
        <v>2</v>
      </c>
      <c r="H62" t="s">
        <v>1</v>
      </c>
      <c r="I62" t="s">
        <v>376</v>
      </c>
      <c r="J62" t="s">
        <v>377</v>
      </c>
      <c r="K62" s="14" t="str">
        <f t="shared" si="1"/>
        <v>YES</v>
      </c>
      <c r="L62">
        <f t="shared" si="0"/>
        <v>2</v>
      </c>
      <c r="M62">
        <v>2022</v>
      </c>
    </row>
    <row r="63" spans="1:13">
      <c r="A63">
        <v>907</v>
      </c>
      <c r="B63" s="1">
        <v>44607</v>
      </c>
      <c r="C63">
        <v>1</v>
      </c>
      <c r="D63" s="4">
        <v>7307.37</v>
      </c>
      <c r="E63" t="s">
        <v>382</v>
      </c>
      <c r="F63" t="s">
        <v>78</v>
      </c>
      <c r="G63" t="s">
        <v>2</v>
      </c>
      <c r="H63" t="s">
        <v>1</v>
      </c>
      <c r="I63" t="s">
        <v>4</v>
      </c>
      <c r="J63" t="s">
        <v>377</v>
      </c>
      <c r="K63" s="14" t="str">
        <f t="shared" si="1"/>
        <v>NO</v>
      </c>
      <c r="L63">
        <f t="shared" si="0"/>
        <v>2</v>
      </c>
      <c r="M63">
        <v>2022</v>
      </c>
    </row>
    <row r="64" spans="1:13">
      <c r="A64">
        <v>491</v>
      </c>
      <c r="B64" s="1">
        <v>44607</v>
      </c>
      <c r="C64">
        <v>1</v>
      </c>
      <c r="D64" s="4">
        <v>10709.37</v>
      </c>
      <c r="E64" t="s">
        <v>382</v>
      </c>
      <c r="F64" t="s">
        <v>27</v>
      </c>
      <c r="G64" t="s">
        <v>2</v>
      </c>
      <c r="H64" t="s">
        <v>22</v>
      </c>
      <c r="I64" t="s">
        <v>376</v>
      </c>
      <c r="J64" t="s">
        <v>377</v>
      </c>
      <c r="K64" s="14" t="str">
        <f t="shared" si="1"/>
        <v>YES</v>
      </c>
      <c r="L64">
        <f t="shared" si="0"/>
        <v>2</v>
      </c>
      <c r="M64">
        <v>2022</v>
      </c>
    </row>
    <row r="65" spans="1:13">
      <c r="A65">
        <v>907</v>
      </c>
      <c r="B65" s="1">
        <v>44597</v>
      </c>
      <c r="C65">
        <v>1</v>
      </c>
      <c r="D65" s="4">
        <v>7307.37</v>
      </c>
      <c r="E65" t="s">
        <v>382</v>
      </c>
      <c r="F65" t="s">
        <v>78</v>
      </c>
      <c r="G65" t="s">
        <v>2</v>
      </c>
      <c r="H65" t="s">
        <v>1</v>
      </c>
      <c r="I65" t="s">
        <v>4</v>
      </c>
      <c r="J65" t="s">
        <v>377</v>
      </c>
      <c r="K65" s="14" t="str">
        <f t="shared" si="1"/>
        <v>NO</v>
      </c>
      <c r="L65">
        <f t="shared" si="0"/>
        <v>2</v>
      </c>
      <c r="M65">
        <v>2022</v>
      </c>
    </row>
    <row r="66" spans="1:13">
      <c r="A66">
        <v>978</v>
      </c>
      <c r="B66" s="1">
        <v>44597</v>
      </c>
      <c r="C66">
        <v>1</v>
      </c>
      <c r="D66" s="4">
        <v>9638.3700000000008</v>
      </c>
      <c r="E66" t="s">
        <v>382</v>
      </c>
      <c r="F66" t="s">
        <v>243</v>
      </c>
      <c r="G66" t="s">
        <v>2</v>
      </c>
      <c r="H66" t="s">
        <v>5</v>
      </c>
      <c r="I66" t="s">
        <v>4</v>
      </c>
      <c r="J66" t="s">
        <v>378</v>
      </c>
      <c r="K66" s="14" t="str">
        <f t="shared" si="1"/>
        <v>NO</v>
      </c>
      <c r="L66">
        <f t="shared" ref="L66:L129" si="2">MONTH(B66)</f>
        <v>2</v>
      </c>
      <c r="M66">
        <v>2022</v>
      </c>
    </row>
    <row r="67" spans="1:13">
      <c r="A67">
        <v>2225</v>
      </c>
      <c r="B67" s="1">
        <v>44610</v>
      </c>
      <c r="C67">
        <v>1</v>
      </c>
      <c r="D67" s="4">
        <v>723.87</v>
      </c>
      <c r="E67" t="s">
        <v>382</v>
      </c>
      <c r="F67" t="s">
        <v>135</v>
      </c>
      <c r="G67" t="s">
        <v>14</v>
      </c>
      <c r="H67" t="s">
        <v>13</v>
      </c>
      <c r="I67" t="s">
        <v>16</v>
      </c>
      <c r="J67" t="s">
        <v>377</v>
      </c>
      <c r="K67" s="14" t="str">
        <f t="shared" ref="K67:K130" si="3">IF(I67="Sunnyview","YES","NO")</f>
        <v>NO</v>
      </c>
      <c r="L67">
        <f t="shared" si="2"/>
        <v>2</v>
      </c>
      <c r="M67">
        <v>2022</v>
      </c>
    </row>
    <row r="68" spans="1:13">
      <c r="A68">
        <v>2224</v>
      </c>
      <c r="B68" s="1">
        <v>44610</v>
      </c>
      <c r="C68">
        <v>1</v>
      </c>
      <c r="D68" s="4">
        <v>723.87</v>
      </c>
      <c r="E68" t="s">
        <v>382</v>
      </c>
      <c r="F68" t="s">
        <v>169</v>
      </c>
      <c r="G68" t="s">
        <v>14</v>
      </c>
      <c r="H68" t="s">
        <v>13</v>
      </c>
      <c r="I68" t="s">
        <v>16</v>
      </c>
      <c r="J68" t="s">
        <v>377</v>
      </c>
      <c r="K68" s="14" t="str">
        <f t="shared" si="3"/>
        <v>NO</v>
      </c>
      <c r="L68">
        <f t="shared" si="2"/>
        <v>2</v>
      </c>
      <c r="M68">
        <v>2022</v>
      </c>
    </row>
    <row r="69" spans="1:13">
      <c r="A69">
        <v>1180</v>
      </c>
      <c r="B69" s="1">
        <v>44610</v>
      </c>
      <c r="C69">
        <v>1</v>
      </c>
      <c r="D69" s="4">
        <v>6173.37</v>
      </c>
      <c r="E69" t="s">
        <v>382</v>
      </c>
      <c r="F69" t="s">
        <v>72</v>
      </c>
      <c r="G69" t="s">
        <v>2</v>
      </c>
      <c r="H69" t="s">
        <v>1</v>
      </c>
      <c r="I69" t="s">
        <v>0</v>
      </c>
      <c r="J69" t="s">
        <v>377</v>
      </c>
      <c r="K69" s="14" t="str">
        <f t="shared" si="3"/>
        <v>NO</v>
      </c>
      <c r="L69">
        <f t="shared" si="2"/>
        <v>2</v>
      </c>
      <c r="M69">
        <v>2022</v>
      </c>
    </row>
    <row r="70" spans="1:13">
      <c r="A70">
        <v>438</v>
      </c>
      <c r="B70" s="1">
        <v>44651</v>
      </c>
      <c r="C70">
        <v>1</v>
      </c>
      <c r="D70" s="4">
        <v>11969.37</v>
      </c>
      <c r="E70" t="s">
        <v>382</v>
      </c>
      <c r="F70" t="s">
        <v>40</v>
      </c>
      <c r="G70" t="s">
        <v>2</v>
      </c>
      <c r="H70" t="s">
        <v>22</v>
      </c>
      <c r="I70" t="s">
        <v>376</v>
      </c>
      <c r="J70" t="s">
        <v>378</v>
      </c>
      <c r="K70" s="14" t="str">
        <f t="shared" si="3"/>
        <v>YES</v>
      </c>
      <c r="L70">
        <f t="shared" si="2"/>
        <v>3</v>
      </c>
      <c r="M70">
        <v>2022</v>
      </c>
    </row>
    <row r="71" spans="1:13">
      <c r="A71">
        <v>927</v>
      </c>
      <c r="B71" s="1">
        <v>44651</v>
      </c>
      <c r="C71">
        <v>1</v>
      </c>
      <c r="D71" s="4">
        <v>6173.37</v>
      </c>
      <c r="E71" t="s">
        <v>382</v>
      </c>
      <c r="F71" t="s">
        <v>24</v>
      </c>
      <c r="G71" t="s">
        <v>2</v>
      </c>
      <c r="H71" t="s">
        <v>1</v>
      </c>
      <c r="I71" t="s">
        <v>4</v>
      </c>
      <c r="J71" t="s">
        <v>377</v>
      </c>
      <c r="K71" s="14" t="str">
        <f t="shared" si="3"/>
        <v>NO</v>
      </c>
      <c r="L71">
        <f t="shared" si="2"/>
        <v>3</v>
      </c>
      <c r="M71">
        <v>2022</v>
      </c>
    </row>
    <row r="72" spans="1:13">
      <c r="A72">
        <v>927</v>
      </c>
      <c r="B72" s="1">
        <v>44651</v>
      </c>
      <c r="C72">
        <v>1</v>
      </c>
      <c r="D72" s="4">
        <v>6173.37</v>
      </c>
      <c r="E72" t="s">
        <v>382</v>
      </c>
      <c r="F72" t="s">
        <v>24</v>
      </c>
      <c r="G72" t="s">
        <v>2</v>
      </c>
      <c r="H72" t="s">
        <v>1</v>
      </c>
      <c r="I72" t="s">
        <v>4</v>
      </c>
      <c r="J72" t="s">
        <v>377</v>
      </c>
      <c r="K72" s="14" t="str">
        <f t="shared" si="3"/>
        <v>NO</v>
      </c>
      <c r="L72">
        <f t="shared" si="2"/>
        <v>3</v>
      </c>
      <c r="M72">
        <v>2022</v>
      </c>
    </row>
    <row r="73" spans="1:13">
      <c r="A73">
        <v>690</v>
      </c>
      <c r="B73" s="1">
        <v>44634</v>
      </c>
      <c r="C73">
        <v>1</v>
      </c>
      <c r="D73" s="4">
        <v>4409.37</v>
      </c>
      <c r="E73" t="s">
        <v>382</v>
      </c>
      <c r="F73" t="s">
        <v>62</v>
      </c>
      <c r="G73" t="s">
        <v>2</v>
      </c>
      <c r="H73" t="s">
        <v>5</v>
      </c>
      <c r="I73" t="s">
        <v>376</v>
      </c>
      <c r="J73" t="s">
        <v>377</v>
      </c>
      <c r="K73" s="14" t="str">
        <f t="shared" si="3"/>
        <v>YES</v>
      </c>
      <c r="L73">
        <f t="shared" si="2"/>
        <v>3</v>
      </c>
      <c r="M73">
        <v>2022</v>
      </c>
    </row>
    <row r="74" spans="1:13">
      <c r="A74">
        <v>1339</v>
      </c>
      <c r="B74" s="1">
        <v>44635</v>
      </c>
      <c r="C74">
        <v>1</v>
      </c>
      <c r="D74" s="4">
        <v>3463.74</v>
      </c>
      <c r="E74" t="s">
        <v>382</v>
      </c>
      <c r="F74" t="s">
        <v>353</v>
      </c>
      <c r="G74" t="s">
        <v>14</v>
      </c>
      <c r="H74" t="s">
        <v>13</v>
      </c>
      <c r="I74" t="s">
        <v>37</v>
      </c>
      <c r="J74" t="s">
        <v>377</v>
      </c>
      <c r="K74" s="14" t="str">
        <f t="shared" si="3"/>
        <v>NO</v>
      </c>
      <c r="L74">
        <f t="shared" si="2"/>
        <v>3</v>
      </c>
      <c r="M74">
        <v>2022</v>
      </c>
    </row>
    <row r="75" spans="1:13">
      <c r="A75">
        <v>487</v>
      </c>
      <c r="B75" s="1">
        <v>44635</v>
      </c>
      <c r="C75">
        <v>1</v>
      </c>
      <c r="D75" s="4">
        <v>13229.37</v>
      </c>
      <c r="E75" t="s">
        <v>382</v>
      </c>
      <c r="F75" t="s">
        <v>73</v>
      </c>
      <c r="G75" t="s">
        <v>2</v>
      </c>
      <c r="H75" t="s">
        <v>22</v>
      </c>
      <c r="I75" t="s">
        <v>376</v>
      </c>
      <c r="J75" t="s">
        <v>377</v>
      </c>
      <c r="K75" s="14" t="str">
        <f t="shared" si="3"/>
        <v>YES</v>
      </c>
      <c r="L75">
        <f t="shared" si="2"/>
        <v>3</v>
      </c>
      <c r="M75">
        <v>2022</v>
      </c>
    </row>
    <row r="76" spans="1:13">
      <c r="A76">
        <v>556</v>
      </c>
      <c r="B76" s="1">
        <v>44635</v>
      </c>
      <c r="C76">
        <v>1</v>
      </c>
      <c r="D76" s="4">
        <v>10268.370000000001</v>
      </c>
      <c r="E76" t="s">
        <v>382</v>
      </c>
      <c r="F76" t="s">
        <v>186</v>
      </c>
      <c r="G76" t="s">
        <v>2</v>
      </c>
      <c r="H76" t="s">
        <v>5</v>
      </c>
      <c r="I76" t="s">
        <v>376</v>
      </c>
      <c r="J76" t="s">
        <v>377</v>
      </c>
      <c r="K76" s="14" t="str">
        <f t="shared" si="3"/>
        <v>YES</v>
      </c>
      <c r="L76">
        <f t="shared" si="2"/>
        <v>3</v>
      </c>
      <c r="M76">
        <v>2022</v>
      </c>
    </row>
    <row r="77" spans="1:13">
      <c r="A77">
        <v>1340</v>
      </c>
      <c r="B77" s="1">
        <v>44635</v>
      </c>
      <c r="C77">
        <v>1</v>
      </c>
      <c r="D77" s="4">
        <v>3463.74</v>
      </c>
      <c r="E77" t="s">
        <v>382</v>
      </c>
      <c r="F77" t="s">
        <v>352</v>
      </c>
      <c r="G77" t="s">
        <v>14</v>
      </c>
      <c r="H77" t="s">
        <v>13</v>
      </c>
      <c r="I77" t="s">
        <v>37</v>
      </c>
      <c r="J77" t="s">
        <v>377</v>
      </c>
      <c r="K77" s="14" t="str">
        <f t="shared" si="3"/>
        <v>NO</v>
      </c>
      <c r="L77">
        <f t="shared" si="2"/>
        <v>3</v>
      </c>
      <c r="M77">
        <v>2022</v>
      </c>
    </row>
    <row r="78" spans="1:13">
      <c r="A78">
        <v>907</v>
      </c>
      <c r="B78" s="1">
        <v>44635</v>
      </c>
      <c r="C78">
        <v>1</v>
      </c>
      <c r="D78" s="4">
        <v>7244.37</v>
      </c>
      <c r="E78" t="s">
        <v>382</v>
      </c>
      <c r="F78" t="s">
        <v>78</v>
      </c>
      <c r="G78" t="s">
        <v>2</v>
      </c>
      <c r="H78" t="s">
        <v>1</v>
      </c>
      <c r="I78" t="s">
        <v>4</v>
      </c>
      <c r="J78" t="s">
        <v>377</v>
      </c>
      <c r="K78" s="14" t="str">
        <f t="shared" si="3"/>
        <v>NO</v>
      </c>
      <c r="L78">
        <f t="shared" si="2"/>
        <v>3</v>
      </c>
      <c r="M78">
        <v>2022</v>
      </c>
    </row>
    <row r="79" spans="1:13">
      <c r="A79">
        <v>506</v>
      </c>
      <c r="B79" s="1">
        <v>44591</v>
      </c>
      <c r="C79">
        <v>1</v>
      </c>
      <c r="D79" s="4">
        <v>15560.37</v>
      </c>
      <c r="E79" t="s">
        <v>382</v>
      </c>
      <c r="F79" t="s">
        <v>30</v>
      </c>
      <c r="G79" t="s">
        <v>2</v>
      </c>
      <c r="H79" t="s">
        <v>22</v>
      </c>
      <c r="I79" t="s">
        <v>376</v>
      </c>
      <c r="J79" t="s">
        <v>377</v>
      </c>
      <c r="K79" s="14" t="str">
        <f t="shared" si="3"/>
        <v>YES</v>
      </c>
      <c r="L79">
        <f t="shared" si="2"/>
        <v>1</v>
      </c>
      <c r="M79">
        <v>2022</v>
      </c>
    </row>
    <row r="80" spans="1:13">
      <c r="A80">
        <v>578</v>
      </c>
      <c r="B80" s="1">
        <v>44591</v>
      </c>
      <c r="C80">
        <v>1</v>
      </c>
      <c r="D80" s="4">
        <v>9449.3700000000008</v>
      </c>
      <c r="E80" t="s">
        <v>382</v>
      </c>
      <c r="F80" t="s">
        <v>39</v>
      </c>
      <c r="G80" t="s">
        <v>2</v>
      </c>
      <c r="H80" t="s">
        <v>5</v>
      </c>
      <c r="I80" t="s">
        <v>376</v>
      </c>
      <c r="J80" t="s">
        <v>377</v>
      </c>
      <c r="K80" s="14" t="str">
        <f t="shared" si="3"/>
        <v>YES</v>
      </c>
      <c r="L80">
        <f t="shared" si="2"/>
        <v>1</v>
      </c>
      <c r="M80">
        <v>2022</v>
      </c>
    </row>
    <row r="81" spans="1:13">
      <c r="A81">
        <v>993</v>
      </c>
      <c r="B81" s="1">
        <v>44591</v>
      </c>
      <c r="C81">
        <v>1</v>
      </c>
      <c r="D81" s="4">
        <v>4409.37</v>
      </c>
      <c r="E81" t="s">
        <v>382</v>
      </c>
      <c r="F81" t="s">
        <v>6</v>
      </c>
      <c r="G81" t="s">
        <v>2</v>
      </c>
      <c r="H81" t="s">
        <v>5</v>
      </c>
      <c r="I81" t="s">
        <v>4</v>
      </c>
      <c r="J81" t="s">
        <v>378</v>
      </c>
      <c r="K81" s="14" t="str">
        <f t="shared" si="3"/>
        <v>NO</v>
      </c>
      <c r="L81">
        <f t="shared" si="2"/>
        <v>1</v>
      </c>
      <c r="M81">
        <v>2022</v>
      </c>
    </row>
    <row r="82" spans="1:13">
      <c r="A82">
        <v>996</v>
      </c>
      <c r="B82" s="1">
        <v>44601</v>
      </c>
      <c r="C82">
        <v>1</v>
      </c>
      <c r="D82" s="4">
        <v>8630.3700000000008</v>
      </c>
      <c r="E82" t="s">
        <v>382</v>
      </c>
      <c r="F82" t="s">
        <v>139</v>
      </c>
      <c r="G82" t="s">
        <v>2</v>
      </c>
      <c r="H82" t="s">
        <v>5</v>
      </c>
      <c r="I82" t="s">
        <v>4</v>
      </c>
      <c r="J82" t="s">
        <v>378</v>
      </c>
      <c r="K82" s="14" t="str">
        <f t="shared" si="3"/>
        <v>NO</v>
      </c>
      <c r="L82">
        <f t="shared" si="2"/>
        <v>2</v>
      </c>
      <c r="M82">
        <v>2022</v>
      </c>
    </row>
    <row r="83" spans="1:13">
      <c r="A83">
        <v>604</v>
      </c>
      <c r="B83" s="1">
        <v>44653</v>
      </c>
      <c r="C83">
        <v>1</v>
      </c>
      <c r="D83" s="4">
        <v>6299.37</v>
      </c>
      <c r="E83" t="s">
        <v>382</v>
      </c>
      <c r="F83" t="s">
        <v>101</v>
      </c>
      <c r="G83" t="s">
        <v>2</v>
      </c>
      <c r="H83" t="s">
        <v>5</v>
      </c>
      <c r="I83" t="s">
        <v>376</v>
      </c>
      <c r="J83" t="s">
        <v>377</v>
      </c>
      <c r="K83" s="14" t="str">
        <f t="shared" si="3"/>
        <v>YES</v>
      </c>
      <c r="L83">
        <f t="shared" si="2"/>
        <v>4</v>
      </c>
      <c r="M83">
        <v>2022</v>
      </c>
    </row>
    <row r="84" spans="1:13">
      <c r="A84">
        <v>2055</v>
      </c>
      <c r="B84" s="1">
        <v>44653</v>
      </c>
      <c r="C84">
        <v>1</v>
      </c>
      <c r="D84" s="4">
        <v>7874.37</v>
      </c>
      <c r="E84" t="s">
        <v>382</v>
      </c>
      <c r="F84" t="s">
        <v>69</v>
      </c>
      <c r="G84" t="s">
        <v>2</v>
      </c>
      <c r="H84" t="s">
        <v>1</v>
      </c>
      <c r="I84" t="s">
        <v>9</v>
      </c>
      <c r="J84" t="s">
        <v>378</v>
      </c>
      <c r="K84" s="14" t="str">
        <f t="shared" si="3"/>
        <v>NO</v>
      </c>
      <c r="L84">
        <f t="shared" si="2"/>
        <v>4</v>
      </c>
      <c r="M84">
        <v>2022</v>
      </c>
    </row>
    <row r="85" spans="1:13">
      <c r="A85">
        <v>1043</v>
      </c>
      <c r="B85" s="1">
        <v>44630</v>
      </c>
      <c r="C85">
        <v>1</v>
      </c>
      <c r="D85" s="4">
        <v>4346.37</v>
      </c>
      <c r="E85" t="s">
        <v>382</v>
      </c>
      <c r="F85" t="s">
        <v>223</v>
      </c>
      <c r="G85" t="s">
        <v>44</v>
      </c>
      <c r="H85" t="s">
        <v>43</v>
      </c>
      <c r="I85" t="s">
        <v>0</v>
      </c>
      <c r="J85" t="s">
        <v>378</v>
      </c>
      <c r="K85" s="14" t="str">
        <f t="shared" si="3"/>
        <v>NO</v>
      </c>
      <c r="L85">
        <f t="shared" si="2"/>
        <v>3</v>
      </c>
      <c r="M85">
        <v>2022</v>
      </c>
    </row>
    <row r="86" spans="1:13">
      <c r="A86">
        <v>2369</v>
      </c>
      <c r="B86" s="1">
        <v>44630</v>
      </c>
      <c r="C86">
        <v>1</v>
      </c>
      <c r="D86" s="4">
        <v>5096.7</v>
      </c>
      <c r="E86" t="s">
        <v>382</v>
      </c>
      <c r="F86" t="s">
        <v>116</v>
      </c>
      <c r="G86" t="s">
        <v>2</v>
      </c>
      <c r="H86" t="s">
        <v>5</v>
      </c>
      <c r="I86" t="s">
        <v>16</v>
      </c>
      <c r="J86" t="s">
        <v>377</v>
      </c>
      <c r="K86" s="14" t="str">
        <f t="shared" si="3"/>
        <v>NO</v>
      </c>
      <c r="L86">
        <f t="shared" si="2"/>
        <v>3</v>
      </c>
      <c r="M86">
        <v>2022</v>
      </c>
    </row>
    <row r="87" spans="1:13">
      <c r="A87">
        <v>733</v>
      </c>
      <c r="B87" s="1">
        <v>44630</v>
      </c>
      <c r="C87">
        <v>1</v>
      </c>
      <c r="D87" s="4">
        <v>4787.37</v>
      </c>
      <c r="E87" t="s">
        <v>382</v>
      </c>
      <c r="F87" t="s">
        <v>153</v>
      </c>
      <c r="G87" t="s">
        <v>14</v>
      </c>
      <c r="H87" t="s">
        <v>13</v>
      </c>
      <c r="I87" t="s">
        <v>4</v>
      </c>
      <c r="J87" t="s">
        <v>378</v>
      </c>
      <c r="K87" s="14" t="str">
        <f t="shared" si="3"/>
        <v>NO</v>
      </c>
      <c r="L87">
        <f t="shared" si="2"/>
        <v>3</v>
      </c>
      <c r="M87">
        <v>2022</v>
      </c>
    </row>
    <row r="88" spans="1:13">
      <c r="A88">
        <v>995</v>
      </c>
      <c r="B88" s="1">
        <v>44630</v>
      </c>
      <c r="C88">
        <v>1</v>
      </c>
      <c r="D88" s="4">
        <v>7181.37</v>
      </c>
      <c r="E88" t="s">
        <v>382</v>
      </c>
      <c r="F88" t="s">
        <v>79</v>
      </c>
      <c r="G88" t="s">
        <v>2</v>
      </c>
      <c r="H88" t="s">
        <v>5</v>
      </c>
      <c r="I88" t="s">
        <v>4</v>
      </c>
      <c r="J88" t="s">
        <v>377</v>
      </c>
      <c r="K88" s="14" t="str">
        <f t="shared" si="3"/>
        <v>NO</v>
      </c>
      <c r="L88">
        <f t="shared" si="2"/>
        <v>3</v>
      </c>
      <c r="M88">
        <v>2022</v>
      </c>
    </row>
    <row r="89" spans="1:13">
      <c r="A89">
        <v>457</v>
      </c>
      <c r="B89" s="1">
        <v>44630</v>
      </c>
      <c r="C89">
        <v>1</v>
      </c>
      <c r="D89" s="4">
        <v>11969.37</v>
      </c>
      <c r="E89" t="s">
        <v>382</v>
      </c>
      <c r="F89" t="s">
        <v>87</v>
      </c>
      <c r="G89" t="s">
        <v>2</v>
      </c>
      <c r="H89" t="s">
        <v>22</v>
      </c>
      <c r="I89" t="s">
        <v>376</v>
      </c>
      <c r="J89" t="s">
        <v>377</v>
      </c>
      <c r="K89" s="14" t="str">
        <f t="shared" si="3"/>
        <v>YES</v>
      </c>
      <c r="L89">
        <f t="shared" si="2"/>
        <v>3</v>
      </c>
      <c r="M89">
        <v>2022</v>
      </c>
    </row>
    <row r="90" spans="1:13">
      <c r="A90">
        <v>2331</v>
      </c>
      <c r="B90" s="1">
        <v>44643</v>
      </c>
      <c r="C90">
        <v>1</v>
      </c>
      <c r="D90" s="4">
        <v>7868.7</v>
      </c>
      <c r="E90" t="s">
        <v>382</v>
      </c>
      <c r="F90" t="s">
        <v>70</v>
      </c>
      <c r="G90" t="s">
        <v>2</v>
      </c>
      <c r="H90" t="s">
        <v>1</v>
      </c>
      <c r="I90" t="s">
        <v>16</v>
      </c>
      <c r="J90" t="s">
        <v>377</v>
      </c>
      <c r="K90" s="14" t="str">
        <f t="shared" si="3"/>
        <v>NO</v>
      </c>
      <c r="L90">
        <f t="shared" si="2"/>
        <v>3</v>
      </c>
      <c r="M90">
        <v>2022</v>
      </c>
    </row>
    <row r="91" spans="1:13">
      <c r="A91">
        <v>977</v>
      </c>
      <c r="B91" s="1">
        <v>44643</v>
      </c>
      <c r="C91">
        <v>1</v>
      </c>
      <c r="D91" s="4">
        <v>6299.37</v>
      </c>
      <c r="E91" t="s">
        <v>382</v>
      </c>
      <c r="F91" t="s">
        <v>77</v>
      </c>
      <c r="G91" t="s">
        <v>2</v>
      </c>
      <c r="H91" t="s">
        <v>5</v>
      </c>
      <c r="I91" t="s">
        <v>4</v>
      </c>
      <c r="J91" t="s">
        <v>377</v>
      </c>
      <c r="K91" s="14" t="str">
        <f t="shared" si="3"/>
        <v>NO</v>
      </c>
      <c r="L91">
        <f t="shared" si="2"/>
        <v>3</v>
      </c>
      <c r="M91">
        <v>2022</v>
      </c>
    </row>
    <row r="92" spans="1:13">
      <c r="A92">
        <v>1191</v>
      </c>
      <c r="B92" s="1">
        <v>44643</v>
      </c>
      <c r="C92">
        <v>1</v>
      </c>
      <c r="D92" s="4">
        <v>3212.37</v>
      </c>
      <c r="E92" t="s">
        <v>382</v>
      </c>
      <c r="F92" t="s">
        <v>98</v>
      </c>
      <c r="G92" t="s">
        <v>2</v>
      </c>
      <c r="H92" t="s">
        <v>1</v>
      </c>
      <c r="I92" t="s">
        <v>0</v>
      </c>
      <c r="J92" t="s">
        <v>377</v>
      </c>
      <c r="K92" s="14" t="str">
        <f t="shared" si="3"/>
        <v>NO</v>
      </c>
      <c r="L92">
        <f t="shared" si="2"/>
        <v>3</v>
      </c>
      <c r="M92">
        <v>2022</v>
      </c>
    </row>
    <row r="93" spans="1:13">
      <c r="A93">
        <v>2225</v>
      </c>
      <c r="B93" s="1">
        <v>44654</v>
      </c>
      <c r="C93">
        <v>1</v>
      </c>
      <c r="D93" s="4">
        <v>723.87</v>
      </c>
      <c r="E93" t="s">
        <v>382</v>
      </c>
      <c r="F93" t="s">
        <v>135</v>
      </c>
      <c r="G93" t="s">
        <v>14</v>
      </c>
      <c r="H93" t="s">
        <v>13</v>
      </c>
      <c r="I93" t="s">
        <v>16</v>
      </c>
      <c r="J93" t="s">
        <v>377</v>
      </c>
      <c r="K93" s="14" t="str">
        <f t="shared" si="3"/>
        <v>NO</v>
      </c>
      <c r="L93">
        <f t="shared" si="2"/>
        <v>4</v>
      </c>
      <c r="M93">
        <v>2022</v>
      </c>
    </row>
    <row r="94" spans="1:13">
      <c r="A94">
        <v>2224</v>
      </c>
      <c r="B94" s="1">
        <v>44654</v>
      </c>
      <c r="C94">
        <v>1</v>
      </c>
      <c r="D94" s="4">
        <v>723.87</v>
      </c>
      <c r="E94" t="s">
        <v>382</v>
      </c>
      <c r="F94" t="s">
        <v>169</v>
      </c>
      <c r="G94" t="s">
        <v>14</v>
      </c>
      <c r="H94" t="s">
        <v>13</v>
      </c>
      <c r="I94" t="s">
        <v>16</v>
      </c>
      <c r="J94" t="s">
        <v>377</v>
      </c>
      <c r="K94" s="14" t="str">
        <f t="shared" si="3"/>
        <v>NO</v>
      </c>
      <c r="L94">
        <f t="shared" si="2"/>
        <v>4</v>
      </c>
      <c r="M94">
        <v>2022</v>
      </c>
    </row>
    <row r="95" spans="1:13">
      <c r="A95">
        <v>531</v>
      </c>
      <c r="B95" s="1">
        <v>44573</v>
      </c>
      <c r="C95">
        <v>1</v>
      </c>
      <c r="D95" s="4">
        <v>7556.85</v>
      </c>
      <c r="E95" t="s">
        <v>382</v>
      </c>
      <c r="F95" t="s">
        <v>294</v>
      </c>
      <c r="G95" t="s">
        <v>2</v>
      </c>
      <c r="H95" t="s">
        <v>1</v>
      </c>
      <c r="I95" t="s">
        <v>376</v>
      </c>
      <c r="J95" t="s">
        <v>377</v>
      </c>
      <c r="K95" s="14" t="str">
        <f t="shared" si="3"/>
        <v>YES</v>
      </c>
      <c r="L95">
        <f t="shared" si="2"/>
        <v>1</v>
      </c>
      <c r="M95">
        <v>2022</v>
      </c>
    </row>
    <row r="96" spans="1:13">
      <c r="A96">
        <v>907</v>
      </c>
      <c r="B96" s="1">
        <v>44573</v>
      </c>
      <c r="C96">
        <v>1</v>
      </c>
      <c r="D96" s="4">
        <v>7307.37</v>
      </c>
      <c r="E96" t="s">
        <v>382</v>
      </c>
      <c r="F96" t="s">
        <v>78</v>
      </c>
      <c r="G96" t="s">
        <v>2</v>
      </c>
      <c r="H96" t="s">
        <v>1</v>
      </c>
      <c r="I96" t="s">
        <v>4</v>
      </c>
      <c r="J96" t="s">
        <v>377</v>
      </c>
      <c r="K96" s="14" t="str">
        <f t="shared" si="3"/>
        <v>NO</v>
      </c>
      <c r="L96">
        <f t="shared" si="2"/>
        <v>1</v>
      </c>
      <c r="M96">
        <v>2022</v>
      </c>
    </row>
    <row r="97" spans="1:13">
      <c r="A97">
        <v>1714</v>
      </c>
      <c r="B97" s="1">
        <v>44574</v>
      </c>
      <c r="C97">
        <v>1</v>
      </c>
      <c r="D97" s="4">
        <v>1259.3699999999999</v>
      </c>
      <c r="E97" t="s">
        <v>382</v>
      </c>
      <c r="F97" t="s">
        <v>53</v>
      </c>
      <c r="G97" t="s">
        <v>11</v>
      </c>
      <c r="H97" t="s">
        <v>11</v>
      </c>
      <c r="I97" t="s">
        <v>52</v>
      </c>
      <c r="J97" t="s">
        <v>378</v>
      </c>
      <c r="K97" s="14" t="str">
        <f t="shared" si="3"/>
        <v>NO</v>
      </c>
      <c r="L97">
        <f t="shared" si="2"/>
        <v>1</v>
      </c>
      <c r="M97">
        <v>2022</v>
      </c>
    </row>
    <row r="98" spans="1:13">
      <c r="A98">
        <v>457</v>
      </c>
      <c r="B98" s="1">
        <v>44575</v>
      </c>
      <c r="C98">
        <v>1</v>
      </c>
      <c r="D98" s="4">
        <v>11969.37</v>
      </c>
      <c r="E98" t="s">
        <v>382</v>
      </c>
      <c r="F98" t="s">
        <v>87</v>
      </c>
      <c r="G98" t="s">
        <v>2</v>
      </c>
      <c r="H98" t="s">
        <v>22</v>
      </c>
      <c r="I98" t="s">
        <v>376</v>
      </c>
      <c r="J98" t="s">
        <v>377</v>
      </c>
      <c r="K98" s="14" t="str">
        <f t="shared" si="3"/>
        <v>YES</v>
      </c>
      <c r="L98">
        <f t="shared" si="2"/>
        <v>1</v>
      </c>
      <c r="M98">
        <v>2022</v>
      </c>
    </row>
    <row r="99" spans="1:13">
      <c r="A99">
        <v>405</v>
      </c>
      <c r="B99" s="1">
        <v>44575</v>
      </c>
      <c r="C99">
        <v>1</v>
      </c>
      <c r="D99" s="4">
        <v>22994.37</v>
      </c>
      <c r="E99" t="s">
        <v>382</v>
      </c>
      <c r="F99" t="s">
        <v>228</v>
      </c>
      <c r="G99" t="s">
        <v>2</v>
      </c>
      <c r="H99" t="s">
        <v>22</v>
      </c>
      <c r="I99" t="s">
        <v>376</v>
      </c>
      <c r="J99" t="s">
        <v>377</v>
      </c>
      <c r="K99" s="14" t="str">
        <f t="shared" si="3"/>
        <v>YES</v>
      </c>
      <c r="L99">
        <f t="shared" si="2"/>
        <v>1</v>
      </c>
      <c r="M99">
        <v>2022</v>
      </c>
    </row>
    <row r="100" spans="1:13">
      <c r="A100">
        <v>487</v>
      </c>
      <c r="B100" s="1">
        <v>44576</v>
      </c>
      <c r="C100">
        <v>1</v>
      </c>
      <c r="D100" s="4">
        <v>13229.37</v>
      </c>
      <c r="E100" t="s">
        <v>382</v>
      </c>
      <c r="F100" t="s">
        <v>73</v>
      </c>
      <c r="G100" t="s">
        <v>2</v>
      </c>
      <c r="H100" t="s">
        <v>22</v>
      </c>
      <c r="I100" t="s">
        <v>376</v>
      </c>
      <c r="J100" t="s">
        <v>377</v>
      </c>
      <c r="K100" s="14" t="str">
        <f t="shared" si="3"/>
        <v>YES</v>
      </c>
      <c r="L100">
        <f t="shared" si="2"/>
        <v>1</v>
      </c>
      <c r="M100">
        <v>2022</v>
      </c>
    </row>
    <row r="101" spans="1:13">
      <c r="A101">
        <v>626</v>
      </c>
      <c r="B101" s="1">
        <v>44576</v>
      </c>
      <c r="C101">
        <v>1</v>
      </c>
      <c r="D101" s="4">
        <v>17009.37</v>
      </c>
      <c r="E101" t="s">
        <v>382</v>
      </c>
      <c r="F101" t="s">
        <v>115</v>
      </c>
      <c r="G101" t="s">
        <v>2</v>
      </c>
      <c r="H101" t="s">
        <v>5</v>
      </c>
      <c r="I101" t="s">
        <v>376</v>
      </c>
      <c r="J101" t="s">
        <v>379</v>
      </c>
      <c r="K101" s="14" t="str">
        <f t="shared" si="3"/>
        <v>YES</v>
      </c>
      <c r="L101">
        <f t="shared" si="2"/>
        <v>1</v>
      </c>
      <c r="M101">
        <v>2022</v>
      </c>
    </row>
    <row r="102" spans="1:13">
      <c r="A102">
        <v>808</v>
      </c>
      <c r="B102" s="1">
        <v>44577</v>
      </c>
      <c r="C102">
        <v>1</v>
      </c>
      <c r="D102" s="4">
        <v>4535.37</v>
      </c>
      <c r="E102" t="s">
        <v>382</v>
      </c>
      <c r="F102" t="s">
        <v>226</v>
      </c>
      <c r="G102" t="s">
        <v>14</v>
      </c>
      <c r="H102" t="s">
        <v>28</v>
      </c>
      <c r="I102" t="s">
        <v>4</v>
      </c>
      <c r="J102" t="s">
        <v>377</v>
      </c>
      <c r="K102" s="14" t="str">
        <f t="shared" si="3"/>
        <v>NO</v>
      </c>
      <c r="L102">
        <f t="shared" si="2"/>
        <v>1</v>
      </c>
      <c r="M102">
        <v>2022</v>
      </c>
    </row>
    <row r="103" spans="1:13">
      <c r="A103">
        <v>506</v>
      </c>
      <c r="B103" s="1">
        <v>44651</v>
      </c>
      <c r="C103">
        <v>1</v>
      </c>
      <c r="D103" s="4">
        <v>15560.37</v>
      </c>
      <c r="E103" t="s">
        <v>382</v>
      </c>
      <c r="F103" t="s">
        <v>30</v>
      </c>
      <c r="G103" t="s">
        <v>2</v>
      </c>
      <c r="H103" t="s">
        <v>22</v>
      </c>
      <c r="I103" t="s">
        <v>376</v>
      </c>
      <c r="J103" t="s">
        <v>377</v>
      </c>
      <c r="K103" s="14" t="str">
        <f t="shared" si="3"/>
        <v>YES</v>
      </c>
      <c r="L103">
        <f t="shared" si="2"/>
        <v>3</v>
      </c>
      <c r="M103">
        <v>2022</v>
      </c>
    </row>
    <row r="104" spans="1:13">
      <c r="A104">
        <v>517</v>
      </c>
      <c r="B104" s="1">
        <v>44651</v>
      </c>
      <c r="C104">
        <v>1</v>
      </c>
      <c r="D104" s="4">
        <v>8186.85</v>
      </c>
      <c r="E104" t="s">
        <v>382</v>
      </c>
      <c r="F104" t="s">
        <v>351</v>
      </c>
      <c r="G104" t="s">
        <v>2</v>
      </c>
      <c r="H104" t="s">
        <v>1</v>
      </c>
      <c r="I104" t="s">
        <v>376</v>
      </c>
      <c r="J104" t="s">
        <v>377</v>
      </c>
      <c r="K104" s="14" t="str">
        <f t="shared" si="3"/>
        <v>YES</v>
      </c>
      <c r="L104">
        <f t="shared" si="2"/>
        <v>3</v>
      </c>
      <c r="M104">
        <v>2022</v>
      </c>
    </row>
    <row r="105" spans="1:13">
      <c r="A105">
        <v>927</v>
      </c>
      <c r="B105" s="1">
        <v>44651</v>
      </c>
      <c r="C105">
        <v>1</v>
      </c>
      <c r="D105" s="4">
        <v>6173.37</v>
      </c>
      <c r="E105" t="s">
        <v>382</v>
      </c>
      <c r="F105" t="s">
        <v>24</v>
      </c>
      <c r="G105" t="s">
        <v>2</v>
      </c>
      <c r="H105" t="s">
        <v>1</v>
      </c>
      <c r="I105" t="s">
        <v>4</v>
      </c>
      <c r="J105" t="s">
        <v>377</v>
      </c>
      <c r="K105" s="14" t="str">
        <f t="shared" si="3"/>
        <v>NO</v>
      </c>
      <c r="L105">
        <f t="shared" si="2"/>
        <v>3</v>
      </c>
      <c r="M105">
        <v>2022</v>
      </c>
    </row>
    <row r="106" spans="1:13">
      <c r="A106">
        <v>996</v>
      </c>
      <c r="B106" s="1">
        <v>44651</v>
      </c>
      <c r="C106">
        <v>1</v>
      </c>
      <c r="D106" s="4">
        <v>8630.3700000000008</v>
      </c>
      <c r="E106" t="s">
        <v>382</v>
      </c>
      <c r="F106" t="s">
        <v>139</v>
      </c>
      <c r="G106" t="s">
        <v>2</v>
      </c>
      <c r="H106" t="s">
        <v>5</v>
      </c>
      <c r="I106" t="s">
        <v>4</v>
      </c>
      <c r="J106" t="s">
        <v>377</v>
      </c>
      <c r="K106" s="14" t="str">
        <f t="shared" si="3"/>
        <v>NO</v>
      </c>
      <c r="L106">
        <f t="shared" si="2"/>
        <v>3</v>
      </c>
      <c r="M106">
        <v>2022</v>
      </c>
    </row>
    <row r="107" spans="1:13">
      <c r="A107">
        <v>736</v>
      </c>
      <c r="B107" s="1">
        <v>44660</v>
      </c>
      <c r="C107">
        <v>1</v>
      </c>
      <c r="D107" s="4">
        <v>4661.37</v>
      </c>
      <c r="E107" t="s">
        <v>382</v>
      </c>
      <c r="F107" t="s">
        <v>331</v>
      </c>
      <c r="G107" t="s">
        <v>14</v>
      </c>
      <c r="H107" t="s">
        <v>13</v>
      </c>
      <c r="I107" t="s">
        <v>4</v>
      </c>
      <c r="J107" t="s">
        <v>377</v>
      </c>
      <c r="K107" s="14" t="str">
        <f t="shared" si="3"/>
        <v>NO</v>
      </c>
      <c r="L107">
        <f t="shared" si="2"/>
        <v>4</v>
      </c>
      <c r="M107">
        <v>2022</v>
      </c>
    </row>
    <row r="108" spans="1:13">
      <c r="A108">
        <v>438</v>
      </c>
      <c r="B108" s="1">
        <v>44660</v>
      </c>
      <c r="C108">
        <v>1</v>
      </c>
      <c r="D108" s="4">
        <v>11969.37</v>
      </c>
      <c r="E108" t="s">
        <v>382</v>
      </c>
      <c r="F108" t="s">
        <v>40</v>
      </c>
      <c r="G108" t="s">
        <v>2</v>
      </c>
      <c r="H108" t="s">
        <v>22</v>
      </c>
      <c r="I108" t="s">
        <v>376</v>
      </c>
      <c r="J108" t="s">
        <v>378</v>
      </c>
      <c r="K108" s="14" t="str">
        <f t="shared" si="3"/>
        <v>YES</v>
      </c>
      <c r="L108">
        <f t="shared" si="2"/>
        <v>4</v>
      </c>
      <c r="M108">
        <v>2022</v>
      </c>
    </row>
    <row r="109" spans="1:13">
      <c r="A109">
        <v>636</v>
      </c>
      <c r="B109" s="1">
        <v>44660</v>
      </c>
      <c r="C109">
        <v>1</v>
      </c>
      <c r="D109" s="4">
        <v>10583.37</v>
      </c>
      <c r="E109" t="s">
        <v>382</v>
      </c>
      <c r="F109" t="s">
        <v>160</v>
      </c>
      <c r="G109" t="s">
        <v>2</v>
      </c>
      <c r="H109" t="s">
        <v>5</v>
      </c>
      <c r="I109" t="s">
        <v>376</v>
      </c>
      <c r="J109" t="s">
        <v>377</v>
      </c>
      <c r="K109" s="14" t="str">
        <f t="shared" si="3"/>
        <v>YES</v>
      </c>
      <c r="L109">
        <f t="shared" si="2"/>
        <v>4</v>
      </c>
      <c r="M109">
        <v>2022</v>
      </c>
    </row>
    <row r="110" spans="1:13">
      <c r="A110">
        <v>1530</v>
      </c>
      <c r="B110" s="1">
        <v>44660</v>
      </c>
      <c r="C110">
        <v>1</v>
      </c>
      <c r="D110" s="4">
        <v>5038.74</v>
      </c>
      <c r="E110" t="s">
        <v>382</v>
      </c>
      <c r="F110" t="s">
        <v>266</v>
      </c>
      <c r="G110" t="s">
        <v>14</v>
      </c>
      <c r="H110" t="s">
        <v>13</v>
      </c>
      <c r="I110" t="s">
        <v>37</v>
      </c>
      <c r="J110" t="s">
        <v>377</v>
      </c>
      <c r="K110" s="14" t="str">
        <f t="shared" si="3"/>
        <v>NO</v>
      </c>
      <c r="L110">
        <f t="shared" si="2"/>
        <v>4</v>
      </c>
      <c r="M110">
        <v>2022</v>
      </c>
    </row>
    <row r="111" spans="1:13">
      <c r="A111">
        <v>735</v>
      </c>
      <c r="B111" s="1">
        <v>44660</v>
      </c>
      <c r="C111">
        <v>1</v>
      </c>
      <c r="D111" s="4">
        <v>4661.37</v>
      </c>
      <c r="E111" t="s">
        <v>382</v>
      </c>
      <c r="F111" t="s">
        <v>332</v>
      </c>
      <c r="G111" t="s">
        <v>14</v>
      </c>
      <c r="H111" t="s">
        <v>13</v>
      </c>
      <c r="I111" t="s">
        <v>4</v>
      </c>
      <c r="J111" t="s">
        <v>377</v>
      </c>
      <c r="K111" s="14" t="str">
        <f t="shared" si="3"/>
        <v>NO</v>
      </c>
      <c r="L111">
        <f t="shared" si="2"/>
        <v>4</v>
      </c>
      <c r="M111">
        <v>2022</v>
      </c>
    </row>
    <row r="112" spans="1:13">
      <c r="A112">
        <v>2224</v>
      </c>
      <c r="B112" s="1">
        <v>44637</v>
      </c>
      <c r="C112">
        <v>1</v>
      </c>
      <c r="D112" s="4">
        <v>723.87</v>
      </c>
      <c r="E112" t="s">
        <v>382</v>
      </c>
      <c r="F112" t="s">
        <v>169</v>
      </c>
      <c r="G112" t="s">
        <v>14</v>
      </c>
      <c r="H112" t="s">
        <v>13</v>
      </c>
      <c r="I112" t="s">
        <v>16</v>
      </c>
      <c r="J112" t="s">
        <v>377</v>
      </c>
      <c r="K112" s="14" t="str">
        <f t="shared" si="3"/>
        <v>NO</v>
      </c>
      <c r="L112">
        <f t="shared" si="2"/>
        <v>3</v>
      </c>
      <c r="M112">
        <v>2022</v>
      </c>
    </row>
    <row r="113" spans="1:13">
      <c r="A113">
        <v>438</v>
      </c>
      <c r="B113" s="1">
        <v>44679</v>
      </c>
      <c r="C113">
        <v>1</v>
      </c>
      <c r="D113" s="4">
        <v>11969.37</v>
      </c>
      <c r="E113" t="s">
        <v>382</v>
      </c>
      <c r="F113" t="s">
        <v>40</v>
      </c>
      <c r="G113" t="s">
        <v>2</v>
      </c>
      <c r="H113" t="s">
        <v>22</v>
      </c>
      <c r="I113" t="s">
        <v>376</v>
      </c>
      <c r="J113" t="s">
        <v>377</v>
      </c>
      <c r="K113" s="14" t="str">
        <f t="shared" si="3"/>
        <v>YES</v>
      </c>
      <c r="L113">
        <f t="shared" si="2"/>
        <v>4</v>
      </c>
      <c r="M113">
        <v>2022</v>
      </c>
    </row>
    <row r="114" spans="1:13">
      <c r="A114">
        <v>945</v>
      </c>
      <c r="B114" s="1">
        <v>44679</v>
      </c>
      <c r="C114">
        <v>1</v>
      </c>
      <c r="D114" s="4">
        <v>8189.37</v>
      </c>
      <c r="E114" t="s">
        <v>382</v>
      </c>
      <c r="F114" t="s">
        <v>67</v>
      </c>
      <c r="G114" t="s">
        <v>2</v>
      </c>
      <c r="H114" t="s">
        <v>5</v>
      </c>
      <c r="I114" t="s">
        <v>4</v>
      </c>
      <c r="J114" t="s">
        <v>378</v>
      </c>
      <c r="K114" s="14" t="str">
        <f t="shared" si="3"/>
        <v>NO</v>
      </c>
      <c r="L114">
        <f t="shared" si="2"/>
        <v>4</v>
      </c>
      <c r="M114">
        <v>2022</v>
      </c>
    </row>
    <row r="115" spans="1:13">
      <c r="A115">
        <v>910</v>
      </c>
      <c r="B115" s="1">
        <v>44679</v>
      </c>
      <c r="C115">
        <v>1</v>
      </c>
      <c r="D115" s="4">
        <v>5165.37</v>
      </c>
      <c r="E115" t="s">
        <v>382</v>
      </c>
      <c r="F115" t="s">
        <v>350</v>
      </c>
      <c r="G115" t="s">
        <v>2</v>
      </c>
      <c r="H115" t="s">
        <v>1</v>
      </c>
      <c r="I115" t="s">
        <v>4</v>
      </c>
      <c r="J115" t="s">
        <v>377</v>
      </c>
      <c r="K115" s="14" t="str">
        <f t="shared" si="3"/>
        <v>NO</v>
      </c>
      <c r="L115">
        <f t="shared" si="2"/>
        <v>4</v>
      </c>
      <c r="M115">
        <v>2022</v>
      </c>
    </row>
    <row r="116" spans="1:13">
      <c r="A116">
        <v>945</v>
      </c>
      <c r="B116" s="1">
        <v>44679</v>
      </c>
      <c r="C116">
        <v>2</v>
      </c>
      <c r="D116" s="4">
        <v>16378.74</v>
      </c>
      <c r="E116" t="s">
        <v>382</v>
      </c>
      <c r="F116" t="s">
        <v>67</v>
      </c>
      <c r="G116" t="s">
        <v>2</v>
      </c>
      <c r="H116" t="s">
        <v>5</v>
      </c>
      <c r="I116" t="s">
        <v>4</v>
      </c>
      <c r="J116" t="s">
        <v>378</v>
      </c>
      <c r="K116" s="14" t="str">
        <f t="shared" si="3"/>
        <v>NO</v>
      </c>
      <c r="L116">
        <f t="shared" si="2"/>
        <v>4</v>
      </c>
      <c r="M116">
        <v>2022</v>
      </c>
    </row>
    <row r="117" spans="1:13">
      <c r="A117">
        <v>826</v>
      </c>
      <c r="B117" s="1">
        <v>44679</v>
      </c>
      <c r="C117">
        <v>1</v>
      </c>
      <c r="D117" s="4">
        <v>14426.37</v>
      </c>
      <c r="E117" t="s">
        <v>382</v>
      </c>
      <c r="F117" t="s">
        <v>23</v>
      </c>
      <c r="G117" t="s">
        <v>2</v>
      </c>
      <c r="H117" t="s">
        <v>22</v>
      </c>
      <c r="I117" t="s">
        <v>4</v>
      </c>
      <c r="J117" t="s">
        <v>378</v>
      </c>
      <c r="K117" s="14" t="str">
        <f t="shared" si="3"/>
        <v>NO</v>
      </c>
      <c r="L117">
        <f t="shared" si="2"/>
        <v>4</v>
      </c>
      <c r="M117">
        <v>2022</v>
      </c>
    </row>
    <row r="118" spans="1:13">
      <c r="A118">
        <v>907</v>
      </c>
      <c r="B118" s="1">
        <v>44679</v>
      </c>
      <c r="C118">
        <v>1</v>
      </c>
      <c r="D118" s="4">
        <v>7559.37</v>
      </c>
      <c r="E118" t="s">
        <v>382</v>
      </c>
      <c r="F118" t="s">
        <v>78</v>
      </c>
      <c r="G118" t="s">
        <v>2</v>
      </c>
      <c r="H118" t="s">
        <v>1</v>
      </c>
      <c r="I118" t="s">
        <v>4</v>
      </c>
      <c r="J118" t="s">
        <v>378</v>
      </c>
      <c r="K118" s="14" t="str">
        <f t="shared" si="3"/>
        <v>NO</v>
      </c>
      <c r="L118">
        <f t="shared" si="2"/>
        <v>4</v>
      </c>
      <c r="M118">
        <v>2022</v>
      </c>
    </row>
    <row r="119" spans="1:13">
      <c r="A119">
        <v>939</v>
      </c>
      <c r="B119" s="1">
        <v>44679</v>
      </c>
      <c r="C119">
        <v>1</v>
      </c>
      <c r="D119" s="4">
        <v>4409.37</v>
      </c>
      <c r="E119" t="s">
        <v>382</v>
      </c>
      <c r="F119" t="s">
        <v>21</v>
      </c>
      <c r="G119" t="s">
        <v>2</v>
      </c>
      <c r="H119" t="s">
        <v>5</v>
      </c>
      <c r="I119" t="s">
        <v>4</v>
      </c>
      <c r="J119" t="s">
        <v>378</v>
      </c>
      <c r="K119" s="14" t="str">
        <f t="shared" si="3"/>
        <v>NO</v>
      </c>
      <c r="L119">
        <f t="shared" si="2"/>
        <v>4</v>
      </c>
      <c r="M119">
        <v>2022</v>
      </c>
    </row>
    <row r="120" spans="1:13">
      <c r="A120">
        <v>945</v>
      </c>
      <c r="B120" s="1">
        <v>44679</v>
      </c>
      <c r="C120">
        <v>1</v>
      </c>
      <c r="D120" s="4">
        <v>8189.37</v>
      </c>
      <c r="E120" t="s">
        <v>382</v>
      </c>
      <c r="F120" t="s">
        <v>67</v>
      </c>
      <c r="G120" t="s">
        <v>2</v>
      </c>
      <c r="H120" t="s">
        <v>5</v>
      </c>
      <c r="I120" t="s">
        <v>4</v>
      </c>
      <c r="J120" t="s">
        <v>378</v>
      </c>
      <c r="K120" s="14" t="str">
        <f t="shared" si="3"/>
        <v>NO</v>
      </c>
      <c r="L120">
        <f t="shared" si="2"/>
        <v>4</v>
      </c>
      <c r="M120">
        <v>2022</v>
      </c>
    </row>
    <row r="121" spans="1:13">
      <c r="A121">
        <v>1019</v>
      </c>
      <c r="B121" s="1">
        <v>44679</v>
      </c>
      <c r="C121">
        <v>1</v>
      </c>
      <c r="D121" s="4">
        <v>2834.37</v>
      </c>
      <c r="E121" t="s">
        <v>382</v>
      </c>
      <c r="F121" t="s">
        <v>349</v>
      </c>
      <c r="G121" t="s">
        <v>11</v>
      </c>
      <c r="H121" t="s">
        <v>11</v>
      </c>
      <c r="I121" t="s">
        <v>4</v>
      </c>
      <c r="J121" t="s">
        <v>377</v>
      </c>
      <c r="K121" s="14" t="str">
        <f t="shared" si="3"/>
        <v>NO</v>
      </c>
      <c r="L121">
        <f t="shared" si="2"/>
        <v>4</v>
      </c>
      <c r="M121">
        <v>2022</v>
      </c>
    </row>
    <row r="122" spans="1:13">
      <c r="A122">
        <v>579</v>
      </c>
      <c r="B122" s="1">
        <v>44636</v>
      </c>
      <c r="C122">
        <v>1</v>
      </c>
      <c r="D122" s="4">
        <v>15938.37</v>
      </c>
      <c r="E122" t="s">
        <v>382</v>
      </c>
      <c r="F122" t="s">
        <v>265</v>
      </c>
      <c r="G122" t="s">
        <v>2</v>
      </c>
      <c r="H122" t="s">
        <v>5</v>
      </c>
      <c r="I122" t="s">
        <v>376</v>
      </c>
      <c r="J122" t="s">
        <v>378</v>
      </c>
      <c r="K122" s="14" t="str">
        <f t="shared" si="3"/>
        <v>YES</v>
      </c>
      <c r="L122">
        <f t="shared" si="2"/>
        <v>3</v>
      </c>
      <c r="M122">
        <v>2022</v>
      </c>
    </row>
    <row r="123" spans="1:13">
      <c r="A123">
        <v>760</v>
      </c>
      <c r="B123" s="1">
        <v>44657</v>
      </c>
      <c r="C123">
        <v>1</v>
      </c>
      <c r="D123" s="4">
        <v>1983.87</v>
      </c>
      <c r="E123" t="s">
        <v>382</v>
      </c>
      <c r="F123" t="s">
        <v>348</v>
      </c>
      <c r="G123" t="s">
        <v>14</v>
      </c>
      <c r="H123" t="s">
        <v>13</v>
      </c>
      <c r="I123" t="s">
        <v>4</v>
      </c>
      <c r="J123" t="s">
        <v>377</v>
      </c>
      <c r="K123" s="14" t="str">
        <f t="shared" si="3"/>
        <v>NO</v>
      </c>
      <c r="L123">
        <f t="shared" si="2"/>
        <v>4</v>
      </c>
      <c r="M123">
        <v>2022</v>
      </c>
    </row>
    <row r="124" spans="1:13">
      <c r="A124">
        <v>556</v>
      </c>
      <c r="B124" s="1">
        <v>44636</v>
      </c>
      <c r="C124">
        <v>1</v>
      </c>
      <c r="D124" s="4">
        <v>10268.370000000001</v>
      </c>
      <c r="E124" t="s">
        <v>382</v>
      </c>
      <c r="F124" t="s">
        <v>186</v>
      </c>
      <c r="G124" t="s">
        <v>2</v>
      </c>
      <c r="H124" t="s">
        <v>5</v>
      </c>
      <c r="I124" t="s">
        <v>376</v>
      </c>
      <c r="J124" t="s">
        <v>378</v>
      </c>
      <c r="K124" s="14" t="str">
        <f t="shared" si="3"/>
        <v>YES</v>
      </c>
      <c r="L124">
        <f t="shared" si="2"/>
        <v>3</v>
      </c>
      <c r="M124">
        <v>2022</v>
      </c>
    </row>
    <row r="125" spans="1:13">
      <c r="A125">
        <v>491</v>
      </c>
      <c r="B125" s="1">
        <v>44595</v>
      </c>
      <c r="C125">
        <v>1</v>
      </c>
      <c r="D125" s="4">
        <v>10709.37</v>
      </c>
      <c r="E125" t="s">
        <v>382</v>
      </c>
      <c r="F125" t="s">
        <v>27</v>
      </c>
      <c r="G125" t="s">
        <v>2</v>
      </c>
      <c r="H125" t="s">
        <v>22</v>
      </c>
      <c r="I125" t="s">
        <v>376</v>
      </c>
      <c r="J125" t="s">
        <v>377</v>
      </c>
      <c r="K125" s="14" t="str">
        <f t="shared" si="3"/>
        <v>YES</v>
      </c>
      <c r="L125">
        <f t="shared" si="2"/>
        <v>2</v>
      </c>
      <c r="M125">
        <v>2022</v>
      </c>
    </row>
    <row r="126" spans="1:13">
      <c r="A126">
        <v>407</v>
      </c>
      <c r="B126" s="1">
        <v>44595</v>
      </c>
      <c r="C126">
        <v>1</v>
      </c>
      <c r="D126" s="4">
        <v>20505.87</v>
      </c>
      <c r="E126" t="s">
        <v>382</v>
      </c>
      <c r="F126" t="s">
        <v>113</v>
      </c>
      <c r="G126" t="s">
        <v>2</v>
      </c>
      <c r="H126" t="s">
        <v>22</v>
      </c>
      <c r="I126" t="s">
        <v>376</v>
      </c>
      <c r="J126" t="s">
        <v>377</v>
      </c>
      <c r="K126" s="14" t="str">
        <f t="shared" si="3"/>
        <v>YES</v>
      </c>
      <c r="L126">
        <f t="shared" si="2"/>
        <v>2</v>
      </c>
      <c r="M126">
        <v>2022</v>
      </c>
    </row>
    <row r="127" spans="1:13">
      <c r="A127">
        <v>496</v>
      </c>
      <c r="B127" s="1">
        <v>44595</v>
      </c>
      <c r="C127">
        <v>1</v>
      </c>
      <c r="D127" s="4">
        <v>11147.85</v>
      </c>
      <c r="E127" t="s">
        <v>382</v>
      </c>
      <c r="F127" t="s">
        <v>132</v>
      </c>
      <c r="G127" t="s">
        <v>2</v>
      </c>
      <c r="H127" t="s">
        <v>22</v>
      </c>
      <c r="I127" t="s">
        <v>376</v>
      </c>
      <c r="J127" t="s">
        <v>377</v>
      </c>
      <c r="K127" s="14" t="str">
        <f t="shared" si="3"/>
        <v>YES</v>
      </c>
      <c r="L127">
        <f t="shared" si="2"/>
        <v>2</v>
      </c>
      <c r="M127">
        <v>2022</v>
      </c>
    </row>
    <row r="128" spans="1:13">
      <c r="A128">
        <v>438</v>
      </c>
      <c r="B128" s="1">
        <v>44596</v>
      </c>
      <c r="C128">
        <v>1</v>
      </c>
      <c r="D128" s="4">
        <v>11969.37</v>
      </c>
      <c r="E128" t="s">
        <v>382</v>
      </c>
      <c r="F128" t="s">
        <v>40</v>
      </c>
      <c r="G128" t="s">
        <v>2</v>
      </c>
      <c r="H128" t="s">
        <v>22</v>
      </c>
      <c r="I128" t="s">
        <v>376</v>
      </c>
      <c r="J128" t="s">
        <v>377</v>
      </c>
      <c r="K128" s="14" t="str">
        <f t="shared" si="3"/>
        <v>YES</v>
      </c>
      <c r="L128">
        <f t="shared" si="2"/>
        <v>2</v>
      </c>
      <c r="M128">
        <v>2022</v>
      </c>
    </row>
    <row r="129" spans="1:13">
      <c r="A129">
        <v>907</v>
      </c>
      <c r="B129" s="1">
        <v>44597</v>
      </c>
      <c r="C129">
        <v>1</v>
      </c>
      <c r="D129" s="4">
        <v>7307.37</v>
      </c>
      <c r="E129" t="s">
        <v>382</v>
      </c>
      <c r="F129" t="s">
        <v>78</v>
      </c>
      <c r="G129" t="s">
        <v>2</v>
      </c>
      <c r="H129" t="s">
        <v>1</v>
      </c>
      <c r="I129" t="s">
        <v>4</v>
      </c>
      <c r="J129" t="s">
        <v>377</v>
      </c>
      <c r="K129" s="14" t="str">
        <f t="shared" si="3"/>
        <v>NO</v>
      </c>
      <c r="L129">
        <f t="shared" si="2"/>
        <v>2</v>
      </c>
      <c r="M129">
        <v>2022</v>
      </c>
    </row>
    <row r="130" spans="1:13">
      <c r="A130">
        <v>1134</v>
      </c>
      <c r="B130" s="1">
        <v>44569</v>
      </c>
      <c r="C130">
        <v>1</v>
      </c>
      <c r="D130" s="4">
        <v>10583.37</v>
      </c>
      <c r="E130" t="s">
        <v>382</v>
      </c>
      <c r="F130" t="s">
        <v>166</v>
      </c>
      <c r="G130" t="s">
        <v>2</v>
      </c>
      <c r="H130" t="s">
        <v>22</v>
      </c>
      <c r="I130" t="s">
        <v>0</v>
      </c>
      <c r="J130" t="s">
        <v>377</v>
      </c>
      <c r="K130" s="14" t="str">
        <f t="shared" si="3"/>
        <v>NO</v>
      </c>
      <c r="L130">
        <f t="shared" ref="L130:L193" si="4">MONTH(B130)</f>
        <v>1</v>
      </c>
      <c r="M130">
        <v>2022</v>
      </c>
    </row>
    <row r="131" spans="1:13">
      <c r="A131">
        <v>26</v>
      </c>
      <c r="B131" s="1">
        <v>44569</v>
      </c>
      <c r="C131">
        <v>1</v>
      </c>
      <c r="D131" s="4">
        <v>9292.5</v>
      </c>
      <c r="E131" t="s">
        <v>382</v>
      </c>
      <c r="F131" t="s">
        <v>66</v>
      </c>
      <c r="G131" t="s">
        <v>44</v>
      </c>
      <c r="H131" t="s">
        <v>43</v>
      </c>
      <c r="I131" t="s">
        <v>65</v>
      </c>
      <c r="J131" t="s">
        <v>377</v>
      </c>
      <c r="K131" s="14" t="str">
        <f t="shared" ref="K131:K194" si="5">IF(I131="Sunnyview","YES","NO")</f>
        <v>NO</v>
      </c>
      <c r="L131">
        <f t="shared" si="4"/>
        <v>1</v>
      </c>
      <c r="M131">
        <v>2022</v>
      </c>
    </row>
    <row r="132" spans="1:13">
      <c r="A132">
        <v>996</v>
      </c>
      <c r="B132" s="1">
        <v>44570</v>
      </c>
      <c r="C132">
        <v>1</v>
      </c>
      <c r="D132" s="4">
        <v>8630.3700000000008</v>
      </c>
      <c r="E132" t="s">
        <v>382</v>
      </c>
      <c r="F132" t="s">
        <v>139</v>
      </c>
      <c r="G132" t="s">
        <v>2</v>
      </c>
      <c r="H132" t="s">
        <v>5</v>
      </c>
      <c r="I132" t="s">
        <v>4</v>
      </c>
      <c r="J132" t="s">
        <v>378</v>
      </c>
      <c r="K132" s="14" t="str">
        <f t="shared" si="5"/>
        <v>NO</v>
      </c>
      <c r="L132">
        <f t="shared" si="4"/>
        <v>1</v>
      </c>
      <c r="M132">
        <v>2022</v>
      </c>
    </row>
    <row r="133" spans="1:13">
      <c r="A133">
        <v>2361</v>
      </c>
      <c r="B133" s="1">
        <v>44570</v>
      </c>
      <c r="C133">
        <v>1</v>
      </c>
      <c r="D133" s="4">
        <v>7238.7</v>
      </c>
      <c r="E133" t="s">
        <v>382</v>
      </c>
      <c r="F133" t="s">
        <v>145</v>
      </c>
      <c r="G133" t="s">
        <v>2</v>
      </c>
      <c r="H133" t="s">
        <v>5</v>
      </c>
      <c r="I133" t="s">
        <v>16</v>
      </c>
      <c r="J133" t="s">
        <v>377</v>
      </c>
      <c r="K133" s="14" t="str">
        <f t="shared" si="5"/>
        <v>NO</v>
      </c>
      <c r="L133">
        <f t="shared" si="4"/>
        <v>1</v>
      </c>
      <c r="M133">
        <v>2022</v>
      </c>
    </row>
    <row r="134" spans="1:13">
      <c r="A134">
        <v>529</v>
      </c>
      <c r="B134" s="1">
        <v>44572</v>
      </c>
      <c r="C134">
        <v>1</v>
      </c>
      <c r="D134" s="4">
        <v>5669.37</v>
      </c>
      <c r="E134" t="s">
        <v>382</v>
      </c>
      <c r="F134" t="s">
        <v>347</v>
      </c>
      <c r="G134" t="s">
        <v>2</v>
      </c>
      <c r="H134" t="s">
        <v>1</v>
      </c>
      <c r="I134" t="s">
        <v>376</v>
      </c>
      <c r="J134" t="s">
        <v>378</v>
      </c>
      <c r="K134" s="14" t="str">
        <f t="shared" si="5"/>
        <v>YES</v>
      </c>
      <c r="L134">
        <f t="shared" si="4"/>
        <v>1</v>
      </c>
      <c r="M134">
        <v>2022</v>
      </c>
    </row>
    <row r="135" spans="1:13">
      <c r="A135">
        <v>107</v>
      </c>
      <c r="B135" s="1">
        <v>44573</v>
      </c>
      <c r="C135">
        <v>1</v>
      </c>
      <c r="D135" s="4">
        <v>6870.15</v>
      </c>
      <c r="E135" t="s">
        <v>382</v>
      </c>
      <c r="F135" t="s">
        <v>248</v>
      </c>
      <c r="G135" t="s">
        <v>2</v>
      </c>
      <c r="H135" t="s">
        <v>22</v>
      </c>
      <c r="I135" t="s">
        <v>65</v>
      </c>
      <c r="J135" t="s">
        <v>377</v>
      </c>
      <c r="K135" s="14" t="str">
        <f t="shared" si="5"/>
        <v>NO</v>
      </c>
      <c r="L135">
        <f t="shared" si="4"/>
        <v>1</v>
      </c>
      <c r="M135">
        <v>2022</v>
      </c>
    </row>
    <row r="136" spans="1:13">
      <c r="A136">
        <v>1889</v>
      </c>
      <c r="B136" s="1">
        <v>44652</v>
      </c>
      <c r="C136">
        <v>1</v>
      </c>
      <c r="D136" s="4">
        <v>8693.3700000000008</v>
      </c>
      <c r="E136" t="s">
        <v>382</v>
      </c>
      <c r="F136" t="s">
        <v>174</v>
      </c>
      <c r="G136" t="s">
        <v>2</v>
      </c>
      <c r="H136" t="s">
        <v>5</v>
      </c>
      <c r="I136" t="s">
        <v>109</v>
      </c>
      <c r="J136" t="s">
        <v>377</v>
      </c>
      <c r="K136" s="14" t="str">
        <f t="shared" si="5"/>
        <v>NO</v>
      </c>
      <c r="L136">
        <f t="shared" si="4"/>
        <v>4</v>
      </c>
      <c r="M136">
        <v>2022</v>
      </c>
    </row>
    <row r="137" spans="1:13">
      <c r="A137">
        <v>1518</v>
      </c>
      <c r="B137" s="1">
        <v>44659</v>
      </c>
      <c r="C137">
        <v>1</v>
      </c>
      <c r="D137" s="4">
        <v>2770.74</v>
      </c>
      <c r="E137" t="s">
        <v>382</v>
      </c>
      <c r="F137" t="s">
        <v>240</v>
      </c>
      <c r="G137" t="s">
        <v>14</v>
      </c>
      <c r="H137" t="s">
        <v>13</v>
      </c>
      <c r="I137" t="s">
        <v>37</v>
      </c>
      <c r="J137" t="s">
        <v>377</v>
      </c>
      <c r="K137" s="14" t="str">
        <f t="shared" si="5"/>
        <v>NO</v>
      </c>
      <c r="L137">
        <f t="shared" si="4"/>
        <v>4</v>
      </c>
      <c r="M137">
        <v>2022</v>
      </c>
    </row>
    <row r="138" spans="1:13">
      <c r="A138">
        <v>2368</v>
      </c>
      <c r="B138" s="1">
        <v>44706</v>
      </c>
      <c r="C138">
        <v>1</v>
      </c>
      <c r="D138" s="4">
        <v>8687.7000000000007</v>
      </c>
      <c r="E138" t="s">
        <v>382</v>
      </c>
      <c r="F138" t="s">
        <v>179</v>
      </c>
      <c r="G138" t="s">
        <v>2</v>
      </c>
      <c r="H138" t="s">
        <v>5</v>
      </c>
      <c r="I138" t="s">
        <v>16</v>
      </c>
      <c r="J138" t="s">
        <v>381</v>
      </c>
      <c r="K138" s="14" t="str">
        <f t="shared" si="5"/>
        <v>NO</v>
      </c>
      <c r="L138">
        <f t="shared" si="4"/>
        <v>5</v>
      </c>
      <c r="M138">
        <v>2022</v>
      </c>
    </row>
    <row r="139" spans="1:13">
      <c r="A139">
        <v>2369</v>
      </c>
      <c r="B139" s="1">
        <v>44706</v>
      </c>
      <c r="C139">
        <v>1</v>
      </c>
      <c r="D139" s="4">
        <v>5096.7</v>
      </c>
      <c r="E139" t="s">
        <v>382</v>
      </c>
      <c r="F139" t="s">
        <v>116</v>
      </c>
      <c r="G139" t="s">
        <v>2</v>
      </c>
      <c r="H139" t="s">
        <v>5</v>
      </c>
      <c r="I139" t="s">
        <v>16</v>
      </c>
      <c r="J139" t="s">
        <v>381</v>
      </c>
      <c r="K139" s="14" t="str">
        <f t="shared" si="5"/>
        <v>NO</v>
      </c>
      <c r="L139">
        <f t="shared" si="4"/>
        <v>5</v>
      </c>
      <c r="M139">
        <v>2022</v>
      </c>
    </row>
    <row r="140" spans="1:13">
      <c r="A140">
        <v>2055</v>
      </c>
      <c r="B140" s="1">
        <v>44712</v>
      </c>
      <c r="C140">
        <v>1</v>
      </c>
      <c r="D140" s="4">
        <v>7874.37</v>
      </c>
      <c r="E140" t="s">
        <v>382</v>
      </c>
      <c r="F140" t="s">
        <v>69</v>
      </c>
      <c r="G140" t="s">
        <v>2</v>
      </c>
      <c r="H140" t="s">
        <v>1</v>
      </c>
      <c r="I140" t="s">
        <v>9</v>
      </c>
      <c r="J140" t="s">
        <v>381</v>
      </c>
      <c r="K140" s="14" t="str">
        <f t="shared" si="5"/>
        <v>NO</v>
      </c>
      <c r="L140">
        <f t="shared" si="4"/>
        <v>5</v>
      </c>
      <c r="M140">
        <v>2022</v>
      </c>
    </row>
    <row r="141" spans="1:13">
      <c r="A141">
        <v>793</v>
      </c>
      <c r="B141" s="1">
        <v>44713</v>
      </c>
      <c r="C141">
        <v>1</v>
      </c>
      <c r="D141" s="4">
        <v>1070.3699999999999</v>
      </c>
      <c r="E141" t="s">
        <v>382</v>
      </c>
      <c r="F141" t="s">
        <v>142</v>
      </c>
      <c r="G141" t="s">
        <v>14</v>
      </c>
      <c r="H141" t="s">
        <v>13</v>
      </c>
      <c r="I141" t="s">
        <v>4</v>
      </c>
      <c r="J141" t="s">
        <v>380</v>
      </c>
      <c r="K141" s="14" t="str">
        <f t="shared" si="5"/>
        <v>NO</v>
      </c>
      <c r="L141">
        <f t="shared" si="4"/>
        <v>6</v>
      </c>
      <c r="M141">
        <v>2022</v>
      </c>
    </row>
    <row r="142" spans="1:13">
      <c r="A142">
        <v>1182</v>
      </c>
      <c r="B142" s="1">
        <v>44713</v>
      </c>
      <c r="C142">
        <v>1</v>
      </c>
      <c r="D142" s="4">
        <v>2708.37</v>
      </c>
      <c r="E142" t="s">
        <v>382</v>
      </c>
      <c r="F142" t="s">
        <v>41</v>
      </c>
      <c r="G142" t="s">
        <v>2</v>
      </c>
      <c r="H142" t="s">
        <v>1</v>
      </c>
      <c r="I142" t="s">
        <v>0</v>
      </c>
      <c r="J142" t="s">
        <v>381</v>
      </c>
      <c r="K142" s="14" t="str">
        <f t="shared" si="5"/>
        <v>NO</v>
      </c>
      <c r="L142">
        <f t="shared" si="4"/>
        <v>6</v>
      </c>
      <c r="M142">
        <v>2022</v>
      </c>
    </row>
    <row r="143" spans="1:13">
      <c r="A143">
        <v>927</v>
      </c>
      <c r="B143" s="1">
        <v>44713</v>
      </c>
      <c r="C143">
        <v>1</v>
      </c>
      <c r="D143" s="4">
        <v>6047.37</v>
      </c>
      <c r="E143" t="s">
        <v>382</v>
      </c>
      <c r="F143" t="s">
        <v>24</v>
      </c>
      <c r="G143" t="s">
        <v>2</v>
      </c>
      <c r="H143" t="s">
        <v>1</v>
      </c>
      <c r="I143" t="s">
        <v>4</v>
      </c>
      <c r="J143" t="s">
        <v>380</v>
      </c>
      <c r="K143" s="14" t="str">
        <f t="shared" si="5"/>
        <v>NO</v>
      </c>
      <c r="L143">
        <f t="shared" si="4"/>
        <v>6</v>
      </c>
      <c r="M143">
        <v>2022</v>
      </c>
    </row>
    <row r="144" spans="1:13">
      <c r="A144">
        <v>993</v>
      </c>
      <c r="B144" s="1">
        <v>44713</v>
      </c>
      <c r="C144">
        <v>1</v>
      </c>
      <c r="D144" s="4">
        <v>4409.37</v>
      </c>
      <c r="E144" t="s">
        <v>382</v>
      </c>
      <c r="F144" t="s">
        <v>6</v>
      </c>
      <c r="G144" t="s">
        <v>2</v>
      </c>
      <c r="H144" t="s">
        <v>5</v>
      </c>
      <c r="I144" t="s">
        <v>4</v>
      </c>
      <c r="J144" t="s">
        <v>380</v>
      </c>
      <c r="K144" s="14" t="str">
        <f t="shared" si="5"/>
        <v>NO</v>
      </c>
      <c r="L144">
        <f t="shared" si="4"/>
        <v>6</v>
      </c>
      <c r="M144">
        <v>2022</v>
      </c>
    </row>
    <row r="145" spans="1:13">
      <c r="A145">
        <v>1180</v>
      </c>
      <c r="B145" s="1">
        <v>44713</v>
      </c>
      <c r="C145">
        <v>1</v>
      </c>
      <c r="D145" s="4">
        <v>6173.37</v>
      </c>
      <c r="E145" t="s">
        <v>382</v>
      </c>
      <c r="F145" t="s">
        <v>72</v>
      </c>
      <c r="G145" t="s">
        <v>2</v>
      </c>
      <c r="H145" t="s">
        <v>1</v>
      </c>
      <c r="I145" t="s">
        <v>0</v>
      </c>
      <c r="J145" t="s">
        <v>381</v>
      </c>
      <c r="K145" s="14" t="str">
        <f t="shared" si="5"/>
        <v>NO</v>
      </c>
      <c r="L145">
        <f t="shared" si="4"/>
        <v>6</v>
      </c>
      <c r="M145">
        <v>2022</v>
      </c>
    </row>
    <row r="146" spans="1:13">
      <c r="A146">
        <v>1182</v>
      </c>
      <c r="B146" s="1">
        <v>44713</v>
      </c>
      <c r="C146">
        <v>1</v>
      </c>
      <c r="D146" s="4">
        <v>2519.37</v>
      </c>
      <c r="E146" t="s">
        <v>382</v>
      </c>
      <c r="F146" t="s">
        <v>41</v>
      </c>
      <c r="G146" t="s">
        <v>2</v>
      </c>
      <c r="H146" t="s">
        <v>1</v>
      </c>
      <c r="I146" t="s">
        <v>0</v>
      </c>
      <c r="J146" t="s">
        <v>381</v>
      </c>
      <c r="K146" s="14" t="str">
        <f t="shared" si="5"/>
        <v>NO</v>
      </c>
      <c r="L146">
        <f t="shared" si="4"/>
        <v>6</v>
      </c>
      <c r="M146">
        <v>2022</v>
      </c>
    </row>
    <row r="147" spans="1:13">
      <c r="A147">
        <v>794</v>
      </c>
      <c r="B147" s="1">
        <v>44713</v>
      </c>
      <c r="C147">
        <v>1</v>
      </c>
      <c r="D147" s="4">
        <v>1070.3699999999999</v>
      </c>
      <c r="E147" t="s">
        <v>382</v>
      </c>
      <c r="F147" t="s">
        <v>143</v>
      </c>
      <c r="G147" t="s">
        <v>14</v>
      </c>
      <c r="H147" t="s">
        <v>13</v>
      </c>
      <c r="I147" t="s">
        <v>4</v>
      </c>
      <c r="J147" t="s">
        <v>380</v>
      </c>
      <c r="K147" s="14" t="str">
        <f t="shared" si="5"/>
        <v>NO</v>
      </c>
      <c r="L147">
        <f t="shared" si="4"/>
        <v>6</v>
      </c>
      <c r="M147">
        <v>2022</v>
      </c>
    </row>
    <row r="148" spans="1:13">
      <c r="A148">
        <v>1391</v>
      </c>
      <c r="B148" s="1">
        <v>44709</v>
      </c>
      <c r="C148">
        <v>1</v>
      </c>
      <c r="D148" s="4">
        <v>2266.7399999999998</v>
      </c>
      <c r="E148" t="s">
        <v>382</v>
      </c>
      <c r="F148" t="s">
        <v>119</v>
      </c>
      <c r="G148" t="s">
        <v>14</v>
      </c>
      <c r="H148" t="s">
        <v>13</v>
      </c>
      <c r="I148" t="s">
        <v>37</v>
      </c>
      <c r="J148" t="s">
        <v>381</v>
      </c>
      <c r="K148" s="14" t="str">
        <f t="shared" si="5"/>
        <v>NO</v>
      </c>
      <c r="L148">
        <f t="shared" si="4"/>
        <v>5</v>
      </c>
      <c r="M148">
        <v>2022</v>
      </c>
    </row>
    <row r="149" spans="1:13">
      <c r="A149">
        <v>636</v>
      </c>
      <c r="B149" s="1">
        <v>44710</v>
      </c>
      <c r="C149">
        <v>1</v>
      </c>
      <c r="D149" s="4">
        <v>11118.87</v>
      </c>
      <c r="E149" t="s">
        <v>382</v>
      </c>
      <c r="F149" t="s">
        <v>160</v>
      </c>
      <c r="G149" t="s">
        <v>2</v>
      </c>
      <c r="H149" t="s">
        <v>5</v>
      </c>
      <c r="I149" t="s">
        <v>376</v>
      </c>
      <c r="J149" t="s">
        <v>380</v>
      </c>
      <c r="K149" s="14" t="str">
        <f t="shared" si="5"/>
        <v>YES</v>
      </c>
      <c r="L149">
        <f t="shared" si="4"/>
        <v>5</v>
      </c>
      <c r="M149">
        <v>2022</v>
      </c>
    </row>
    <row r="150" spans="1:13">
      <c r="A150">
        <v>2332</v>
      </c>
      <c r="B150" s="1">
        <v>44710</v>
      </c>
      <c r="C150">
        <v>1</v>
      </c>
      <c r="D150" s="4">
        <v>6356.7</v>
      </c>
      <c r="E150" t="s">
        <v>382</v>
      </c>
      <c r="F150" t="s">
        <v>76</v>
      </c>
      <c r="G150" t="s">
        <v>2</v>
      </c>
      <c r="H150" t="s">
        <v>1</v>
      </c>
      <c r="I150" t="s">
        <v>16</v>
      </c>
      <c r="J150" t="s">
        <v>381</v>
      </c>
      <c r="K150" s="14" t="str">
        <f t="shared" si="5"/>
        <v>NO</v>
      </c>
      <c r="L150">
        <f t="shared" si="4"/>
        <v>5</v>
      </c>
      <c r="M150">
        <v>2022</v>
      </c>
    </row>
    <row r="151" spans="1:13">
      <c r="A151">
        <v>438</v>
      </c>
      <c r="B151" s="1">
        <v>44706</v>
      </c>
      <c r="C151">
        <v>1</v>
      </c>
      <c r="D151" s="4">
        <v>11969.37</v>
      </c>
      <c r="E151" t="s">
        <v>382</v>
      </c>
      <c r="F151" t="s">
        <v>40</v>
      </c>
      <c r="G151" t="s">
        <v>2</v>
      </c>
      <c r="H151" t="s">
        <v>22</v>
      </c>
      <c r="I151" t="s">
        <v>376</v>
      </c>
      <c r="J151" t="s">
        <v>378</v>
      </c>
      <c r="K151" s="14" t="str">
        <f t="shared" si="5"/>
        <v>YES</v>
      </c>
      <c r="L151">
        <f t="shared" si="4"/>
        <v>5</v>
      </c>
      <c r="M151">
        <v>2022</v>
      </c>
    </row>
    <row r="152" spans="1:13">
      <c r="A152">
        <v>1348</v>
      </c>
      <c r="B152" s="1">
        <v>44706</v>
      </c>
      <c r="C152">
        <v>1</v>
      </c>
      <c r="D152" s="4">
        <v>4156.74</v>
      </c>
      <c r="E152" t="s">
        <v>382</v>
      </c>
      <c r="F152" t="s">
        <v>120</v>
      </c>
      <c r="G152" t="s">
        <v>14</v>
      </c>
      <c r="H152" t="s">
        <v>13</v>
      </c>
      <c r="I152" t="s">
        <v>37</v>
      </c>
      <c r="J152" t="s">
        <v>381</v>
      </c>
      <c r="K152" s="14" t="str">
        <f t="shared" si="5"/>
        <v>NO</v>
      </c>
      <c r="L152">
        <f t="shared" si="4"/>
        <v>5</v>
      </c>
      <c r="M152">
        <v>2022</v>
      </c>
    </row>
    <row r="153" spans="1:13">
      <c r="A153">
        <v>394</v>
      </c>
      <c r="B153" s="1">
        <v>44706</v>
      </c>
      <c r="C153">
        <v>1</v>
      </c>
      <c r="D153" s="4">
        <v>19686.87</v>
      </c>
      <c r="E153" t="s">
        <v>382</v>
      </c>
      <c r="F153" t="s">
        <v>346</v>
      </c>
      <c r="G153" t="s">
        <v>14</v>
      </c>
      <c r="H153" t="s">
        <v>28</v>
      </c>
      <c r="I153" t="s">
        <v>376</v>
      </c>
      <c r="J153" t="s">
        <v>381</v>
      </c>
      <c r="K153" s="14" t="str">
        <f t="shared" si="5"/>
        <v>YES</v>
      </c>
      <c r="L153">
        <f t="shared" si="4"/>
        <v>5</v>
      </c>
      <c r="M153">
        <v>2022</v>
      </c>
    </row>
    <row r="154" spans="1:13">
      <c r="A154">
        <v>438</v>
      </c>
      <c r="B154" s="1">
        <v>44706</v>
      </c>
      <c r="C154">
        <v>1</v>
      </c>
      <c r="D154" s="4">
        <v>11969.37</v>
      </c>
      <c r="E154" t="s">
        <v>382</v>
      </c>
      <c r="F154" t="s">
        <v>40</v>
      </c>
      <c r="G154" t="s">
        <v>2</v>
      </c>
      <c r="H154" t="s">
        <v>22</v>
      </c>
      <c r="I154" t="s">
        <v>376</v>
      </c>
      <c r="J154" t="s">
        <v>381</v>
      </c>
      <c r="K154" s="14" t="str">
        <f t="shared" si="5"/>
        <v>YES</v>
      </c>
      <c r="L154">
        <f t="shared" si="4"/>
        <v>5</v>
      </c>
      <c r="M154">
        <v>2022</v>
      </c>
    </row>
    <row r="155" spans="1:13">
      <c r="A155">
        <v>506</v>
      </c>
      <c r="B155" s="1">
        <v>44706</v>
      </c>
      <c r="C155">
        <v>1</v>
      </c>
      <c r="D155" s="4">
        <v>15560.37</v>
      </c>
      <c r="E155" t="s">
        <v>382</v>
      </c>
      <c r="F155" t="s">
        <v>30</v>
      </c>
      <c r="G155" t="s">
        <v>2</v>
      </c>
      <c r="H155" t="s">
        <v>22</v>
      </c>
      <c r="I155" t="s">
        <v>376</v>
      </c>
      <c r="J155" t="s">
        <v>381</v>
      </c>
      <c r="K155" s="14" t="str">
        <f t="shared" si="5"/>
        <v>YES</v>
      </c>
      <c r="L155">
        <f t="shared" si="4"/>
        <v>5</v>
      </c>
      <c r="M155">
        <v>2022</v>
      </c>
    </row>
    <row r="156" spans="1:13">
      <c r="A156">
        <v>443</v>
      </c>
      <c r="B156" s="1">
        <v>44707</v>
      </c>
      <c r="C156">
        <v>1</v>
      </c>
      <c r="D156" s="4">
        <v>11084.85</v>
      </c>
      <c r="E156" t="s">
        <v>382</v>
      </c>
      <c r="F156" t="s">
        <v>221</v>
      </c>
      <c r="G156" t="s">
        <v>2</v>
      </c>
      <c r="H156" t="s">
        <v>22</v>
      </c>
      <c r="I156" t="s">
        <v>376</v>
      </c>
      <c r="J156" t="s">
        <v>381</v>
      </c>
      <c r="K156" s="14" t="str">
        <f t="shared" si="5"/>
        <v>YES</v>
      </c>
      <c r="L156">
        <f t="shared" si="4"/>
        <v>5</v>
      </c>
      <c r="M156">
        <v>2022</v>
      </c>
    </row>
    <row r="157" spans="1:13">
      <c r="A157">
        <v>1299</v>
      </c>
      <c r="B157" s="1">
        <v>44707</v>
      </c>
      <c r="C157">
        <v>1</v>
      </c>
      <c r="D157" s="4">
        <v>6487.74</v>
      </c>
      <c r="E157" t="s">
        <v>382</v>
      </c>
      <c r="F157" t="s">
        <v>345</v>
      </c>
      <c r="G157" t="s">
        <v>44</v>
      </c>
      <c r="H157" t="s">
        <v>43</v>
      </c>
      <c r="I157" t="s">
        <v>37</v>
      </c>
      <c r="J157" t="s">
        <v>380</v>
      </c>
      <c r="K157" s="14" t="str">
        <f t="shared" si="5"/>
        <v>NO</v>
      </c>
      <c r="L157">
        <f t="shared" si="4"/>
        <v>5</v>
      </c>
      <c r="M157">
        <v>2022</v>
      </c>
    </row>
    <row r="158" spans="1:13">
      <c r="A158">
        <v>2396</v>
      </c>
      <c r="B158" s="1">
        <v>44707</v>
      </c>
      <c r="C158">
        <v>1</v>
      </c>
      <c r="D158" s="4">
        <v>1442.7</v>
      </c>
      <c r="E158" t="s">
        <v>382</v>
      </c>
      <c r="F158" t="s">
        <v>97</v>
      </c>
      <c r="G158" t="s">
        <v>11</v>
      </c>
      <c r="H158" t="s">
        <v>11</v>
      </c>
      <c r="I158" t="s">
        <v>16</v>
      </c>
      <c r="J158" t="s">
        <v>381</v>
      </c>
      <c r="K158" s="14" t="str">
        <f t="shared" si="5"/>
        <v>NO</v>
      </c>
      <c r="L158">
        <f t="shared" si="4"/>
        <v>5</v>
      </c>
      <c r="M158">
        <v>2022</v>
      </c>
    </row>
    <row r="159" spans="1:13">
      <c r="A159">
        <v>2275</v>
      </c>
      <c r="B159" s="1">
        <v>44707</v>
      </c>
      <c r="C159">
        <v>1</v>
      </c>
      <c r="D159" s="4">
        <v>4472.37</v>
      </c>
      <c r="E159" t="s">
        <v>382</v>
      </c>
      <c r="F159" t="s">
        <v>128</v>
      </c>
      <c r="G159" t="s">
        <v>14</v>
      </c>
      <c r="H159" t="s">
        <v>28</v>
      </c>
      <c r="I159" t="s">
        <v>16</v>
      </c>
      <c r="J159" t="s">
        <v>380</v>
      </c>
      <c r="K159" s="14" t="str">
        <f t="shared" si="5"/>
        <v>NO</v>
      </c>
      <c r="L159">
        <f t="shared" si="4"/>
        <v>5</v>
      </c>
      <c r="M159">
        <v>2022</v>
      </c>
    </row>
    <row r="160" spans="1:13">
      <c r="A160">
        <v>2371</v>
      </c>
      <c r="B160" s="1">
        <v>44707</v>
      </c>
      <c r="C160">
        <v>1</v>
      </c>
      <c r="D160" s="4">
        <v>6866.37</v>
      </c>
      <c r="E160" t="s">
        <v>382</v>
      </c>
      <c r="F160" t="s">
        <v>344</v>
      </c>
      <c r="G160" t="s">
        <v>2</v>
      </c>
      <c r="H160" t="s">
        <v>5</v>
      </c>
      <c r="I160" t="s">
        <v>16</v>
      </c>
      <c r="J160" t="s">
        <v>380</v>
      </c>
      <c r="K160" s="14" t="str">
        <f t="shared" si="5"/>
        <v>NO</v>
      </c>
      <c r="L160">
        <f t="shared" si="4"/>
        <v>5</v>
      </c>
      <c r="M160">
        <v>2022</v>
      </c>
    </row>
    <row r="161" spans="1:13">
      <c r="A161">
        <v>1722</v>
      </c>
      <c r="B161" s="1">
        <v>44707</v>
      </c>
      <c r="C161">
        <v>1</v>
      </c>
      <c r="D161" s="4">
        <v>1038.8699999999999</v>
      </c>
      <c r="E161" t="s">
        <v>382</v>
      </c>
      <c r="F161" t="s">
        <v>107</v>
      </c>
      <c r="G161" t="s">
        <v>11</v>
      </c>
      <c r="H161" t="s">
        <v>11</v>
      </c>
      <c r="I161" t="s">
        <v>52</v>
      </c>
      <c r="J161" t="s">
        <v>381</v>
      </c>
      <c r="K161" s="14" t="str">
        <f t="shared" si="5"/>
        <v>NO</v>
      </c>
      <c r="L161">
        <f t="shared" si="4"/>
        <v>5</v>
      </c>
      <c r="M161">
        <v>2022</v>
      </c>
    </row>
    <row r="162" spans="1:13">
      <c r="A162">
        <v>295</v>
      </c>
      <c r="B162" s="1">
        <v>44708</v>
      </c>
      <c r="C162">
        <v>1</v>
      </c>
      <c r="D162" s="4">
        <v>12596.85</v>
      </c>
      <c r="E162" t="s">
        <v>382</v>
      </c>
      <c r="F162" t="s">
        <v>100</v>
      </c>
      <c r="G162" t="s">
        <v>2</v>
      </c>
      <c r="H162" t="s">
        <v>1</v>
      </c>
      <c r="I162" t="s">
        <v>99</v>
      </c>
      <c r="J162" t="s">
        <v>380</v>
      </c>
      <c r="K162" s="14" t="str">
        <f t="shared" si="5"/>
        <v>NO</v>
      </c>
      <c r="L162">
        <f t="shared" si="4"/>
        <v>5</v>
      </c>
      <c r="M162">
        <v>2022</v>
      </c>
    </row>
    <row r="163" spans="1:13">
      <c r="A163">
        <v>2396</v>
      </c>
      <c r="B163" s="1">
        <v>44708</v>
      </c>
      <c r="C163">
        <v>1</v>
      </c>
      <c r="D163" s="4">
        <v>1385.37</v>
      </c>
      <c r="E163" t="s">
        <v>382</v>
      </c>
      <c r="F163" t="s">
        <v>97</v>
      </c>
      <c r="G163" t="s">
        <v>11</v>
      </c>
      <c r="H163" t="s">
        <v>11</v>
      </c>
      <c r="I163" t="s">
        <v>16</v>
      </c>
      <c r="J163" t="s">
        <v>380</v>
      </c>
      <c r="K163" s="14" t="str">
        <f t="shared" si="5"/>
        <v>NO</v>
      </c>
      <c r="L163">
        <f t="shared" si="4"/>
        <v>5</v>
      </c>
      <c r="M163">
        <v>2022</v>
      </c>
    </row>
    <row r="164" spans="1:13">
      <c r="A164">
        <v>1180</v>
      </c>
      <c r="B164" s="1">
        <v>44733</v>
      </c>
      <c r="C164">
        <v>1</v>
      </c>
      <c r="D164" s="4">
        <v>6173.37</v>
      </c>
      <c r="E164" t="s">
        <v>382</v>
      </c>
      <c r="F164" t="s">
        <v>72</v>
      </c>
      <c r="G164" t="s">
        <v>2</v>
      </c>
      <c r="H164" t="s">
        <v>1</v>
      </c>
      <c r="I164" t="s">
        <v>0</v>
      </c>
      <c r="J164" t="s">
        <v>381</v>
      </c>
      <c r="K164" s="14" t="str">
        <f t="shared" si="5"/>
        <v>NO</v>
      </c>
      <c r="L164">
        <f t="shared" si="4"/>
        <v>6</v>
      </c>
      <c r="M164">
        <v>2022</v>
      </c>
    </row>
    <row r="165" spans="1:13">
      <c r="A165">
        <v>794</v>
      </c>
      <c r="B165" s="1">
        <v>44734</v>
      </c>
      <c r="C165">
        <v>1</v>
      </c>
      <c r="D165" s="4">
        <v>1070.3699999999999</v>
      </c>
      <c r="E165" t="s">
        <v>382</v>
      </c>
      <c r="F165" t="s">
        <v>143</v>
      </c>
      <c r="G165" t="s">
        <v>14</v>
      </c>
      <c r="H165" t="s">
        <v>13</v>
      </c>
      <c r="I165" t="s">
        <v>4</v>
      </c>
      <c r="J165" t="s">
        <v>380</v>
      </c>
      <c r="K165" s="14" t="str">
        <f t="shared" si="5"/>
        <v>NO</v>
      </c>
      <c r="L165">
        <f t="shared" si="4"/>
        <v>6</v>
      </c>
      <c r="M165">
        <v>2022</v>
      </c>
    </row>
    <row r="166" spans="1:13">
      <c r="A166">
        <v>2218</v>
      </c>
      <c r="B166" s="1">
        <v>44734</v>
      </c>
      <c r="C166">
        <v>1</v>
      </c>
      <c r="D166" s="4">
        <v>1763.37</v>
      </c>
      <c r="E166" t="s">
        <v>382</v>
      </c>
      <c r="F166" t="s">
        <v>180</v>
      </c>
      <c r="G166" t="s">
        <v>14</v>
      </c>
      <c r="H166" t="s">
        <v>13</v>
      </c>
      <c r="I166" t="s">
        <v>16</v>
      </c>
      <c r="J166" t="s">
        <v>380</v>
      </c>
      <c r="K166" s="14" t="str">
        <f t="shared" si="5"/>
        <v>NO</v>
      </c>
      <c r="L166">
        <f t="shared" si="4"/>
        <v>6</v>
      </c>
      <c r="M166">
        <v>2022</v>
      </c>
    </row>
    <row r="167" spans="1:13">
      <c r="A167">
        <v>781</v>
      </c>
      <c r="B167" s="1">
        <v>44734</v>
      </c>
      <c r="C167">
        <v>1</v>
      </c>
      <c r="D167" s="4">
        <v>1322.37</v>
      </c>
      <c r="E167" t="s">
        <v>382</v>
      </c>
      <c r="F167" t="s">
        <v>304</v>
      </c>
      <c r="G167" t="s">
        <v>14</v>
      </c>
      <c r="H167" t="s">
        <v>13</v>
      </c>
      <c r="I167" t="s">
        <v>4</v>
      </c>
      <c r="J167" t="s">
        <v>381</v>
      </c>
      <c r="K167" s="14" t="str">
        <f t="shared" si="5"/>
        <v>NO</v>
      </c>
      <c r="L167">
        <f t="shared" si="4"/>
        <v>6</v>
      </c>
      <c r="M167">
        <v>2022</v>
      </c>
    </row>
    <row r="168" spans="1:13">
      <c r="A168">
        <v>993</v>
      </c>
      <c r="B168" s="1">
        <v>44734</v>
      </c>
      <c r="C168">
        <v>1</v>
      </c>
      <c r="D168" s="4">
        <v>4598.37</v>
      </c>
      <c r="E168" t="s">
        <v>382</v>
      </c>
      <c r="F168" t="s">
        <v>6</v>
      </c>
      <c r="G168" t="s">
        <v>2</v>
      </c>
      <c r="H168" t="s">
        <v>5</v>
      </c>
      <c r="I168" t="s">
        <v>4</v>
      </c>
      <c r="J168" t="s">
        <v>380</v>
      </c>
      <c r="K168" s="14" t="str">
        <f t="shared" si="5"/>
        <v>NO</v>
      </c>
      <c r="L168">
        <f t="shared" si="4"/>
        <v>6</v>
      </c>
      <c r="M168">
        <v>2022</v>
      </c>
    </row>
    <row r="169" spans="1:13">
      <c r="A169">
        <v>1212</v>
      </c>
      <c r="B169" s="1">
        <v>44734</v>
      </c>
      <c r="C169">
        <v>1</v>
      </c>
      <c r="D169" s="4">
        <v>5259.87</v>
      </c>
      <c r="E169" t="s">
        <v>382</v>
      </c>
      <c r="F169" t="s">
        <v>117</v>
      </c>
      <c r="G169" t="s">
        <v>2</v>
      </c>
      <c r="H169" t="s">
        <v>5</v>
      </c>
      <c r="I169" t="s">
        <v>0</v>
      </c>
      <c r="J169" t="s">
        <v>381</v>
      </c>
      <c r="K169" s="14" t="str">
        <f t="shared" si="5"/>
        <v>NO</v>
      </c>
      <c r="L169">
        <f t="shared" si="4"/>
        <v>6</v>
      </c>
      <c r="M169">
        <v>2022</v>
      </c>
    </row>
    <row r="170" spans="1:13">
      <c r="A170">
        <v>207</v>
      </c>
      <c r="B170" s="1">
        <v>44734</v>
      </c>
      <c r="C170">
        <v>1</v>
      </c>
      <c r="D170" s="4">
        <v>11843.37</v>
      </c>
      <c r="E170" t="s">
        <v>382</v>
      </c>
      <c r="F170" t="s">
        <v>155</v>
      </c>
      <c r="G170" t="s">
        <v>2</v>
      </c>
      <c r="H170" t="s">
        <v>22</v>
      </c>
      <c r="I170" t="s">
        <v>146</v>
      </c>
      <c r="J170" t="s">
        <v>381</v>
      </c>
      <c r="K170" s="14" t="str">
        <f t="shared" si="5"/>
        <v>NO</v>
      </c>
      <c r="L170">
        <f t="shared" si="4"/>
        <v>6</v>
      </c>
      <c r="M170">
        <v>2022</v>
      </c>
    </row>
    <row r="171" spans="1:13">
      <c r="A171">
        <v>793</v>
      </c>
      <c r="B171" s="1">
        <v>44734</v>
      </c>
      <c r="C171">
        <v>1</v>
      </c>
      <c r="D171" s="4">
        <v>1070.3699999999999</v>
      </c>
      <c r="E171" t="s">
        <v>382</v>
      </c>
      <c r="F171" t="s">
        <v>142</v>
      </c>
      <c r="G171" t="s">
        <v>14</v>
      </c>
      <c r="H171" t="s">
        <v>13</v>
      </c>
      <c r="I171" t="s">
        <v>4</v>
      </c>
      <c r="J171" t="s">
        <v>380</v>
      </c>
      <c r="K171" s="14" t="str">
        <f t="shared" si="5"/>
        <v>NO</v>
      </c>
      <c r="L171">
        <f t="shared" si="4"/>
        <v>6</v>
      </c>
      <c r="M171">
        <v>2022</v>
      </c>
    </row>
    <row r="172" spans="1:13">
      <c r="A172">
        <v>782</v>
      </c>
      <c r="B172" s="1">
        <v>44734</v>
      </c>
      <c r="C172">
        <v>1</v>
      </c>
      <c r="D172" s="4">
        <v>1322.37</v>
      </c>
      <c r="E172" t="s">
        <v>382</v>
      </c>
      <c r="F172" t="s">
        <v>15</v>
      </c>
      <c r="G172" t="s">
        <v>14</v>
      </c>
      <c r="H172" t="s">
        <v>13</v>
      </c>
      <c r="I172" t="s">
        <v>4</v>
      </c>
      <c r="J172" t="s">
        <v>381</v>
      </c>
      <c r="K172" s="14" t="str">
        <f t="shared" si="5"/>
        <v>NO</v>
      </c>
      <c r="L172">
        <f t="shared" si="4"/>
        <v>6</v>
      </c>
      <c r="M172">
        <v>2022</v>
      </c>
    </row>
    <row r="173" spans="1:13">
      <c r="A173">
        <v>2219</v>
      </c>
      <c r="B173" s="1">
        <v>44734</v>
      </c>
      <c r="C173">
        <v>1</v>
      </c>
      <c r="D173" s="4">
        <v>1763.37</v>
      </c>
      <c r="E173" t="s">
        <v>382</v>
      </c>
      <c r="F173" t="s">
        <v>217</v>
      </c>
      <c r="G173" t="s">
        <v>14</v>
      </c>
      <c r="H173" t="s">
        <v>13</v>
      </c>
      <c r="I173" t="s">
        <v>16</v>
      </c>
      <c r="J173" t="s">
        <v>380</v>
      </c>
      <c r="K173" s="14" t="str">
        <f t="shared" si="5"/>
        <v>NO</v>
      </c>
      <c r="L173">
        <f t="shared" si="4"/>
        <v>6</v>
      </c>
      <c r="M173">
        <v>2022</v>
      </c>
    </row>
    <row r="174" spans="1:13">
      <c r="A174">
        <v>487</v>
      </c>
      <c r="B174" s="1">
        <v>44735</v>
      </c>
      <c r="C174">
        <v>1</v>
      </c>
      <c r="D174" s="4">
        <v>13229.37</v>
      </c>
      <c r="E174" t="s">
        <v>382</v>
      </c>
      <c r="F174" t="s">
        <v>73</v>
      </c>
      <c r="G174" t="s">
        <v>2</v>
      </c>
      <c r="H174" t="s">
        <v>22</v>
      </c>
      <c r="I174" t="s">
        <v>376</v>
      </c>
      <c r="J174" t="s">
        <v>380</v>
      </c>
      <c r="K174" s="14" t="str">
        <f t="shared" si="5"/>
        <v>YES</v>
      </c>
      <c r="L174">
        <f t="shared" si="4"/>
        <v>6</v>
      </c>
      <c r="M174">
        <v>2022</v>
      </c>
    </row>
    <row r="175" spans="1:13">
      <c r="A175">
        <v>2219</v>
      </c>
      <c r="B175" s="1">
        <v>44659</v>
      </c>
      <c r="C175">
        <v>1</v>
      </c>
      <c r="D175" s="4">
        <v>1826.37</v>
      </c>
      <c r="E175" t="s">
        <v>382</v>
      </c>
      <c r="F175" t="s">
        <v>217</v>
      </c>
      <c r="G175" t="s">
        <v>14</v>
      </c>
      <c r="H175" t="s">
        <v>13</v>
      </c>
      <c r="I175" t="s">
        <v>16</v>
      </c>
      <c r="J175" t="s">
        <v>380</v>
      </c>
      <c r="K175" s="14" t="str">
        <f t="shared" si="5"/>
        <v>NO</v>
      </c>
      <c r="L175">
        <f t="shared" si="4"/>
        <v>4</v>
      </c>
      <c r="M175">
        <v>2022</v>
      </c>
    </row>
    <row r="176" spans="1:13">
      <c r="A176">
        <v>2412</v>
      </c>
      <c r="B176" s="1">
        <v>44659</v>
      </c>
      <c r="C176">
        <v>1</v>
      </c>
      <c r="D176" s="4">
        <v>1290.8699999999999</v>
      </c>
      <c r="E176" t="s">
        <v>382</v>
      </c>
      <c r="F176" t="s">
        <v>343</v>
      </c>
      <c r="G176" t="s">
        <v>11</v>
      </c>
      <c r="H176" t="s">
        <v>11</v>
      </c>
      <c r="I176" t="s">
        <v>16</v>
      </c>
      <c r="J176" t="s">
        <v>380</v>
      </c>
      <c r="K176" s="14" t="str">
        <f t="shared" si="5"/>
        <v>NO</v>
      </c>
      <c r="L176">
        <f t="shared" si="4"/>
        <v>4</v>
      </c>
      <c r="M176">
        <v>2022</v>
      </c>
    </row>
    <row r="177" spans="1:13">
      <c r="A177">
        <v>1344</v>
      </c>
      <c r="B177" s="1">
        <v>44705</v>
      </c>
      <c r="C177">
        <v>1</v>
      </c>
      <c r="D177" s="4">
        <v>4408.74</v>
      </c>
      <c r="E177" t="s">
        <v>382</v>
      </c>
      <c r="F177" t="s">
        <v>287</v>
      </c>
      <c r="G177" t="s">
        <v>14</v>
      </c>
      <c r="H177" t="s">
        <v>13</v>
      </c>
      <c r="I177" t="s">
        <v>37</v>
      </c>
      <c r="J177" t="s">
        <v>377</v>
      </c>
      <c r="K177" s="14" t="str">
        <f t="shared" si="5"/>
        <v>NO</v>
      </c>
      <c r="L177">
        <f t="shared" si="4"/>
        <v>5</v>
      </c>
      <c r="M177">
        <v>2022</v>
      </c>
    </row>
    <row r="178" spans="1:13">
      <c r="A178">
        <v>491</v>
      </c>
      <c r="B178" s="1">
        <v>44705</v>
      </c>
      <c r="C178">
        <v>1</v>
      </c>
      <c r="D178" s="4">
        <v>10709.37</v>
      </c>
      <c r="E178" t="s">
        <v>382</v>
      </c>
      <c r="F178" t="s">
        <v>27</v>
      </c>
      <c r="G178" t="s">
        <v>2</v>
      </c>
      <c r="H178" t="s">
        <v>22</v>
      </c>
      <c r="I178" t="s">
        <v>376</v>
      </c>
      <c r="J178" t="s">
        <v>378</v>
      </c>
      <c r="K178" s="14" t="str">
        <f t="shared" si="5"/>
        <v>YES</v>
      </c>
      <c r="L178">
        <f t="shared" si="4"/>
        <v>5</v>
      </c>
      <c r="M178">
        <v>2022</v>
      </c>
    </row>
    <row r="179" spans="1:13">
      <c r="A179">
        <v>1223</v>
      </c>
      <c r="B179" s="1">
        <v>44706</v>
      </c>
      <c r="C179">
        <v>1</v>
      </c>
      <c r="D179" s="4">
        <v>4787.37</v>
      </c>
      <c r="E179" t="s">
        <v>382</v>
      </c>
      <c r="F179" t="s">
        <v>195</v>
      </c>
      <c r="G179" t="s">
        <v>2</v>
      </c>
      <c r="H179" t="s">
        <v>5</v>
      </c>
      <c r="I179" t="s">
        <v>0</v>
      </c>
      <c r="J179" t="s">
        <v>377</v>
      </c>
      <c r="K179" s="14" t="str">
        <f t="shared" si="5"/>
        <v>NO</v>
      </c>
      <c r="L179">
        <f t="shared" si="4"/>
        <v>5</v>
      </c>
      <c r="M179">
        <v>2022</v>
      </c>
    </row>
    <row r="180" spans="1:13">
      <c r="A180">
        <v>407</v>
      </c>
      <c r="B180" s="1">
        <v>44706</v>
      </c>
      <c r="C180">
        <v>1</v>
      </c>
      <c r="D180" s="4">
        <v>20505.87</v>
      </c>
      <c r="E180" t="s">
        <v>382</v>
      </c>
      <c r="F180" t="s">
        <v>113</v>
      </c>
      <c r="G180" t="s">
        <v>2</v>
      </c>
      <c r="H180" t="s">
        <v>22</v>
      </c>
      <c r="I180" t="s">
        <v>376</v>
      </c>
      <c r="J180" t="s">
        <v>378</v>
      </c>
      <c r="K180" s="14" t="str">
        <f t="shared" si="5"/>
        <v>YES</v>
      </c>
      <c r="L180">
        <f t="shared" si="4"/>
        <v>5</v>
      </c>
      <c r="M180">
        <v>2022</v>
      </c>
    </row>
    <row r="181" spans="1:13">
      <c r="A181">
        <v>2368</v>
      </c>
      <c r="B181" s="1">
        <v>44736</v>
      </c>
      <c r="C181">
        <v>1</v>
      </c>
      <c r="D181" s="4">
        <v>8687.7000000000007</v>
      </c>
      <c r="E181" t="s">
        <v>382</v>
      </c>
      <c r="F181" t="s">
        <v>179</v>
      </c>
      <c r="G181" t="s">
        <v>2</v>
      </c>
      <c r="H181" t="s">
        <v>5</v>
      </c>
      <c r="I181" t="s">
        <v>16</v>
      </c>
      <c r="J181" t="s">
        <v>377</v>
      </c>
      <c r="K181" s="14" t="str">
        <f t="shared" si="5"/>
        <v>NO</v>
      </c>
      <c r="L181">
        <f t="shared" si="4"/>
        <v>6</v>
      </c>
      <c r="M181">
        <v>2022</v>
      </c>
    </row>
    <row r="182" spans="1:13">
      <c r="A182">
        <v>2350</v>
      </c>
      <c r="B182" s="1">
        <v>44736</v>
      </c>
      <c r="C182">
        <v>1</v>
      </c>
      <c r="D182" s="4">
        <v>4466.7</v>
      </c>
      <c r="E182" t="s">
        <v>382</v>
      </c>
      <c r="F182" t="s">
        <v>86</v>
      </c>
      <c r="G182" t="s">
        <v>2</v>
      </c>
      <c r="H182" t="s">
        <v>1</v>
      </c>
      <c r="I182" t="s">
        <v>16</v>
      </c>
      <c r="J182" t="s">
        <v>378</v>
      </c>
      <c r="K182" s="14" t="str">
        <f t="shared" si="5"/>
        <v>NO</v>
      </c>
      <c r="L182">
        <f t="shared" si="4"/>
        <v>6</v>
      </c>
      <c r="M182">
        <v>2022</v>
      </c>
    </row>
    <row r="183" spans="1:13">
      <c r="A183">
        <v>545</v>
      </c>
      <c r="B183" s="1">
        <v>44736</v>
      </c>
      <c r="C183">
        <v>1</v>
      </c>
      <c r="D183" s="4">
        <v>10835.37</v>
      </c>
      <c r="E183" t="s">
        <v>382</v>
      </c>
      <c r="F183" t="s">
        <v>140</v>
      </c>
      <c r="G183" t="s">
        <v>2</v>
      </c>
      <c r="H183" t="s">
        <v>5</v>
      </c>
      <c r="I183" t="s">
        <v>376</v>
      </c>
      <c r="J183" t="s">
        <v>377</v>
      </c>
      <c r="K183" s="14" t="str">
        <f t="shared" si="5"/>
        <v>YES</v>
      </c>
      <c r="L183">
        <f t="shared" si="4"/>
        <v>6</v>
      </c>
      <c r="M183">
        <v>2022</v>
      </c>
    </row>
    <row r="184" spans="1:13">
      <c r="A184">
        <v>926</v>
      </c>
      <c r="B184" s="1">
        <v>44736</v>
      </c>
      <c r="C184">
        <v>1</v>
      </c>
      <c r="D184" s="4">
        <v>6803.37</v>
      </c>
      <c r="E184" t="s">
        <v>382</v>
      </c>
      <c r="F184" t="s">
        <v>68</v>
      </c>
      <c r="G184" t="s">
        <v>2</v>
      </c>
      <c r="H184" t="s">
        <v>1</v>
      </c>
      <c r="I184" t="s">
        <v>4</v>
      </c>
      <c r="J184" t="s">
        <v>377</v>
      </c>
      <c r="K184" s="14" t="str">
        <f t="shared" si="5"/>
        <v>NO</v>
      </c>
      <c r="L184">
        <f t="shared" si="4"/>
        <v>6</v>
      </c>
      <c r="M184">
        <v>2022</v>
      </c>
    </row>
    <row r="185" spans="1:13">
      <c r="A185">
        <v>2393</v>
      </c>
      <c r="B185" s="1">
        <v>44736</v>
      </c>
      <c r="C185">
        <v>2</v>
      </c>
      <c r="D185" s="4">
        <v>2702.07</v>
      </c>
      <c r="E185" t="s">
        <v>382</v>
      </c>
      <c r="F185" t="s">
        <v>194</v>
      </c>
      <c r="G185" t="s">
        <v>11</v>
      </c>
      <c r="H185" t="s">
        <v>11</v>
      </c>
      <c r="I185" t="s">
        <v>16</v>
      </c>
      <c r="J185" t="s">
        <v>377</v>
      </c>
      <c r="K185" s="14" t="str">
        <f t="shared" si="5"/>
        <v>NO</v>
      </c>
      <c r="L185">
        <f t="shared" si="4"/>
        <v>6</v>
      </c>
      <c r="M185">
        <v>2022</v>
      </c>
    </row>
    <row r="186" spans="1:13">
      <c r="A186">
        <v>549</v>
      </c>
      <c r="B186" s="1">
        <v>44736</v>
      </c>
      <c r="C186">
        <v>1</v>
      </c>
      <c r="D186" s="4">
        <v>6614.37</v>
      </c>
      <c r="E186" t="s">
        <v>382</v>
      </c>
      <c r="F186" t="s">
        <v>114</v>
      </c>
      <c r="G186" t="s">
        <v>2</v>
      </c>
      <c r="H186" t="s">
        <v>5</v>
      </c>
      <c r="I186" t="s">
        <v>376</v>
      </c>
      <c r="J186" t="s">
        <v>377</v>
      </c>
      <c r="K186" s="14" t="str">
        <f t="shared" si="5"/>
        <v>YES</v>
      </c>
      <c r="L186">
        <f t="shared" si="4"/>
        <v>6</v>
      </c>
      <c r="M186">
        <v>2022</v>
      </c>
    </row>
    <row r="187" spans="1:13">
      <c r="A187">
        <v>2354</v>
      </c>
      <c r="B187" s="1">
        <v>44737</v>
      </c>
      <c r="C187">
        <v>1</v>
      </c>
      <c r="D187" s="4">
        <v>4661.37</v>
      </c>
      <c r="E187" t="s">
        <v>382</v>
      </c>
      <c r="F187" t="s">
        <v>84</v>
      </c>
      <c r="G187" t="s">
        <v>2</v>
      </c>
      <c r="H187" t="s">
        <v>5</v>
      </c>
      <c r="I187" t="s">
        <v>16</v>
      </c>
      <c r="J187" t="s">
        <v>377</v>
      </c>
      <c r="K187" s="14" t="str">
        <f t="shared" si="5"/>
        <v>NO</v>
      </c>
      <c r="L187">
        <f t="shared" si="4"/>
        <v>6</v>
      </c>
      <c r="M187">
        <v>2022</v>
      </c>
    </row>
    <row r="188" spans="1:13">
      <c r="A188">
        <v>407</v>
      </c>
      <c r="B188" s="1">
        <v>44737</v>
      </c>
      <c r="C188">
        <v>1</v>
      </c>
      <c r="D188" s="4">
        <v>20505.87</v>
      </c>
      <c r="E188" t="s">
        <v>382</v>
      </c>
      <c r="F188" t="s">
        <v>113</v>
      </c>
      <c r="G188" t="s">
        <v>2</v>
      </c>
      <c r="H188" t="s">
        <v>22</v>
      </c>
      <c r="I188" t="s">
        <v>376</v>
      </c>
      <c r="J188" t="s">
        <v>377</v>
      </c>
      <c r="K188" s="14" t="str">
        <f t="shared" si="5"/>
        <v>YES</v>
      </c>
      <c r="L188">
        <f t="shared" si="4"/>
        <v>6</v>
      </c>
      <c r="M188">
        <v>2022</v>
      </c>
    </row>
    <row r="189" spans="1:13">
      <c r="A189">
        <v>2045</v>
      </c>
      <c r="B189" s="1">
        <v>44737</v>
      </c>
      <c r="C189">
        <v>1</v>
      </c>
      <c r="D189" s="4">
        <v>6173.37</v>
      </c>
      <c r="E189" t="s">
        <v>382</v>
      </c>
      <c r="F189" t="s">
        <v>161</v>
      </c>
      <c r="G189" t="s">
        <v>2</v>
      </c>
      <c r="H189" t="s">
        <v>1</v>
      </c>
      <c r="I189" t="s">
        <v>9</v>
      </c>
      <c r="J189" t="s">
        <v>377</v>
      </c>
      <c r="K189" s="14" t="str">
        <f t="shared" si="5"/>
        <v>NO</v>
      </c>
      <c r="L189">
        <f t="shared" si="4"/>
        <v>6</v>
      </c>
      <c r="M189">
        <v>2022</v>
      </c>
    </row>
    <row r="190" spans="1:13">
      <c r="A190">
        <v>599</v>
      </c>
      <c r="B190" s="1">
        <v>44737</v>
      </c>
      <c r="C190">
        <v>1</v>
      </c>
      <c r="D190" s="4">
        <v>10643.85</v>
      </c>
      <c r="E190" t="s">
        <v>382</v>
      </c>
      <c r="F190" t="s">
        <v>254</v>
      </c>
      <c r="G190" t="s">
        <v>2</v>
      </c>
      <c r="H190" t="s">
        <v>5</v>
      </c>
      <c r="I190" t="s">
        <v>376</v>
      </c>
      <c r="J190" t="s">
        <v>378</v>
      </c>
      <c r="K190" s="14" t="str">
        <f t="shared" si="5"/>
        <v>YES</v>
      </c>
      <c r="L190">
        <f t="shared" si="4"/>
        <v>6</v>
      </c>
      <c r="M190">
        <v>2022</v>
      </c>
    </row>
    <row r="191" spans="1:13">
      <c r="A191">
        <v>1180</v>
      </c>
      <c r="B191" s="1">
        <v>44737</v>
      </c>
      <c r="C191">
        <v>1</v>
      </c>
      <c r="D191" s="4">
        <v>6299.37</v>
      </c>
      <c r="E191" t="s">
        <v>382</v>
      </c>
      <c r="F191" t="s">
        <v>72</v>
      </c>
      <c r="G191" t="s">
        <v>2</v>
      </c>
      <c r="H191" t="s">
        <v>1</v>
      </c>
      <c r="I191" t="s">
        <v>0</v>
      </c>
      <c r="J191" t="s">
        <v>377</v>
      </c>
      <c r="K191" s="14" t="str">
        <f t="shared" si="5"/>
        <v>NO</v>
      </c>
      <c r="L191">
        <f t="shared" si="4"/>
        <v>6</v>
      </c>
      <c r="M191">
        <v>2022</v>
      </c>
    </row>
    <row r="192" spans="1:13">
      <c r="A192">
        <v>506</v>
      </c>
      <c r="B192" s="1">
        <v>44737</v>
      </c>
      <c r="C192">
        <v>1</v>
      </c>
      <c r="D192" s="4">
        <v>15560.37</v>
      </c>
      <c r="E192" t="s">
        <v>382</v>
      </c>
      <c r="F192" t="s">
        <v>30</v>
      </c>
      <c r="G192" t="s">
        <v>2</v>
      </c>
      <c r="H192" t="s">
        <v>22</v>
      </c>
      <c r="I192" t="s">
        <v>376</v>
      </c>
      <c r="J192" t="s">
        <v>378</v>
      </c>
      <c r="K192" s="14" t="str">
        <f t="shared" si="5"/>
        <v>YES</v>
      </c>
      <c r="L192">
        <f t="shared" si="4"/>
        <v>6</v>
      </c>
      <c r="M192">
        <v>2022</v>
      </c>
    </row>
    <row r="193" spans="1:13">
      <c r="A193">
        <v>1022</v>
      </c>
      <c r="B193" s="1">
        <v>44651</v>
      </c>
      <c r="C193">
        <v>1</v>
      </c>
      <c r="D193" s="4">
        <v>1889.37</v>
      </c>
      <c r="E193" t="s">
        <v>382</v>
      </c>
      <c r="F193" t="s">
        <v>200</v>
      </c>
      <c r="G193" t="s">
        <v>11</v>
      </c>
      <c r="H193" t="s">
        <v>11</v>
      </c>
      <c r="I193" t="s">
        <v>4</v>
      </c>
      <c r="J193" t="s">
        <v>378</v>
      </c>
      <c r="K193" s="14" t="str">
        <f t="shared" si="5"/>
        <v>NO</v>
      </c>
      <c r="L193">
        <f t="shared" si="4"/>
        <v>3</v>
      </c>
      <c r="M193">
        <v>2022</v>
      </c>
    </row>
    <row r="194" spans="1:13">
      <c r="A194">
        <v>1077</v>
      </c>
      <c r="B194" s="1">
        <v>44651</v>
      </c>
      <c r="C194">
        <v>1</v>
      </c>
      <c r="D194" s="4">
        <v>4220.37</v>
      </c>
      <c r="E194" t="s">
        <v>382</v>
      </c>
      <c r="F194" t="s">
        <v>63</v>
      </c>
      <c r="G194" t="s">
        <v>14</v>
      </c>
      <c r="H194" t="s">
        <v>13</v>
      </c>
      <c r="I194" t="s">
        <v>0</v>
      </c>
      <c r="J194" t="s">
        <v>377</v>
      </c>
      <c r="K194" s="14" t="str">
        <f t="shared" si="5"/>
        <v>NO</v>
      </c>
      <c r="L194">
        <f t="shared" ref="L194:L257" si="6">MONTH(B194)</f>
        <v>3</v>
      </c>
      <c r="M194">
        <v>2022</v>
      </c>
    </row>
    <row r="195" spans="1:13">
      <c r="A195">
        <v>1180</v>
      </c>
      <c r="B195" s="1">
        <v>44651</v>
      </c>
      <c r="C195">
        <v>1</v>
      </c>
      <c r="D195" s="4">
        <v>6173.37</v>
      </c>
      <c r="E195" t="s">
        <v>382</v>
      </c>
      <c r="F195" t="s">
        <v>72</v>
      </c>
      <c r="G195" t="s">
        <v>2</v>
      </c>
      <c r="H195" t="s">
        <v>1</v>
      </c>
      <c r="I195" t="s">
        <v>0</v>
      </c>
      <c r="J195" t="s">
        <v>377</v>
      </c>
      <c r="K195" s="14" t="str">
        <f t="shared" ref="K195:K258" si="7">IF(I195="Sunnyview","YES","NO")</f>
        <v>NO</v>
      </c>
      <c r="L195">
        <f t="shared" si="6"/>
        <v>3</v>
      </c>
      <c r="M195">
        <v>2022</v>
      </c>
    </row>
    <row r="196" spans="1:13">
      <c r="A196">
        <v>1183</v>
      </c>
      <c r="B196" s="1">
        <v>44651</v>
      </c>
      <c r="C196">
        <v>1</v>
      </c>
      <c r="D196" s="4">
        <v>7559.37</v>
      </c>
      <c r="E196" t="s">
        <v>382</v>
      </c>
      <c r="F196" t="s">
        <v>19</v>
      </c>
      <c r="G196" t="s">
        <v>2</v>
      </c>
      <c r="H196" t="s">
        <v>1</v>
      </c>
      <c r="I196" t="s">
        <v>0</v>
      </c>
      <c r="J196" t="s">
        <v>377</v>
      </c>
      <c r="K196" s="14" t="str">
        <f t="shared" si="7"/>
        <v>NO</v>
      </c>
      <c r="L196">
        <f t="shared" si="6"/>
        <v>3</v>
      </c>
      <c r="M196">
        <v>2022</v>
      </c>
    </row>
    <row r="197" spans="1:13">
      <c r="A197">
        <v>1879</v>
      </c>
      <c r="B197" s="1">
        <v>44652</v>
      </c>
      <c r="C197">
        <v>1</v>
      </c>
      <c r="D197" s="4">
        <v>11339.37</v>
      </c>
      <c r="E197" t="s">
        <v>382</v>
      </c>
      <c r="F197" t="s">
        <v>110</v>
      </c>
      <c r="G197" t="s">
        <v>2</v>
      </c>
      <c r="H197" t="s">
        <v>22</v>
      </c>
      <c r="I197" t="s">
        <v>109</v>
      </c>
      <c r="J197" t="s">
        <v>377</v>
      </c>
      <c r="K197" s="14" t="str">
        <f t="shared" si="7"/>
        <v>NO</v>
      </c>
      <c r="L197">
        <f t="shared" si="6"/>
        <v>4</v>
      </c>
      <c r="M197">
        <v>2022</v>
      </c>
    </row>
    <row r="198" spans="1:13">
      <c r="A198">
        <v>556</v>
      </c>
      <c r="B198" s="1">
        <v>44652</v>
      </c>
      <c r="C198">
        <v>1</v>
      </c>
      <c r="D198" s="4">
        <v>10268.370000000001</v>
      </c>
      <c r="E198" t="s">
        <v>382</v>
      </c>
      <c r="F198" t="s">
        <v>186</v>
      </c>
      <c r="G198" t="s">
        <v>2</v>
      </c>
      <c r="H198" t="s">
        <v>5</v>
      </c>
      <c r="I198" t="s">
        <v>376</v>
      </c>
      <c r="J198" t="s">
        <v>378</v>
      </c>
      <c r="K198" s="14" t="str">
        <f t="shared" si="7"/>
        <v>YES</v>
      </c>
      <c r="L198">
        <f t="shared" si="6"/>
        <v>4</v>
      </c>
      <c r="M198">
        <v>2022</v>
      </c>
    </row>
    <row r="199" spans="1:13">
      <c r="A199">
        <v>674</v>
      </c>
      <c r="B199" s="1">
        <v>44579</v>
      </c>
      <c r="C199">
        <v>1</v>
      </c>
      <c r="D199" s="4">
        <v>8189.37</v>
      </c>
      <c r="E199" t="s">
        <v>382</v>
      </c>
      <c r="F199" t="s">
        <v>83</v>
      </c>
      <c r="G199" t="s">
        <v>2</v>
      </c>
      <c r="H199" t="s">
        <v>5</v>
      </c>
      <c r="I199" t="s">
        <v>376</v>
      </c>
      <c r="J199" t="s">
        <v>377</v>
      </c>
      <c r="K199" s="14" t="str">
        <f t="shared" si="7"/>
        <v>YES</v>
      </c>
      <c r="L199">
        <f t="shared" si="6"/>
        <v>1</v>
      </c>
      <c r="M199">
        <v>2022</v>
      </c>
    </row>
    <row r="200" spans="1:13">
      <c r="A200">
        <v>578</v>
      </c>
      <c r="B200" s="1">
        <v>44615</v>
      </c>
      <c r="C200">
        <v>1</v>
      </c>
      <c r="D200" s="4">
        <v>9449.3700000000008</v>
      </c>
      <c r="E200" t="s">
        <v>382</v>
      </c>
      <c r="F200" t="s">
        <v>39</v>
      </c>
      <c r="G200" t="s">
        <v>2</v>
      </c>
      <c r="H200" t="s">
        <v>5</v>
      </c>
      <c r="I200" t="s">
        <v>376</v>
      </c>
      <c r="J200" t="s">
        <v>377</v>
      </c>
      <c r="K200" s="14" t="str">
        <f t="shared" si="7"/>
        <v>YES</v>
      </c>
      <c r="L200">
        <f t="shared" si="6"/>
        <v>2</v>
      </c>
      <c r="M200">
        <v>2022</v>
      </c>
    </row>
    <row r="201" spans="1:13">
      <c r="A201">
        <v>1180</v>
      </c>
      <c r="B201" s="1">
        <v>44616</v>
      </c>
      <c r="C201">
        <v>1</v>
      </c>
      <c r="D201" s="4">
        <v>6173.37</v>
      </c>
      <c r="E201" t="s">
        <v>382</v>
      </c>
      <c r="F201" t="s">
        <v>72</v>
      </c>
      <c r="G201" t="s">
        <v>2</v>
      </c>
      <c r="H201" t="s">
        <v>1</v>
      </c>
      <c r="I201" t="s">
        <v>0</v>
      </c>
      <c r="J201" t="s">
        <v>377</v>
      </c>
      <c r="K201" s="14" t="str">
        <f t="shared" si="7"/>
        <v>NO</v>
      </c>
      <c r="L201">
        <f t="shared" si="6"/>
        <v>2</v>
      </c>
      <c r="M201">
        <v>2022</v>
      </c>
    </row>
    <row r="202" spans="1:13">
      <c r="A202">
        <v>443</v>
      </c>
      <c r="B202" s="1">
        <v>44616</v>
      </c>
      <c r="C202">
        <v>1</v>
      </c>
      <c r="D202" s="4">
        <v>11084.85</v>
      </c>
      <c r="E202" t="s">
        <v>382</v>
      </c>
      <c r="F202" t="s">
        <v>221</v>
      </c>
      <c r="G202" t="s">
        <v>2</v>
      </c>
      <c r="H202" t="s">
        <v>22</v>
      </c>
      <c r="I202" t="s">
        <v>376</v>
      </c>
      <c r="J202" t="s">
        <v>377</v>
      </c>
      <c r="K202" s="14" t="str">
        <f t="shared" si="7"/>
        <v>YES</v>
      </c>
      <c r="L202">
        <f t="shared" si="6"/>
        <v>2</v>
      </c>
      <c r="M202">
        <v>2022</v>
      </c>
    </row>
    <row r="203" spans="1:13">
      <c r="A203">
        <v>947</v>
      </c>
      <c r="B203" s="1">
        <v>44616</v>
      </c>
      <c r="C203">
        <v>1</v>
      </c>
      <c r="D203" s="4">
        <v>8504.3700000000008</v>
      </c>
      <c r="E203" t="s">
        <v>382</v>
      </c>
      <c r="F203" t="s">
        <v>342</v>
      </c>
      <c r="G203" t="s">
        <v>2</v>
      </c>
      <c r="H203" t="s">
        <v>5</v>
      </c>
      <c r="I203" t="s">
        <v>4</v>
      </c>
      <c r="J203" t="s">
        <v>378</v>
      </c>
      <c r="K203" s="14" t="str">
        <f t="shared" si="7"/>
        <v>NO</v>
      </c>
      <c r="L203">
        <f t="shared" si="6"/>
        <v>2</v>
      </c>
      <c r="M203">
        <v>2022</v>
      </c>
    </row>
    <row r="204" spans="1:13">
      <c r="A204">
        <v>2365</v>
      </c>
      <c r="B204" s="1">
        <v>44616</v>
      </c>
      <c r="C204">
        <v>1</v>
      </c>
      <c r="D204" s="4">
        <v>6356.7</v>
      </c>
      <c r="E204" t="s">
        <v>382</v>
      </c>
      <c r="F204" t="s">
        <v>17</v>
      </c>
      <c r="G204" t="s">
        <v>2</v>
      </c>
      <c r="H204" t="s">
        <v>5</v>
      </c>
      <c r="I204" t="s">
        <v>16</v>
      </c>
      <c r="J204" t="s">
        <v>377</v>
      </c>
      <c r="K204" s="14" t="str">
        <f t="shared" si="7"/>
        <v>NO</v>
      </c>
      <c r="L204">
        <f t="shared" si="6"/>
        <v>2</v>
      </c>
      <c r="M204">
        <v>2022</v>
      </c>
    </row>
    <row r="205" spans="1:13">
      <c r="A205">
        <v>967</v>
      </c>
      <c r="B205" s="1">
        <v>44616</v>
      </c>
      <c r="C205">
        <v>1</v>
      </c>
      <c r="D205" s="4">
        <v>8126.37</v>
      </c>
      <c r="E205" t="s">
        <v>382</v>
      </c>
      <c r="F205" t="s">
        <v>341</v>
      </c>
      <c r="G205" t="s">
        <v>2</v>
      </c>
      <c r="H205" t="s">
        <v>5</v>
      </c>
      <c r="I205" t="s">
        <v>4</v>
      </c>
      <c r="J205" t="s">
        <v>378</v>
      </c>
      <c r="K205" s="14" t="str">
        <f t="shared" si="7"/>
        <v>NO</v>
      </c>
      <c r="L205">
        <f t="shared" si="6"/>
        <v>2</v>
      </c>
      <c r="M205">
        <v>2022</v>
      </c>
    </row>
    <row r="206" spans="1:13">
      <c r="A206">
        <v>590</v>
      </c>
      <c r="B206" s="1">
        <v>44580</v>
      </c>
      <c r="C206">
        <v>1</v>
      </c>
      <c r="D206" s="4">
        <v>10709.37</v>
      </c>
      <c r="E206" t="s">
        <v>382</v>
      </c>
      <c r="F206" t="s">
        <v>62</v>
      </c>
      <c r="G206" t="s">
        <v>2</v>
      </c>
      <c r="H206" t="s">
        <v>5</v>
      </c>
      <c r="I206" t="s">
        <v>376</v>
      </c>
      <c r="J206" t="s">
        <v>378</v>
      </c>
      <c r="K206" s="14" t="str">
        <f t="shared" si="7"/>
        <v>YES</v>
      </c>
      <c r="L206">
        <f t="shared" si="6"/>
        <v>1</v>
      </c>
      <c r="M206">
        <v>2022</v>
      </c>
    </row>
    <row r="207" spans="1:13">
      <c r="A207">
        <v>1182</v>
      </c>
      <c r="B207" s="1">
        <v>44580</v>
      </c>
      <c r="C207">
        <v>1</v>
      </c>
      <c r="D207" s="4">
        <v>2519.37</v>
      </c>
      <c r="E207" t="s">
        <v>382</v>
      </c>
      <c r="F207" t="s">
        <v>41</v>
      </c>
      <c r="G207" t="s">
        <v>2</v>
      </c>
      <c r="H207" t="s">
        <v>1</v>
      </c>
      <c r="I207" t="s">
        <v>0</v>
      </c>
      <c r="J207" t="s">
        <v>377</v>
      </c>
      <c r="K207" s="14" t="str">
        <f t="shared" si="7"/>
        <v>NO</v>
      </c>
      <c r="L207">
        <f t="shared" si="6"/>
        <v>1</v>
      </c>
      <c r="M207">
        <v>2022</v>
      </c>
    </row>
    <row r="208" spans="1:13">
      <c r="A208">
        <v>1522</v>
      </c>
      <c r="B208" s="1">
        <v>44580</v>
      </c>
      <c r="C208">
        <v>2</v>
      </c>
      <c r="D208" s="4">
        <v>12597.48</v>
      </c>
      <c r="E208" t="s">
        <v>382</v>
      </c>
      <c r="F208" t="s">
        <v>298</v>
      </c>
      <c r="G208" t="s">
        <v>14</v>
      </c>
      <c r="H208" t="s">
        <v>13</v>
      </c>
      <c r="I208" t="s">
        <v>37</v>
      </c>
      <c r="J208" t="s">
        <v>377</v>
      </c>
      <c r="K208" s="14" t="str">
        <f t="shared" si="7"/>
        <v>NO</v>
      </c>
      <c r="L208">
        <f t="shared" si="6"/>
        <v>1</v>
      </c>
      <c r="M208">
        <v>2022</v>
      </c>
    </row>
    <row r="209" spans="1:13">
      <c r="A209">
        <v>1521</v>
      </c>
      <c r="B209" s="1">
        <v>44580</v>
      </c>
      <c r="C209">
        <v>2</v>
      </c>
      <c r="D209" s="4">
        <v>12597.48</v>
      </c>
      <c r="E209" t="s">
        <v>382</v>
      </c>
      <c r="F209" t="s">
        <v>299</v>
      </c>
      <c r="G209" t="s">
        <v>14</v>
      </c>
      <c r="H209" t="s">
        <v>13</v>
      </c>
      <c r="I209" t="s">
        <v>37</v>
      </c>
      <c r="J209" t="s">
        <v>377</v>
      </c>
      <c r="K209" s="14" t="str">
        <f t="shared" si="7"/>
        <v>NO</v>
      </c>
      <c r="L209">
        <f t="shared" si="6"/>
        <v>1</v>
      </c>
      <c r="M209">
        <v>2022</v>
      </c>
    </row>
    <row r="210" spans="1:13">
      <c r="A210">
        <v>674</v>
      </c>
      <c r="B210" s="1">
        <v>44675</v>
      </c>
      <c r="C210">
        <v>1</v>
      </c>
      <c r="D210" s="4">
        <v>8315.3700000000008</v>
      </c>
      <c r="E210" t="s">
        <v>382</v>
      </c>
      <c r="F210" t="s">
        <v>83</v>
      </c>
      <c r="G210" t="s">
        <v>2</v>
      </c>
      <c r="H210" t="s">
        <v>5</v>
      </c>
      <c r="I210" t="s">
        <v>376</v>
      </c>
      <c r="J210" t="s">
        <v>377</v>
      </c>
      <c r="K210" s="14" t="str">
        <f t="shared" si="7"/>
        <v>YES</v>
      </c>
      <c r="L210">
        <f t="shared" si="6"/>
        <v>4</v>
      </c>
      <c r="M210">
        <v>2022</v>
      </c>
    </row>
    <row r="211" spans="1:13">
      <c r="A211">
        <v>549</v>
      </c>
      <c r="B211" s="1">
        <v>44675</v>
      </c>
      <c r="C211">
        <v>1</v>
      </c>
      <c r="D211" s="4">
        <v>6614.37</v>
      </c>
      <c r="E211" t="s">
        <v>382</v>
      </c>
      <c r="F211" t="s">
        <v>114</v>
      </c>
      <c r="G211" t="s">
        <v>2</v>
      </c>
      <c r="H211" t="s">
        <v>5</v>
      </c>
      <c r="I211" t="s">
        <v>376</v>
      </c>
      <c r="J211" t="s">
        <v>377</v>
      </c>
      <c r="K211" s="14" t="str">
        <f t="shared" si="7"/>
        <v>YES</v>
      </c>
      <c r="L211">
        <f t="shared" si="6"/>
        <v>4</v>
      </c>
      <c r="M211">
        <v>2022</v>
      </c>
    </row>
    <row r="212" spans="1:13">
      <c r="A212">
        <v>2275</v>
      </c>
      <c r="B212" s="1">
        <v>44675</v>
      </c>
      <c r="C212">
        <v>1</v>
      </c>
      <c r="D212" s="4">
        <v>4724.37</v>
      </c>
      <c r="E212" t="s">
        <v>382</v>
      </c>
      <c r="F212" t="s">
        <v>128</v>
      </c>
      <c r="G212" t="s">
        <v>14</v>
      </c>
      <c r="H212" t="s">
        <v>28</v>
      </c>
      <c r="I212" t="s">
        <v>16</v>
      </c>
      <c r="J212" t="s">
        <v>378</v>
      </c>
      <c r="K212" s="14" t="str">
        <f t="shared" si="7"/>
        <v>NO</v>
      </c>
      <c r="L212">
        <f t="shared" si="6"/>
        <v>4</v>
      </c>
      <c r="M212">
        <v>2022</v>
      </c>
    </row>
    <row r="213" spans="1:13">
      <c r="A213">
        <v>1022</v>
      </c>
      <c r="B213" s="1">
        <v>44635</v>
      </c>
      <c r="C213">
        <v>1</v>
      </c>
      <c r="D213" s="4">
        <v>1889.37</v>
      </c>
      <c r="E213" t="s">
        <v>382</v>
      </c>
      <c r="F213" t="s">
        <v>200</v>
      </c>
      <c r="G213" t="s">
        <v>11</v>
      </c>
      <c r="H213" t="s">
        <v>11</v>
      </c>
      <c r="I213" t="s">
        <v>4</v>
      </c>
      <c r="J213" t="s">
        <v>380</v>
      </c>
      <c r="K213" s="14" t="str">
        <f t="shared" si="7"/>
        <v>NO</v>
      </c>
      <c r="L213">
        <f t="shared" si="6"/>
        <v>3</v>
      </c>
      <c r="M213">
        <v>2022</v>
      </c>
    </row>
    <row r="214" spans="1:13">
      <c r="A214">
        <v>1183</v>
      </c>
      <c r="B214" s="1">
        <v>44635</v>
      </c>
      <c r="C214">
        <v>1</v>
      </c>
      <c r="D214" s="4">
        <v>7433.37</v>
      </c>
      <c r="E214" t="s">
        <v>382</v>
      </c>
      <c r="F214" t="s">
        <v>19</v>
      </c>
      <c r="G214" t="s">
        <v>2</v>
      </c>
      <c r="H214" t="s">
        <v>1</v>
      </c>
      <c r="I214" t="s">
        <v>0</v>
      </c>
      <c r="J214" t="s">
        <v>381</v>
      </c>
      <c r="K214" s="14" t="str">
        <f t="shared" si="7"/>
        <v>NO</v>
      </c>
      <c r="L214">
        <f t="shared" si="6"/>
        <v>3</v>
      </c>
      <c r="M214">
        <v>2022</v>
      </c>
    </row>
    <row r="215" spans="1:13">
      <c r="A215">
        <v>2055</v>
      </c>
      <c r="B215" s="1">
        <v>44635</v>
      </c>
      <c r="C215">
        <v>1</v>
      </c>
      <c r="D215" s="4">
        <v>7874.37</v>
      </c>
      <c r="E215" t="s">
        <v>382</v>
      </c>
      <c r="F215" t="s">
        <v>69</v>
      </c>
      <c r="G215" t="s">
        <v>2</v>
      </c>
      <c r="H215" t="s">
        <v>1</v>
      </c>
      <c r="I215" t="s">
        <v>9</v>
      </c>
      <c r="J215" t="s">
        <v>380</v>
      </c>
      <c r="K215" s="14" t="str">
        <f t="shared" si="7"/>
        <v>NO</v>
      </c>
      <c r="L215">
        <f t="shared" si="6"/>
        <v>3</v>
      </c>
      <c r="M215">
        <v>2022</v>
      </c>
    </row>
    <row r="216" spans="1:13">
      <c r="A216">
        <v>826</v>
      </c>
      <c r="B216" s="1">
        <v>44591</v>
      </c>
      <c r="C216">
        <v>1</v>
      </c>
      <c r="D216" s="4">
        <v>14426.37</v>
      </c>
      <c r="E216" t="s">
        <v>382</v>
      </c>
      <c r="F216" t="s">
        <v>23</v>
      </c>
      <c r="G216" t="s">
        <v>2</v>
      </c>
      <c r="H216" t="s">
        <v>22</v>
      </c>
      <c r="I216" t="s">
        <v>4</v>
      </c>
      <c r="J216" t="s">
        <v>381</v>
      </c>
      <c r="K216" s="14" t="str">
        <f t="shared" si="7"/>
        <v>NO</v>
      </c>
      <c r="L216">
        <f t="shared" si="6"/>
        <v>1</v>
      </c>
      <c r="M216">
        <v>2022</v>
      </c>
    </row>
    <row r="217" spans="1:13">
      <c r="A217">
        <v>978</v>
      </c>
      <c r="B217" s="1">
        <v>44591</v>
      </c>
      <c r="C217">
        <v>1</v>
      </c>
      <c r="D217" s="4">
        <v>9638.3700000000008</v>
      </c>
      <c r="E217" t="s">
        <v>382</v>
      </c>
      <c r="F217" t="s">
        <v>243</v>
      </c>
      <c r="G217" t="s">
        <v>2</v>
      </c>
      <c r="H217" t="s">
        <v>5</v>
      </c>
      <c r="I217" t="s">
        <v>4</v>
      </c>
      <c r="J217" t="s">
        <v>381</v>
      </c>
      <c r="K217" s="14" t="str">
        <f t="shared" si="7"/>
        <v>NO</v>
      </c>
      <c r="L217">
        <f t="shared" si="6"/>
        <v>1</v>
      </c>
      <c r="M217">
        <v>2022</v>
      </c>
    </row>
    <row r="218" spans="1:13">
      <c r="A218">
        <v>1883</v>
      </c>
      <c r="B218" s="1">
        <v>44591</v>
      </c>
      <c r="C218">
        <v>1</v>
      </c>
      <c r="D218" s="4">
        <v>9134.3700000000008</v>
      </c>
      <c r="E218" t="s">
        <v>382</v>
      </c>
      <c r="F218" t="s">
        <v>292</v>
      </c>
      <c r="G218" t="s">
        <v>2</v>
      </c>
      <c r="H218" t="s">
        <v>5</v>
      </c>
      <c r="I218" t="s">
        <v>109</v>
      </c>
      <c r="J218" t="s">
        <v>381</v>
      </c>
      <c r="K218" s="14" t="str">
        <f t="shared" si="7"/>
        <v>NO</v>
      </c>
      <c r="L218">
        <f t="shared" si="6"/>
        <v>1</v>
      </c>
      <c r="M218">
        <v>2022</v>
      </c>
    </row>
    <row r="219" spans="1:13">
      <c r="A219">
        <v>407</v>
      </c>
      <c r="B219" s="1">
        <v>44600</v>
      </c>
      <c r="C219">
        <v>1</v>
      </c>
      <c r="D219" s="4">
        <v>20505.87</v>
      </c>
      <c r="E219" t="s">
        <v>382</v>
      </c>
      <c r="F219" t="s">
        <v>113</v>
      </c>
      <c r="G219" t="s">
        <v>2</v>
      </c>
      <c r="H219" t="s">
        <v>22</v>
      </c>
      <c r="I219" t="s">
        <v>376</v>
      </c>
      <c r="J219" t="s">
        <v>380</v>
      </c>
      <c r="K219" s="14" t="str">
        <f t="shared" si="7"/>
        <v>YES</v>
      </c>
      <c r="L219">
        <f t="shared" si="6"/>
        <v>2</v>
      </c>
      <c r="M219">
        <v>2022</v>
      </c>
    </row>
    <row r="220" spans="1:13">
      <c r="A220">
        <v>2055</v>
      </c>
      <c r="B220" s="1">
        <v>44600</v>
      </c>
      <c r="C220">
        <v>1</v>
      </c>
      <c r="D220" s="4">
        <v>7874.37</v>
      </c>
      <c r="E220" t="s">
        <v>382</v>
      </c>
      <c r="F220" t="s">
        <v>69</v>
      </c>
      <c r="G220" t="s">
        <v>2</v>
      </c>
      <c r="H220" t="s">
        <v>1</v>
      </c>
      <c r="I220" t="s">
        <v>9</v>
      </c>
      <c r="J220" t="s">
        <v>380</v>
      </c>
      <c r="K220" s="14" t="str">
        <f t="shared" si="7"/>
        <v>NO</v>
      </c>
      <c r="L220">
        <f t="shared" si="6"/>
        <v>2</v>
      </c>
      <c r="M220">
        <v>2022</v>
      </c>
    </row>
    <row r="221" spans="1:13">
      <c r="A221">
        <v>443</v>
      </c>
      <c r="B221" s="1">
        <v>44601</v>
      </c>
      <c r="C221">
        <v>1</v>
      </c>
      <c r="D221" s="4">
        <v>11084.85</v>
      </c>
      <c r="E221" t="s">
        <v>382</v>
      </c>
      <c r="F221" t="s">
        <v>221</v>
      </c>
      <c r="G221" t="s">
        <v>2</v>
      </c>
      <c r="H221" t="s">
        <v>22</v>
      </c>
      <c r="I221" t="s">
        <v>376</v>
      </c>
      <c r="J221" t="s">
        <v>378</v>
      </c>
      <c r="K221" s="14" t="str">
        <f t="shared" si="7"/>
        <v>YES</v>
      </c>
      <c r="L221">
        <f t="shared" si="6"/>
        <v>2</v>
      </c>
      <c r="M221">
        <v>2022</v>
      </c>
    </row>
    <row r="222" spans="1:13">
      <c r="A222">
        <v>2263</v>
      </c>
      <c r="B222" s="1">
        <v>44646</v>
      </c>
      <c r="C222">
        <v>1</v>
      </c>
      <c r="D222" s="4">
        <v>4220.37</v>
      </c>
      <c r="E222" t="s">
        <v>382</v>
      </c>
      <c r="F222" t="s">
        <v>340</v>
      </c>
      <c r="G222" t="s">
        <v>14</v>
      </c>
      <c r="H222" t="s">
        <v>13</v>
      </c>
      <c r="I222" t="s">
        <v>16</v>
      </c>
      <c r="J222" t="s">
        <v>381</v>
      </c>
      <c r="K222" s="14" t="str">
        <f t="shared" si="7"/>
        <v>NO</v>
      </c>
      <c r="L222">
        <f t="shared" si="6"/>
        <v>3</v>
      </c>
      <c r="M222">
        <v>2022</v>
      </c>
    </row>
    <row r="223" spans="1:13">
      <c r="A223">
        <v>1009</v>
      </c>
      <c r="B223" s="1">
        <v>44630</v>
      </c>
      <c r="C223">
        <v>1</v>
      </c>
      <c r="D223" s="4">
        <v>1353.87</v>
      </c>
      <c r="E223" t="s">
        <v>382</v>
      </c>
      <c r="F223" t="s">
        <v>12</v>
      </c>
      <c r="G223" t="s">
        <v>11</v>
      </c>
      <c r="H223" t="s">
        <v>11</v>
      </c>
      <c r="I223" t="s">
        <v>4</v>
      </c>
      <c r="J223" t="s">
        <v>380</v>
      </c>
      <c r="K223" s="14" t="str">
        <f t="shared" si="7"/>
        <v>NO</v>
      </c>
      <c r="L223">
        <f t="shared" si="6"/>
        <v>3</v>
      </c>
      <c r="M223">
        <v>2022</v>
      </c>
    </row>
    <row r="224" spans="1:13">
      <c r="A224">
        <v>229</v>
      </c>
      <c r="B224" s="1">
        <v>44630</v>
      </c>
      <c r="C224">
        <v>1</v>
      </c>
      <c r="D224" s="4">
        <v>7241.85</v>
      </c>
      <c r="E224" t="s">
        <v>382</v>
      </c>
      <c r="F224" t="s">
        <v>339</v>
      </c>
      <c r="G224" t="s">
        <v>2</v>
      </c>
      <c r="H224" t="s">
        <v>31</v>
      </c>
      <c r="I224" t="s">
        <v>99</v>
      </c>
      <c r="J224" t="s">
        <v>381</v>
      </c>
      <c r="K224" s="14" t="str">
        <f t="shared" si="7"/>
        <v>NO</v>
      </c>
      <c r="L224">
        <f t="shared" si="6"/>
        <v>3</v>
      </c>
      <c r="M224">
        <v>2022</v>
      </c>
    </row>
    <row r="225" spans="1:13">
      <c r="A225">
        <v>1519</v>
      </c>
      <c r="B225" s="1">
        <v>44630</v>
      </c>
      <c r="C225">
        <v>1</v>
      </c>
      <c r="D225" s="4">
        <v>2707.74</v>
      </c>
      <c r="E225" t="s">
        <v>382</v>
      </c>
      <c r="F225" t="s">
        <v>130</v>
      </c>
      <c r="G225" t="s">
        <v>14</v>
      </c>
      <c r="H225" t="s">
        <v>13</v>
      </c>
      <c r="I225" t="s">
        <v>37</v>
      </c>
      <c r="J225" t="s">
        <v>381</v>
      </c>
      <c r="K225" s="14" t="str">
        <f t="shared" si="7"/>
        <v>NO</v>
      </c>
      <c r="L225">
        <f t="shared" si="6"/>
        <v>3</v>
      </c>
      <c r="M225">
        <v>2022</v>
      </c>
    </row>
    <row r="226" spans="1:13">
      <c r="A226">
        <v>438</v>
      </c>
      <c r="B226" s="1">
        <v>44643</v>
      </c>
      <c r="C226">
        <v>1</v>
      </c>
      <c r="D226" s="4">
        <v>11969.37</v>
      </c>
      <c r="E226" t="s">
        <v>382</v>
      </c>
      <c r="F226" t="s">
        <v>40</v>
      </c>
      <c r="G226" t="s">
        <v>2</v>
      </c>
      <c r="H226" t="s">
        <v>22</v>
      </c>
      <c r="I226" t="s">
        <v>376</v>
      </c>
      <c r="J226" t="s">
        <v>380</v>
      </c>
      <c r="K226" s="14" t="str">
        <f t="shared" si="7"/>
        <v>YES</v>
      </c>
      <c r="L226">
        <f t="shared" si="6"/>
        <v>3</v>
      </c>
      <c r="M226">
        <v>2022</v>
      </c>
    </row>
    <row r="227" spans="1:13">
      <c r="A227">
        <v>457</v>
      </c>
      <c r="B227" s="1">
        <v>44643</v>
      </c>
      <c r="C227">
        <v>1</v>
      </c>
      <c r="D227" s="4">
        <v>11969.37</v>
      </c>
      <c r="E227" t="s">
        <v>382</v>
      </c>
      <c r="F227" t="s">
        <v>87</v>
      </c>
      <c r="G227" t="s">
        <v>2</v>
      </c>
      <c r="H227" t="s">
        <v>22</v>
      </c>
      <c r="I227" t="s">
        <v>376</v>
      </c>
      <c r="J227" t="s">
        <v>381</v>
      </c>
      <c r="K227" s="14" t="str">
        <f t="shared" si="7"/>
        <v>YES</v>
      </c>
      <c r="L227">
        <f t="shared" si="6"/>
        <v>3</v>
      </c>
      <c r="M227">
        <v>2022</v>
      </c>
    </row>
    <row r="228" spans="1:13">
      <c r="A228">
        <v>487</v>
      </c>
      <c r="B228" s="1">
        <v>44643</v>
      </c>
      <c r="C228">
        <v>1</v>
      </c>
      <c r="D228" s="4">
        <v>13229.37</v>
      </c>
      <c r="E228" t="s">
        <v>382</v>
      </c>
      <c r="F228" t="s">
        <v>73</v>
      </c>
      <c r="G228" t="s">
        <v>2</v>
      </c>
      <c r="H228" t="s">
        <v>22</v>
      </c>
      <c r="I228" t="s">
        <v>376</v>
      </c>
      <c r="J228" t="s">
        <v>381</v>
      </c>
      <c r="K228" s="14" t="str">
        <f t="shared" si="7"/>
        <v>YES</v>
      </c>
      <c r="L228">
        <f t="shared" si="6"/>
        <v>3</v>
      </c>
      <c r="M228">
        <v>2022</v>
      </c>
    </row>
    <row r="229" spans="1:13">
      <c r="A229">
        <v>332</v>
      </c>
      <c r="B229" s="1">
        <v>44654</v>
      </c>
      <c r="C229">
        <v>1</v>
      </c>
      <c r="D229" s="4">
        <v>11336.85</v>
      </c>
      <c r="E229" t="s">
        <v>382</v>
      </c>
      <c r="F229" t="s">
        <v>338</v>
      </c>
      <c r="G229" t="s">
        <v>2</v>
      </c>
      <c r="H229" t="s">
        <v>1</v>
      </c>
      <c r="I229" t="s">
        <v>99</v>
      </c>
      <c r="J229" t="s">
        <v>380</v>
      </c>
      <c r="K229" s="14" t="str">
        <f t="shared" si="7"/>
        <v>NO</v>
      </c>
      <c r="L229">
        <f t="shared" si="6"/>
        <v>4</v>
      </c>
      <c r="M229">
        <v>2022</v>
      </c>
    </row>
    <row r="230" spans="1:13">
      <c r="A230">
        <v>585</v>
      </c>
      <c r="B230" s="1">
        <v>44654</v>
      </c>
      <c r="C230">
        <v>1</v>
      </c>
      <c r="D230" s="4">
        <v>5039.37</v>
      </c>
      <c r="E230" t="s">
        <v>382</v>
      </c>
      <c r="F230" t="s">
        <v>207</v>
      </c>
      <c r="G230" t="s">
        <v>2</v>
      </c>
      <c r="H230" t="s">
        <v>5</v>
      </c>
      <c r="I230" t="s">
        <v>376</v>
      </c>
      <c r="J230" t="s">
        <v>380</v>
      </c>
      <c r="K230" s="14" t="str">
        <f t="shared" si="7"/>
        <v>YES</v>
      </c>
      <c r="L230">
        <f t="shared" si="6"/>
        <v>4</v>
      </c>
      <c r="M230">
        <v>2022</v>
      </c>
    </row>
    <row r="231" spans="1:13">
      <c r="A231">
        <v>359</v>
      </c>
      <c r="B231" s="1">
        <v>44654</v>
      </c>
      <c r="C231">
        <v>1</v>
      </c>
      <c r="D231" s="4">
        <v>13730.85</v>
      </c>
      <c r="E231" t="s">
        <v>382</v>
      </c>
      <c r="F231" t="s">
        <v>311</v>
      </c>
      <c r="G231" t="s">
        <v>2</v>
      </c>
      <c r="H231" t="s">
        <v>1</v>
      </c>
      <c r="I231" t="s">
        <v>99</v>
      </c>
      <c r="J231" t="s">
        <v>381</v>
      </c>
      <c r="K231" s="14" t="str">
        <f t="shared" si="7"/>
        <v>NO</v>
      </c>
      <c r="L231">
        <f t="shared" si="6"/>
        <v>4</v>
      </c>
      <c r="M231">
        <v>2022</v>
      </c>
    </row>
    <row r="232" spans="1:13">
      <c r="A232">
        <v>1172</v>
      </c>
      <c r="B232" s="1">
        <v>44656</v>
      </c>
      <c r="C232">
        <v>1</v>
      </c>
      <c r="D232" s="4">
        <v>5921.37</v>
      </c>
      <c r="E232" t="s">
        <v>382</v>
      </c>
      <c r="F232" t="s">
        <v>286</v>
      </c>
      <c r="G232" t="s">
        <v>2</v>
      </c>
      <c r="H232" t="s">
        <v>1</v>
      </c>
      <c r="I232" t="s">
        <v>0</v>
      </c>
      <c r="J232" t="s">
        <v>381</v>
      </c>
      <c r="K232" s="14" t="str">
        <f t="shared" si="7"/>
        <v>NO</v>
      </c>
      <c r="L232">
        <f t="shared" si="6"/>
        <v>4</v>
      </c>
      <c r="M232">
        <v>2022</v>
      </c>
    </row>
    <row r="233" spans="1:13">
      <c r="A233">
        <v>1529</v>
      </c>
      <c r="B233" s="1">
        <v>44660</v>
      </c>
      <c r="C233">
        <v>1</v>
      </c>
      <c r="D233" s="4">
        <v>5038.74</v>
      </c>
      <c r="E233" t="s">
        <v>382</v>
      </c>
      <c r="F233" t="s">
        <v>170</v>
      </c>
      <c r="G233" t="s">
        <v>14</v>
      </c>
      <c r="H233" t="s">
        <v>13</v>
      </c>
      <c r="I233" t="s">
        <v>37</v>
      </c>
      <c r="J233" t="s">
        <v>377</v>
      </c>
      <c r="K233" s="14" t="str">
        <f t="shared" si="7"/>
        <v>NO</v>
      </c>
      <c r="L233">
        <f t="shared" si="6"/>
        <v>4</v>
      </c>
      <c r="M233">
        <v>2022</v>
      </c>
    </row>
    <row r="234" spans="1:13">
      <c r="A234">
        <v>674</v>
      </c>
      <c r="B234" s="1">
        <v>44597</v>
      </c>
      <c r="C234">
        <v>1</v>
      </c>
      <c r="D234" s="4">
        <v>8189.37</v>
      </c>
      <c r="E234" t="s">
        <v>382</v>
      </c>
      <c r="F234" t="s">
        <v>83</v>
      </c>
      <c r="G234" t="s">
        <v>2</v>
      </c>
      <c r="H234" t="s">
        <v>5</v>
      </c>
      <c r="I234" t="s">
        <v>376</v>
      </c>
      <c r="J234" t="s">
        <v>378</v>
      </c>
      <c r="K234" s="14" t="str">
        <f t="shared" si="7"/>
        <v>YES</v>
      </c>
      <c r="L234">
        <f t="shared" si="6"/>
        <v>2</v>
      </c>
      <c r="M234">
        <v>2022</v>
      </c>
    </row>
    <row r="235" spans="1:13">
      <c r="A235">
        <v>2225</v>
      </c>
      <c r="B235" s="1">
        <v>44637</v>
      </c>
      <c r="C235">
        <v>1</v>
      </c>
      <c r="D235" s="4">
        <v>723.87</v>
      </c>
      <c r="E235" t="s">
        <v>382</v>
      </c>
      <c r="F235" t="s">
        <v>135</v>
      </c>
      <c r="G235" t="s">
        <v>14</v>
      </c>
      <c r="H235" t="s">
        <v>13</v>
      </c>
      <c r="I235" t="s">
        <v>16</v>
      </c>
      <c r="J235" t="s">
        <v>377</v>
      </c>
      <c r="K235" s="14" t="str">
        <f t="shared" si="7"/>
        <v>NO</v>
      </c>
      <c r="L235">
        <f t="shared" si="6"/>
        <v>3</v>
      </c>
      <c r="M235">
        <v>2022</v>
      </c>
    </row>
    <row r="236" spans="1:13">
      <c r="A236">
        <v>945</v>
      </c>
      <c r="B236" s="1">
        <v>44637</v>
      </c>
      <c r="C236">
        <v>1</v>
      </c>
      <c r="D236" s="4">
        <v>8189.37</v>
      </c>
      <c r="E236" t="s">
        <v>382</v>
      </c>
      <c r="F236" t="s">
        <v>67</v>
      </c>
      <c r="G236" t="s">
        <v>2</v>
      </c>
      <c r="H236" t="s">
        <v>5</v>
      </c>
      <c r="I236" t="s">
        <v>4</v>
      </c>
      <c r="J236" t="s">
        <v>377</v>
      </c>
      <c r="K236" s="14" t="str">
        <f t="shared" si="7"/>
        <v>NO</v>
      </c>
      <c r="L236">
        <f t="shared" si="6"/>
        <v>3</v>
      </c>
      <c r="M236">
        <v>2022</v>
      </c>
    </row>
    <row r="237" spans="1:13">
      <c r="A237">
        <v>438</v>
      </c>
      <c r="B237" s="1">
        <v>44613</v>
      </c>
      <c r="C237">
        <v>1</v>
      </c>
      <c r="D237" s="4">
        <v>11969.37</v>
      </c>
      <c r="E237" t="s">
        <v>382</v>
      </c>
      <c r="F237" t="s">
        <v>40</v>
      </c>
      <c r="G237" t="s">
        <v>2</v>
      </c>
      <c r="H237" t="s">
        <v>22</v>
      </c>
      <c r="I237" t="s">
        <v>376</v>
      </c>
      <c r="J237" t="s">
        <v>377</v>
      </c>
      <c r="K237" s="14" t="str">
        <f t="shared" si="7"/>
        <v>YES</v>
      </c>
      <c r="L237">
        <f t="shared" si="6"/>
        <v>2</v>
      </c>
      <c r="M237">
        <v>2022</v>
      </c>
    </row>
    <row r="238" spans="1:13">
      <c r="A238">
        <v>585</v>
      </c>
      <c r="B238" s="1">
        <v>44613</v>
      </c>
      <c r="C238">
        <v>1</v>
      </c>
      <c r="D238" s="4">
        <v>5039.37</v>
      </c>
      <c r="E238" t="s">
        <v>382</v>
      </c>
      <c r="F238" t="s">
        <v>207</v>
      </c>
      <c r="G238" t="s">
        <v>2</v>
      </c>
      <c r="H238" t="s">
        <v>5</v>
      </c>
      <c r="I238" t="s">
        <v>376</v>
      </c>
      <c r="J238" t="s">
        <v>377</v>
      </c>
      <c r="K238" s="14" t="str">
        <f t="shared" si="7"/>
        <v>YES</v>
      </c>
      <c r="L238">
        <f t="shared" si="6"/>
        <v>2</v>
      </c>
      <c r="M238">
        <v>2022</v>
      </c>
    </row>
    <row r="239" spans="1:13">
      <c r="A239">
        <v>438</v>
      </c>
      <c r="B239" s="1">
        <v>44614</v>
      </c>
      <c r="C239">
        <v>1</v>
      </c>
      <c r="D239" s="4">
        <v>11969.37</v>
      </c>
      <c r="E239" t="s">
        <v>382</v>
      </c>
      <c r="F239" t="s">
        <v>40</v>
      </c>
      <c r="G239" t="s">
        <v>2</v>
      </c>
      <c r="H239" t="s">
        <v>22</v>
      </c>
      <c r="I239" t="s">
        <v>376</v>
      </c>
      <c r="J239" t="s">
        <v>378</v>
      </c>
      <c r="K239" s="14" t="str">
        <f t="shared" si="7"/>
        <v>YES</v>
      </c>
      <c r="L239">
        <f t="shared" si="6"/>
        <v>2</v>
      </c>
      <c r="M239">
        <v>2022</v>
      </c>
    </row>
    <row r="240" spans="1:13">
      <c r="A240">
        <v>556</v>
      </c>
      <c r="B240" s="1">
        <v>44614</v>
      </c>
      <c r="C240">
        <v>1</v>
      </c>
      <c r="D240" s="4">
        <v>10268.370000000001</v>
      </c>
      <c r="E240" t="s">
        <v>382</v>
      </c>
      <c r="F240" t="s">
        <v>186</v>
      </c>
      <c r="G240" t="s">
        <v>2</v>
      </c>
      <c r="H240" t="s">
        <v>5</v>
      </c>
      <c r="I240" t="s">
        <v>376</v>
      </c>
      <c r="J240" t="s">
        <v>378</v>
      </c>
      <c r="K240" s="14" t="str">
        <f t="shared" si="7"/>
        <v>YES</v>
      </c>
      <c r="L240">
        <f t="shared" si="6"/>
        <v>2</v>
      </c>
      <c r="M240">
        <v>2022</v>
      </c>
    </row>
    <row r="241" spans="1:13">
      <c r="A241">
        <v>1472</v>
      </c>
      <c r="B241" s="1">
        <v>44615</v>
      </c>
      <c r="C241">
        <v>1</v>
      </c>
      <c r="D241" s="4">
        <v>3526.74</v>
      </c>
      <c r="E241" t="s">
        <v>382</v>
      </c>
      <c r="F241" t="s">
        <v>337</v>
      </c>
      <c r="G241" t="s">
        <v>14</v>
      </c>
      <c r="H241" t="s">
        <v>13</v>
      </c>
      <c r="I241" t="s">
        <v>37</v>
      </c>
      <c r="J241" t="s">
        <v>378</v>
      </c>
      <c r="K241" s="14" t="str">
        <f t="shared" si="7"/>
        <v>NO</v>
      </c>
      <c r="L241">
        <f t="shared" si="6"/>
        <v>2</v>
      </c>
      <c r="M241">
        <v>2022</v>
      </c>
    </row>
    <row r="242" spans="1:13">
      <c r="A242">
        <v>2379</v>
      </c>
      <c r="B242" s="1">
        <v>44615</v>
      </c>
      <c r="C242">
        <v>1</v>
      </c>
      <c r="D242" s="4">
        <v>2330.37</v>
      </c>
      <c r="E242" t="s">
        <v>382</v>
      </c>
      <c r="F242" t="s">
        <v>177</v>
      </c>
      <c r="G242" t="s">
        <v>2</v>
      </c>
      <c r="H242" t="s">
        <v>5</v>
      </c>
      <c r="I242" t="s">
        <v>16</v>
      </c>
      <c r="J242" t="s">
        <v>379</v>
      </c>
      <c r="K242" s="14" t="str">
        <f t="shared" si="7"/>
        <v>NO</v>
      </c>
      <c r="L242">
        <f t="shared" si="6"/>
        <v>2</v>
      </c>
      <c r="M242">
        <v>2022</v>
      </c>
    </row>
    <row r="243" spans="1:13">
      <c r="A243">
        <v>963</v>
      </c>
      <c r="B243" s="1">
        <v>44651</v>
      </c>
      <c r="C243">
        <v>1</v>
      </c>
      <c r="D243" s="4">
        <v>5039.37</v>
      </c>
      <c r="E243" t="s">
        <v>382</v>
      </c>
      <c r="F243" t="s">
        <v>133</v>
      </c>
      <c r="G243" t="s">
        <v>2</v>
      </c>
      <c r="H243" t="s">
        <v>5</v>
      </c>
      <c r="I243" t="s">
        <v>4</v>
      </c>
      <c r="J243" t="s">
        <v>378</v>
      </c>
      <c r="K243" s="14" t="str">
        <f t="shared" si="7"/>
        <v>NO</v>
      </c>
      <c r="L243">
        <f t="shared" si="6"/>
        <v>3</v>
      </c>
      <c r="M243">
        <v>2022</v>
      </c>
    </row>
    <row r="244" spans="1:13">
      <c r="A244">
        <v>993</v>
      </c>
      <c r="B244" s="1">
        <v>44651</v>
      </c>
      <c r="C244">
        <v>1</v>
      </c>
      <c r="D244" s="4">
        <v>4598.37</v>
      </c>
      <c r="E244" t="s">
        <v>382</v>
      </c>
      <c r="F244" t="s">
        <v>6</v>
      </c>
      <c r="G244" t="s">
        <v>2</v>
      </c>
      <c r="H244" t="s">
        <v>5</v>
      </c>
      <c r="I244" t="s">
        <v>4</v>
      </c>
      <c r="J244" t="s">
        <v>378</v>
      </c>
      <c r="K244" s="14" t="str">
        <f t="shared" si="7"/>
        <v>NO</v>
      </c>
      <c r="L244">
        <f t="shared" si="6"/>
        <v>3</v>
      </c>
      <c r="M244">
        <v>2022</v>
      </c>
    </row>
    <row r="245" spans="1:13">
      <c r="A245">
        <v>1223</v>
      </c>
      <c r="B245" s="1">
        <v>44651</v>
      </c>
      <c r="C245">
        <v>1</v>
      </c>
      <c r="D245" s="4">
        <v>4787.37</v>
      </c>
      <c r="E245" t="s">
        <v>382</v>
      </c>
      <c r="F245" t="s">
        <v>195</v>
      </c>
      <c r="G245" t="s">
        <v>2</v>
      </c>
      <c r="H245" t="s">
        <v>5</v>
      </c>
      <c r="I245" t="s">
        <v>0</v>
      </c>
      <c r="J245" t="s">
        <v>379</v>
      </c>
      <c r="K245" s="14" t="str">
        <f t="shared" si="7"/>
        <v>NO</v>
      </c>
      <c r="L245">
        <f t="shared" si="6"/>
        <v>3</v>
      </c>
      <c r="M245">
        <v>2022</v>
      </c>
    </row>
    <row r="246" spans="1:13">
      <c r="A246">
        <v>2061</v>
      </c>
      <c r="B246" s="1">
        <v>44566</v>
      </c>
      <c r="C246">
        <v>1</v>
      </c>
      <c r="D246" s="4">
        <v>4409.37</v>
      </c>
      <c r="E246" t="s">
        <v>382</v>
      </c>
      <c r="F246" t="s">
        <v>336</v>
      </c>
      <c r="G246" t="s">
        <v>2</v>
      </c>
      <c r="H246" t="s">
        <v>1</v>
      </c>
      <c r="I246" t="s">
        <v>9</v>
      </c>
      <c r="J246" t="s">
        <v>377</v>
      </c>
      <c r="K246" s="14" t="str">
        <f t="shared" si="7"/>
        <v>NO</v>
      </c>
      <c r="L246">
        <f t="shared" si="6"/>
        <v>1</v>
      </c>
      <c r="M246">
        <v>2022</v>
      </c>
    </row>
    <row r="247" spans="1:13">
      <c r="A247">
        <v>1114</v>
      </c>
      <c r="B247" s="1">
        <v>44566</v>
      </c>
      <c r="C247">
        <v>1</v>
      </c>
      <c r="D247" s="4">
        <v>2424.87</v>
      </c>
      <c r="E247" t="s">
        <v>382</v>
      </c>
      <c r="F247" t="s">
        <v>60</v>
      </c>
      <c r="G247" t="s">
        <v>14</v>
      </c>
      <c r="H247" t="s">
        <v>28</v>
      </c>
      <c r="I247" t="s">
        <v>0</v>
      </c>
      <c r="J247" t="s">
        <v>378</v>
      </c>
      <c r="K247" s="14" t="str">
        <f t="shared" si="7"/>
        <v>NO</v>
      </c>
      <c r="L247">
        <f t="shared" si="6"/>
        <v>1</v>
      </c>
      <c r="M247">
        <v>2022</v>
      </c>
    </row>
    <row r="248" spans="1:13">
      <c r="A248">
        <v>1180</v>
      </c>
      <c r="B248" s="1">
        <v>44567</v>
      </c>
      <c r="C248">
        <v>1</v>
      </c>
      <c r="D248" s="4">
        <v>6299.37</v>
      </c>
      <c r="E248" t="s">
        <v>382</v>
      </c>
      <c r="F248" t="s">
        <v>72</v>
      </c>
      <c r="G248" t="s">
        <v>2</v>
      </c>
      <c r="H248" t="s">
        <v>1</v>
      </c>
      <c r="I248" t="s">
        <v>0</v>
      </c>
      <c r="J248" t="s">
        <v>378</v>
      </c>
      <c r="K248" s="14" t="str">
        <f t="shared" si="7"/>
        <v>NO</v>
      </c>
      <c r="L248">
        <f t="shared" si="6"/>
        <v>1</v>
      </c>
      <c r="M248">
        <v>2022</v>
      </c>
    </row>
    <row r="249" spans="1:13">
      <c r="A249">
        <v>12</v>
      </c>
      <c r="B249" s="1">
        <v>44567</v>
      </c>
      <c r="C249">
        <v>1</v>
      </c>
      <c r="D249" s="4">
        <v>5480.37</v>
      </c>
      <c r="E249" t="s">
        <v>382</v>
      </c>
      <c r="F249" t="s">
        <v>335</v>
      </c>
      <c r="G249" t="s">
        <v>44</v>
      </c>
      <c r="H249" t="s">
        <v>43</v>
      </c>
      <c r="I249" t="s">
        <v>65</v>
      </c>
      <c r="J249" t="s">
        <v>377</v>
      </c>
      <c r="K249" s="14" t="str">
        <f t="shared" si="7"/>
        <v>NO</v>
      </c>
      <c r="L249">
        <f t="shared" si="6"/>
        <v>1</v>
      </c>
      <c r="M249">
        <v>2022</v>
      </c>
    </row>
    <row r="250" spans="1:13">
      <c r="A250">
        <v>1124</v>
      </c>
      <c r="B250" s="1">
        <v>44615</v>
      </c>
      <c r="C250">
        <v>1</v>
      </c>
      <c r="D250" s="4">
        <v>8315.3700000000008</v>
      </c>
      <c r="E250" t="s">
        <v>382</v>
      </c>
      <c r="F250" t="s">
        <v>334</v>
      </c>
      <c r="G250" t="s">
        <v>2</v>
      </c>
      <c r="H250" t="s">
        <v>22</v>
      </c>
      <c r="I250" t="s">
        <v>0</v>
      </c>
      <c r="J250" t="s">
        <v>377</v>
      </c>
      <c r="K250" s="14" t="str">
        <f t="shared" si="7"/>
        <v>NO</v>
      </c>
      <c r="L250">
        <f t="shared" si="6"/>
        <v>2</v>
      </c>
      <c r="M250">
        <v>2022</v>
      </c>
    </row>
    <row r="251" spans="1:13">
      <c r="A251">
        <v>407</v>
      </c>
      <c r="B251" s="1">
        <v>44615</v>
      </c>
      <c r="C251">
        <v>1</v>
      </c>
      <c r="D251" s="4">
        <v>20505.87</v>
      </c>
      <c r="E251" t="s">
        <v>382</v>
      </c>
      <c r="F251" t="s">
        <v>113</v>
      </c>
      <c r="G251" t="s">
        <v>2</v>
      </c>
      <c r="H251" t="s">
        <v>22</v>
      </c>
      <c r="I251" t="s">
        <v>376</v>
      </c>
      <c r="J251" t="s">
        <v>379</v>
      </c>
      <c r="K251" s="14" t="str">
        <f t="shared" si="7"/>
        <v>YES</v>
      </c>
      <c r="L251">
        <f t="shared" si="6"/>
        <v>2</v>
      </c>
      <c r="M251">
        <v>2022</v>
      </c>
    </row>
    <row r="252" spans="1:13">
      <c r="A252">
        <v>487</v>
      </c>
      <c r="B252" s="1">
        <v>44615</v>
      </c>
      <c r="C252">
        <v>1</v>
      </c>
      <c r="D252" s="4">
        <v>13229.37</v>
      </c>
      <c r="E252" t="s">
        <v>382</v>
      </c>
      <c r="F252" t="s">
        <v>73</v>
      </c>
      <c r="G252" t="s">
        <v>2</v>
      </c>
      <c r="H252" t="s">
        <v>22</v>
      </c>
      <c r="I252" t="s">
        <v>376</v>
      </c>
      <c r="J252" t="s">
        <v>377</v>
      </c>
      <c r="K252" s="14" t="str">
        <f t="shared" si="7"/>
        <v>YES</v>
      </c>
      <c r="L252">
        <f t="shared" si="6"/>
        <v>2</v>
      </c>
      <c r="M252">
        <v>2022</v>
      </c>
    </row>
    <row r="253" spans="1:13">
      <c r="A253">
        <v>1471</v>
      </c>
      <c r="B253" s="1">
        <v>44615</v>
      </c>
      <c r="C253">
        <v>1</v>
      </c>
      <c r="D253" s="4">
        <v>3526.74</v>
      </c>
      <c r="E253" t="s">
        <v>382</v>
      </c>
      <c r="F253" t="s">
        <v>333</v>
      </c>
      <c r="G253" t="s">
        <v>14</v>
      </c>
      <c r="H253" t="s">
        <v>13</v>
      </c>
      <c r="I253" t="s">
        <v>37</v>
      </c>
      <c r="J253" t="s">
        <v>378</v>
      </c>
      <c r="K253" s="14" t="str">
        <f t="shared" si="7"/>
        <v>NO</v>
      </c>
      <c r="L253">
        <f t="shared" si="6"/>
        <v>2</v>
      </c>
      <c r="M253">
        <v>2022</v>
      </c>
    </row>
    <row r="254" spans="1:13">
      <c r="A254">
        <v>826</v>
      </c>
      <c r="B254" s="1">
        <v>44615</v>
      </c>
      <c r="C254">
        <v>1</v>
      </c>
      <c r="D254" s="4">
        <v>14426.37</v>
      </c>
      <c r="E254" t="s">
        <v>382</v>
      </c>
      <c r="F254" t="s">
        <v>23</v>
      </c>
      <c r="G254" t="s">
        <v>2</v>
      </c>
      <c r="H254" t="s">
        <v>22</v>
      </c>
      <c r="I254" t="s">
        <v>4</v>
      </c>
      <c r="J254" t="s">
        <v>378</v>
      </c>
      <c r="K254" s="14" t="str">
        <f t="shared" si="7"/>
        <v>NO</v>
      </c>
      <c r="L254">
        <f t="shared" si="6"/>
        <v>2</v>
      </c>
      <c r="M254">
        <v>2022</v>
      </c>
    </row>
    <row r="255" spans="1:13">
      <c r="A255">
        <v>202</v>
      </c>
      <c r="B255" s="1">
        <v>44651</v>
      </c>
      <c r="C255">
        <v>1</v>
      </c>
      <c r="D255" s="4">
        <v>15749.37</v>
      </c>
      <c r="E255" t="s">
        <v>382</v>
      </c>
      <c r="F255" t="s">
        <v>152</v>
      </c>
      <c r="G255" t="s">
        <v>2</v>
      </c>
      <c r="H255" t="s">
        <v>22</v>
      </c>
      <c r="I255" t="s">
        <v>146</v>
      </c>
      <c r="J255" t="s">
        <v>377</v>
      </c>
      <c r="K255" s="14" t="str">
        <f t="shared" si="7"/>
        <v>NO</v>
      </c>
      <c r="L255">
        <f t="shared" si="6"/>
        <v>3</v>
      </c>
      <c r="M255">
        <v>2022</v>
      </c>
    </row>
    <row r="256" spans="1:13">
      <c r="A256">
        <v>487</v>
      </c>
      <c r="B256" s="1">
        <v>44651</v>
      </c>
      <c r="C256">
        <v>1</v>
      </c>
      <c r="D256" s="4">
        <v>13229.37</v>
      </c>
      <c r="E256" t="s">
        <v>382</v>
      </c>
      <c r="F256" t="s">
        <v>73</v>
      </c>
      <c r="G256" t="s">
        <v>2</v>
      </c>
      <c r="H256" t="s">
        <v>22</v>
      </c>
      <c r="I256" t="s">
        <v>376</v>
      </c>
      <c r="J256" t="s">
        <v>377</v>
      </c>
      <c r="K256" s="14" t="str">
        <f t="shared" si="7"/>
        <v>YES</v>
      </c>
      <c r="L256">
        <f t="shared" si="6"/>
        <v>3</v>
      </c>
      <c r="M256">
        <v>2022</v>
      </c>
    </row>
    <row r="257" spans="1:13">
      <c r="A257">
        <v>1086</v>
      </c>
      <c r="B257" s="1">
        <v>44651</v>
      </c>
      <c r="C257">
        <v>1</v>
      </c>
      <c r="D257" s="4">
        <v>1164.8699999999999</v>
      </c>
      <c r="E257" t="s">
        <v>382</v>
      </c>
      <c r="F257" t="s">
        <v>106</v>
      </c>
      <c r="G257" t="s">
        <v>14</v>
      </c>
      <c r="H257" t="s">
        <v>13</v>
      </c>
      <c r="I257" t="s">
        <v>0</v>
      </c>
      <c r="J257" t="s">
        <v>378</v>
      </c>
      <c r="K257" s="14" t="str">
        <f t="shared" si="7"/>
        <v>NO</v>
      </c>
      <c r="L257">
        <f t="shared" si="6"/>
        <v>3</v>
      </c>
      <c r="M257">
        <v>2022</v>
      </c>
    </row>
    <row r="258" spans="1:13">
      <c r="A258">
        <v>2054</v>
      </c>
      <c r="B258" s="1">
        <v>44651</v>
      </c>
      <c r="C258">
        <v>1</v>
      </c>
      <c r="D258" s="4">
        <v>7685.37</v>
      </c>
      <c r="E258" t="s">
        <v>382</v>
      </c>
      <c r="F258" t="s">
        <v>36</v>
      </c>
      <c r="G258" t="s">
        <v>2</v>
      </c>
      <c r="H258" t="s">
        <v>1</v>
      </c>
      <c r="I258" t="s">
        <v>9</v>
      </c>
      <c r="J258" t="s">
        <v>377</v>
      </c>
      <c r="K258" s="14" t="str">
        <f t="shared" si="7"/>
        <v>NO</v>
      </c>
      <c r="L258">
        <f t="shared" ref="L258:L321" si="8">MONTH(B258)</f>
        <v>3</v>
      </c>
      <c r="M258">
        <v>2022</v>
      </c>
    </row>
    <row r="259" spans="1:13">
      <c r="A259">
        <v>2055</v>
      </c>
      <c r="B259" s="1">
        <v>44660</v>
      </c>
      <c r="C259">
        <v>1</v>
      </c>
      <c r="D259" s="4">
        <v>7874.37</v>
      </c>
      <c r="E259" t="s">
        <v>382</v>
      </c>
      <c r="F259" t="s">
        <v>69</v>
      </c>
      <c r="G259" t="s">
        <v>2</v>
      </c>
      <c r="H259" t="s">
        <v>1</v>
      </c>
      <c r="I259" t="s">
        <v>9</v>
      </c>
      <c r="J259" t="s">
        <v>377</v>
      </c>
      <c r="K259" s="14" t="str">
        <f t="shared" ref="K259:K322" si="9">IF(I259="Sunnyview","YES","NO")</f>
        <v>NO</v>
      </c>
      <c r="L259">
        <f t="shared" si="8"/>
        <v>4</v>
      </c>
      <c r="M259">
        <v>2022</v>
      </c>
    </row>
    <row r="260" spans="1:13">
      <c r="A260">
        <v>1348</v>
      </c>
      <c r="B260" s="1">
        <v>44663</v>
      </c>
      <c r="C260">
        <v>1</v>
      </c>
      <c r="D260" s="4">
        <v>4156.74</v>
      </c>
      <c r="E260" t="s">
        <v>382</v>
      </c>
      <c r="F260" t="s">
        <v>120</v>
      </c>
      <c r="G260" t="s">
        <v>14</v>
      </c>
      <c r="H260" t="s">
        <v>13</v>
      </c>
      <c r="I260" t="s">
        <v>37</v>
      </c>
      <c r="J260" t="s">
        <v>377</v>
      </c>
      <c r="K260" s="14" t="str">
        <f t="shared" si="9"/>
        <v>NO</v>
      </c>
      <c r="L260">
        <f t="shared" si="8"/>
        <v>4</v>
      </c>
      <c r="M260">
        <v>2022</v>
      </c>
    </row>
    <row r="261" spans="1:13">
      <c r="A261">
        <v>1114</v>
      </c>
      <c r="B261" s="1">
        <v>44568</v>
      </c>
      <c r="C261">
        <v>1</v>
      </c>
      <c r="D261" s="4">
        <v>2424.87</v>
      </c>
      <c r="E261" t="s">
        <v>382</v>
      </c>
      <c r="F261" t="s">
        <v>60</v>
      </c>
      <c r="G261" t="s">
        <v>14</v>
      </c>
      <c r="H261" t="s">
        <v>28</v>
      </c>
      <c r="I261" t="s">
        <v>0</v>
      </c>
      <c r="J261" t="s">
        <v>377</v>
      </c>
      <c r="K261" s="14" t="str">
        <f t="shared" si="9"/>
        <v>NO</v>
      </c>
      <c r="L261">
        <f t="shared" si="8"/>
        <v>1</v>
      </c>
      <c r="M261">
        <v>2022</v>
      </c>
    </row>
    <row r="262" spans="1:13">
      <c r="A262">
        <v>2215</v>
      </c>
      <c r="B262" s="1">
        <v>44619</v>
      </c>
      <c r="C262">
        <v>1</v>
      </c>
      <c r="D262" s="4">
        <v>4535.37</v>
      </c>
      <c r="E262" t="s">
        <v>382</v>
      </c>
      <c r="F262" t="s">
        <v>308</v>
      </c>
      <c r="G262" t="s">
        <v>14</v>
      </c>
      <c r="H262" t="s">
        <v>13</v>
      </c>
      <c r="I262" t="s">
        <v>16</v>
      </c>
      <c r="J262" t="s">
        <v>377</v>
      </c>
      <c r="K262" s="14" t="str">
        <f t="shared" si="9"/>
        <v>NO</v>
      </c>
      <c r="L262">
        <f t="shared" si="8"/>
        <v>2</v>
      </c>
      <c r="M262">
        <v>2022</v>
      </c>
    </row>
    <row r="263" spans="1:13">
      <c r="A263">
        <v>2214</v>
      </c>
      <c r="B263" s="1">
        <v>44619</v>
      </c>
      <c r="C263">
        <v>1</v>
      </c>
      <c r="D263" s="4">
        <v>4535.37</v>
      </c>
      <c r="E263" t="s">
        <v>382</v>
      </c>
      <c r="F263" t="s">
        <v>173</v>
      </c>
      <c r="G263" t="s">
        <v>14</v>
      </c>
      <c r="H263" t="s">
        <v>13</v>
      </c>
      <c r="I263" t="s">
        <v>16</v>
      </c>
      <c r="J263" t="s">
        <v>377</v>
      </c>
      <c r="K263" s="14" t="str">
        <f t="shared" si="9"/>
        <v>NO</v>
      </c>
      <c r="L263">
        <f t="shared" si="8"/>
        <v>2</v>
      </c>
      <c r="M263">
        <v>2022</v>
      </c>
    </row>
    <row r="264" spans="1:13">
      <c r="A264">
        <v>2367</v>
      </c>
      <c r="B264" s="1">
        <v>44619</v>
      </c>
      <c r="C264">
        <v>1</v>
      </c>
      <c r="D264" s="4">
        <v>5663.7</v>
      </c>
      <c r="E264" t="s">
        <v>382</v>
      </c>
      <c r="F264" t="s">
        <v>187</v>
      </c>
      <c r="G264" t="s">
        <v>2</v>
      </c>
      <c r="H264" t="s">
        <v>5</v>
      </c>
      <c r="I264" t="s">
        <v>16</v>
      </c>
      <c r="J264" t="s">
        <v>379</v>
      </c>
      <c r="K264" s="14" t="str">
        <f t="shared" si="9"/>
        <v>NO</v>
      </c>
      <c r="L264">
        <f t="shared" si="8"/>
        <v>2</v>
      </c>
      <c r="M264">
        <v>2022</v>
      </c>
    </row>
    <row r="265" spans="1:13">
      <c r="A265">
        <v>2395</v>
      </c>
      <c r="B265" s="1">
        <v>44619</v>
      </c>
      <c r="C265">
        <v>1</v>
      </c>
      <c r="D265" s="4">
        <v>1889.37</v>
      </c>
      <c r="E265" t="s">
        <v>382</v>
      </c>
      <c r="F265" t="s">
        <v>125</v>
      </c>
      <c r="G265" t="s">
        <v>11</v>
      </c>
      <c r="H265" t="s">
        <v>11</v>
      </c>
      <c r="I265" t="s">
        <v>16</v>
      </c>
      <c r="J265" t="s">
        <v>377</v>
      </c>
      <c r="K265" s="14" t="str">
        <f t="shared" si="9"/>
        <v>NO</v>
      </c>
      <c r="L265">
        <f t="shared" si="8"/>
        <v>2</v>
      </c>
      <c r="M265">
        <v>2022</v>
      </c>
    </row>
    <row r="266" spans="1:13">
      <c r="A266">
        <v>2284</v>
      </c>
      <c r="B266" s="1">
        <v>44586</v>
      </c>
      <c r="C266">
        <v>1</v>
      </c>
      <c r="D266" s="4">
        <v>4157.37</v>
      </c>
      <c r="E266" t="s">
        <v>382</v>
      </c>
      <c r="F266" t="s">
        <v>278</v>
      </c>
      <c r="G266" t="s">
        <v>14</v>
      </c>
      <c r="H266" t="s">
        <v>28</v>
      </c>
      <c r="I266" t="s">
        <v>16</v>
      </c>
      <c r="J266" t="s">
        <v>377</v>
      </c>
      <c r="K266" s="14" t="str">
        <f t="shared" si="9"/>
        <v>NO</v>
      </c>
      <c r="L266">
        <f t="shared" si="8"/>
        <v>1</v>
      </c>
      <c r="M266">
        <v>2022</v>
      </c>
    </row>
    <row r="267" spans="1:13">
      <c r="A267">
        <v>2186</v>
      </c>
      <c r="B267" s="1">
        <v>44587</v>
      </c>
      <c r="C267">
        <v>1</v>
      </c>
      <c r="D267" s="4">
        <v>5606.37</v>
      </c>
      <c r="E267" t="s">
        <v>382</v>
      </c>
      <c r="F267" t="s">
        <v>8</v>
      </c>
      <c r="G267" t="s">
        <v>2</v>
      </c>
      <c r="H267" t="s">
        <v>5</v>
      </c>
      <c r="I267" t="s">
        <v>7</v>
      </c>
      <c r="J267" t="s">
        <v>377</v>
      </c>
      <c r="K267" s="14" t="str">
        <f t="shared" si="9"/>
        <v>NO</v>
      </c>
      <c r="L267">
        <f t="shared" si="8"/>
        <v>1</v>
      </c>
      <c r="M267">
        <v>2022</v>
      </c>
    </row>
    <row r="268" spans="1:13">
      <c r="A268">
        <v>735</v>
      </c>
      <c r="B268" s="1">
        <v>44587</v>
      </c>
      <c r="C268">
        <v>1</v>
      </c>
      <c r="D268" s="4">
        <v>4724.37</v>
      </c>
      <c r="E268" t="s">
        <v>382</v>
      </c>
      <c r="F268" t="s">
        <v>332</v>
      </c>
      <c r="G268" t="s">
        <v>14</v>
      </c>
      <c r="H268" t="s">
        <v>13</v>
      </c>
      <c r="I268" t="s">
        <v>4</v>
      </c>
      <c r="J268" t="s">
        <v>378</v>
      </c>
      <c r="K268" s="14" t="str">
        <f t="shared" si="9"/>
        <v>NO</v>
      </c>
      <c r="L268">
        <f t="shared" si="8"/>
        <v>1</v>
      </c>
      <c r="M268">
        <v>2022</v>
      </c>
    </row>
    <row r="269" spans="1:13">
      <c r="A269">
        <v>736</v>
      </c>
      <c r="B269" s="1">
        <v>44587</v>
      </c>
      <c r="C269">
        <v>1</v>
      </c>
      <c r="D269" s="4">
        <v>4724.37</v>
      </c>
      <c r="E269" t="s">
        <v>382</v>
      </c>
      <c r="F269" t="s">
        <v>331</v>
      </c>
      <c r="G269" t="s">
        <v>14</v>
      </c>
      <c r="H269" t="s">
        <v>13</v>
      </c>
      <c r="I269" t="s">
        <v>4</v>
      </c>
      <c r="J269" t="s">
        <v>378</v>
      </c>
      <c r="K269" s="14" t="str">
        <f t="shared" si="9"/>
        <v>NO</v>
      </c>
      <c r="L269">
        <f t="shared" si="8"/>
        <v>1</v>
      </c>
      <c r="M269">
        <v>2022</v>
      </c>
    </row>
    <row r="270" spans="1:13">
      <c r="A270">
        <v>1350</v>
      </c>
      <c r="B270" s="1">
        <v>44712</v>
      </c>
      <c r="C270">
        <v>2</v>
      </c>
      <c r="D270" s="4">
        <v>10077.48</v>
      </c>
      <c r="E270" t="s">
        <v>382</v>
      </c>
      <c r="F270" t="s">
        <v>321</v>
      </c>
      <c r="G270" t="s">
        <v>14</v>
      </c>
      <c r="H270" t="s">
        <v>13</v>
      </c>
      <c r="I270" t="s">
        <v>37</v>
      </c>
      <c r="J270" t="s">
        <v>378</v>
      </c>
      <c r="K270" s="14" t="str">
        <f t="shared" si="9"/>
        <v>NO</v>
      </c>
      <c r="L270">
        <f t="shared" si="8"/>
        <v>5</v>
      </c>
      <c r="M270">
        <v>2022</v>
      </c>
    </row>
    <row r="271" spans="1:13">
      <c r="A271">
        <v>1496</v>
      </c>
      <c r="B271" s="1">
        <v>44712</v>
      </c>
      <c r="C271">
        <v>1</v>
      </c>
      <c r="D271" s="4">
        <v>4408.74</v>
      </c>
      <c r="E271" t="s">
        <v>382</v>
      </c>
      <c r="F271" t="s">
        <v>280</v>
      </c>
      <c r="G271" t="s">
        <v>14</v>
      </c>
      <c r="H271" t="s">
        <v>13</v>
      </c>
      <c r="I271" t="s">
        <v>37</v>
      </c>
      <c r="J271" t="s">
        <v>377</v>
      </c>
      <c r="K271" s="14" t="str">
        <f t="shared" si="9"/>
        <v>NO</v>
      </c>
      <c r="L271">
        <f t="shared" si="8"/>
        <v>5</v>
      </c>
      <c r="M271">
        <v>2022</v>
      </c>
    </row>
    <row r="272" spans="1:13">
      <c r="A272">
        <v>1529</v>
      </c>
      <c r="B272" s="1">
        <v>44712</v>
      </c>
      <c r="C272">
        <v>1</v>
      </c>
      <c r="D272" s="4">
        <v>4282.74</v>
      </c>
      <c r="E272" t="s">
        <v>382</v>
      </c>
      <c r="F272" t="s">
        <v>170</v>
      </c>
      <c r="G272" t="s">
        <v>14</v>
      </c>
      <c r="H272" t="s">
        <v>13</v>
      </c>
      <c r="I272" t="s">
        <v>37</v>
      </c>
      <c r="J272" t="s">
        <v>378</v>
      </c>
      <c r="K272" s="14" t="str">
        <f t="shared" si="9"/>
        <v>NO</v>
      </c>
      <c r="L272">
        <f t="shared" si="8"/>
        <v>5</v>
      </c>
      <c r="M272">
        <v>2022</v>
      </c>
    </row>
    <row r="273" spans="1:13">
      <c r="A273">
        <v>1703</v>
      </c>
      <c r="B273" s="1">
        <v>44712</v>
      </c>
      <c r="C273">
        <v>1</v>
      </c>
      <c r="D273" s="4">
        <v>1290.8699999999999</v>
      </c>
      <c r="E273" t="s">
        <v>382</v>
      </c>
      <c r="F273" t="s">
        <v>122</v>
      </c>
      <c r="G273" t="s">
        <v>11</v>
      </c>
      <c r="H273" t="s">
        <v>11</v>
      </c>
      <c r="I273" t="s">
        <v>52</v>
      </c>
      <c r="J273" t="s">
        <v>377</v>
      </c>
      <c r="K273" s="14" t="str">
        <f t="shared" si="9"/>
        <v>NO</v>
      </c>
      <c r="L273">
        <f t="shared" si="8"/>
        <v>5</v>
      </c>
      <c r="M273">
        <v>2022</v>
      </c>
    </row>
    <row r="274" spans="1:13">
      <c r="A274">
        <v>1343</v>
      </c>
      <c r="B274" s="1">
        <v>44712</v>
      </c>
      <c r="C274">
        <v>1</v>
      </c>
      <c r="D274" s="4">
        <v>3778.74</v>
      </c>
      <c r="E274" t="s">
        <v>382</v>
      </c>
      <c r="F274" t="s">
        <v>57</v>
      </c>
      <c r="G274" t="s">
        <v>14</v>
      </c>
      <c r="H274" t="s">
        <v>13</v>
      </c>
      <c r="I274" t="s">
        <v>37</v>
      </c>
      <c r="J274" t="s">
        <v>377</v>
      </c>
      <c r="K274" s="14" t="str">
        <f t="shared" si="9"/>
        <v>NO</v>
      </c>
      <c r="L274">
        <f t="shared" si="8"/>
        <v>5</v>
      </c>
      <c r="M274">
        <v>2022</v>
      </c>
    </row>
    <row r="275" spans="1:13">
      <c r="A275">
        <v>1363</v>
      </c>
      <c r="B275" s="1">
        <v>44712</v>
      </c>
      <c r="C275">
        <v>1</v>
      </c>
      <c r="D275" s="4">
        <v>2455.7399999999998</v>
      </c>
      <c r="E275" t="s">
        <v>382</v>
      </c>
      <c r="F275" t="s">
        <v>330</v>
      </c>
      <c r="G275" t="s">
        <v>14</v>
      </c>
      <c r="H275" t="s">
        <v>13</v>
      </c>
      <c r="I275" t="s">
        <v>37</v>
      </c>
      <c r="J275" t="s">
        <v>378</v>
      </c>
      <c r="K275" s="14" t="str">
        <f t="shared" si="9"/>
        <v>NO</v>
      </c>
      <c r="L275">
        <f t="shared" si="8"/>
        <v>5</v>
      </c>
      <c r="M275">
        <v>2022</v>
      </c>
    </row>
    <row r="276" spans="1:13">
      <c r="A276">
        <v>438</v>
      </c>
      <c r="B276" s="1">
        <v>44712</v>
      </c>
      <c r="C276">
        <v>1</v>
      </c>
      <c r="D276" s="4">
        <v>11969.37</v>
      </c>
      <c r="E276" t="s">
        <v>382</v>
      </c>
      <c r="F276" t="s">
        <v>40</v>
      </c>
      <c r="G276" t="s">
        <v>2</v>
      </c>
      <c r="H276" t="s">
        <v>22</v>
      </c>
      <c r="I276" t="s">
        <v>376</v>
      </c>
      <c r="J276" t="s">
        <v>378</v>
      </c>
      <c r="K276" s="14" t="str">
        <f t="shared" si="9"/>
        <v>YES</v>
      </c>
      <c r="L276">
        <f t="shared" si="8"/>
        <v>5</v>
      </c>
      <c r="M276">
        <v>2022</v>
      </c>
    </row>
    <row r="277" spans="1:13">
      <c r="A277">
        <v>1823</v>
      </c>
      <c r="B277" s="1">
        <v>44713</v>
      </c>
      <c r="C277">
        <v>1</v>
      </c>
      <c r="D277" s="4">
        <v>5480.37</v>
      </c>
      <c r="E277" t="s">
        <v>382</v>
      </c>
      <c r="F277" t="s">
        <v>329</v>
      </c>
      <c r="G277" t="s">
        <v>11</v>
      </c>
      <c r="H277" t="s">
        <v>11</v>
      </c>
      <c r="I277" t="s">
        <v>54</v>
      </c>
      <c r="J277" t="s">
        <v>377</v>
      </c>
      <c r="K277" s="14" t="str">
        <f t="shared" si="9"/>
        <v>NO</v>
      </c>
      <c r="L277">
        <f t="shared" si="8"/>
        <v>6</v>
      </c>
      <c r="M277">
        <v>2022</v>
      </c>
    </row>
    <row r="278" spans="1:13">
      <c r="A278">
        <v>1172</v>
      </c>
      <c r="B278" s="1">
        <v>44674</v>
      </c>
      <c r="C278">
        <v>1</v>
      </c>
      <c r="D278" s="4">
        <v>5732.37</v>
      </c>
      <c r="E278" t="s">
        <v>382</v>
      </c>
      <c r="F278" t="s">
        <v>286</v>
      </c>
      <c r="G278" t="s">
        <v>2</v>
      </c>
      <c r="H278" t="s">
        <v>1</v>
      </c>
      <c r="I278" t="s">
        <v>0</v>
      </c>
      <c r="J278" t="s">
        <v>377</v>
      </c>
      <c r="K278" s="14" t="str">
        <f t="shared" si="9"/>
        <v>NO</v>
      </c>
      <c r="L278">
        <f t="shared" si="8"/>
        <v>4</v>
      </c>
      <c r="M278">
        <v>2022</v>
      </c>
    </row>
    <row r="279" spans="1:13">
      <c r="A279">
        <v>1223</v>
      </c>
      <c r="B279" s="1">
        <v>44674</v>
      </c>
      <c r="C279">
        <v>1</v>
      </c>
      <c r="D279" s="4">
        <v>4787.37</v>
      </c>
      <c r="E279" t="s">
        <v>382</v>
      </c>
      <c r="F279" t="s">
        <v>195</v>
      </c>
      <c r="G279" t="s">
        <v>2</v>
      </c>
      <c r="H279" t="s">
        <v>5</v>
      </c>
      <c r="I279" t="s">
        <v>0</v>
      </c>
      <c r="J279" t="s">
        <v>377</v>
      </c>
      <c r="K279" s="14" t="str">
        <f t="shared" si="9"/>
        <v>NO</v>
      </c>
      <c r="L279">
        <f t="shared" si="8"/>
        <v>4</v>
      </c>
      <c r="M279">
        <v>2022</v>
      </c>
    </row>
    <row r="280" spans="1:13">
      <c r="A280">
        <v>676</v>
      </c>
      <c r="B280" s="1">
        <v>44674</v>
      </c>
      <c r="C280">
        <v>1</v>
      </c>
      <c r="D280" s="4">
        <v>9134.3700000000008</v>
      </c>
      <c r="E280" t="s">
        <v>382</v>
      </c>
      <c r="F280" t="s">
        <v>18</v>
      </c>
      <c r="G280" t="s">
        <v>2</v>
      </c>
      <c r="H280" t="s">
        <v>5</v>
      </c>
      <c r="I280" t="s">
        <v>376</v>
      </c>
      <c r="J280" t="s">
        <v>377</v>
      </c>
      <c r="K280" s="14" t="str">
        <f t="shared" si="9"/>
        <v>YES</v>
      </c>
      <c r="L280">
        <f t="shared" si="8"/>
        <v>4</v>
      </c>
      <c r="M280">
        <v>2022</v>
      </c>
    </row>
    <row r="281" spans="1:13">
      <c r="A281">
        <v>1175</v>
      </c>
      <c r="B281" s="1">
        <v>44674</v>
      </c>
      <c r="C281">
        <v>1</v>
      </c>
      <c r="D281" s="4">
        <v>7622.37</v>
      </c>
      <c r="E281" t="s">
        <v>382</v>
      </c>
      <c r="F281" t="s">
        <v>71</v>
      </c>
      <c r="G281" t="s">
        <v>2</v>
      </c>
      <c r="H281" t="s">
        <v>1</v>
      </c>
      <c r="I281" t="s">
        <v>0</v>
      </c>
      <c r="J281" t="s">
        <v>377</v>
      </c>
      <c r="K281" s="14" t="str">
        <f t="shared" si="9"/>
        <v>NO</v>
      </c>
      <c r="L281">
        <f t="shared" si="8"/>
        <v>4</v>
      </c>
      <c r="M281">
        <v>2022</v>
      </c>
    </row>
    <row r="282" spans="1:13">
      <c r="A282">
        <v>405</v>
      </c>
      <c r="B282" s="1">
        <v>44674</v>
      </c>
      <c r="C282">
        <v>1</v>
      </c>
      <c r="D282" s="4">
        <v>22994.37</v>
      </c>
      <c r="E282" t="s">
        <v>382</v>
      </c>
      <c r="F282" t="s">
        <v>228</v>
      </c>
      <c r="G282" t="s">
        <v>2</v>
      </c>
      <c r="H282" t="s">
        <v>22</v>
      </c>
      <c r="I282" t="s">
        <v>376</v>
      </c>
      <c r="J282" t="s">
        <v>377</v>
      </c>
      <c r="K282" s="14" t="str">
        <f t="shared" si="9"/>
        <v>YES</v>
      </c>
      <c r="L282">
        <f t="shared" si="8"/>
        <v>4</v>
      </c>
      <c r="M282">
        <v>2022</v>
      </c>
    </row>
    <row r="283" spans="1:13">
      <c r="A283">
        <v>438</v>
      </c>
      <c r="B283" s="1">
        <v>44713</v>
      </c>
      <c r="C283">
        <v>1</v>
      </c>
      <c r="D283" s="4">
        <v>11969.37</v>
      </c>
      <c r="E283" t="s">
        <v>382</v>
      </c>
      <c r="F283" t="s">
        <v>40</v>
      </c>
      <c r="G283" t="s">
        <v>2</v>
      </c>
      <c r="H283" t="s">
        <v>22</v>
      </c>
      <c r="I283" t="s">
        <v>376</v>
      </c>
      <c r="J283" t="s">
        <v>377</v>
      </c>
      <c r="K283" s="14" t="str">
        <f t="shared" si="9"/>
        <v>YES</v>
      </c>
      <c r="L283">
        <f t="shared" si="8"/>
        <v>6</v>
      </c>
      <c r="M283">
        <v>2022</v>
      </c>
    </row>
    <row r="284" spans="1:13">
      <c r="A284">
        <v>1852</v>
      </c>
      <c r="B284" s="1">
        <v>44713</v>
      </c>
      <c r="C284">
        <v>1</v>
      </c>
      <c r="D284" s="4">
        <v>2078.37</v>
      </c>
      <c r="E284" t="s">
        <v>382</v>
      </c>
      <c r="F284" t="s">
        <v>268</v>
      </c>
      <c r="G284" t="s">
        <v>11</v>
      </c>
      <c r="H284" t="s">
        <v>11</v>
      </c>
      <c r="I284" t="s">
        <v>54</v>
      </c>
      <c r="J284" t="s">
        <v>377</v>
      </c>
      <c r="K284" s="14" t="str">
        <f t="shared" si="9"/>
        <v>NO</v>
      </c>
      <c r="L284">
        <f t="shared" si="8"/>
        <v>6</v>
      </c>
      <c r="M284">
        <v>2022</v>
      </c>
    </row>
    <row r="285" spans="1:13">
      <c r="A285">
        <v>761</v>
      </c>
      <c r="B285" s="1">
        <v>44714</v>
      </c>
      <c r="C285">
        <v>1</v>
      </c>
      <c r="D285" s="4">
        <v>2330.37</v>
      </c>
      <c r="E285" t="s">
        <v>382</v>
      </c>
      <c r="F285" t="s">
        <v>175</v>
      </c>
      <c r="G285" t="s">
        <v>14</v>
      </c>
      <c r="H285" t="s">
        <v>13</v>
      </c>
      <c r="I285" t="s">
        <v>4</v>
      </c>
      <c r="J285" t="s">
        <v>378</v>
      </c>
      <c r="K285" s="14" t="str">
        <f t="shared" si="9"/>
        <v>NO</v>
      </c>
      <c r="L285">
        <f t="shared" si="8"/>
        <v>6</v>
      </c>
      <c r="M285">
        <v>2022</v>
      </c>
    </row>
    <row r="286" spans="1:13">
      <c r="A286">
        <v>762</v>
      </c>
      <c r="B286" s="1">
        <v>44714</v>
      </c>
      <c r="C286">
        <v>1</v>
      </c>
      <c r="D286" s="4">
        <v>2330.37</v>
      </c>
      <c r="E286" t="s">
        <v>382</v>
      </c>
      <c r="F286" t="s">
        <v>178</v>
      </c>
      <c r="G286" t="s">
        <v>14</v>
      </c>
      <c r="H286" t="s">
        <v>13</v>
      </c>
      <c r="I286" t="s">
        <v>4</v>
      </c>
      <c r="J286" t="s">
        <v>378</v>
      </c>
      <c r="K286" s="14" t="str">
        <f t="shared" si="9"/>
        <v>NO</v>
      </c>
      <c r="L286">
        <f t="shared" si="8"/>
        <v>6</v>
      </c>
      <c r="M286">
        <v>2022</v>
      </c>
    </row>
    <row r="287" spans="1:13">
      <c r="A287">
        <v>548</v>
      </c>
      <c r="B287" s="1">
        <v>44675</v>
      </c>
      <c r="C287">
        <v>1</v>
      </c>
      <c r="D287" s="4">
        <v>6236.37</v>
      </c>
      <c r="E287" t="s">
        <v>382</v>
      </c>
      <c r="F287" t="s">
        <v>82</v>
      </c>
      <c r="G287" t="s">
        <v>2</v>
      </c>
      <c r="H287" t="s">
        <v>5</v>
      </c>
      <c r="I287" t="s">
        <v>376</v>
      </c>
      <c r="J287" t="s">
        <v>377</v>
      </c>
      <c r="K287" s="14" t="str">
        <f t="shared" si="9"/>
        <v>YES</v>
      </c>
      <c r="L287">
        <f t="shared" si="8"/>
        <v>4</v>
      </c>
      <c r="M287">
        <v>2022</v>
      </c>
    </row>
    <row r="288" spans="1:13">
      <c r="A288">
        <v>407</v>
      </c>
      <c r="B288" s="1">
        <v>44675</v>
      </c>
      <c r="C288">
        <v>1</v>
      </c>
      <c r="D288" s="4">
        <v>20505.87</v>
      </c>
      <c r="E288" t="s">
        <v>382</v>
      </c>
      <c r="F288" t="s">
        <v>113</v>
      </c>
      <c r="G288" t="s">
        <v>2</v>
      </c>
      <c r="H288" t="s">
        <v>22</v>
      </c>
      <c r="I288" t="s">
        <v>376</v>
      </c>
      <c r="J288" t="s">
        <v>377</v>
      </c>
      <c r="K288" s="14" t="str">
        <f t="shared" si="9"/>
        <v>YES</v>
      </c>
      <c r="L288">
        <f t="shared" si="8"/>
        <v>4</v>
      </c>
      <c r="M288">
        <v>2022</v>
      </c>
    </row>
    <row r="289" spans="1:13">
      <c r="A289">
        <v>907</v>
      </c>
      <c r="B289" s="1">
        <v>44611</v>
      </c>
      <c r="C289">
        <v>1</v>
      </c>
      <c r="D289" s="4">
        <v>7307.37</v>
      </c>
      <c r="E289" t="s">
        <v>382</v>
      </c>
      <c r="F289" t="s">
        <v>78</v>
      </c>
      <c r="G289" t="s">
        <v>2</v>
      </c>
      <c r="H289" t="s">
        <v>1</v>
      </c>
      <c r="I289" t="s">
        <v>4</v>
      </c>
      <c r="J289" t="s">
        <v>377</v>
      </c>
      <c r="K289" s="14" t="str">
        <f t="shared" si="9"/>
        <v>NO</v>
      </c>
      <c r="L289">
        <f t="shared" si="8"/>
        <v>2</v>
      </c>
      <c r="M289">
        <v>2022</v>
      </c>
    </row>
    <row r="290" spans="1:13">
      <c r="A290">
        <v>183</v>
      </c>
      <c r="B290" s="1">
        <v>44611</v>
      </c>
      <c r="C290">
        <v>1</v>
      </c>
      <c r="D290" s="4">
        <v>8694</v>
      </c>
      <c r="E290" t="s">
        <v>382</v>
      </c>
      <c r="F290" t="s">
        <v>103</v>
      </c>
      <c r="G290" t="s">
        <v>2</v>
      </c>
      <c r="H290" t="s">
        <v>1</v>
      </c>
      <c r="I290" t="s">
        <v>65</v>
      </c>
      <c r="J290" t="s">
        <v>378</v>
      </c>
      <c r="K290" s="14" t="str">
        <f t="shared" si="9"/>
        <v>NO</v>
      </c>
      <c r="L290">
        <f t="shared" si="8"/>
        <v>2</v>
      </c>
      <c r="M290">
        <v>2022</v>
      </c>
    </row>
    <row r="291" spans="1:13">
      <c r="A291">
        <v>359</v>
      </c>
      <c r="B291" s="1">
        <v>44611</v>
      </c>
      <c r="C291">
        <v>1</v>
      </c>
      <c r="D291" s="4">
        <v>13730.85</v>
      </c>
      <c r="E291" t="s">
        <v>382</v>
      </c>
      <c r="F291" t="s">
        <v>311</v>
      </c>
      <c r="G291" t="s">
        <v>2</v>
      </c>
      <c r="H291" t="s">
        <v>1</v>
      </c>
      <c r="I291" t="s">
        <v>99</v>
      </c>
      <c r="J291" t="s">
        <v>377</v>
      </c>
      <c r="K291" s="14" t="str">
        <f t="shared" si="9"/>
        <v>NO</v>
      </c>
      <c r="L291">
        <f t="shared" si="8"/>
        <v>2</v>
      </c>
      <c r="M291">
        <v>2022</v>
      </c>
    </row>
    <row r="292" spans="1:13">
      <c r="A292">
        <v>1060</v>
      </c>
      <c r="B292" s="1">
        <v>44621</v>
      </c>
      <c r="C292">
        <v>1</v>
      </c>
      <c r="D292" s="4">
        <v>1952.37</v>
      </c>
      <c r="E292" t="s">
        <v>382</v>
      </c>
      <c r="F292" t="s">
        <v>247</v>
      </c>
      <c r="G292" t="s">
        <v>14</v>
      </c>
      <c r="H292" t="s">
        <v>13</v>
      </c>
      <c r="I292" t="s">
        <v>0</v>
      </c>
      <c r="J292" t="s">
        <v>377</v>
      </c>
      <c r="K292" s="14" t="str">
        <f t="shared" si="9"/>
        <v>NO</v>
      </c>
      <c r="L292">
        <f t="shared" si="8"/>
        <v>3</v>
      </c>
      <c r="M292">
        <v>2022</v>
      </c>
    </row>
    <row r="293" spans="1:13">
      <c r="A293">
        <v>1137</v>
      </c>
      <c r="B293" s="1">
        <v>44621</v>
      </c>
      <c r="C293">
        <v>1</v>
      </c>
      <c r="D293" s="4">
        <v>8693.3700000000008</v>
      </c>
      <c r="E293" t="s">
        <v>382</v>
      </c>
      <c r="F293" t="s">
        <v>209</v>
      </c>
      <c r="G293" t="s">
        <v>2</v>
      </c>
      <c r="H293" t="s">
        <v>22</v>
      </c>
      <c r="I293" t="s">
        <v>0</v>
      </c>
      <c r="J293" t="s">
        <v>377</v>
      </c>
      <c r="K293" s="14" t="str">
        <f t="shared" si="9"/>
        <v>NO</v>
      </c>
      <c r="L293">
        <f t="shared" si="8"/>
        <v>3</v>
      </c>
      <c r="M293">
        <v>2022</v>
      </c>
    </row>
    <row r="294" spans="1:13">
      <c r="A294">
        <v>1180</v>
      </c>
      <c r="B294" s="1">
        <v>44621</v>
      </c>
      <c r="C294">
        <v>1</v>
      </c>
      <c r="D294" s="4">
        <v>6299.37</v>
      </c>
      <c r="E294" t="s">
        <v>382</v>
      </c>
      <c r="F294" t="s">
        <v>72</v>
      </c>
      <c r="G294" t="s">
        <v>2</v>
      </c>
      <c r="H294" t="s">
        <v>1</v>
      </c>
      <c r="I294" t="s">
        <v>0</v>
      </c>
      <c r="J294" t="s">
        <v>377</v>
      </c>
      <c r="K294" s="14" t="str">
        <f t="shared" si="9"/>
        <v>NO</v>
      </c>
      <c r="L294">
        <f t="shared" si="8"/>
        <v>3</v>
      </c>
      <c r="M294">
        <v>2022</v>
      </c>
    </row>
    <row r="295" spans="1:13">
      <c r="A295">
        <v>2073</v>
      </c>
      <c r="B295" s="1">
        <v>44621</v>
      </c>
      <c r="C295">
        <v>1</v>
      </c>
      <c r="D295" s="4">
        <v>4535.37</v>
      </c>
      <c r="E295" t="s">
        <v>382</v>
      </c>
      <c r="F295" t="s">
        <v>238</v>
      </c>
      <c r="G295" t="s">
        <v>2</v>
      </c>
      <c r="H295" t="s">
        <v>5</v>
      </c>
      <c r="I295" t="s">
        <v>9</v>
      </c>
      <c r="J295" t="s">
        <v>377</v>
      </c>
      <c r="K295" s="14" t="str">
        <f t="shared" si="9"/>
        <v>NO</v>
      </c>
      <c r="L295">
        <f t="shared" si="8"/>
        <v>3</v>
      </c>
      <c r="M295">
        <v>2022</v>
      </c>
    </row>
    <row r="296" spans="1:13">
      <c r="A296">
        <v>556</v>
      </c>
      <c r="B296" s="1">
        <v>44622</v>
      </c>
      <c r="C296">
        <v>1</v>
      </c>
      <c r="D296" s="4">
        <v>10268.370000000001</v>
      </c>
      <c r="E296" t="s">
        <v>382</v>
      </c>
      <c r="F296" t="s">
        <v>186</v>
      </c>
      <c r="G296" t="s">
        <v>2</v>
      </c>
      <c r="H296" t="s">
        <v>5</v>
      </c>
      <c r="I296" t="s">
        <v>376</v>
      </c>
      <c r="J296" t="s">
        <v>379</v>
      </c>
      <c r="K296" s="14" t="str">
        <f t="shared" si="9"/>
        <v>YES</v>
      </c>
      <c r="L296">
        <f t="shared" si="8"/>
        <v>3</v>
      </c>
      <c r="M296">
        <v>2022</v>
      </c>
    </row>
    <row r="297" spans="1:13">
      <c r="A297">
        <v>1942</v>
      </c>
      <c r="B297" s="1">
        <v>44622</v>
      </c>
      <c r="C297">
        <v>1</v>
      </c>
      <c r="D297" s="4">
        <v>1448.37</v>
      </c>
      <c r="E297" t="s">
        <v>382</v>
      </c>
      <c r="F297" t="s">
        <v>328</v>
      </c>
      <c r="G297" t="s">
        <v>14</v>
      </c>
      <c r="H297" t="s">
        <v>13</v>
      </c>
      <c r="I297" t="s">
        <v>9</v>
      </c>
      <c r="J297" t="s">
        <v>378</v>
      </c>
      <c r="K297" s="14" t="str">
        <f t="shared" si="9"/>
        <v>NO</v>
      </c>
      <c r="L297">
        <f t="shared" si="8"/>
        <v>3</v>
      </c>
      <c r="M297">
        <v>2022</v>
      </c>
    </row>
    <row r="298" spans="1:13">
      <c r="A298">
        <v>559</v>
      </c>
      <c r="B298" s="1">
        <v>44622</v>
      </c>
      <c r="C298">
        <v>1</v>
      </c>
      <c r="D298" s="4">
        <v>7559.37</v>
      </c>
      <c r="E298" t="s">
        <v>382</v>
      </c>
      <c r="F298" t="s">
        <v>75</v>
      </c>
      <c r="G298" t="s">
        <v>2</v>
      </c>
      <c r="H298" t="s">
        <v>5</v>
      </c>
      <c r="I298" t="s">
        <v>376</v>
      </c>
      <c r="J298" t="s">
        <v>377</v>
      </c>
      <c r="K298" s="14" t="str">
        <f t="shared" si="9"/>
        <v>YES</v>
      </c>
      <c r="L298">
        <f t="shared" si="8"/>
        <v>3</v>
      </c>
      <c r="M298">
        <v>2022</v>
      </c>
    </row>
    <row r="299" spans="1:13">
      <c r="A299">
        <v>1995</v>
      </c>
      <c r="B299" s="1">
        <v>44622</v>
      </c>
      <c r="C299">
        <v>1</v>
      </c>
      <c r="D299" s="4">
        <v>5354.37</v>
      </c>
      <c r="E299" t="s">
        <v>382</v>
      </c>
      <c r="F299" t="s">
        <v>150</v>
      </c>
      <c r="G299" t="s">
        <v>2</v>
      </c>
      <c r="H299" t="s">
        <v>22</v>
      </c>
      <c r="I299" t="s">
        <v>9</v>
      </c>
      <c r="J299" t="s">
        <v>377</v>
      </c>
      <c r="K299" s="14" t="str">
        <f t="shared" si="9"/>
        <v>NO</v>
      </c>
      <c r="L299">
        <f t="shared" si="8"/>
        <v>3</v>
      </c>
      <c r="M299">
        <v>2022</v>
      </c>
    </row>
    <row r="300" spans="1:13">
      <c r="A300">
        <v>1943</v>
      </c>
      <c r="B300" s="1">
        <v>44622</v>
      </c>
      <c r="C300">
        <v>1</v>
      </c>
      <c r="D300" s="4">
        <v>1448.37</v>
      </c>
      <c r="E300" t="s">
        <v>382</v>
      </c>
      <c r="F300" t="s">
        <v>327</v>
      </c>
      <c r="G300" t="s">
        <v>14</v>
      </c>
      <c r="H300" t="s">
        <v>13</v>
      </c>
      <c r="I300" t="s">
        <v>9</v>
      </c>
      <c r="J300" t="s">
        <v>378</v>
      </c>
      <c r="K300" s="14" t="str">
        <f t="shared" si="9"/>
        <v>NO</v>
      </c>
      <c r="L300">
        <f t="shared" si="8"/>
        <v>3</v>
      </c>
      <c r="M300">
        <v>2022</v>
      </c>
    </row>
    <row r="301" spans="1:13">
      <c r="A301">
        <v>1466</v>
      </c>
      <c r="B301" s="1">
        <v>44631</v>
      </c>
      <c r="C301">
        <v>1</v>
      </c>
      <c r="D301" s="4">
        <v>2802.24</v>
      </c>
      <c r="E301" t="s">
        <v>382</v>
      </c>
      <c r="F301" t="s">
        <v>326</v>
      </c>
      <c r="G301" t="s">
        <v>14</v>
      </c>
      <c r="H301" t="s">
        <v>13</v>
      </c>
      <c r="I301" t="s">
        <v>37</v>
      </c>
      <c r="J301" t="s">
        <v>377</v>
      </c>
      <c r="K301" s="14" t="str">
        <f t="shared" si="9"/>
        <v>NO</v>
      </c>
      <c r="L301">
        <f t="shared" si="8"/>
        <v>3</v>
      </c>
      <c r="M301">
        <v>2022</v>
      </c>
    </row>
    <row r="302" spans="1:13">
      <c r="A302">
        <v>478</v>
      </c>
      <c r="B302" s="1">
        <v>44631</v>
      </c>
      <c r="C302">
        <v>1</v>
      </c>
      <c r="D302" s="4">
        <v>17009.37</v>
      </c>
      <c r="E302" t="s">
        <v>382</v>
      </c>
      <c r="F302" t="s">
        <v>141</v>
      </c>
      <c r="G302" t="s">
        <v>2</v>
      </c>
      <c r="H302" t="s">
        <v>22</v>
      </c>
      <c r="I302" t="s">
        <v>376</v>
      </c>
      <c r="J302" t="s">
        <v>377</v>
      </c>
      <c r="K302" s="14" t="str">
        <f t="shared" si="9"/>
        <v>YES</v>
      </c>
      <c r="L302">
        <f t="shared" si="8"/>
        <v>3</v>
      </c>
      <c r="M302">
        <v>2022</v>
      </c>
    </row>
    <row r="303" spans="1:13">
      <c r="A303">
        <v>2388</v>
      </c>
      <c r="B303" s="1">
        <v>44631</v>
      </c>
      <c r="C303">
        <v>1</v>
      </c>
      <c r="D303" s="4">
        <v>4157.37</v>
      </c>
      <c r="E303" t="s">
        <v>382</v>
      </c>
      <c r="F303" t="s">
        <v>158</v>
      </c>
      <c r="G303" t="s">
        <v>2</v>
      </c>
      <c r="H303" t="s">
        <v>5</v>
      </c>
      <c r="I303" t="s">
        <v>16</v>
      </c>
      <c r="J303" t="s">
        <v>377</v>
      </c>
      <c r="K303" s="14" t="str">
        <f t="shared" si="9"/>
        <v>NO</v>
      </c>
      <c r="L303">
        <f t="shared" si="8"/>
        <v>3</v>
      </c>
      <c r="M303">
        <v>2022</v>
      </c>
    </row>
    <row r="304" spans="1:13">
      <c r="A304">
        <v>2219</v>
      </c>
      <c r="B304" s="1">
        <v>44631</v>
      </c>
      <c r="C304">
        <v>1</v>
      </c>
      <c r="D304" s="4">
        <v>1763.37</v>
      </c>
      <c r="E304" t="s">
        <v>382</v>
      </c>
      <c r="F304" t="s">
        <v>217</v>
      </c>
      <c r="G304" t="s">
        <v>14</v>
      </c>
      <c r="H304" t="s">
        <v>13</v>
      </c>
      <c r="I304" t="s">
        <v>16</v>
      </c>
      <c r="J304" t="s">
        <v>377</v>
      </c>
      <c r="K304" s="14" t="str">
        <f t="shared" si="9"/>
        <v>NO</v>
      </c>
      <c r="L304">
        <f t="shared" si="8"/>
        <v>3</v>
      </c>
      <c r="M304">
        <v>2022</v>
      </c>
    </row>
    <row r="305" spans="1:13">
      <c r="A305">
        <v>1226</v>
      </c>
      <c r="B305" s="1">
        <v>44632</v>
      </c>
      <c r="C305">
        <v>1</v>
      </c>
      <c r="D305" s="4">
        <v>6866.37</v>
      </c>
      <c r="E305" t="s">
        <v>382</v>
      </c>
      <c r="F305" t="s">
        <v>325</v>
      </c>
      <c r="G305" t="s">
        <v>2</v>
      </c>
      <c r="H305" t="s">
        <v>5</v>
      </c>
      <c r="I305" t="s">
        <v>0</v>
      </c>
      <c r="J305" t="s">
        <v>377</v>
      </c>
      <c r="K305" s="14" t="str">
        <f t="shared" si="9"/>
        <v>NO</v>
      </c>
      <c r="L305">
        <f t="shared" si="8"/>
        <v>3</v>
      </c>
      <c r="M305">
        <v>2022</v>
      </c>
    </row>
    <row r="306" spans="1:13">
      <c r="A306">
        <v>1137</v>
      </c>
      <c r="B306" s="1">
        <v>44632</v>
      </c>
      <c r="C306">
        <v>1</v>
      </c>
      <c r="D306" s="4">
        <v>8945.3700000000008</v>
      </c>
      <c r="E306" t="s">
        <v>382</v>
      </c>
      <c r="F306" t="s">
        <v>209</v>
      </c>
      <c r="G306" t="s">
        <v>2</v>
      </c>
      <c r="H306" t="s">
        <v>22</v>
      </c>
      <c r="I306" t="s">
        <v>0</v>
      </c>
      <c r="J306" t="s">
        <v>379</v>
      </c>
      <c r="K306" s="14" t="str">
        <f t="shared" si="9"/>
        <v>NO</v>
      </c>
      <c r="L306">
        <f t="shared" si="8"/>
        <v>3</v>
      </c>
      <c r="M306">
        <v>2022</v>
      </c>
    </row>
    <row r="307" spans="1:13">
      <c r="A307">
        <v>636</v>
      </c>
      <c r="B307" s="1">
        <v>44739</v>
      </c>
      <c r="C307">
        <v>1</v>
      </c>
      <c r="D307" s="4">
        <v>10583.37</v>
      </c>
      <c r="E307" t="s">
        <v>382</v>
      </c>
      <c r="F307" t="s">
        <v>160</v>
      </c>
      <c r="G307" t="s">
        <v>2</v>
      </c>
      <c r="H307" t="s">
        <v>5</v>
      </c>
      <c r="I307" t="s">
        <v>376</v>
      </c>
      <c r="J307" t="s">
        <v>379</v>
      </c>
      <c r="K307" s="14" t="str">
        <f t="shared" si="9"/>
        <v>YES</v>
      </c>
      <c r="L307">
        <f t="shared" si="8"/>
        <v>6</v>
      </c>
      <c r="M307">
        <v>2022</v>
      </c>
    </row>
    <row r="308" spans="1:13">
      <c r="A308">
        <v>487</v>
      </c>
      <c r="B308" s="1">
        <v>44739</v>
      </c>
      <c r="C308">
        <v>1</v>
      </c>
      <c r="D308" s="4">
        <v>13229.37</v>
      </c>
      <c r="E308" t="s">
        <v>382</v>
      </c>
      <c r="F308" t="s">
        <v>73</v>
      </c>
      <c r="G308" t="s">
        <v>2</v>
      </c>
      <c r="H308" t="s">
        <v>22</v>
      </c>
      <c r="I308" t="s">
        <v>376</v>
      </c>
      <c r="J308" t="s">
        <v>378</v>
      </c>
      <c r="K308" s="14" t="str">
        <f t="shared" si="9"/>
        <v>YES</v>
      </c>
      <c r="L308">
        <f t="shared" si="8"/>
        <v>6</v>
      </c>
      <c r="M308">
        <v>2022</v>
      </c>
    </row>
    <row r="309" spans="1:13">
      <c r="A309">
        <v>1722</v>
      </c>
      <c r="B309" s="1">
        <v>44742</v>
      </c>
      <c r="C309">
        <v>1</v>
      </c>
      <c r="D309" s="4">
        <v>1038.8699999999999</v>
      </c>
      <c r="E309" t="s">
        <v>382</v>
      </c>
      <c r="F309" t="s">
        <v>107</v>
      </c>
      <c r="G309" t="s">
        <v>11</v>
      </c>
      <c r="H309" t="s">
        <v>11</v>
      </c>
      <c r="I309" t="s">
        <v>52</v>
      </c>
      <c r="J309" t="s">
        <v>377</v>
      </c>
      <c r="K309" s="14" t="str">
        <f t="shared" si="9"/>
        <v>NO</v>
      </c>
      <c r="L309">
        <f t="shared" si="8"/>
        <v>6</v>
      </c>
      <c r="M309">
        <v>2022</v>
      </c>
    </row>
    <row r="310" spans="1:13">
      <c r="A310">
        <v>1304</v>
      </c>
      <c r="B310" s="1">
        <v>44670</v>
      </c>
      <c r="C310">
        <v>1</v>
      </c>
      <c r="D310" s="4">
        <v>4787.37</v>
      </c>
      <c r="E310" t="s">
        <v>382</v>
      </c>
      <c r="F310" t="s">
        <v>324</v>
      </c>
      <c r="G310" t="s">
        <v>44</v>
      </c>
      <c r="H310" t="s">
        <v>43</v>
      </c>
      <c r="I310" t="s">
        <v>37</v>
      </c>
      <c r="J310" t="s">
        <v>377</v>
      </c>
      <c r="K310" s="14" t="str">
        <f t="shared" si="9"/>
        <v>NO</v>
      </c>
      <c r="L310">
        <f t="shared" si="8"/>
        <v>4</v>
      </c>
      <c r="M310">
        <v>2022</v>
      </c>
    </row>
    <row r="311" spans="1:13">
      <c r="A311">
        <v>1171</v>
      </c>
      <c r="B311" s="1">
        <v>44670</v>
      </c>
      <c r="C311">
        <v>1</v>
      </c>
      <c r="D311" s="4">
        <v>4283.37</v>
      </c>
      <c r="E311" t="s">
        <v>382</v>
      </c>
      <c r="F311" t="s">
        <v>3</v>
      </c>
      <c r="G311" t="s">
        <v>2</v>
      </c>
      <c r="H311" t="s">
        <v>1</v>
      </c>
      <c r="I311" t="s">
        <v>0</v>
      </c>
      <c r="J311" t="s">
        <v>377</v>
      </c>
      <c r="K311" s="14" t="str">
        <f t="shared" si="9"/>
        <v>NO</v>
      </c>
      <c r="L311">
        <f t="shared" si="8"/>
        <v>4</v>
      </c>
      <c r="M311">
        <v>2022</v>
      </c>
    </row>
    <row r="312" spans="1:13">
      <c r="A312">
        <v>1180</v>
      </c>
      <c r="B312" s="1">
        <v>44670</v>
      </c>
      <c r="C312">
        <v>1</v>
      </c>
      <c r="D312" s="4">
        <v>6173.37</v>
      </c>
      <c r="E312" t="s">
        <v>382</v>
      </c>
      <c r="F312" t="s">
        <v>72</v>
      </c>
      <c r="G312" t="s">
        <v>2</v>
      </c>
      <c r="H312" t="s">
        <v>1</v>
      </c>
      <c r="I312" t="s">
        <v>0</v>
      </c>
      <c r="J312" t="s">
        <v>377</v>
      </c>
      <c r="K312" s="14" t="str">
        <f t="shared" si="9"/>
        <v>NO</v>
      </c>
      <c r="L312">
        <f t="shared" si="8"/>
        <v>4</v>
      </c>
      <c r="M312">
        <v>2022</v>
      </c>
    </row>
    <row r="313" spans="1:13">
      <c r="A313">
        <v>1987</v>
      </c>
      <c r="B313" s="1">
        <v>44670</v>
      </c>
      <c r="C313">
        <v>1</v>
      </c>
      <c r="D313" s="4">
        <v>2204.37</v>
      </c>
      <c r="E313" t="s">
        <v>382</v>
      </c>
      <c r="F313" t="s">
        <v>164</v>
      </c>
      <c r="G313" t="s">
        <v>14</v>
      </c>
      <c r="H313" t="s">
        <v>28</v>
      </c>
      <c r="I313" t="s">
        <v>9</v>
      </c>
      <c r="J313" t="s">
        <v>377</v>
      </c>
      <c r="K313" s="14" t="str">
        <f t="shared" si="9"/>
        <v>NO</v>
      </c>
      <c r="L313">
        <f t="shared" si="8"/>
        <v>4</v>
      </c>
      <c r="M313">
        <v>2022</v>
      </c>
    </row>
    <row r="314" spans="1:13">
      <c r="A314">
        <v>433</v>
      </c>
      <c r="B314" s="1">
        <v>44671</v>
      </c>
      <c r="C314">
        <v>1</v>
      </c>
      <c r="D314" s="4">
        <v>11969.37</v>
      </c>
      <c r="E314" t="s">
        <v>382</v>
      </c>
      <c r="F314" t="s">
        <v>127</v>
      </c>
      <c r="G314" t="s">
        <v>2</v>
      </c>
      <c r="H314" t="s">
        <v>22</v>
      </c>
      <c r="I314" t="s">
        <v>376</v>
      </c>
      <c r="J314" t="s">
        <v>377</v>
      </c>
      <c r="K314" s="14" t="str">
        <f t="shared" si="9"/>
        <v>YES</v>
      </c>
      <c r="L314">
        <f t="shared" si="8"/>
        <v>4</v>
      </c>
      <c r="M314">
        <v>2022</v>
      </c>
    </row>
    <row r="315" spans="1:13">
      <c r="A315">
        <v>2361</v>
      </c>
      <c r="B315" s="1">
        <v>44671</v>
      </c>
      <c r="C315">
        <v>1</v>
      </c>
      <c r="D315" s="4">
        <v>7112.7</v>
      </c>
      <c r="E315" t="s">
        <v>382</v>
      </c>
      <c r="F315" t="s">
        <v>145</v>
      </c>
      <c r="G315" t="s">
        <v>2</v>
      </c>
      <c r="H315" t="s">
        <v>5</v>
      </c>
      <c r="I315" t="s">
        <v>16</v>
      </c>
      <c r="J315" t="s">
        <v>377</v>
      </c>
      <c r="K315" s="14" t="str">
        <f t="shared" si="9"/>
        <v>NO</v>
      </c>
      <c r="L315">
        <f t="shared" si="8"/>
        <v>4</v>
      </c>
      <c r="M315">
        <v>2022</v>
      </c>
    </row>
    <row r="316" spans="1:13">
      <c r="A316">
        <v>734</v>
      </c>
      <c r="B316" s="1">
        <v>44617</v>
      </c>
      <c r="C316">
        <v>1</v>
      </c>
      <c r="D316" s="4">
        <v>4787.37</v>
      </c>
      <c r="E316" t="s">
        <v>382</v>
      </c>
      <c r="F316" t="s">
        <v>162</v>
      </c>
      <c r="G316" t="s">
        <v>14</v>
      </c>
      <c r="H316" t="s">
        <v>13</v>
      </c>
      <c r="I316" t="s">
        <v>4</v>
      </c>
      <c r="J316" t="s">
        <v>378</v>
      </c>
      <c r="K316" s="14" t="str">
        <f t="shared" si="9"/>
        <v>NO</v>
      </c>
      <c r="L316">
        <f t="shared" si="8"/>
        <v>2</v>
      </c>
      <c r="M316">
        <v>2022</v>
      </c>
    </row>
    <row r="317" spans="1:13">
      <c r="A317">
        <v>1235</v>
      </c>
      <c r="B317" s="1">
        <v>44617</v>
      </c>
      <c r="C317">
        <v>1</v>
      </c>
      <c r="D317" s="4">
        <v>5794.74</v>
      </c>
      <c r="E317" t="s">
        <v>382</v>
      </c>
      <c r="F317" t="s">
        <v>323</v>
      </c>
      <c r="G317" t="s">
        <v>44</v>
      </c>
      <c r="H317" t="s">
        <v>13</v>
      </c>
      <c r="I317" t="s">
        <v>37</v>
      </c>
      <c r="J317" t="s">
        <v>377</v>
      </c>
      <c r="K317" s="14" t="str">
        <f t="shared" si="9"/>
        <v>NO</v>
      </c>
      <c r="L317">
        <f t="shared" si="8"/>
        <v>2</v>
      </c>
      <c r="M317">
        <v>2022</v>
      </c>
    </row>
    <row r="318" spans="1:13">
      <c r="A318">
        <v>1349</v>
      </c>
      <c r="B318" s="1">
        <v>44617</v>
      </c>
      <c r="C318">
        <v>1</v>
      </c>
      <c r="D318" s="4">
        <v>4282.74</v>
      </c>
      <c r="E318" t="s">
        <v>382</v>
      </c>
      <c r="F318" t="s">
        <v>315</v>
      </c>
      <c r="G318" t="s">
        <v>14</v>
      </c>
      <c r="H318" t="s">
        <v>13</v>
      </c>
      <c r="I318" t="s">
        <v>37</v>
      </c>
      <c r="J318" t="s">
        <v>378</v>
      </c>
      <c r="K318" s="14" t="str">
        <f t="shared" si="9"/>
        <v>NO</v>
      </c>
      <c r="L318">
        <f t="shared" si="8"/>
        <v>2</v>
      </c>
      <c r="M318">
        <v>2022</v>
      </c>
    </row>
    <row r="319" spans="1:13">
      <c r="A319">
        <v>733</v>
      </c>
      <c r="B319" s="1">
        <v>44617</v>
      </c>
      <c r="C319">
        <v>1</v>
      </c>
      <c r="D319" s="4">
        <v>4787.37</v>
      </c>
      <c r="E319" t="s">
        <v>382</v>
      </c>
      <c r="F319" t="s">
        <v>153</v>
      </c>
      <c r="G319" t="s">
        <v>14</v>
      </c>
      <c r="H319" t="s">
        <v>13</v>
      </c>
      <c r="I319" t="s">
        <v>4</v>
      </c>
      <c r="J319" t="s">
        <v>378</v>
      </c>
      <c r="K319" s="14" t="str">
        <f t="shared" si="9"/>
        <v>NO</v>
      </c>
      <c r="L319">
        <f t="shared" si="8"/>
        <v>2</v>
      </c>
      <c r="M319">
        <v>2022</v>
      </c>
    </row>
    <row r="320" spans="1:13">
      <c r="A320">
        <v>2275</v>
      </c>
      <c r="B320" s="1">
        <v>44617</v>
      </c>
      <c r="C320">
        <v>1</v>
      </c>
      <c r="D320" s="4">
        <v>5096.7</v>
      </c>
      <c r="E320" t="s">
        <v>382</v>
      </c>
      <c r="F320" t="s">
        <v>128</v>
      </c>
      <c r="G320" t="s">
        <v>14</v>
      </c>
      <c r="H320" t="s">
        <v>28</v>
      </c>
      <c r="I320" t="s">
        <v>16</v>
      </c>
      <c r="J320" t="s">
        <v>378</v>
      </c>
      <c r="K320" s="14" t="str">
        <f t="shared" si="9"/>
        <v>NO</v>
      </c>
      <c r="L320">
        <f t="shared" si="8"/>
        <v>2</v>
      </c>
      <c r="M320">
        <v>2022</v>
      </c>
    </row>
    <row r="321" spans="1:13">
      <c r="A321">
        <v>1236</v>
      </c>
      <c r="B321" s="1">
        <v>44617</v>
      </c>
      <c r="C321">
        <v>1</v>
      </c>
      <c r="D321" s="4">
        <v>5794.74</v>
      </c>
      <c r="E321" t="s">
        <v>382</v>
      </c>
      <c r="F321" t="s">
        <v>322</v>
      </c>
      <c r="G321" t="s">
        <v>44</v>
      </c>
      <c r="H321" t="s">
        <v>13</v>
      </c>
      <c r="I321" t="s">
        <v>37</v>
      </c>
      <c r="J321" t="s">
        <v>377</v>
      </c>
      <c r="K321" s="14" t="str">
        <f t="shared" si="9"/>
        <v>NO</v>
      </c>
      <c r="L321">
        <f t="shared" si="8"/>
        <v>2</v>
      </c>
      <c r="M321">
        <v>2022</v>
      </c>
    </row>
    <row r="322" spans="1:13">
      <c r="A322">
        <v>1350</v>
      </c>
      <c r="B322" s="1">
        <v>44617</v>
      </c>
      <c r="C322">
        <v>1</v>
      </c>
      <c r="D322" s="4">
        <v>4282.74</v>
      </c>
      <c r="E322" t="s">
        <v>382</v>
      </c>
      <c r="F322" t="s">
        <v>321</v>
      </c>
      <c r="G322" t="s">
        <v>14</v>
      </c>
      <c r="H322" t="s">
        <v>13</v>
      </c>
      <c r="I322" t="s">
        <v>37</v>
      </c>
      <c r="J322" t="s">
        <v>378</v>
      </c>
      <c r="K322" s="14" t="str">
        <f t="shared" si="9"/>
        <v>NO</v>
      </c>
      <c r="L322">
        <f t="shared" ref="L322:L385" si="10">MONTH(B322)</f>
        <v>2</v>
      </c>
      <c r="M322">
        <v>2022</v>
      </c>
    </row>
    <row r="323" spans="1:13">
      <c r="A323">
        <v>438</v>
      </c>
      <c r="B323" s="1">
        <v>44618</v>
      </c>
      <c r="C323">
        <v>1</v>
      </c>
      <c r="D323" s="4">
        <v>11969.37</v>
      </c>
      <c r="E323" t="s">
        <v>382</v>
      </c>
      <c r="F323" t="s">
        <v>40</v>
      </c>
      <c r="G323" t="s">
        <v>2</v>
      </c>
      <c r="H323" t="s">
        <v>22</v>
      </c>
      <c r="I323" t="s">
        <v>376</v>
      </c>
      <c r="J323" t="s">
        <v>377</v>
      </c>
      <c r="K323" s="14" t="str">
        <f t="shared" ref="K323:K386" si="11">IF(I323="Sunnyview","YES","NO")</f>
        <v>YES</v>
      </c>
      <c r="L323">
        <f t="shared" si="10"/>
        <v>2</v>
      </c>
      <c r="M323">
        <v>2022</v>
      </c>
    </row>
    <row r="324" spans="1:13">
      <c r="A324">
        <v>791</v>
      </c>
      <c r="B324" s="1">
        <v>44618</v>
      </c>
      <c r="C324">
        <v>1</v>
      </c>
      <c r="D324" s="4">
        <v>849.87</v>
      </c>
      <c r="E324" t="s">
        <v>382</v>
      </c>
      <c r="F324" t="s">
        <v>281</v>
      </c>
      <c r="G324" t="s">
        <v>14</v>
      </c>
      <c r="H324" t="s">
        <v>13</v>
      </c>
      <c r="I324" t="s">
        <v>4</v>
      </c>
      <c r="J324" t="s">
        <v>377</v>
      </c>
      <c r="K324" s="14" t="str">
        <f t="shared" si="11"/>
        <v>NO</v>
      </c>
      <c r="L324">
        <f t="shared" si="10"/>
        <v>2</v>
      </c>
      <c r="M324">
        <v>2022</v>
      </c>
    </row>
    <row r="325" spans="1:13">
      <c r="A325">
        <v>1183</v>
      </c>
      <c r="B325" s="1">
        <v>44581</v>
      </c>
      <c r="C325">
        <v>1</v>
      </c>
      <c r="D325" s="4">
        <v>7433.37</v>
      </c>
      <c r="E325" t="s">
        <v>382</v>
      </c>
      <c r="F325" t="s">
        <v>19</v>
      </c>
      <c r="G325" t="s">
        <v>2</v>
      </c>
      <c r="H325" t="s">
        <v>1</v>
      </c>
      <c r="I325" t="s">
        <v>0</v>
      </c>
      <c r="J325" t="s">
        <v>377</v>
      </c>
      <c r="K325" s="14" t="str">
        <f t="shared" si="11"/>
        <v>NO</v>
      </c>
      <c r="L325">
        <f t="shared" si="10"/>
        <v>1</v>
      </c>
      <c r="M325">
        <v>2022</v>
      </c>
    </row>
    <row r="326" spans="1:13">
      <c r="A326">
        <v>1182</v>
      </c>
      <c r="B326" s="1">
        <v>44582</v>
      </c>
      <c r="C326">
        <v>1</v>
      </c>
      <c r="D326" s="4">
        <v>2519.37</v>
      </c>
      <c r="E326" t="s">
        <v>382</v>
      </c>
      <c r="F326" t="s">
        <v>41</v>
      </c>
      <c r="G326" t="s">
        <v>2</v>
      </c>
      <c r="H326" t="s">
        <v>1</v>
      </c>
      <c r="I326" t="s">
        <v>0</v>
      </c>
      <c r="J326" t="s">
        <v>377</v>
      </c>
      <c r="K326" s="14" t="str">
        <f t="shared" si="11"/>
        <v>NO</v>
      </c>
      <c r="L326">
        <f t="shared" si="10"/>
        <v>1</v>
      </c>
      <c r="M326">
        <v>2022</v>
      </c>
    </row>
    <row r="327" spans="1:13">
      <c r="A327">
        <v>1853</v>
      </c>
      <c r="B327" s="1">
        <v>44562</v>
      </c>
      <c r="C327">
        <v>1</v>
      </c>
      <c r="D327" s="4">
        <v>4409.37</v>
      </c>
      <c r="E327" t="s">
        <v>382</v>
      </c>
      <c r="F327" t="s">
        <v>320</v>
      </c>
      <c r="G327" t="s">
        <v>11</v>
      </c>
      <c r="H327" t="s">
        <v>11</v>
      </c>
      <c r="I327" t="s">
        <v>54</v>
      </c>
      <c r="J327" t="s">
        <v>377</v>
      </c>
      <c r="K327" s="14" t="str">
        <f t="shared" si="11"/>
        <v>NO</v>
      </c>
      <c r="L327">
        <f t="shared" si="10"/>
        <v>1</v>
      </c>
      <c r="M327">
        <v>2022</v>
      </c>
    </row>
    <row r="328" spans="1:13">
      <c r="A328">
        <v>1851</v>
      </c>
      <c r="B328" s="1">
        <v>44562</v>
      </c>
      <c r="C328">
        <v>1</v>
      </c>
      <c r="D328" s="4">
        <v>3905.37</v>
      </c>
      <c r="E328" t="s">
        <v>382</v>
      </c>
      <c r="F328" t="s">
        <v>244</v>
      </c>
      <c r="G328" t="s">
        <v>11</v>
      </c>
      <c r="H328" t="s">
        <v>11</v>
      </c>
      <c r="I328" t="s">
        <v>54</v>
      </c>
      <c r="J328" t="s">
        <v>377</v>
      </c>
      <c r="K328" s="14" t="str">
        <f t="shared" si="11"/>
        <v>NO</v>
      </c>
      <c r="L328">
        <f t="shared" si="10"/>
        <v>1</v>
      </c>
      <c r="M328">
        <v>2022</v>
      </c>
    </row>
    <row r="329" spans="1:13">
      <c r="A329">
        <v>781</v>
      </c>
      <c r="B329" s="1">
        <v>44565</v>
      </c>
      <c r="C329">
        <v>1</v>
      </c>
      <c r="D329" s="4">
        <v>1303.47</v>
      </c>
      <c r="E329" t="s">
        <v>382</v>
      </c>
      <c r="F329" t="s">
        <v>304</v>
      </c>
      <c r="G329" t="s">
        <v>14</v>
      </c>
      <c r="H329" t="s">
        <v>13</v>
      </c>
      <c r="I329" t="s">
        <v>4</v>
      </c>
      <c r="J329" t="s">
        <v>377</v>
      </c>
      <c r="K329" s="14" t="str">
        <f t="shared" si="11"/>
        <v>NO</v>
      </c>
      <c r="L329">
        <f t="shared" si="10"/>
        <v>1</v>
      </c>
      <c r="M329">
        <v>2022</v>
      </c>
    </row>
    <row r="330" spans="1:13">
      <c r="A330">
        <v>782</v>
      </c>
      <c r="B330" s="1">
        <v>44565</v>
      </c>
      <c r="C330">
        <v>1</v>
      </c>
      <c r="D330" s="4">
        <v>1303.47</v>
      </c>
      <c r="E330" t="s">
        <v>382</v>
      </c>
      <c r="F330" t="s">
        <v>15</v>
      </c>
      <c r="G330" t="s">
        <v>14</v>
      </c>
      <c r="H330" t="s">
        <v>13</v>
      </c>
      <c r="I330" t="s">
        <v>4</v>
      </c>
      <c r="J330" t="s">
        <v>377</v>
      </c>
      <c r="K330" s="14" t="str">
        <f t="shared" si="11"/>
        <v>NO</v>
      </c>
      <c r="L330">
        <f t="shared" si="10"/>
        <v>1</v>
      </c>
      <c r="M330">
        <v>2022</v>
      </c>
    </row>
    <row r="331" spans="1:13">
      <c r="A331">
        <v>1212</v>
      </c>
      <c r="B331" s="1">
        <v>44618</v>
      </c>
      <c r="C331">
        <v>1</v>
      </c>
      <c r="D331" s="4">
        <v>4850.37</v>
      </c>
      <c r="E331" t="s">
        <v>382</v>
      </c>
      <c r="F331" t="s">
        <v>117</v>
      </c>
      <c r="G331" t="s">
        <v>2</v>
      </c>
      <c r="H331" t="s">
        <v>5</v>
      </c>
      <c r="I331" t="s">
        <v>0</v>
      </c>
      <c r="J331" t="s">
        <v>377</v>
      </c>
      <c r="K331" s="14" t="str">
        <f t="shared" si="11"/>
        <v>NO</v>
      </c>
      <c r="L331">
        <f t="shared" si="10"/>
        <v>2</v>
      </c>
      <c r="M331">
        <v>2022</v>
      </c>
    </row>
    <row r="332" spans="1:13">
      <c r="A332">
        <v>993</v>
      </c>
      <c r="B332" s="1">
        <v>44618</v>
      </c>
      <c r="C332">
        <v>2</v>
      </c>
      <c r="D332" s="4">
        <v>9007.74</v>
      </c>
      <c r="E332" t="s">
        <v>382</v>
      </c>
      <c r="F332" t="s">
        <v>6</v>
      </c>
      <c r="G332" t="s">
        <v>2</v>
      </c>
      <c r="H332" t="s">
        <v>5</v>
      </c>
      <c r="I332" t="s">
        <v>4</v>
      </c>
      <c r="J332" t="s">
        <v>378</v>
      </c>
      <c r="K332" s="14" t="str">
        <f t="shared" si="11"/>
        <v>NO</v>
      </c>
      <c r="L332">
        <f t="shared" si="10"/>
        <v>2</v>
      </c>
      <c r="M332">
        <v>2022</v>
      </c>
    </row>
    <row r="333" spans="1:13">
      <c r="A333">
        <v>792</v>
      </c>
      <c r="B333" s="1">
        <v>44618</v>
      </c>
      <c r="C333">
        <v>1</v>
      </c>
      <c r="D333" s="4">
        <v>849.87</v>
      </c>
      <c r="E333" t="s">
        <v>382</v>
      </c>
      <c r="F333" t="s">
        <v>282</v>
      </c>
      <c r="G333" t="s">
        <v>14</v>
      </c>
      <c r="H333" t="s">
        <v>13</v>
      </c>
      <c r="I333" t="s">
        <v>4</v>
      </c>
      <c r="J333" t="s">
        <v>377</v>
      </c>
      <c r="K333" s="14" t="str">
        <f t="shared" si="11"/>
        <v>NO</v>
      </c>
      <c r="L333">
        <f t="shared" si="10"/>
        <v>2</v>
      </c>
      <c r="M333">
        <v>2022</v>
      </c>
    </row>
    <row r="334" spans="1:13">
      <c r="A334">
        <v>794</v>
      </c>
      <c r="B334" s="1">
        <v>44584</v>
      </c>
      <c r="C334">
        <v>1</v>
      </c>
      <c r="D334" s="4">
        <v>1070.3699999999999</v>
      </c>
      <c r="E334" t="s">
        <v>382</v>
      </c>
      <c r="F334" t="s">
        <v>143</v>
      </c>
      <c r="G334" t="s">
        <v>14</v>
      </c>
      <c r="H334" t="s">
        <v>13</v>
      </c>
      <c r="I334" t="s">
        <v>4</v>
      </c>
      <c r="J334" t="s">
        <v>377</v>
      </c>
      <c r="K334" s="14" t="str">
        <f t="shared" si="11"/>
        <v>NO</v>
      </c>
      <c r="L334">
        <f t="shared" si="10"/>
        <v>1</v>
      </c>
      <c r="M334">
        <v>2022</v>
      </c>
    </row>
    <row r="335" spans="1:13">
      <c r="A335">
        <v>793</v>
      </c>
      <c r="B335" s="1">
        <v>44584</v>
      </c>
      <c r="C335">
        <v>1</v>
      </c>
      <c r="D335" s="4">
        <v>1070.3699999999999</v>
      </c>
      <c r="E335" t="s">
        <v>382</v>
      </c>
      <c r="F335" t="s">
        <v>142</v>
      </c>
      <c r="G335" t="s">
        <v>14</v>
      </c>
      <c r="H335" t="s">
        <v>13</v>
      </c>
      <c r="I335" t="s">
        <v>4</v>
      </c>
      <c r="J335" t="s">
        <v>377</v>
      </c>
      <c r="K335" s="14" t="str">
        <f t="shared" si="11"/>
        <v>NO</v>
      </c>
      <c r="L335">
        <f t="shared" si="10"/>
        <v>1</v>
      </c>
      <c r="M335">
        <v>2022</v>
      </c>
    </row>
    <row r="336" spans="1:13">
      <c r="A336">
        <v>794</v>
      </c>
      <c r="B336" s="1">
        <v>44584</v>
      </c>
      <c r="C336">
        <v>1</v>
      </c>
      <c r="D336" s="4">
        <v>1070.3699999999999</v>
      </c>
      <c r="E336" t="s">
        <v>382</v>
      </c>
      <c r="F336" t="s">
        <v>143</v>
      </c>
      <c r="G336" t="s">
        <v>14</v>
      </c>
      <c r="H336" t="s">
        <v>13</v>
      </c>
      <c r="I336" t="s">
        <v>4</v>
      </c>
      <c r="J336" t="s">
        <v>377</v>
      </c>
      <c r="K336" s="14" t="str">
        <f t="shared" si="11"/>
        <v>NO</v>
      </c>
      <c r="L336">
        <f t="shared" si="10"/>
        <v>1</v>
      </c>
      <c r="M336">
        <v>2022</v>
      </c>
    </row>
    <row r="337" spans="1:13">
      <c r="A337">
        <v>793</v>
      </c>
      <c r="B337" s="1">
        <v>44584</v>
      </c>
      <c r="C337">
        <v>1</v>
      </c>
      <c r="D337" s="4">
        <v>1070.3699999999999</v>
      </c>
      <c r="E337" t="s">
        <v>382</v>
      </c>
      <c r="F337" t="s">
        <v>142</v>
      </c>
      <c r="G337" t="s">
        <v>14</v>
      </c>
      <c r="H337" t="s">
        <v>13</v>
      </c>
      <c r="I337" t="s">
        <v>4</v>
      </c>
      <c r="J337" t="s">
        <v>377</v>
      </c>
      <c r="K337" s="14" t="str">
        <f t="shared" si="11"/>
        <v>NO</v>
      </c>
      <c r="L337">
        <f t="shared" si="10"/>
        <v>1</v>
      </c>
      <c r="M337">
        <v>2022</v>
      </c>
    </row>
    <row r="338" spans="1:13">
      <c r="A338">
        <v>959</v>
      </c>
      <c r="B338" s="1">
        <v>44619</v>
      </c>
      <c r="C338">
        <v>1</v>
      </c>
      <c r="D338" s="4">
        <v>10362.870000000001</v>
      </c>
      <c r="E338" t="s">
        <v>382</v>
      </c>
      <c r="F338" t="s">
        <v>137</v>
      </c>
      <c r="G338" t="s">
        <v>2</v>
      </c>
      <c r="H338" t="s">
        <v>5</v>
      </c>
      <c r="I338" t="s">
        <v>4</v>
      </c>
      <c r="J338" t="s">
        <v>378</v>
      </c>
      <c r="K338" s="14" t="str">
        <f t="shared" si="11"/>
        <v>NO</v>
      </c>
      <c r="L338">
        <f t="shared" si="10"/>
        <v>2</v>
      </c>
      <c r="M338">
        <v>2022</v>
      </c>
    </row>
    <row r="339" spans="1:13">
      <c r="A339">
        <v>438</v>
      </c>
      <c r="B339" s="1">
        <v>44620</v>
      </c>
      <c r="C339">
        <v>1</v>
      </c>
      <c r="D339" s="4">
        <v>11969.37</v>
      </c>
      <c r="E339" t="s">
        <v>382</v>
      </c>
      <c r="F339" t="s">
        <v>40</v>
      </c>
      <c r="G339" t="s">
        <v>2</v>
      </c>
      <c r="H339" t="s">
        <v>22</v>
      </c>
      <c r="I339" t="s">
        <v>376</v>
      </c>
      <c r="J339" t="s">
        <v>378</v>
      </c>
      <c r="K339" s="14" t="str">
        <f t="shared" si="11"/>
        <v>YES</v>
      </c>
      <c r="L339">
        <f t="shared" si="10"/>
        <v>2</v>
      </c>
      <c r="M339">
        <v>2022</v>
      </c>
    </row>
    <row r="340" spans="1:13">
      <c r="A340">
        <v>440</v>
      </c>
      <c r="B340" s="1">
        <v>44620</v>
      </c>
      <c r="C340">
        <v>1</v>
      </c>
      <c r="D340" s="4">
        <v>19529.37</v>
      </c>
      <c r="E340" t="s">
        <v>382</v>
      </c>
      <c r="F340" t="s">
        <v>48</v>
      </c>
      <c r="G340" t="s">
        <v>2</v>
      </c>
      <c r="H340" t="s">
        <v>22</v>
      </c>
      <c r="I340" t="s">
        <v>376</v>
      </c>
      <c r="J340" t="s">
        <v>377</v>
      </c>
      <c r="K340" s="14" t="str">
        <f t="shared" si="11"/>
        <v>YES</v>
      </c>
      <c r="L340">
        <f t="shared" si="10"/>
        <v>2</v>
      </c>
      <c r="M340">
        <v>2022</v>
      </c>
    </row>
    <row r="341" spans="1:13">
      <c r="A341">
        <v>548</v>
      </c>
      <c r="B341" s="1">
        <v>44620</v>
      </c>
      <c r="C341">
        <v>1</v>
      </c>
      <c r="D341" s="4">
        <v>6299.37</v>
      </c>
      <c r="E341" t="s">
        <v>382</v>
      </c>
      <c r="F341" t="s">
        <v>82</v>
      </c>
      <c r="G341" t="s">
        <v>2</v>
      </c>
      <c r="H341" t="s">
        <v>5</v>
      </c>
      <c r="I341" t="s">
        <v>376</v>
      </c>
      <c r="J341" t="s">
        <v>378</v>
      </c>
      <c r="K341" s="14" t="str">
        <f t="shared" si="11"/>
        <v>YES</v>
      </c>
      <c r="L341">
        <f t="shared" si="10"/>
        <v>2</v>
      </c>
      <c r="M341">
        <v>2022</v>
      </c>
    </row>
    <row r="342" spans="1:13">
      <c r="A342">
        <v>2359</v>
      </c>
      <c r="B342" s="1">
        <v>44621</v>
      </c>
      <c r="C342">
        <v>1</v>
      </c>
      <c r="D342" s="4">
        <v>5543.37</v>
      </c>
      <c r="E342" t="s">
        <v>382</v>
      </c>
      <c r="F342" t="s">
        <v>319</v>
      </c>
      <c r="G342" t="s">
        <v>2</v>
      </c>
      <c r="H342" t="s">
        <v>5</v>
      </c>
      <c r="I342" t="s">
        <v>16</v>
      </c>
      <c r="J342" t="s">
        <v>377</v>
      </c>
      <c r="K342" s="14" t="str">
        <f t="shared" si="11"/>
        <v>NO</v>
      </c>
      <c r="L342">
        <f t="shared" si="10"/>
        <v>3</v>
      </c>
      <c r="M342">
        <v>2022</v>
      </c>
    </row>
    <row r="343" spans="1:13">
      <c r="A343">
        <v>1059</v>
      </c>
      <c r="B343" s="1">
        <v>44621</v>
      </c>
      <c r="C343">
        <v>1</v>
      </c>
      <c r="D343" s="4">
        <v>1889.37</v>
      </c>
      <c r="E343" t="s">
        <v>382</v>
      </c>
      <c r="F343" t="s">
        <v>188</v>
      </c>
      <c r="G343" t="s">
        <v>14</v>
      </c>
      <c r="H343" t="s">
        <v>13</v>
      </c>
      <c r="I343" t="s">
        <v>0</v>
      </c>
      <c r="J343" t="s">
        <v>377</v>
      </c>
      <c r="K343" s="14" t="str">
        <f t="shared" si="11"/>
        <v>NO</v>
      </c>
      <c r="L343">
        <f t="shared" si="10"/>
        <v>3</v>
      </c>
      <c r="M343">
        <v>2022</v>
      </c>
    </row>
    <row r="344" spans="1:13">
      <c r="A344">
        <v>1212</v>
      </c>
      <c r="B344" s="1">
        <v>44621</v>
      </c>
      <c r="C344">
        <v>1</v>
      </c>
      <c r="D344" s="4">
        <v>5448.87</v>
      </c>
      <c r="E344" t="s">
        <v>382</v>
      </c>
      <c r="F344" t="s">
        <v>117</v>
      </c>
      <c r="G344" t="s">
        <v>2</v>
      </c>
      <c r="H344" t="s">
        <v>5</v>
      </c>
      <c r="I344" t="s">
        <v>0</v>
      </c>
      <c r="J344" t="s">
        <v>377</v>
      </c>
      <c r="K344" s="14" t="str">
        <f t="shared" si="11"/>
        <v>NO</v>
      </c>
      <c r="L344">
        <f t="shared" si="10"/>
        <v>3</v>
      </c>
      <c r="M344">
        <v>2022</v>
      </c>
    </row>
    <row r="345" spans="1:13">
      <c r="A345">
        <v>1060</v>
      </c>
      <c r="B345" s="1">
        <v>44621</v>
      </c>
      <c r="C345">
        <v>1</v>
      </c>
      <c r="D345" s="4">
        <v>1889.37</v>
      </c>
      <c r="E345" t="s">
        <v>382</v>
      </c>
      <c r="F345" t="s">
        <v>247</v>
      </c>
      <c r="G345" t="s">
        <v>14</v>
      </c>
      <c r="H345" t="s">
        <v>13</v>
      </c>
      <c r="I345" t="s">
        <v>0</v>
      </c>
      <c r="J345" t="s">
        <v>377</v>
      </c>
      <c r="K345" s="14" t="str">
        <f t="shared" si="11"/>
        <v>NO</v>
      </c>
      <c r="L345">
        <f t="shared" si="10"/>
        <v>3</v>
      </c>
      <c r="M345">
        <v>2022</v>
      </c>
    </row>
    <row r="346" spans="1:13">
      <c r="A346">
        <v>1059</v>
      </c>
      <c r="B346" s="1">
        <v>44621</v>
      </c>
      <c r="C346">
        <v>1</v>
      </c>
      <c r="D346" s="4">
        <v>1952.37</v>
      </c>
      <c r="E346" t="s">
        <v>382</v>
      </c>
      <c r="F346" t="s">
        <v>188</v>
      </c>
      <c r="G346" t="s">
        <v>14</v>
      </c>
      <c r="H346" t="s">
        <v>13</v>
      </c>
      <c r="I346" t="s">
        <v>0</v>
      </c>
      <c r="J346" t="s">
        <v>377</v>
      </c>
      <c r="K346" s="14" t="str">
        <f t="shared" si="11"/>
        <v>NO</v>
      </c>
      <c r="L346">
        <f t="shared" si="10"/>
        <v>3</v>
      </c>
      <c r="M346">
        <v>2022</v>
      </c>
    </row>
    <row r="347" spans="1:13">
      <c r="A347">
        <v>2084</v>
      </c>
      <c r="B347" s="1">
        <v>44621</v>
      </c>
      <c r="C347">
        <v>1</v>
      </c>
      <c r="D347" s="4">
        <v>8252.3700000000008</v>
      </c>
      <c r="E347" t="s">
        <v>382</v>
      </c>
      <c r="F347" t="s">
        <v>74</v>
      </c>
      <c r="G347" t="s">
        <v>2</v>
      </c>
      <c r="H347" t="s">
        <v>5</v>
      </c>
      <c r="I347" t="s">
        <v>9</v>
      </c>
      <c r="J347" t="s">
        <v>377</v>
      </c>
      <c r="K347" s="14" t="str">
        <f t="shared" si="11"/>
        <v>NO</v>
      </c>
      <c r="L347">
        <f t="shared" si="10"/>
        <v>3</v>
      </c>
      <c r="M347">
        <v>2022</v>
      </c>
    </row>
    <row r="348" spans="1:13">
      <c r="A348">
        <v>2145</v>
      </c>
      <c r="B348" s="1">
        <v>44632</v>
      </c>
      <c r="C348">
        <v>1</v>
      </c>
      <c r="D348" s="4">
        <v>4850.37</v>
      </c>
      <c r="E348" t="s">
        <v>382</v>
      </c>
      <c r="F348" t="s">
        <v>318</v>
      </c>
      <c r="G348" t="s">
        <v>2</v>
      </c>
      <c r="H348" t="s">
        <v>31</v>
      </c>
      <c r="I348" t="s">
        <v>7</v>
      </c>
      <c r="J348" t="s">
        <v>377</v>
      </c>
      <c r="K348" s="14" t="str">
        <f t="shared" si="11"/>
        <v>NO</v>
      </c>
      <c r="L348">
        <f t="shared" si="10"/>
        <v>3</v>
      </c>
      <c r="M348">
        <v>2022</v>
      </c>
    </row>
    <row r="349" spans="1:13">
      <c r="A349">
        <v>2225</v>
      </c>
      <c r="B349" s="1">
        <v>44632</v>
      </c>
      <c r="C349">
        <v>1</v>
      </c>
      <c r="D349" s="4">
        <v>818.37</v>
      </c>
      <c r="E349" t="s">
        <v>382</v>
      </c>
      <c r="F349" t="s">
        <v>135</v>
      </c>
      <c r="G349" t="s">
        <v>14</v>
      </c>
      <c r="H349" t="s">
        <v>13</v>
      </c>
      <c r="I349" t="s">
        <v>16</v>
      </c>
      <c r="J349" t="s">
        <v>377</v>
      </c>
      <c r="K349" s="14" t="str">
        <f t="shared" si="11"/>
        <v>NO</v>
      </c>
      <c r="L349">
        <f t="shared" si="10"/>
        <v>3</v>
      </c>
      <c r="M349">
        <v>2022</v>
      </c>
    </row>
    <row r="350" spans="1:13">
      <c r="A350">
        <v>959</v>
      </c>
      <c r="B350" s="1">
        <v>44639</v>
      </c>
      <c r="C350">
        <v>1</v>
      </c>
      <c r="D350" s="4">
        <v>10362.870000000001</v>
      </c>
      <c r="E350" t="s">
        <v>382</v>
      </c>
      <c r="F350" t="s">
        <v>137</v>
      </c>
      <c r="G350" t="s">
        <v>2</v>
      </c>
      <c r="H350" t="s">
        <v>5</v>
      </c>
      <c r="I350" t="s">
        <v>4</v>
      </c>
      <c r="J350" t="s">
        <v>377</v>
      </c>
      <c r="K350" s="14" t="str">
        <f t="shared" si="11"/>
        <v>NO</v>
      </c>
      <c r="L350">
        <f t="shared" si="10"/>
        <v>3</v>
      </c>
      <c r="M350">
        <v>2022</v>
      </c>
    </row>
    <row r="351" spans="1:13">
      <c r="A351">
        <v>2280</v>
      </c>
      <c r="B351" s="1">
        <v>44639</v>
      </c>
      <c r="C351">
        <v>1</v>
      </c>
      <c r="D351" s="4">
        <v>2046.87</v>
      </c>
      <c r="E351" t="s">
        <v>382</v>
      </c>
      <c r="F351" t="s">
        <v>168</v>
      </c>
      <c r="G351" t="s">
        <v>14</v>
      </c>
      <c r="H351" t="s">
        <v>28</v>
      </c>
      <c r="I351" t="s">
        <v>16</v>
      </c>
      <c r="J351" t="s">
        <v>377</v>
      </c>
      <c r="K351" s="14" t="str">
        <f t="shared" si="11"/>
        <v>NO</v>
      </c>
      <c r="L351">
        <f t="shared" si="10"/>
        <v>3</v>
      </c>
      <c r="M351">
        <v>2022</v>
      </c>
    </row>
    <row r="352" spans="1:13">
      <c r="A352">
        <v>1714</v>
      </c>
      <c r="B352" s="1">
        <v>44628</v>
      </c>
      <c r="C352">
        <v>1</v>
      </c>
      <c r="D352" s="4">
        <v>1259.3699999999999</v>
      </c>
      <c r="E352" t="s">
        <v>382</v>
      </c>
      <c r="F352" t="s">
        <v>53</v>
      </c>
      <c r="G352" t="s">
        <v>11</v>
      </c>
      <c r="H352" t="s">
        <v>11</v>
      </c>
      <c r="I352" t="s">
        <v>52</v>
      </c>
      <c r="J352" t="s">
        <v>377</v>
      </c>
      <c r="K352" s="14" t="str">
        <f t="shared" si="11"/>
        <v>NO</v>
      </c>
      <c r="L352">
        <f t="shared" si="10"/>
        <v>3</v>
      </c>
      <c r="M352">
        <v>2022</v>
      </c>
    </row>
    <row r="353" spans="1:13">
      <c r="A353">
        <v>496</v>
      </c>
      <c r="B353" s="1">
        <v>44628</v>
      </c>
      <c r="C353">
        <v>1</v>
      </c>
      <c r="D353" s="4">
        <v>11339.37</v>
      </c>
      <c r="E353" t="s">
        <v>382</v>
      </c>
      <c r="F353" t="s">
        <v>132</v>
      </c>
      <c r="G353" t="s">
        <v>2</v>
      </c>
      <c r="H353" t="s">
        <v>22</v>
      </c>
      <c r="I353" t="s">
        <v>376</v>
      </c>
      <c r="J353" t="s">
        <v>377</v>
      </c>
      <c r="K353" s="14" t="str">
        <f t="shared" si="11"/>
        <v>YES</v>
      </c>
      <c r="L353">
        <f t="shared" si="10"/>
        <v>3</v>
      </c>
      <c r="M353">
        <v>2022</v>
      </c>
    </row>
    <row r="354" spans="1:13">
      <c r="A354">
        <v>1085</v>
      </c>
      <c r="B354" s="1">
        <v>44651</v>
      </c>
      <c r="C354">
        <v>1</v>
      </c>
      <c r="D354" s="4">
        <v>1164.8699999999999</v>
      </c>
      <c r="E354" t="s">
        <v>382</v>
      </c>
      <c r="F354" t="s">
        <v>102</v>
      </c>
      <c r="G354" t="s">
        <v>14</v>
      </c>
      <c r="H354" t="s">
        <v>13</v>
      </c>
      <c r="I354" t="s">
        <v>0</v>
      </c>
      <c r="J354" t="s">
        <v>378</v>
      </c>
      <c r="K354" s="14" t="str">
        <f t="shared" si="11"/>
        <v>NO</v>
      </c>
      <c r="L354">
        <f t="shared" si="10"/>
        <v>3</v>
      </c>
      <c r="M354">
        <v>2022</v>
      </c>
    </row>
    <row r="355" spans="1:13">
      <c r="A355">
        <v>487</v>
      </c>
      <c r="B355" s="1">
        <v>44678</v>
      </c>
      <c r="C355">
        <v>1</v>
      </c>
      <c r="D355" s="4">
        <v>13229.37</v>
      </c>
      <c r="E355" t="s">
        <v>382</v>
      </c>
      <c r="F355" t="s">
        <v>73</v>
      </c>
      <c r="G355" t="s">
        <v>2</v>
      </c>
      <c r="H355" t="s">
        <v>22</v>
      </c>
      <c r="I355" t="s">
        <v>376</v>
      </c>
      <c r="J355" t="s">
        <v>377</v>
      </c>
      <c r="K355" s="14" t="str">
        <f t="shared" si="11"/>
        <v>YES</v>
      </c>
      <c r="L355">
        <f t="shared" si="10"/>
        <v>4</v>
      </c>
      <c r="M355">
        <v>2022</v>
      </c>
    </row>
    <row r="356" spans="1:13">
      <c r="A356">
        <v>556</v>
      </c>
      <c r="B356" s="1">
        <v>44678</v>
      </c>
      <c r="C356">
        <v>1</v>
      </c>
      <c r="D356" s="4">
        <v>10268.370000000001</v>
      </c>
      <c r="E356" t="s">
        <v>382</v>
      </c>
      <c r="F356" t="s">
        <v>186</v>
      </c>
      <c r="G356" t="s">
        <v>2</v>
      </c>
      <c r="H356" t="s">
        <v>5</v>
      </c>
      <c r="I356" t="s">
        <v>376</v>
      </c>
      <c r="J356" t="s">
        <v>377</v>
      </c>
      <c r="K356" s="14" t="str">
        <f t="shared" si="11"/>
        <v>YES</v>
      </c>
      <c r="L356">
        <f t="shared" si="10"/>
        <v>4</v>
      </c>
      <c r="M356">
        <v>2022</v>
      </c>
    </row>
    <row r="357" spans="1:13">
      <c r="A357">
        <v>578</v>
      </c>
      <c r="B357" s="1">
        <v>44632</v>
      </c>
      <c r="C357">
        <v>1</v>
      </c>
      <c r="D357" s="4">
        <v>9449.3700000000008</v>
      </c>
      <c r="E357" t="s">
        <v>382</v>
      </c>
      <c r="F357" t="s">
        <v>39</v>
      </c>
      <c r="G357" t="s">
        <v>2</v>
      </c>
      <c r="H357" t="s">
        <v>5</v>
      </c>
      <c r="I357" t="s">
        <v>376</v>
      </c>
      <c r="J357" t="s">
        <v>378</v>
      </c>
      <c r="K357" s="14" t="str">
        <f t="shared" si="11"/>
        <v>YES</v>
      </c>
      <c r="L357">
        <f t="shared" si="10"/>
        <v>3</v>
      </c>
      <c r="M357">
        <v>2022</v>
      </c>
    </row>
    <row r="358" spans="1:13">
      <c r="A358">
        <v>1175</v>
      </c>
      <c r="B358" s="1">
        <v>44632</v>
      </c>
      <c r="C358">
        <v>1</v>
      </c>
      <c r="D358" s="4">
        <v>7811.37</v>
      </c>
      <c r="E358" t="s">
        <v>382</v>
      </c>
      <c r="F358" t="s">
        <v>71</v>
      </c>
      <c r="G358" t="s">
        <v>2</v>
      </c>
      <c r="H358" t="s">
        <v>1</v>
      </c>
      <c r="I358" t="s">
        <v>0</v>
      </c>
      <c r="J358" t="s">
        <v>377</v>
      </c>
      <c r="K358" s="14" t="str">
        <f t="shared" si="11"/>
        <v>NO</v>
      </c>
      <c r="L358">
        <f t="shared" si="10"/>
        <v>3</v>
      </c>
      <c r="M358">
        <v>2022</v>
      </c>
    </row>
    <row r="359" spans="1:13">
      <c r="A359">
        <v>407</v>
      </c>
      <c r="B359" s="1">
        <v>44632</v>
      </c>
      <c r="C359">
        <v>1</v>
      </c>
      <c r="D359" s="4">
        <v>20505.87</v>
      </c>
      <c r="E359" t="s">
        <v>382</v>
      </c>
      <c r="F359" t="s">
        <v>113</v>
      </c>
      <c r="G359" t="s">
        <v>2</v>
      </c>
      <c r="H359" t="s">
        <v>22</v>
      </c>
      <c r="I359" t="s">
        <v>376</v>
      </c>
      <c r="J359" t="s">
        <v>378</v>
      </c>
      <c r="K359" s="14" t="str">
        <f t="shared" si="11"/>
        <v>YES</v>
      </c>
      <c r="L359">
        <f t="shared" si="10"/>
        <v>3</v>
      </c>
      <c r="M359">
        <v>2022</v>
      </c>
    </row>
    <row r="360" spans="1:13">
      <c r="A360">
        <v>2224</v>
      </c>
      <c r="B360" s="1">
        <v>44632</v>
      </c>
      <c r="C360">
        <v>1</v>
      </c>
      <c r="D360" s="4">
        <v>818.37</v>
      </c>
      <c r="E360" t="s">
        <v>382</v>
      </c>
      <c r="F360" t="s">
        <v>169</v>
      </c>
      <c r="G360" t="s">
        <v>14</v>
      </c>
      <c r="H360" t="s">
        <v>13</v>
      </c>
      <c r="I360" t="s">
        <v>16</v>
      </c>
      <c r="J360" t="s">
        <v>377</v>
      </c>
      <c r="K360" s="14" t="str">
        <f t="shared" si="11"/>
        <v>NO</v>
      </c>
      <c r="L360">
        <f t="shared" si="10"/>
        <v>3</v>
      </c>
      <c r="M360">
        <v>2022</v>
      </c>
    </row>
    <row r="361" spans="1:13">
      <c r="A361">
        <v>548</v>
      </c>
      <c r="B361" s="1">
        <v>44633</v>
      </c>
      <c r="C361">
        <v>1</v>
      </c>
      <c r="D361" s="4">
        <v>6299.37</v>
      </c>
      <c r="E361" t="s">
        <v>382</v>
      </c>
      <c r="F361" t="s">
        <v>82</v>
      </c>
      <c r="G361" t="s">
        <v>2</v>
      </c>
      <c r="H361" t="s">
        <v>5</v>
      </c>
      <c r="I361" t="s">
        <v>376</v>
      </c>
      <c r="J361" t="s">
        <v>377</v>
      </c>
      <c r="K361" s="14" t="str">
        <f t="shared" si="11"/>
        <v>YES</v>
      </c>
      <c r="L361">
        <f t="shared" si="10"/>
        <v>3</v>
      </c>
      <c r="M361">
        <v>2022</v>
      </c>
    </row>
    <row r="362" spans="1:13">
      <c r="A362">
        <v>253</v>
      </c>
      <c r="B362" s="1">
        <v>44633</v>
      </c>
      <c r="C362">
        <v>1</v>
      </c>
      <c r="D362" s="4">
        <v>8816.85</v>
      </c>
      <c r="E362" t="s">
        <v>382</v>
      </c>
      <c r="F362" t="s">
        <v>317</v>
      </c>
      <c r="G362" t="s">
        <v>2</v>
      </c>
      <c r="H362" t="s">
        <v>31</v>
      </c>
      <c r="I362" t="s">
        <v>99</v>
      </c>
      <c r="J362" t="s">
        <v>377</v>
      </c>
      <c r="K362" s="14" t="str">
        <f t="shared" si="11"/>
        <v>NO</v>
      </c>
      <c r="L362">
        <f t="shared" si="10"/>
        <v>3</v>
      </c>
      <c r="M362">
        <v>2022</v>
      </c>
    </row>
    <row r="363" spans="1:13">
      <c r="A363">
        <v>2332</v>
      </c>
      <c r="B363" s="1">
        <v>44633</v>
      </c>
      <c r="C363">
        <v>1</v>
      </c>
      <c r="D363" s="4">
        <v>6419.7</v>
      </c>
      <c r="E363" t="s">
        <v>382</v>
      </c>
      <c r="F363" t="s">
        <v>76</v>
      </c>
      <c r="G363" t="s">
        <v>2</v>
      </c>
      <c r="H363" t="s">
        <v>1</v>
      </c>
      <c r="I363" t="s">
        <v>16</v>
      </c>
      <c r="J363" t="s">
        <v>377</v>
      </c>
      <c r="K363" s="14" t="str">
        <f t="shared" si="11"/>
        <v>NO</v>
      </c>
      <c r="L363">
        <f t="shared" si="10"/>
        <v>3</v>
      </c>
      <c r="M363">
        <v>2022</v>
      </c>
    </row>
    <row r="364" spans="1:13">
      <c r="A364">
        <v>945</v>
      </c>
      <c r="B364" s="1">
        <v>44712</v>
      </c>
      <c r="C364">
        <v>1</v>
      </c>
      <c r="D364" s="4">
        <v>8189.37</v>
      </c>
      <c r="E364" t="s">
        <v>382</v>
      </c>
      <c r="F364" t="s">
        <v>67</v>
      </c>
      <c r="G364" t="s">
        <v>2</v>
      </c>
      <c r="H364" t="s">
        <v>5</v>
      </c>
      <c r="I364" t="s">
        <v>4</v>
      </c>
      <c r="J364" t="s">
        <v>377</v>
      </c>
      <c r="K364" s="14" t="str">
        <f t="shared" si="11"/>
        <v>NO</v>
      </c>
      <c r="L364">
        <f t="shared" si="10"/>
        <v>5</v>
      </c>
      <c r="M364">
        <v>2022</v>
      </c>
    </row>
    <row r="365" spans="1:13">
      <c r="A365">
        <v>1489</v>
      </c>
      <c r="B365" s="1">
        <v>44712</v>
      </c>
      <c r="C365">
        <v>1</v>
      </c>
      <c r="D365" s="4">
        <v>3778.74</v>
      </c>
      <c r="E365" t="s">
        <v>382</v>
      </c>
      <c r="F365" t="s">
        <v>316</v>
      </c>
      <c r="G365" t="s">
        <v>14</v>
      </c>
      <c r="H365" t="s">
        <v>13</v>
      </c>
      <c r="I365" t="s">
        <v>37</v>
      </c>
      <c r="J365" t="s">
        <v>378</v>
      </c>
      <c r="K365" s="14" t="str">
        <f t="shared" si="11"/>
        <v>NO</v>
      </c>
      <c r="L365">
        <f t="shared" si="10"/>
        <v>5</v>
      </c>
      <c r="M365">
        <v>2022</v>
      </c>
    </row>
    <row r="366" spans="1:13">
      <c r="A366">
        <v>1518</v>
      </c>
      <c r="B366" s="1">
        <v>44712</v>
      </c>
      <c r="C366">
        <v>1</v>
      </c>
      <c r="D366" s="4">
        <v>2361.2399999999998</v>
      </c>
      <c r="E366" t="s">
        <v>382</v>
      </c>
      <c r="F366" t="s">
        <v>240</v>
      </c>
      <c r="G366" t="s">
        <v>14</v>
      </c>
      <c r="H366" t="s">
        <v>13</v>
      </c>
      <c r="I366" t="s">
        <v>37</v>
      </c>
      <c r="J366" t="s">
        <v>378</v>
      </c>
      <c r="K366" s="14" t="str">
        <f t="shared" si="11"/>
        <v>NO</v>
      </c>
      <c r="L366">
        <f t="shared" si="10"/>
        <v>5</v>
      </c>
      <c r="M366">
        <v>2022</v>
      </c>
    </row>
    <row r="367" spans="1:13">
      <c r="A367">
        <v>1707</v>
      </c>
      <c r="B367" s="1">
        <v>44712</v>
      </c>
      <c r="C367">
        <v>1</v>
      </c>
      <c r="D367" s="4">
        <v>1511.37</v>
      </c>
      <c r="E367" t="s">
        <v>382</v>
      </c>
      <c r="F367" t="s">
        <v>105</v>
      </c>
      <c r="G367" t="s">
        <v>11</v>
      </c>
      <c r="H367" t="s">
        <v>11</v>
      </c>
      <c r="I367" t="s">
        <v>52</v>
      </c>
      <c r="J367" t="s">
        <v>377</v>
      </c>
      <c r="K367" s="14" t="str">
        <f t="shared" si="11"/>
        <v>NO</v>
      </c>
      <c r="L367">
        <f t="shared" si="10"/>
        <v>5</v>
      </c>
      <c r="M367">
        <v>2022</v>
      </c>
    </row>
    <row r="368" spans="1:13">
      <c r="A368">
        <v>1344</v>
      </c>
      <c r="B368" s="1">
        <v>44712</v>
      </c>
      <c r="C368">
        <v>1</v>
      </c>
      <c r="D368" s="4">
        <v>3778.74</v>
      </c>
      <c r="E368" t="s">
        <v>382</v>
      </c>
      <c r="F368" t="s">
        <v>287</v>
      </c>
      <c r="G368" t="s">
        <v>14</v>
      </c>
      <c r="H368" t="s">
        <v>13</v>
      </c>
      <c r="I368" t="s">
        <v>37</v>
      </c>
      <c r="J368" t="s">
        <v>377</v>
      </c>
      <c r="K368" s="14" t="str">
        <f t="shared" si="11"/>
        <v>NO</v>
      </c>
      <c r="L368">
        <f t="shared" si="10"/>
        <v>5</v>
      </c>
      <c r="M368">
        <v>2022</v>
      </c>
    </row>
    <row r="369" spans="1:13">
      <c r="A369">
        <v>1349</v>
      </c>
      <c r="B369" s="1">
        <v>44712</v>
      </c>
      <c r="C369">
        <v>2</v>
      </c>
      <c r="D369" s="4">
        <v>10077.48</v>
      </c>
      <c r="E369" t="s">
        <v>382</v>
      </c>
      <c r="F369" t="s">
        <v>315</v>
      </c>
      <c r="G369" t="s">
        <v>14</v>
      </c>
      <c r="H369" t="s">
        <v>13</v>
      </c>
      <c r="I369" t="s">
        <v>37</v>
      </c>
      <c r="J369" t="s">
        <v>378</v>
      </c>
      <c r="K369" s="14" t="str">
        <f t="shared" si="11"/>
        <v>NO</v>
      </c>
      <c r="L369">
        <f t="shared" si="10"/>
        <v>5</v>
      </c>
      <c r="M369">
        <v>2022</v>
      </c>
    </row>
    <row r="370" spans="1:13">
      <c r="A370">
        <v>1364</v>
      </c>
      <c r="B370" s="1">
        <v>44712</v>
      </c>
      <c r="C370">
        <v>1</v>
      </c>
      <c r="D370" s="4">
        <v>2455.7399999999998</v>
      </c>
      <c r="E370" t="s">
        <v>382</v>
      </c>
      <c r="F370" t="s">
        <v>314</v>
      </c>
      <c r="G370" t="s">
        <v>14</v>
      </c>
      <c r="H370" t="s">
        <v>13</v>
      </c>
      <c r="I370" t="s">
        <v>37</v>
      </c>
      <c r="J370" t="s">
        <v>378</v>
      </c>
      <c r="K370" s="14" t="str">
        <f t="shared" si="11"/>
        <v>NO</v>
      </c>
      <c r="L370">
        <f t="shared" si="10"/>
        <v>5</v>
      </c>
      <c r="M370">
        <v>2022</v>
      </c>
    </row>
    <row r="371" spans="1:13">
      <c r="A371">
        <v>1495</v>
      </c>
      <c r="B371" s="1">
        <v>44712</v>
      </c>
      <c r="C371">
        <v>1</v>
      </c>
      <c r="D371" s="4">
        <v>4408.74</v>
      </c>
      <c r="E371" t="s">
        <v>382</v>
      </c>
      <c r="F371" t="s">
        <v>206</v>
      </c>
      <c r="G371" t="s">
        <v>14</v>
      </c>
      <c r="H371" t="s">
        <v>13</v>
      </c>
      <c r="I371" t="s">
        <v>37</v>
      </c>
      <c r="J371" t="s">
        <v>377</v>
      </c>
      <c r="K371" s="14" t="str">
        <f t="shared" si="11"/>
        <v>NO</v>
      </c>
      <c r="L371">
        <f t="shared" si="10"/>
        <v>5</v>
      </c>
      <c r="M371">
        <v>2022</v>
      </c>
    </row>
    <row r="372" spans="1:13">
      <c r="A372">
        <v>1490</v>
      </c>
      <c r="B372" s="1">
        <v>44712</v>
      </c>
      <c r="C372">
        <v>1</v>
      </c>
      <c r="D372" s="4">
        <v>3778.74</v>
      </c>
      <c r="E372" t="s">
        <v>382</v>
      </c>
      <c r="F372" t="s">
        <v>313</v>
      </c>
      <c r="G372" t="s">
        <v>14</v>
      </c>
      <c r="H372" t="s">
        <v>13</v>
      </c>
      <c r="I372" t="s">
        <v>37</v>
      </c>
      <c r="J372" t="s">
        <v>378</v>
      </c>
      <c r="K372" s="14" t="str">
        <f t="shared" si="11"/>
        <v>NO</v>
      </c>
      <c r="L372">
        <f t="shared" si="10"/>
        <v>5</v>
      </c>
      <c r="M372">
        <v>2022</v>
      </c>
    </row>
    <row r="373" spans="1:13">
      <c r="A373">
        <v>1120</v>
      </c>
      <c r="B373" s="1">
        <v>44742</v>
      </c>
      <c r="C373">
        <v>1</v>
      </c>
      <c r="D373" s="4">
        <v>2109.87</v>
      </c>
      <c r="E373" t="s">
        <v>382</v>
      </c>
      <c r="F373" t="s">
        <v>310</v>
      </c>
      <c r="G373" t="s">
        <v>14</v>
      </c>
      <c r="H373" t="s">
        <v>28</v>
      </c>
      <c r="I373" t="s">
        <v>0</v>
      </c>
      <c r="J373" t="s">
        <v>377</v>
      </c>
      <c r="K373" s="14" t="str">
        <f t="shared" si="11"/>
        <v>NO</v>
      </c>
      <c r="L373">
        <f t="shared" si="10"/>
        <v>6</v>
      </c>
      <c r="M373">
        <v>2022</v>
      </c>
    </row>
    <row r="374" spans="1:13">
      <c r="A374">
        <v>1145</v>
      </c>
      <c r="B374" s="1">
        <v>44742</v>
      </c>
      <c r="C374">
        <v>1</v>
      </c>
      <c r="D374" s="4">
        <v>4031.37</v>
      </c>
      <c r="E374" t="s">
        <v>382</v>
      </c>
      <c r="F374" t="s">
        <v>32</v>
      </c>
      <c r="G374" t="s">
        <v>2</v>
      </c>
      <c r="H374" t="s">
        <v>31</v>
      </c>
      <c r="I374" t="s">
        <v>0</v>
      </c>
      <c r="J374" t="s">
        <v>377</v>
      </c>
      <c r="K374" s="14" t="str">
        <f t="shared" si="11"/>
        <v>NO</v>
      </c>
      <c r="L374">
        <f t="shared" si="10"/>
        <v>6</v>
      </c>
      <c r="M374">
        <v>2022</v>
      </c>
    </row>
    <row r="375" spans="1:13">
      <c r="A375">
        <v>781</v>
      </c>
      <c r="B375" s="1">
        <v>44742</v>
      </c>
      <c r="C375">
        <v>1</v>
      </c>
      <c r="D375" s="4">
        <v>1303.47</v>
      </c>
      <c r="E375" t="s">
        <v>382</v>
      </c>
      <c r="F375" t="s">
        <v>304</v>
      </c>
      <c r="G375" t="s">
        <v>14</v>
      </c>
      <c r="H375" t="s">
        <v>13</v>
      </c>
      <c r="I375" t="s">
        <v>4</v>
      </c>
      <c r="J375" t="s">
        <v>377</v>
      </c>
      <c r="K375" s="14" t="str">
        <f t="shared" si="11"/>
        <v>NO</v>
      </c>
      <c r="L375">
        <f t="shared" si="10"/>
        <v>6</v>
      </c>
      <c r="M375">
        <v>2022</v>
      </c>
    </row>
    <row r="376" spans="1:13">
      <c r="A376">
        <v>438</v>
      </c>
      <c r="B376" s="1">
        <v>44733</v>
      </c>
      <c r="C376">
        <v>1</v>
      </c>
      <c r="D376" s="4">
        <v>11969.37</v>
      </c>
      <c r="E376" t="s">
        <v>382</v>
      </c>
      <c r="F376" t="s">
        <v>40</v>
      </c>
      <c r="G376" t="s">
        <v>2</v>
      </c>
      <c r="H376" t="s">
        <v>22</v>
      </c>
      <c r="I376" t="s">
        <v>376</v>
      </c>
      <c r="J376" t="s">
        <v>377</v>
      </c>
      <c r="K376" s="14" t="str">
        <f t="shared" si="11"/>
        <v>YES</v>
      </c>
      <c r="L376">
        <f t="shared" si="10"/>
        <v>6</v>
      </c>
      <c r="M376">
        <v>2022</v>
      </c>
    </row>
    <row r="377" spans="1:13">
      <c r="A377">
        <v>1182</v>
      </c>
      <c r="B377" s="1">
        <v>44623</v>
      </c>
      <c r="C377">
        <v>1</v>
      </c>
      <c r="D377" s="4">
        <v>2708.37</v>
      </c>
      <c r="E377" t="s">
        <v>382</v>
      </c>
      <c r="F377" t="s">
        <v>41</v>
      </c>
      <c r="G377" t="s">
        <v>2</v>
      </c>
      <c r="H377" t="s">
        <v>1</v>
      </c>
      <c r="I377" t="s">
        <v>0</v>
      </c>
      <c r="J377" t="s">
        <v>377</v>
      </c>
      <c r="K377" s="14" t="str">
        <f t="shared" si="11"/>
        <v>NO</v>
      </c>
      <c r="L377">
        <f t="shared" si="10"/>
        <v>3</v>
      </c>
      <c r="M377">
        <v>2022</v>
      </c>
    </row>
    <row r="378" spans="1:13">
      <c r="A378">
        <v>2275</v>
      </c>
      <c r="B378" s="1">
        <v>44623</v>
      </c>
      <c r="C378">
        <v>1</v>
      </c>
      <c r="D378" s="4">
        <v>4661.37</v>
      </c>
      <c r="E378" t="s">
        <v>382</v>
      </c>
      <c r="F378" t="s">
        <v>128</v>
      </c>
      <c r="G378" t="s">
        <v>14</v>
      </c>
      <c r="H378" t="s">
        <v>28</v>
      </c>
      <c r="I378" t="s">
        <v>16</v>
      </c>
      <c r="J378" t="s">
        <v>377</v>
      </c>
      <c r="K378" s="14" t="str">
        <f t="shared" si="11"/>
        <v>NO</v>
      </c>
      <c r="L378">
        <f t="shared" si="10"/>
        <v>3</v>
      </c>
      <c r="M378">
        <v>2022</v>
      </c>
    </row>
    <row r="379" spans="1:13">
      <c r="A379">
        <v>2180</v>
      </c>
      <c r="B379" s="1">
        <v>44624</v>
      </c>
      <c r="C379">
        <v>1</v>
      </c>
      <c r="D379" s="4">
        <v>5606.37</v>
      </c>
      <c r="E379" t="s">
        <v>382</v>
      </c>
      <c r="F379" t="s">
        <v>259</v>
      </c>
      <c r="G379" t="s">
        <v>2</v>
      </c>
      <c r="H379" t="s">
        <v>5</v>
      </c>
      <c r="I379" t="s">
        <v>7</v>
      </c>
      <c r="J379" t="s">
        <v>377</v>
      </c>
      <c r="K379" s="14" t="str">
        <f t="shared" si="11"/>
        <v>NO</v>
      </c>
      <c r="L379">
        <f t="shared" si="10"/>
        <v>3</v>
      </c>
      <c r="M379">
        <v>2022</v>
      </c>
    </row>
    <row r="380" spans="1:13">
      <c r="A380">
        <v>1129</v>
      </c>
      <c r="B380" s="1">
        <v>44624</v>
      </c>
      <c r="C380">
        <v>1</v>
      </c>
      <c r="D380" s="4">
        <v>5543.37</v>
      </c>
      <c r="E380" t="s">
        <v>382</v>
      </c>
      <c r="F380" t="s">
        <v>81</v>
      </c>
      <c r="G380" t="s">
        <v>2</v>
      </c>
      <c r="H380" t="s">
        <v>22</v>
      </c>
      <c r="I380" t="s">
        <v>0</v>
      </c>
      <c r="J380" t="s">
        <v>378</v>
      </c>
      <c r="K380" s="14" t="str">
        <f t="shared" si="11"/>
        <v>NO</v>
      </c>
      <c r="L380">
        <f t="shared" si="10"/>
        <v>3</v>
      </c>
      <c r="M380">
        <v>2022</v>
      </c>
    </row>
    <row r="381" spans="1:13">
      <c r="A381">
        <v>1465</v>
      </c>
      <c r="B381" s="1">
        <v>44631</v>
      </c>
      <c r="C381">
        <v>1</v>
      </c>
      <c r="D381" s="4">
        <v>2802.24</v>
      </c>
      <c r="E381" t="s">
        <v>382</v>
      </c>
      <c r="F381" t="s">
        <v>312</v>
      </c>
      <c r="G381" t="s">
        <v>14</v>
      </c>
      <c r="H381" t="s">
        <v>13</v>
      </c>
      <c r="I381" t="s">
        <v>37</v>
      </c>
      <c r="J381" t="s">
        <v>377</v>
      </c>
      <c r="K381" s="14" t="str">
        <f t="shared" si="11"/>
        <v>NO</v>
      </c>
      <c r="L381">
        <f t="shared" si="10"/>
        <v>3</v>
      </c>
      <c r="M381">
        <v>2022</v>
      </c>
    </row>
    <row r="382" spans="1:13">
      <c r="A382">
        <v>2218</v>
      </c>
      <c r="B382" s="1">
        <v>44631</v>
      </c>
      <c r="C382">
        <v>1</v>
      </c>
      <c r="D382" s="4">
        <v>1763.37</v>
      </c>
      <c r="E382" t="s">
        <v>382</v>
      </c>
      <c r="F382" t="s">
        <v>180</v>
      </c>
      <c r="G382" t="s">
        <v>14</v>
      </c>
      <c r="H382" t="s">
        <v>13</v>
      </c>
      <c r="I382" t="s">
        <v>16</v>
      </c>
      <c r="J382" t="s">
        <v>377</v>
      </c>
      <c r="K382" s="14" t="str">
        <f t="shared" si="11"/>
        <v>NO</v>
      </c>
      <c r="L382">
        <f t="shared" si="10"/>
        <v>3</v>
      </c>
      <c r="M382">
        <v>2022</v>
      </c>
    </row>
    <row r="383" spans="1:13">
      <c r="A383">
        <v>2064</v>
      </c>
      <c r="B383" s="1">
        <v>44631</v>
      </c>
      <c r="C383">
        <v>1</v>
      </c>
      <c r="D383" s="4">
        <v>6929.37</v>
      </c>
      <c r="E383" t="s">
        <v>382</v>
      </c>
      <c r="F383" t="s">
        <v>89</v>
      </c>
      <c r="G383" t="s">
        <v>2</v>
      </c>
      <c r="H383" t="s">
        <v>1</v>
      </c>
      <c r="I383" t="s">
        <v>9</v>
      </c>
      <c r="J383" t="s">
        <v>377</v>
      </c>
      <c r="K383" s="14" t="str">
        <f t="shared" si="11"/>
        <v>NO</v>
      </c>
      <c r="L383">
        <f t="shared" si="10"/>
        <v>3</v>
      </c>
      <c r="M383">
        <v>2022</v>
      </c>
    </row>
    <row r="384" spans="1:13">
      <c r="A384">
        <v>407</v>
      </c>
      <c r="B384" s="1">
        <v>44644</v>
      </c>
      <c r="C384">
        <v>1</v>
      </c>
      <c r="D384" s="4">
        <v>20505.87</v>
      </c>
      <c r="E384" t="s">
        <v>382</v>
      </c>
      <c r="F384" t="s">
        <v>113</v>
      </c>
      <c r="G384" t="s">
        <v>2</v>
      </c>
      <c r="H384" t="s">
        <v>22</v>
      </c>
      <c r="I384" t="s">
        <v>376</v>
      </c>
      <c r="J384" t="s">
        <v>377</v>
      </c>
      <c r="K384" s="14" t="str">
        <f t="shared" si="11"/>
        <v>YES</v>
      </c>
      <c r="L384">
        <f t="shared" si="10"/>
        <v>3</v>
      </c>
      <c r="M384">
        <v>2022</v>
      </c>
    </row>
    <row r="385" spans="1:13">
      <c r="A385">
        <v>927</v>
      </c>
      <c r="B385" s="1">
        <v>44644</v>
      </c>
      <c r="C385">
        <v>1</v>
      </c>
      <c r="D385" s="4">
        <v>6173.37</v>
      </c>
      <c r="E385" t="s">
        <v>382</v>
      </c>
      <c r="F385" t="s">
        <v>24</v>
      </c>
      <c r="G385" t="s">
        <v>2</v>
      </c>
      <c r="H385" t="s">
        <v>1</v>
      </c>
      <c r="I385" t="s">
        <v>4</v>
      </c>
      <c r="J385" t="s">
        <v>377</v>
      </c>
      <c r="K385" s="14" t="str">
        <f t="shared" si="11"/>
        <v>NO</v>
      </c>
      <c r="L385">
        <f t="shared" si="10"/>
        <v>3</v>
      </c>
      <c r="M385">
        <v>2022</v>
      </c>
    </row>
    <row r="386" spans="1:13">
      <c r="A386">
        <v>1180</v>
      </c>
      <c r="B386" s="1">
        <v>44644</v>
      </c>
      <c r="C386">
        <v>1</v>
      </c>
      <c r="D386" s="4">
        <v>6173.37</v>
      </c>
      <c r="E386" t="s">
        <v>382</v>
      </c>
      <c r="F386" t="s">
        <v>72</v>
      </c>
      <c r="G386" t="s">
        <v>2</v>
      </c>
      <c r="H386" t="s">
        <v>1</v>
      </c>
      <c r="I386" t="s">
        <v>0</v>
      </c>
      <c r="J386" t="s">
        <v>377</v>
      </c>
      <c r="K386" s="14" t="str">
        <f t="shared" si="11"/>
        <v>NO</v>
      </c>
      <c r="L386">
        <f t="shared" ref="L386:L449" si="12">MONTH(B386)</f>
        <v>3</v>
      </c>
      <c r="M386">
        <v>2022</v>
      </c>
    </row>
    <row r="387" spans="1:13">
      <c r="A387">
        <v>2336</v>
      </c>
      <c r="B387" s="1">
        <v>44644</v>
      </c>
      <c r="C387">
        <v>1</v>
      </c>
      <c r="D387" s="4">
        <v>9128.7000000000007</v>
      </c>
      <c r="E387" t="s">
        <v>382</v>
      </c>
      <c r="F387" t="s">
        <v>104</v>
      </c>
      <c r="G387" t="s">
        <v>2</v>
      </c>
      <c r="H387" t="s">
        <v>1</v>
      </c>
      <c r="I387" t="s">
        <v>16</v>
      </c>
      <c r="J387" t="s">
        <v>377</v>
      </c>
      <c r="K387" s="14" t="str">
        <f t="shared" ref="K387:K450" si="13">IF(I387="Sunnyview","YES","NO")</f>
        <v>NO</v>
      </c>
      <c r="L387">
        <f t="shared" si="12"/>
        <v>3</v>
      </c>
      <c r="M387">
        <v>2022</v>
      </c>
    </row>
    <row r="388" spans="1:13">
      <c r="A388">
        <v>506</v>
      </c>
      <c r="B388" s="1">
        <v>44644</v>
      </c>
      <c r="C388">
        <v>1</v>
      </c>
      <c r="D388" s="4">
        <v>15560.37</v>
      </c>
      <c r="E388" t="s">
        <v>382</v>
      </c>
      <c r="F388" t="s">
        <v>30</v>
      </c>
      <c r="G388" t="s">
        <v>2</v>
      </c>
      <c r="H388" t="s">
        <v>22</v>
      </c>
      <c r="I388" t="s">
        <v>376</v>
      </c>
      <c r="J388" t="s">
        <v>377</v>
      </c>
      <c r="K388" s="14" t="str">
        <f t="shared" si="13"/>
        <v>YES</v>
      </c>
      <c r="L388">
        <f t="shared" si="12"/>
        <v>3</v>
      </c>
      <c r="M388">
        <v>2022</v>
      </c>
    </row>
    <row r="389" spans="1:13">
      <c r="A389">
        <v>359</v>
      </c>
      <c r="B389" s="1">
        <v>44604</v>
      </c>
      <c r="C389">
        <v>1</v>
      </c>
      <c r="D389" s="4">
        <v>13730.85</v>
      </c>
      <c r="E389" t="s">
        <v>382</v>
      </c>
      <c r="F389" t="s">
        <v>311</v>
      </c>
      <c r="G389" t="s">
        <v>2</v>
      </c>
      <c r="H389" t="s">
        <v>1</v>
      </c>
      <c r="I389" t="s">
        <v>99</v>
      </c>
      <c r="J389" t="s">
        <v>377</v>
      </c>
      <c r="K389" s="14" t="str">
        <f t="shared" si="13"/>
        <v>NO</v>
      </c>
      <c r="L389">
        <f t="shared" si="12"/>
        <v>2</v>
      </c>
      <c r="M389">
        <v>2022</v>
      </c>
    </row>
    <row r="390" spans="1:13">
      <c r="A390">
        <v>506</v>
      </c>
      <c r="B390" s="1">
        <v>44733</v>
      </c>
      <c r="C390">
        <v>1</v>
      </c>
      <c r="D390" s="4">
        <v>15560.37</v>
      </c>
      <c r="E390" t="s">
        <v>382</v>
      </c>
      <c r="F390" t="s">
        <v>30</v>
      </c>
      <c r="G390" t="s">
        <v>2</v>
      </c>
      <c r="H390" t="s">
        <v>22</v>
      </c>
      <c r="I390" t="s">
        <v>376</v>
      </c>
      <c r="J390" t="s">
        <v>377</v>
      </c>
      <c r="K390" s="14" t="str">
        <f t="shared" si="13"/>
        <v>YES</v>
      </c>
      <c r="L390">
        <f t="shared" si="12"/>
        <v>6</v>
      </c>
      <c r="M390">
        <v>2022</v>
      </c>
    </row>
    <row r="391" spans="1:13">
      <c r="A391">
        <v>506</v>
      </c>
      <c r="B391" s="1">
        <v>44733</v>
      </c>
      <c r="C391">
        <v>1</v>
      </c>
      <c r="D391" s="4">
        <v>15560.37</v>
      </c>
      <c r="E391" t="s">
        <v>382</v>
      </c>
      <c r="F391" t="s">
        <v>30</v>
      </c>
      <c r="G391" t="s">
        <v>2</v>
      </c>
      <c r="H391" t="s">
        <v>22</v>
      </c>
      <c r="I391" t="s">
        <v>376</v>
      </c>
      <c r="J391" t="s">
        <v>377</v>
      </c>
      <c r="K391" s="14" t="str">
        <f t="shared" si="13"/>
        <v>YES</v>
      </c>
      <c r="L391">
        <f t="shared" si="12"/>
        <v>6</v>
      </c>
      <c r="M391">
        <v>2022</v>
      </c>
    </row>
    <row r="392" spans="1:13">
      <c r="A392">
        <v>1049</v>
      </c>
      <c r="B392" s="1">
        <v>44733</v>
      </c>
      <c r="C392">
        <v>1</v>
      </c>
      <c r="D392" s="4">
        <v>3086.37</v>
      </c>
      <c r="E392" t="s">
        <v>382</v>
      </c>
      <c r="F392" t="s">
        <v>203</v>
      </c>
      <c r="G392" t="s">
        <v>44</v>
      </c>
      <c r="H392" t="s">
        <v>43</v>
      </c>
      <c r="I392" t="s">
        <v>0</v>
      </c>
      <c r="J392" t="s">
        <v>379</v>
      </c>
      <c r="K392" s="14" t="str">
        <f t="shared" si="13"/>
        <v>NO</v>
      </c>
      <c r="L392">
        <f t="shared" si="12"/>
        <v>6</v>
      </c>
      <c r="M392">
        <v>2022</v>
      </c>
    </row>
    <row r="393" spans="1:13">
      <c r="A393">
        <v>2086</v>
      </c>
      <c r="B393" s="1">
        <v>44679</v>
      </c>
      <c r="C393">
        <v>1</v>
      </c>
      <c r="D393" s="4">
        <v>2897.37</v>
      </c>
      <c r="E393" t="s">
        <v>382</v>
      </c>
      <c r="F393" t="s">
        <v>154</v>
      </c>
      <c r="G393" t="s">
        <v>2</v>
      </c>
      <c r="H393" t="s">
        <v>5</v>
      </c>
      <c r="I393" t="s">
        <v>9</v>
      </c>
      <c r="J393" t="s">
        <v>380</v>
      </c>
      <c r="K393" s="14" t="str">
        <f t="shared" si="13"/>
        <v>NO</v>
      </c>
      <c r="L393">
        <f t="shared" si="12"/>
        <v>4</v>
      </c>
      <c r="M393">
        <v>2022</v>
      </c>
    </row>
    <row r="394" spans="1:13">
      <c r="A394">
        <v>826</v>
      </c>
      <c r="B394" s="1">
        <v>44679</v>
      </c>
      <c r="C394">
        <v>1</v>
      </c>
      <c r="D394" s="4">
        <v>13229.37</v>
      </c>
      <c r="E394" t="s">
        <v>382</v>
      </c>
      <c r="F394" t="s">
        <v>23</v>
      </c>
      <c r="G394" t="s">
        <v>2</v>
      </c>
      <c r="H394" t="s">
        <v>22</v>
      </c>
      <c r="I394" t="s">
        <v>4</v>
      </c>
      <c r="J394" t="s">
        <v>380</v>
      </c>
      <c r="K394" s="14" t="str">
        <f t="shared" si="13"/>
        <v>NO</v>
      </c>
      <c r="L394">
        <f t="shared" si="12"/>
        <v>4</v>
      </c>
      <c r="M394">
        <v>2022</v>
      </c>
    </row>
    <row r="395" spans="1:13">
      <c r="A395">
        <v>1171</v>
      </c>
      <c r="B395" s="1">
        <v>44679</v>
      </c>
      <c r="C395">
        <v>1</v>
      </c>
      <c r="D395" s="4">
        <v>4283.37</v>
      </c>
      <c r="E395" t="s">
        <v>382</v>
      </c>
      <c r="F395" t="s">
        <v>3</v>
      </c>
      <c r="G395" t="s">
        <v>2</v>
      </c>
      <c r="H395" t="s">
        <v>1</v>
      </c>
      <c r="I395" t="s">
        <v>0</v>
      </c>
      <c r="J395" t="s">
        <v>380</v>
      </c>
      <c r="K395" s="14" t="str">
        <f t="shared" si="13"/>
        <v>NO</v>
      </c>
      <c r="L395">
        <f t="shared" si="12"/>
        <v>4</v>
      </c>
      <c r="M395">
        <v>2022</v>
      </c>
    </row>
    <row r="396" spans="1:13">
      <c r="A396">
        <v>1180</v>
      </c>
      <c r="B396" s="1">
        <v>44679</v>
      </c>
      <c r="C396">
        <v>1</v>
      </c>
      <c r="D396" s="4">
        <v>6173.37</v>
      </c>
      <c r="E396" t="s">
        <v>382</v>
      </c>
      <c r="F396" t="s">
        <v>72</v>
      </c>
      <c r="G396" t="s">
        <v>2</v>
      </c>
      <c r="H396" t="s">
        <v>1</v>
      </c>
      <c r="I396" t="s">
        <v>0</v>
      </c>
      <c r="J396" t="s">
        <v>381</v>
      </c>
      <c r="K396" s="14" t="str">
        <f t="shared" si="13"/>
        <v>NO</v>
      </c>
      <c r="L396">
        <f t="shared" si="12"/>
        <v>4</v>
      </c>
      <c r="M396">
        <v>2022</v>
      </c>
    </row>
    <row r="397" spans="1:13">
      <c r="A397">
        <v>2186</v>
      </c>
      <c r="B397" s="1">
        <v>44679</v>
      </c>
      <c r="C397">
        <v>1</v>
      </c>
      <c r="D397" s="4">
        <v>5606.37</v>
      </c>
      <c r="E397" t="s">
        <v>382</v>
      </c>
      <c r="F397" t="s">
        <v>8</v>
      </c>
      <c r="G397" t="s">
        <v>2</v>
      </c>
      <c r="H397" t="s">
        <v>5</v>
      </c>
      <c r="I397" t="s">
        <v>7</v>
      </c>
      <c r="J397" t="s">
        <v>381</v>
      </c>
      <c r="K397" s="14" t="str">
        <f t="shared" si="13"/>
        <v>NO</v>
      </c>
      <c r="L397">
        <f t="shared" si="12"/>
        <v>4</v>
      </c>
      <c r="M397">
        <v>2022</v>
      </c>
    </row>
    <row r="398" spans="1:13">
      <c r="A398">
        <v>927</v>
      </c>
      <c r="B398" s="1">
        <v>44679</v>
      </c>
      <c r="C398">
        <v>1</v>
      </c>
      <c r="D398" s="4">
        <v>6173.37</v>
      </c>
      <c r="E398" t="s">
        <v>382</v>
      </c>
      <c r="F398" t="s">
        <v>24</v>
      </c>
      <c r="G398" t="s">
        <v>2</v>
      </c>
      <c r="H398" t="s">
        <v>1</v>
      </c>
      <c r="I398" t="s">
        <v>4</v>
      </c>
      <c r="J398" t="s">
        <v>381</v>
      </c>
      <c r="K398" s="14" t="str">
        <f t="shared" si="13"/>
        <v>NO</v>
      </c>
      <c r="L398">
        <f t="shared" si="12"/>
        <v>4</v>
      </c>
      <c r="M398">
        <v>2022</v>
      </c>
    </row>
    <row r="399" spans="1:13">
      <c r="A399">
        <v>977</v>
      </c>
      <c r="B399" s="1">
        <v>44679</v>
      </c>
      <c r="C399">
        <v>1</v>
      </c>
      <c r="D399" s="4">
        <v>5858.37</v>
      </c>
      <c r="E399" t="s">
        <v>382</v>
      </c>
      <c r="F399" t="s">
        <v>77</v>
      </c>
      <c r="G399" t="s">
        <v>2</v>
      </c>
      <c r="H399" t="s">
        <v>5</v>
      </c>
      <c r="I399" t="s">
        <v>4</v>
      </c>
      <c r="J399" t="s">
        <v>381</v>
      </c>
      <c r="K399" s="14" t="str">
        <f t="shared" si="13"/>
        <v>NO</v>
      </c>
      <c r="L399">
        <f t="shared" si="12"/>
        <v>4</v>
      </c>
      <c r="M399">
        <v>2022</v>
      </c>
    </row>
    <row r="400" spans="1:13">
      <c r="A400">
        <v>2365</v>
      </c>
      <c r="B400" s="1">
        <v>44735</v>
      </c>
      <c r="C400">
        <v>1</v>
      </c>
      <c r="D400" s="4">
        <v>6356.7</v>
      </c>
      <c r="E400" t="s">
        <v>382</v>
      </c>
      <c r="F400" t="s">
        <v>17</v>
      </c>
      <c r="G400" t="s">
        <v>2</v>
      </c>
      <c r="H400" t="s">
        <v>5</v>
      </c>
      <c r="I400" t="s">
        <v>16</v>
      </c>
      <c r="J400" t="s">
        <v>380</v>
      </c>
      <c r="K400" s="14" t="str">
        <f t="shared" si="13"/>
        <v>NO</v>
      </c>
      <c r="L400">
        <f t="shared" si="12"/>
        <v>6</v>
      </c>
      <c r="M400">
        <v>2022</v>
      </c>
    </row>
    <row r="401" spans="1:13">
      <c r="A401">
        <v>487</v>
      </c>
      <c r="B401" s="1">
        <v>44735</v>
      </c>
      <c r="C401">
        <v>1</v>
      </c>
      <c r="D401" s="4">
        <v>13229.37</v>
      </c>
      <c r="E401" t="s">
        <v>382</v>
      </c>
      <c r="F401" t="s">
        <v>73</v>
      </c>
      <c r="G401" t="s">
        <v>2</v>
      </c>
      <c r="H401" t="s">
        <v>22</v>
      </c>
      <c r="I401" t="s">
        <v>376</v>
      </c>
      <c r="J401" t="s">
        <v>381</v>
      </c>
      <c r="K401" s="14" t="str">
        <f t="shared" si="13"/>
        <v>YES</v>
      </c>
      <c r="L401">
        <f t="shared" si="12"/>
        <v>6</v>
      </c>
      <c r="M401">
        <v>2022</v>
      </c>
    </row>
    <row r="402" spans="1:13">
      <c r="A402">
        <v>440</v>
      </c>
      <c r="B402" s="1">
        <v>44656</v>
      </c>
      <c r="C402">
        <v>1</v>
      </c>
      <c r="D402" s="4">
        <v>19529.37</v>
      </c>
      <c r="E402" t="s">
        <v>382</v>
      </c>
      <c r="F402" t="s">
        <v>48</v>
      </c>
      <c r="G402" t="s">
        <v>2</v>
      </c>
      <c r="H402" t="s">
        <v>22</v>
      </c>
      <c r="I402" t="s">
        <v>376</v>
      </c>
      <c r="J402" t="s">
        <v>380</v>
      </c>
      <c r="K402" s="14" t="str">
        <f t="shared" si="13"/>
        <v>YES</v>
      </c>
      <c r="L402">
        <f t="shared" si="12"/>
        <v>4</v>
      </c>
      <c r="M402">
        <v>2022</v>
      </c>
    </row>
    <row r="403" spans="1:13">
      <c r="A403">
        <v>438</v>
      </c>
      <c r="B403" s="1">
        <v>44656</v>
      </c>
      <c r="C403">
        <v>1</v>
      </c>
      <c r="D403" s="4">
        <v>11969.37</v>
      </c>
      <c r="E403" t="s">
        <v>382</v>
      </c>
      <c r="F403" t="s">
        <v>40</v>
      </c>
      <c r="G403" t="s">
        <v>2</v>
      </c>
      <c r="H403" t="s">
        <v>22</v>
      </c>
      <c r="I403" t="s">
        <v>376</v>
      </c>
      <c r="J403" t="s">
        <v>381</v>
      </c>
      <c r="K403" s="14" t="str">
        <f t="shared" si="13"/>
        <v>YES</v>
      </c>
      <c r="L403">
        <f t="shared" si="12"/>
        <v>4</v>
      </c>
      <c r="M403">
        <v>2022</v>
      </c>
    </row>
    <row r="404" spans="1:13">
      <c r="A404">
        <v>556</v>
      </c>
      <c r="B404" s="1">
        <v>44657</v>
      </c>
      <c r="C404">
        <v>1</v>
      </c>
      <c r="D404" s="4">
        <v>10268.370000000001</v>
      </c>
      <c r="E404" t="s">
        <v>382</v>
      </c>
      <c r="F404" t="s">
        <v>186</v>
      </c>
      <c r="G404" t="s">
        <v>2</v>
      </c>
      <c r="H404" t="s">
        <v>5</v>
      </c>
      <c r="I404" t="s">
        <v>376</v>
      </c>
      <c r="J404" t="s">
        <v>380</v>
      </c>
      <c r="K404" s="14" t="str">
        <f t="shared" si="13"/>
        <v>YES</v>
      </c>
      <c r="L404">
        <f t="shared" si="12"/>
        <v>4</v>
      </c>
      <c r="M404">
        <v>2022</v>
      </c>
    </row>
    <row r="405" spans="1:13">
      <c r="A405">
        <v>762</v>
      </c>
      <c r="B405" s="1">
        <v>44657</v>
      </c>
      <c r="C405">
        <v>1</v>
      </c>
      <c r="D405" s="4">
        <v>2330.37</v>
      </c>
      <c r="E405" t="s">
        <v>382</v>
      </c>
      <c r="F405" t="s">
        <v>178</v>
      </c>
      <c r="G405" t="s">
        <v>14</v>
      </c>
      <c r="H405" t="s">
        <v>13</v>
      </c>
      <c r="I405" t="s">
        <v>4</v>
      </c>
      <c r="J405" t="s">
        <v>380</v>
      </c>
      <c r="K405" s="14" t="str">
        <f t="shared" si="13"/>
        <v>NO</v>
      </c>
      <c r="L405">
        <f t="shared" si="12"/>
        <v>4</v>
      </c>
      <c r="M405">
        <v>2022</v>
      </c>
    </row>
    <row r="406" spans="1:13">
      <c r="A406">
        <v>945</v>
      </c>
      <c r="B406" s="1">
        <v>44657</v>
      </c>
      <c r="C406">
        <v>1</v>
      </c>
      <c r="D406" s="4">
        <v>8189.37</v>
      </c>
      <c r="E406" t="s">
        <v>382</v>
      </c>
      <c r="F406" t="s">
        <v>67</v>
      </c>
      <c r="G406" t="s">
        <v>2</v>
      </c>
      <c r="H406" t="s">
        <v>5</v>
      </c>
      <c r="I406" t="s">
        <v>4</v>
      </c>
      <c r="J406" t="s">
        <v>381</v>
      </c>
      <c r="K406" s="14" t="str">
        <f t="shared" si="13"/>
        <v>NO</v>
      </c>
      <c r="L406">
        <f t="shared" si="12"/>
        <v>4</v>
      </c>
      <c r="M406">
        <v>2022</v>
      </c>
    </row>
    <row r="407" spans="1:13">
      <c r="A407">
        <v>1120</v>
      </c>
      <c r="B407" s="1">
        <v>44657</v>
      </c>
      <c r="C407">
        <v>1</v>
      </c>
      <c r="D407" s="4">
        <v>2330.37</v>
      </c>
      <c r="E407" t="s">
        <v>382</v>
      </c>
      <c r="F407" t="s">
        <v>310</v>
      </c>
      <c r="G407" t="s">
        <v>14</v>
      </c>
      <c r="H407" t="s">
        <v>28</v>
      </c>
      <c r="I407" t="s">
        <v>0</v>
      </c>
      <c r="J407" t="s">
        <v>378</v>
      </c>
      <c r="K407" s="14" t="str">
        <f t="shared" si="13"/>
        <v>NO</v>
      </c>
      <c r="L407">
        <f t="shared" si="12"/>
        <v>4</v>
      </c>
      <c r="M407">
        <v>2022</v>
      </c>
    </row>
    <row r="408" spans="1:13">
      <c r="A408">
        <v>17</v>
      </c>
      <c r="B408" s="1">
        <v>44651</v>
      </c>
      <c r="C408">
        <v>1</v>
      </c>
      <c r="D408" s="4">
        <v>4977</v>
      </c>
      <c r="E408" t="s">
        <v>382</v>
      </c>
      <c r="F408" t="s">
        <v>305</v>
      </c>
      <c r="G408" t="s">
        <v>44</v>
      </c>
      <c r="H408" t="s">
        <v>43</v>
      </c>
      <c r="I408" t="s">
        <v>65</v>
      </c>
      <c r="J408" t="s">
        <v>381</v>
      </c>
      <c r="K408" s="14" t="str">
        <f t="shared" si="13"/>
        <v>NO</v>
      </c>
      <c r="L408">
        <f t="shared" si="12"/>
        <v>3</v>
      </c>
      <c r="M408">
        <v>2022</v>
      </c>
    </row>
    <row r="409" spans="1:13">
      <c r="A409">
        <v>1009</v>
      </c>
      <c r="B409" s="1">
        <v>44636</v>
      </c>
      <c r="C409">
        <v>1</v>
      </c>
      <c r="D409" s="4">
        <v>1353.87</v>
      </c>
      <c r="E409" t="s">
        <v>382</v>
      </c>
      <c r="F409" t="s">
        <v>12</v>
      </c>
      <c r="G409" t="s">
        <v>11</v>
      </c>
      <c r="H409" t="s">
        <v>11</v>
      </c>
      <c r="I409" t="s">
        <v>4</v>
      </c>
      <c r="J409" t="s">
        <v>381</v>
      </c>
      <c r="K409" s="14" t="str">
        <f t="shared" si="13"/>
        <v>NO</v>
      </c>
      <c r="L409">
        <f t="shared" si="12"/>
        <v>3</v>
      </c>
      <c r="M409">
        <v>2022</v>
      </c>
    </row>
    <row r="410" spans="1:13">
      <c r="A410">
        <v>1212</v>
      </c>
      <c r="B410" s="1">
        <v>44636</v>
      </c>
      <c r="C410">
        <v>1</v>
      </c>
      <c r="D410" s="4">
        <v>4850.37</v>
      </c>
      <c r="E410" t="s">
        <v>382</v>
      </c>
      <c r="F410" t="s">
        <v>117</v>
      </c>
      <c r="G410" t="s">
        <v>2</v>
      </c>
      <c r="H410" t="s">
        <v>5</v>
      </c>
      <c r="I410" t="s">
        <v>0</v>
      </c>
      <c r="J410" t="s">
        <v>380</v>
      </c>
      <c r="K410" s="14" t="str">
        <f t="shared" si="13"/>
        <v>NO</v>
      </c>
      <c r="L410">
        <f t="shared" si="12"/>
        <v>3</v>
      </c>
      <c r="M410">
        <v>2022</v>
      </c>
    </row>
    <row r="411" spans="1:13">
      <c r="A411">
        <v>690</v>
      </c>
      <c r="B411" s="1">
        <v>44636</v>
      </c>
      <c r="C411">
        <v>1</v>
      </c>
      <c r="D411" s="4">
        <v>4409.37</v>
      </c>
      <c r="E411" t="s">
        <v>382</v>
      </c>
      <c r="F411" t="s">
        <v>62</v>
      </c>
      <c r="G411" t="s">
        <v>2</v>
      </c>
      <c r="H411" t="s">
        <v>5</v>
      </c>
      <c r="I411" t="s">
        <v>376</v>
      </c>
      <c r="J411" t="s">
        <v>381</v>
      </c>
      <c r="K411" s="14" t="str">
        <f t="shared" si="13"/>
        <v>YES</v>
      </c>
      <c r="L411">
        <f t="shared" si="12"/>
        <v>3</v>
      </c>
      <c r="M411">
        <v>2022</v>
      </c>
    </row>
    <row r="412" spans="1:13">
      <c r="A412">
        <v>407</v>
      </c>
      <c r="B412" s="1">
        <v>44637</v>
      </c>
      <c r="C412">
        <v>1</v>
      </c>
      <c r="D412" s="4">
        <v>20505.87</v>
      </c>
      <c r="E412" t="s">
        <v>382</v>
      </c>
      <c r="F412" t="s">
        <v>113</v>
      </c>
      <c r="G412" t="s">
        <v>2</v>
      </c>
      <c r="H412" t="s">
        <v>22</v>
      </c>
      <c r="I412" t="s">
        <v>376</v>
      </c>
      <c r="J412" t="s">
        <v>380</v>
      </c>
      <c r="K412" s="14" t="str">
        <f t="shared" si="13"/>
        <v>YES</v>
      </c>
      <c r="L412">
        <f t="shared" si="12"/>
        <v>3</v>
      </c>
      <c r="M412">
        <v>2022</v>
      </c>
    </row>
    <row r="413" spans="1:13">
      <c r="A413">
        <v>457</v>
      </c>
      <c r="B413" s="1">
        <v>44595</v>
      </c>
      <c r="C413">
        <v>1</v>
      </c>
      <c r="D413" s="4">
        <v>11969.37</v>
      </c>
      <c r="E413" t="s">
        <v>382</v>
      </c>
      <c r="F413" t="s">
        <v>87</v>
      </c>
      <c r="G413" t="s">
        <v>2</v>
      </c>
      <c r="H413" t="s">
        <v>22</v>
      </c>
      <c r="I413" t="s">
        <v>376</v>
      </c>
      <c r="J413" t="s">
        <v>381</v>
      </c>
      <c r="K413" s="14" t="str">
        <f t="shared" si="13"/>
        <v>YES</v>
      </c>
      <c r="L413">
        <f t="shared" si="12"/>
        <v>2</v>
      </c>
      <c r="M413">
        <v>2022</v>
      </c>
    </row>
    <row r="414" spans="1:13">
      <c r="A414">
        <v>2207</v>
      </c>
      <c r="B414" s="1">
        <v>44595</v>
      </c>
      <c r="C414">
        <v>1</v>
      </c>
      <c r="D414" s="4">
        <v>1227.8699999999999</v>
      </c>
      <c r="E414" t="s">
        <v>382</v>
      </c>
      <c r="F414" t="s">
        <v>182</v>
      </c>
      <c r="G414" t="s">
        <v>14</v>
      </c>
      <c r="H414" t="s">
        <v>13</v>
      </c>
      <c r="I414" t="s">
        <v>16</v>
      </c>
      <c r="J414" t="s">
        <v>380</v>
      </c>
      <c r="K414" s="14" t="str">
        <f t="shared" si="13"/>
        <v>NO</v>
      </c>
      <c r="L414">
        <f t="shared" si="12"/>
        <v>2</v>
      </c>
      <c r="M414">
        <v>2022</v>
      </c>
    </row>
    <row r="415" spans="1:13">
      <c r="A415">
        <v>659</v>
      </c>
      <c r="B415" s="1">
        <v>44595</v>
      </c>
      <c r="C415">
        <v>1</v>
      </c>
      <c r="D415" s="4">
        <v>17639.37</v>
      </c>
      <c r="E415" t="s">
        <v>382</v>
      </c>
      <c r="F415" t="s">
        <v>75</v>
      </c>
      <c r="G415" t="s">
        <v>2</v>
      </c>
      <c r="H415" t="s">
        <v>5</v>
      </c>
      <c r="I415" t="s">
        <v>376</v>
      </c>
      <c r="J415" t="s">
        <v>381</v>
      </c>
      <c r="K415" s="14" t="str">
        <f t="shared" si="13"/>
        <v>YES</v>
      </c>
      <c r="L415">
        <f t="shared" si="12"/>
        <v>2</v>
      </c>
      <c r="M415">
        <v>2022</v>
      </c>
    </row>
    <row r="416" spans="1:13">
      <c r="A416">
        <v>2207</v>
      </c>
      <c r="B416" s="1">
        <v>44595</v>
      </c>
      <c r="C416">
        <v>1</v>
      </c>
      <c r="D416" s="4">
        <v>1227.8699999999999</v>
      </c>
      <c r="E416" t="s">
        <v>382</v>
      </c>
      <c r="F416" t="s">
        <v>182</v>
      </c>
      <c r="G416" t="s">
        <v>14</v>
      </c>
      <c r="H416" t="s">
        <v>13</v>
      </c>
      <c r="I416" t="s">
        <v>16</v>
      </c>
      <c r="J416" t="s">
        <v>381</v>
      </c>
      <c r="K416" s="14" t="str">
        <f t="shared" si="13"/>
        <v>NO</v>
      </c>
      <c r="L416">
        <f t="shared" si="12"/>
        <v>2</v>
      </c>
      <c r="M416">
        <v>2022</v>
      </c>
    </row>
    <row r="417" spans="1:13">
      <c r="A417">
        <v>2206</v>
      </c>
      <c r="B417" s="1">
        <v>44595</v>
      </c>
      <c r="C417">
        <v>1</v>
      </c>
      <c r="D417" s="4">
        <v>1227.8699999999999</v>
      </c>
      <c r="E417" t="s">
        <v>382</v>
      </c>
      <c r="F417" t="s">
        <v>165</v>
      </c>
      <c r="G417" t="s">
        <v>14</v>
      </c>
      <c r="H417" t="s">
        <v>13</v>
      </c>
      <c r="I417" t="s">
        <v>16</v>
      </c>
      <c r="J417" t="s">
        <v>380</v>
      </c>
      <c r="K417" s="14" t="str">
        <f t="shared" si="13"/>
        <v>NO</v>
      </c>
      <c r="L417">
        <f t="shared" si="12"/>
        <v>2</v>
      </c>
      <c r="M417">
        <v>2022</v>
      </c>
    </row>
    <row r="418" spans="1:13">
      <c r="A418">
        <v>2206</v>
      </c>
      <c r="B418" s="1">
        <v>44595</v>
      </c>
      <c r="C418">
        <v>1</v>
      </c>
      <c r="D418" s="4">
        <v>1227.8699999999999</v>
      </c>
      <c r="E418" t="s">
        <v>382</v>
      </c>
      <c r="F418" t="s">
        <v>165</v>
      </c>
      <c r="G418" t="s">
        <v>14</v>
      </c>
      <c r="H418" t="s">
        <v>13</v>
      </c>
      <c r="I418" t="s">
        <v>16</v>
      </c>
      <c r="J418" t="s">
        <v>381</v>
      </c>
      <c r="K418" s="14" t="str">
        <f t="shared" si="13"/>
        <v>NO</v>
      </c>
      <c r="L418">
        <f t="shared" si="12"/>
        <v>2</v>
      </c>
      <c r="M418">
        <v>2022</v>
      </c>
    </row>
    <row r="419" spans="1:13">
      <c r="A419">
        <v>1086</v>
      </c>
      <c r="B419" s="1">
        <v>44596</v>
      </c>
      <c r="C419">
        <v>1</v>
      </c>
      <c r="D419" s="4">
        <v>1416.87</v>
      </c>
      <c r="E419" t="s">
        <v>382</v>
      </c>
      <c r="F419" t="s">
        <v>106</v>
      </c>
      <c r="G419" t="s">
        <v>14</v>
      </c>
      <c r="H419" t="s">
        <v>13</v>
      </c>
      <c r="I419" t="s">
        <v>0</v>
      </c>
      <c r="J419" t="s">
        <v>381</v>
      </c>
      <c r="K419" s="14" t="str">
        <f t="shared" si="13"/>
        <v>NO</v>
      </c>
      <c r="L419">
        <f t="shared" si="12"/>
        <v>2</v>
      </c>
      <c r="M419">
        <v>2022</v>
      </c>
    </row>
    <row r="420" spans="1:13">
      <c r="A420">
        <v>1118</v>
      </c>
      <c r="B420" s="1">
        <v>44596</v>
      </c>
      <c r="C420">
        <v>1</v>
      </c>
      <c r="D420" s="4">
        <v>4409.37</v>
      </c>
      <c r="E420" t="s">
        <v>382</v>
      </c>
      <c r="F420" t="s">
        <v>309</v>
      </c>
      <c r="G420" t="s">
        <v>14</v>
      </c>
      <c r="H420" t="s">
        <v>28</v>
      </c>
      <c r="I420" t="s">
        <v>0</v>
      </c>
      <c r="J420" t="s">
        <v>381</v>
      </c>
      <c r="K420" s="14" t="str">
        <f t="shared" si="13"/>
        <v>NO</v>
      </c>
      <c r="L420">
        <f t="shared" si="12"/>
        <v>2</v>
      </c>
      <c r="M420">
        <v>2022</v>
      </c>
    </row>
    <row r="421" spans="1:13">
      <c r="A421">
        <v>2215</v>
      </c>
      <c r="B421" s="1">
        <v>44596</v>
      </c>
      <c r="C421">
        <v>1</v>
      </c>
      <c r="D421" s="4">
        <v>4724.37</v>
      </c>
      <c r="E421" t="s">
        <v>382</v>
      </c>
      <c r="F421" t="s">
        <v>308</v>
      </c>
      <c r="G421" t="s">
        <v>14</v>
      </c>
      <c r="H421" t="s">
        <v>13</v>
      </c>
      <c r="I421" t="s">
        <v>16</v>
      </c>
      <c r="J421" t="s">
        <v>381</v>
      </c>
      <c r="K421" s="14" t="str">
        <f t="shared" si="13"/>
        <v>NO</v>
      </c>
      <c r="L421">
        <f t="shared" si="12"/>
        <v>2</v>
      </c>
      <c r="M421">
        <v>2022</v>
      </c>
    </row>
    <row r="422" spans="1:13">
      <c r="A422">
        <v>1129</v>
      </c>
      <c r="B422" s="1">
        <v>44596</v>
      </c>
      <c r="C422">
        <v>1</v>
      </c>
      <c r="D422" s="4">
        <v>5543.37</v>
      </c>
      <c r="E422" t="s">
        <v>382</v>
      </c>
      <c r="F422" t="s">
        <v>81</v>
      </c>
      <c r="G422" t="s">
        <v>2</v>
      </c>
      <c r="H422" t="s">
        <v>22</v>
      </c>
      <c r="I422" t="s">
        <v>0</v>
      </c>
      <c r="J422" t="s">
        <v>381</v>
      </c>
      <c r="K422" s="14" t="str">
        <f t="shared" si="13"/>
        <v>NO</v>
      </c>
      <c r="L422">
        <f t="shared" si="12"/>
        <v>2</v>
      </c>
      <c r="M422">
        <v>2022</v>
      </c>
    </row>
    <row r="423" spans="1:13">
      <c r="A423">
        <v>615</v>
      </c>
      <c r="B423" s="1">
        <v>44596</v>
      </c>
      <c r="C423">
        <v>1</v>
      </c>
      <c r="D423" s="4">
        <v>8189.37</v>
      </c>
      <c r="E423" t="s">
        <v>382</v>
      </c>
      <c r="F423" t="s">
        <v>42</v>
      </c>
      <c r="G423" t="s">
        <v>2</v>
      </c>
      <c r="H423" t="s">
        <v>5</v>
      </c>
      <c r="I423" t="s">
        <v>376</v>
      </c>
      <c r="J423" t="s">
        <v>381</v>
      </c>
      <c r="K423" s="14" t="str">
        <f t="shared" si="13"/>
        <v>YES</v>
      </c>
      <c r="L423">
        <f t="shared" si="12"/>
        <v>2</v>
      </c>
      <c r="M423">
        <v>2022</v>
      </c>
    </row>
    <row r="424" spans="1:13">
      <c r="A424">
        <v>945</v>
      </c>
      <c r="B424" s="1">
        <v>44596</v>
      </c>
      <c r="C424">
        <v>1</v>
      </c>
      <c r="D424" s="4">
        <v>8189.37</v>
      </c>
      <c r="E424" t="s">
        <v>382</v>
      </c>
      <c r="F424" t="s">
        <v>67</v>
      </c>
      <c r="G424" t="s">
        <v>2</v>
      </c>
      <c r="H424" t="s">
        <v>5</v>
      </c>
      <c r="I424" t="s">
        <v>4</v>
      </c>
      <c r="J424" t="s">
        <v>380</v>
      </c>
      <c r="K424" s="14" t="str">
        <f t="shared" si="13"/>
        <v>NO</v>
      </c>
      <c r="L424">
        <f t="shared" si="12"/>
        <v>2</v>
      </c>
      <c r="M424">
        <v>2022</v>
      </c>
    </row>
    <row r="425" spans="1:13">
      <c r="A425">
        <v>1085</v>
      </c>
      <c r="B425" s="1">
        <v>44596</v>
      </c>
      <c r="C425">
        <v>1</v>
      </c>
      <c r="D425" s="4">
        <v>1416.87</v>
      </c>
      <c r="E425" t="s">
        <v>382</v>
      </c>
      <c r="F425" t="s">
        <v>102</v>
      </c>
      <c r="G425" t="s">
        <v>14</v>
      </c>
      <c r="H425" t="s">
        <v>13</v>
      </c>
      <c r="I425" t="s">
        <v>0</v>
      </c>
      <c r="J425" t="s">
        <v>381</v>
      </c>
      <c r="K425" s="14" t="str">
        <f t="shared" si="13"/>
        <v>NO</v>
      </c>
      <c r="L425">
        <f t="shared" si="12"/>
        <v>2</v>
      </c>
      <c r="M425">
        <v>2022</v>
      </c>
    </row>
    <row r="426" spans="1:13">
      <c r="A426">
        <v>2214</v>
      </c>
      <c r="B426" s="1">
        <v>44596</v>
      </c>
      <c r="C426">
        <v>1</v>
      </c>
      <c r="D426" s="4">
        <v>4724.37</v>
      </c>
      <c r="E426" t="s">
        <v>382</v>
      </c>
      <c r="F426" t="s">
        <v>173</v>
      </c>
      <c r="G426" t="s">
        <v>14</v>
      </c>
      <c r="H426" t="s">
        <v>13</v>
      </c>
      <c r="I426" t="s">
        <v>16</v>
      </c>
      <c r="J426" t="s">
        <v>381</v>
      </c>
      <c r="K426" s="14" t="str">
        <f t="shared" si="13"/>
        <v>NO</v>
      </c>
      <c r="L426">
        <f t="shared" si="12"/>
        <v>2</v>
      </c>
      <c r="M426">
        <v>2022</v>
      </c>
    </row>
    <row r="427" spans="1:13">
      <c r="A427">
        <v>1180</v>
      </c>
      <c r="B427" s="1">
        <v>44656</v>
      </c>
      <c r="C427">
        <v>1</v>
      </c>
      <c r="D427" s="4">
        <v>6299.37</v>
      </c>
      <c r="E427" t="s">
        <v>382</v>
      </c>
      <c r="F427" t="s">
        <v>72</v>
      </c>
      <c r="G427" t="s">
        <v>2</v>
      </c>
      <c r="H427" t="s">
        <v>1</v>
      </c>
      <c r="I427" t="s">
        <v>0</v>
      </c>
      <c r="J427" t="s">
        <v>380</v>
      </c>
      <c r="K427" s="14" t="str">
        <f t="shared" si="13"/>
        <v>NO</v>
      </c>
      <c r="L427">
        <f t="shared" si="12"/>
        <v>4</v>
      </c>
      <c r="M427">
        <v>2022</v>
      </c>
    </row>
    <row r="428" spans="1:13">
      <c r="A428">
        <v>1175</v>
      </c>
      <c r="B428" s="1">
        <v>44656</v>
      </c>
      <c r="C428">
        <v>1</v>
      </c>
      <c r="D428" s="4">
        <v>7244.37</v>
      </c>
      <c r="E428" t="s">
        <v>382</v>
      </c>
      <c r="F428" t="s">
        <v>71</v>
      </c>
      <c r="G428" t="s">
        <v>2</v>
      </c>
      <c r="H428" t="s">
        <v>1</v>
      </c>
      <c r="I428" t="s">
        <v>0</v>
      </c>
      <c r="J428" t="s">
        <v>380</v>
      </c>
      <c r="K428" s="14" t="str">
        <f t="shared" si="13"/>
        <v>NO</v>
      </c>
      <c r="L428">
        <f t="shared" si="12"/>
        <v>4</v>
      </c>
      <c r="M428">
        <v>2022</v>
      </c>
    </row>
    <row r="429" spans="1:13">
      <c r="A429">
        <v>1171</v>
      </c>
      <c r="B429" s="1">
        <v>44635</v>
      </c>
      <c r="C429">
        <v>1</v>
      </c>
      <c r="D429" s="4">
        <v>4283.37</v>
      </c>
      <c r="E429" t="s">
        <v>382</v>
      </c>
      <c r="F429" t="s">
        <v>3</v>
      </c>
      <c r="G429" t="s">
        <v>2</v>
      </c>
      <c r="H429" t="s">
        <v>1</v>
      </c>
      <c r="I429" t="s">
        <v>0</v>
      </c>
      <c r="J429" t="s">
        <v>380</v>
      </c>
      <c r="K429" s="14" t="str">
        <f t="shared" si="13"/>
        <v>NO</v>
      </c>
      <c r="L429">
        <f t="shared" si="12"/>
        <v>3</v>
      </c>
      <c r="M429">
        <v>2022</v>
      </c>
    </row>
    <row r="430" spans="1:13">
      <c r="A430">
        <v>1228</v>
      </c>
      <c r="B430" s="1">
        <v>44636</v>
      </c>
      <c r="C430">
        <v>1</v>
      </c>
      <c r="D430" s="4">
        <v>1763.37</v>
      </c>
      <c r="E430" t="s">
        <v>382</v>
      </c>
      <c r="F430" t="s">
        <v>167</v>
      </c>
      <c r="G430" t="s">
        <v>2</v>
      </c>
      <c r="H430" t="s">
        <v>5</v>
      </c>
      <c r="I430" t="s">
        <v>0</v>
      </c>
      <c r="J430" t="s">
        <v>380</v>
      </c>
      <c r="K430" s="14" t="str">
        <f t="shared" si="13"/>
        <v>NO</v>
      </c>
      <c r="L430">
        <f t="shared" si="12"/>
        <v>3</v>
      </c>
      <c r="M430">
        <v>2022</v>
      </c>
    </row>
    <row r="431" spans="1:13">
      <c r="A431">
        <v>2380</v>
      </c>
      <c r="B431" s="1">
        <v>44636</v>
      </c>
      <c r="C431">
        <v>1</v>
      </c>
      <c r="D431" s="4">
        <v>3968.37</v>
      </c>
      <c r="E431" t="s">
        <v>382</v>
      </c>
      <c r="F431" t="s">
        <v>176</v>
      </c>
      <c r="G431" t="s">
        <v>2</v>
      </c>
      <c r="H431" t="s">
        <v>5</v>
      </c>
      <c r="I431" t="s">
        <v>16</v>
      </c>
      <c r="J431" t="s">
        <v>380</v>
      </c>
      <c r="K431" s="14" t="str">
        <f t="shared" si="13"/>
        <v>NO</v>
      </c>
      <c r="L431">
        <f t="shared" si="12"/>
        <v>3</v>
      </c>
      <c r="M431">
        <v>2022</v>
      </c>
    </row>
    <row r="432" spans="1:13">
      <c r="A432">
        <v>8</v>
      </c>
      <c r="B432" s="1">
        <v>44636</v>
      </c>
      <c r="C432">
        <v>2</v>
      </c>
      <c r="D432" s="4">
        <v>11333.7</v>
      </c>
      <c r="E432" t="s">
        <v>382</v>
      </c>
      <c r="F432" t="s">
        <v>307</v>
      </c>
      <c r="G432" t="s">
        <v>44</v>
      </c>
      <c r="H432" t="s">
        <v>43</v>
      </c>
      <c r="I432" t="s">
        <v>65</v>
      </c>
      <c r="J432" t="s">
        <v>380</v>
      </c>
      <c r="K432" s="14" t="str">
        <f t="shared" si="13"/>
        <v>NO</v>
      </c>
      <c r="L432">
        <f t="shared" si="12"/>
        <v>3</v>
      </c>
      <c r="M432">
        <v>2022</v>
      </c>
    </row>
    <row r="433" spans="1:13">
      <c r="A433">
        <v>981</v>
      </c>
      <c r="B433" s="1">
        <v>44643</v>
      </c>
      <c r="C433">
        <v>1</v>
      </c>
      <c r="D433" s="4">
        <v>2141.37</v>
      </c>
      <c r="E433" t="s">
        <v>382</v>
      </c>
      <c r="F433" t="s">
        <v>171</v>
      </c>
      <c r="G433" t="s">
        <v>2</v>
      </c>
      <c r="H433" t="s">
        <v>5</v>
      </c>
      <c r="I433" t="s">
        <v>4</v>
      </c>
      <c r="J433" t="s">
        <v>381</v>
      </c>
      <c r="K433" s="14" t="str">
        <f t="shared" si="13"/>
        <v>NO</v>
      </c>
      <c r="L433">
        <f t="shared" si="12"/>
        <v>3</v>
      </c>
      <c r="M433">
        <v>2022</v>
      </c>
    </row>
    <row r="434" spans="1:13">
      <c r="A434">
        <v>520</v>
      </c>
      <c r="B434" s="1">
        <v>44644</v>
      </c>
      <c r="C434">
        <v>1</v>
      </c>
      <c r="D434" s="4">
        <v>7367.85</v>
      </c>
      <c r="E434" t="s">
        <v>382</v>
      </c>
      <c r="F434" t="s">
        <v>64</v>
      </c>
      <c r="G434" t="s">
        <v>2</v>
      </c>
      <c r="H434" t="s">
        <v>1</v>
      </c>
      <c r="I434" t="s">
        <v>376</v>
      </c>
      <c r="J434" t="s">
        <v>381</v>
      </c>
      <c r="K434" s="14" t="str">
        <f t="shared" si="13"/>
        <v>YES</v>
      </c>
      <c r="L434">
        <f t="shared" si="12"/>
        <v>3</v>
      </c>
      <c r="M434">
        <v>2022</v>
      </c>
    </row>
    <row r="435" spans="1:13">
      <c r="A435">
        <v>1171</v>
      </c>
      <c r="B435" s="1">
        <v>44644</v>
      </c>
      <c r="C435">
        <v>1</v>
      </c>
      <c r="D435" s="4">
        <v>4472.37</v>
      </c>
      <c r="E435" t="s">
        <v>382</v>
      </c>
      <c r="F435" t="s">
        <v>3</v>
      </c>
      <c r="G435" t="s">
        <v>2</v>
      </c>
      <c r="H435" t="s">
        <v>1</v>
      </c>
      <c r="I435" t="s">
        <v>0</v>
      </c>
      <c r="J435" t="s">
        <v>380</v>
      </c>
      <c r="K435" s="14" t="str">
        <f t="shared" si="13"/>
        <v>NO</v>
      </c>
      <c r="L435">
        <f t="shared" si="12"/>
        <v>3</v>
      </c>
      <c r="M435">
        <v>2022</v>
      </c>
    </row>
    <row r="436" spans="1:13">
      <c r="A436">
        <v>2225</v>
      </c>
      <c r="B436" s="1">
        <v>44657</v>
      </c>
      <c r="C436">
        <v>1</v>
      </c>
      <c r="D436" s="4">
        <v>818.37</v>
      </c>
      <c r="E436" t="s">
        <v>382</v>
      </c>
      <c r="F436" t="s">
        <v>135</v>
      </c>
      <c r="G436" t="s">
        <v>14</v>
      </c>
      <c r="H436" t="s">
        <v>13</v>
      </c>
      <c r="I436" t="s">
        <v>16</v>
      </c>
      <c r="J436" t="s">
        <v>380</v>
      </c>
      <c r="K436" s="14" t="str">
        <f t="shared" si="13"/>
        <v>NO</v>
      </c>
      <c r="L436">
        <f t="shared" si="12"/>
        <v>4</v>
      </c>
      <c r="M436">
        <v>2022</v>
      </c>
    </row>
    <row r="437" spans="1:13">
      <c r="A437">
        <v>761</v>
      </c>
      <c r="B437" s="1">
        <v>44657</v>
      </c>
      <c r="C437">
        <v>1</v>
      </c>
      <c r="D437" s="4">
        <v>2330.37</v>
      </c>
      <c r="E437" t="s">
        <v>382</v>
      </c>
      <c r="F437" t="s">
        <v>175</v>
      </c>
      <c r="G437" t="s">
        <v>14</v>
      </c>
      <c r="H437" t="s">
        <v>13</v>
      </c>
      <c r="I437" t="s">
        <v>4</v>
      </c>
      <c r="J437" t="s">
        <v>380</v>
      </c>
      <c r="K437" s="14" t="str">
        <f t="shared" si="13"/>
        <v>NO</v>
      </c>
      <c r="L437">
        <f t="shared" si="12"/>
        <v>4</v>
      </c>
      <c r="M437">
        <v>2022</v>
      </c>
    </row>
    <row r="438" spans="1:13">
      <c r="A438">
        <v>1129</v>
      </c>
      <c r="B438" s="1">
        <v>44681</v>
      </c>
      <c r="C438">
        <v>1</v>
      </c>
      <c r="D438" s="4">
        <v>5543.37</v>
      </c>
      <c r="E438" t="s">
        <v>382</v>
      </c>
      <c r="F438" t="s">
        <v>81</v>
      </c>
      <c r="G438" t="s">
        <v>2</v>
      </c>
      <c r="H438" t="s">
        <v>22</v>
      </c>
      <c r="I438" t="s">
        <v>0</v>
      </c>
      <c r="J438" t="s">
        <v>381</v>
      </c>
      <c r="K438" s="14" t="str">
        <f t="shared" si="13"/>
        <v>NO</v>
      </c>
      <c r="L438">
        <f t="shared" si="12"/>
        <v>4</v>
      </c>
      <c r="M438">
        <v>2022</v>
      </c>
    </row>
    <row r="439" spans="1:13">
      <c r="A439">
        <v>978</v>
      </c>
      <c r="B439" s="1">
        <v>44681</v>
      </c>
      <c r="C439">
        <v>1</v>
      </c>
      <c r="D439" s="4">
        <v>9638.3700000000008</v>
      </c>
      <c r="E439" t="s">
        <v>382</v>
      </c>
      <c r="F439" t="s">
        <v>243</v>
      </c>
      <c r="G439" t="s">
        <v>2</v>
      </c>
      <c r="H439" t="s">
        <v>5</v>
      </c>
      <c r="I439" t="s">
        <v>4</v>
      </c>
      <c r="J439" t="s">
        <v>381</v>
      </c>
      <c r="K439" s="14" t="str">
        <f t="shared" si="13"/>
        <v>NO</v>
      </c>
      <c r="L439">
        <f t="shared" si="12"/>
        <v>4</v>
      </c>
      <c r="M439">
        <v>2022</v>
      </c>
    </row>
    <row r="440" spans="1:13">
      <c r="A440">
        <v>1068</v>
      </c>
      <c r="B440" s="1">
        <v>44681</v>
      </c>
      <c r="C440">
        <v>1</v>
      </c>
      <c r="D440" s="4">
        <v>4881.87</v>
      </c>
      <c r="E440" t="s">
        <v>382</v>
      </c>
      <c r="F440" t="s">
        <v>306</v>
      </c>
      <c r="G440" t="s">
        <v>14</v>
      </c>
      <c r="H440" t="s">
        <v>13</v>
      </c>
      <c r="I440" t="s">
        <v>0</v>
      </c>
      <c r="J440" t="s">
        <v>378</v>
      </c>
      <c r="K440" s="14" t="str">
        <f t="shared" si="13"/>
        <v>NO</v>
      </c>
      <c r="L440">
        <f t="shared" si="12"/>
        <v>4</v>
      </c>
      <c r="M440">
        <v>2022</v>
      </c>
    </row>
    <row r="441" spans="1:13">
      <c r="A441">
        <v>2055</v>
      </c>
      <c r="B441" s="1">
        <v>44681</v>
      </c>
      <c r="C441">
        <v>1</v>
      </c>
      <c r="D441" s="4">
        <v>7874.37</v>
      </c>
      <c r="E441" t="s">
        <v>382</v>
      </c>
      <c r="F441" t="s">
        <v>69</v>
      </c>
      <c r="G441" t="s">
        <v>2</v>
      </c>
      <c r="H441" t="s">
        <v>1</v>
      </c>
      <c r="I441" t="s">
        <v>9</v>
      </c>
      <c r="J441" t="s">
        <v>380</v>
      </c>
      <c r="K441" s="14" t="str">
        <f t="shared" si="13"/>
        <v>NO</v>
      </c>
      <c r="L441">
        <f t="shared" si="12"/>
        <v>4</v>
      </c>
      <c r="M441">
        <v>2022</v>
      </c>
    </row>
    <row r="442" spans="1:13">
      <c r="A442">
        <v>17</v>
      </c>
      <c r="B442" s="1">
        <v>44592</v>
      </c>
      <c r="C442">
        <v>1</v>
      </c>
      <c r="D442" s="4">
        <v>4832.1000000000004</v>
      </c>
      <c r="E442" t="s">
        <v>382</v>
      </c>
      <c r="F442" t="s">
        <v>305</v>
      </c>
      <c r="G442" t="s">
        <v>44</v>
      </c>
      <c r="H442" t="s">
        <v>43</v>
      </c>
      <c r="I442" t="s">
        <v>65</v>
      </c>
      <c r="J442" t="s">
        <v>381</v>
      </c>
      <c r="K442" s="14" t="str">
        <f t="shared" si="13"/>
        <v>NO</v>
      </c>
      <c r="L442">
        <f t="shared" si="12"/>
        <v>1</v>
      </c>
      <c r="M442">
        <v>2022</v>
      </c>
    </row>
    <row r="443" spans="1:13">
      <c r="A443">
        <v>1879</v>
      </c>
      <c r="B443" s="1">
        <v>44592</v>
      </c>
      <c r="C443">
        <v>1</v>
      </c>
      <c r="D443" s="4">
        <v>11717.37</v>
      </c>
      <c r="E443" t="s">
        <v>382</v>
      </c>
      <c r="F443" t="s">
        <v>110</v>
      </c>
      <c r="G443" t="s">
        <v>2</v>
      </c>
      <c r="H443" t="s">
        <v>22</v>
      </c>
      <c r="I443" t="s">
        <v>109</v>
      </c>
      <c r="J443" t="s">
        <v>381</v>
      </c>
      <c r="K443" s="14" t="str">
        <f t="shared" si="13"/>
        <v>NO</v>
      </c>
      <c r="L443">
        <f t="shared" si="12"/>
        <v>1</v>
      </c>
      <c r="M443">
        <v>2022</v>
      </c>
    </row>
    <row r="444" spans="1:13">
      <c r="A444">
        <v>407</v>
      </c>
      <c r="B444" s="1">
        <v>44593</v>
      </c>
      <c r="C444">
        <v>1</v>
      </c>
      <c r="D444" s="4">
        <v>20505.87</v>
      </c>
      <c r="E444" t="s">
        <v>382</v>
      </c>
      <c r="F444" t="s">
        <v>113</v>
      </c>
      <c r="G444" t="s">
        <v>2</v>
      </c>
      <c r="H444" t="s">
        <v>22</v>
      </c>
      <c r="I444" t="s">
        <v>376</v>
      </c>
      <c r="J444" t="s">
        <v>381</v>
      </c>
      <c r="K444" s="14" t="str">
        <f t="shared" si="13"/>
        <v>YES</v>
      </c>
      <c r="L444">
        <f t="shared" si="12"/>
        <v>2</v>
      </c>
      <c r="M444">
        <v>2022</v>
      </c>
    </row>
    <row r="445" spans="1:13">
      <c r="A445">
        <v>1129</v>
      </c>
      <c r="B445" s="1">
        <v>44593</v>
      </c>
      <c r="C445">
        <v>1</v>
      </c>
      <c r="D445" s="4">
        <v>5543.37</v>
      </c>
      <c r="E445" t="s">
        <v>382</v>
      </c>
      <c r="F445" t="s">
        <v>81</v>
      </c>
      <c r="G445" t="s">
        <v>2</v>
      </c>
      <c r="H445" t="s">
        <v>22</v>
      </c>
      <c r="I445" t="s">
        <v>0</v>
      </c>
      <c r="J445" t="s">
        <v>381</v>
      </c>
      <c r="K445" s="14" t="str">
        <f t="shared" si="13"/>
        <v>NO</v>
      </c>
      <c r="L445">
        <f t="shared" si="12"/>
        <v>2</v>
      </c>
      <c r="M445">
        <v>2022</v>
      </c>
    </row>
    <row r="446" spans="1:13">
      <c r="A446">
        <v>1182</v>
      </c>
      <c r="B446" s="1">
        <v>44593</v>
      </c>
      <c r="C446">
        <v>1</v>
      </c>
      <c r="D446" s="4">
        <v>2519.37</v>
      </c>
      <c r="E446" t="s">
        <v>382</v>
      </c>
      <c r="F446" t="s">
        <v>41</v>
      </c>
      <c r="G446" t="s">
        <v>2</v>
      </c>
      <c r="H446" t="s">
        <v>1</v>
      </c>
      <c r="I446" t="s">
        <v>0</v>
      </c>
      <c r="J446" t="s">
        <v>381</v>
      </c>
      <c r="K446" s="14" t="str">
        <f t="shared" si="13"/>
        <v>NO</v>
      </c>
      <c r="L446">
        <f t="shared" si="12"/>
        <v>2</v>
      </c>
      <c r="M446">
        <v>2022</v>
      </c>
    </row>
    <row r="447" spans="1:13">
      <c r="A447">
        <v>1391</v>
      </c>
      <c r="B447" s="1">
        <v>44608</v>
      </c>
      <c r="C447">
        <v>1</v>
      </c>
      <c r="D447" s="4">
        <v>2077.7399999999998</v>
      </c>
      <c r="E447" t="s">
        <v>382</v>
      </c>
      <c r="F447" t="s">
        <v>119</v>
      </c>
      <c r="G447" t="s">
        <v>14</v>
      </c>
      <c r="H447" t="s">
        <v>13</v>
      </c>
      <c r="I447" t="s">
        <v>37</v>
      </c>
      <c r="J447" t="s">
        <v>381</v>
      </c>
      <c r="K447" s="14" t="str">
        <f t="shared" si="13"/>
        <v>NO</v>
      </c>
      <c r="L447">
        <f t="shared" si="12"/>
        <v>2</v>
      </c>
      <c r="M447">
        <v>2022</v>
      </c>
    </row>
    <row r="448" spans="1:13">
      <c r="A448">
        <v>781</v>
      </c>
      <c r="B448" s="1">
        <v>44608</v>
      </c>
      <c r="C448">
        <v>1</v>
      </c>
      <c r="D448" s="4">
        <v>1271.97</v>
      </c>
      <c r="E448" t="s">
        <v>382</v>
      </c>
      <c r="F448" t="s">
        <v>304</v>
      </c>
      <c r="G448" t="s">
        <v>14</v>
      </c>
      <c r="H448" t="s">
        <v>13</v>
      </c>
      <c r="I448" t="s">
        <v>4</v>
      </c>
      <c r="J448" t="s">
        <v>381</v>
      </c>
      <c r="K448" s="14" t="str">
        <f t="shared" si="13"/>
        <v>NO</v>
      </c>
      <c r="L448">
        <f t="shared" si="12"/>
        <v>2</v>
      </c>
      <c r="M448">
        <v>2022</v>
      </c>
    </row>
    <row r="449" spans="1:13">
      <c r="A449">
        <v>782</v>
      </c>
      <c r="B449" s="1">
        <v>44608</v>
      </c>
      <c r="C449">
        <v>1</v>
      </c>
      <c r="D449" s="4">
        <v>1271.97</v>
      </c>
      <c r="E449" t="s">
        <v>382</v>
      </c>
      <c r="F449" t="s">
        <v>15</v>
      </c>
      <c r="G449" t="s">
        <v>14</v>
      </c>
      <c r="H449" t="s">
        <v>13</v>
      </c>
      <c r="I449" t="s">
        <v>4</v>
      </c>
      <c r="J449" t="s">
        <v>381</v>
      </c>
      <c r="K449" s="14" t="str">
        <f t="shared" si="13"/>
        <v>NO</v>
      </c>
      <c r="L449">
        <f t="shared" si="12"/>
        <v>2</v>
      </c>
      <c r="M449">
        <v>2022</v>
      </c>
    </row>
    <row r="450" spans="1:13">
      <c r="A450">
        <v>1392</v>
      </c>
      <c r="B450" s="1">
        <v>44608</v>
      </c>
      <c r="C450">
        <v>1</v>
      </c>
      <c r="D450" s="4">
        <v>2077.7399999999998</v>
      </c>
      <c r="E450" t="s">
        <v>382</v>
      </c>
      <c r="F450" t="s">
        <v>118</v>
      </c>
      <c r="G450" t="s">
        <v>14</v>
      </c>
      <c r="H450" t="s">
        <v>13</v>
      </c>
      <c r="I450" t="s">
        <v>37</v>
      </c>
      <c r="J450" t="s">
        <v>381</v>
      </c>
      <c r="K450" s="14" t="str">
        <f t="shared" si="13"/>
        <v>NO</v>
      </c>
      <c r="L450">
        <f t="shared" ref="L450:L513" si="14">MONTH(B450)</f>
        <v>2</v>
      </c>
      <c r="M450">
        <v>2022</v>
      </c>
    </row>
    <row r="451" spans="1:13">
      <c r="A451">
        <v>907</v>
      </c>
      <c r="B451" s="1">
        <v>44597</v>
      </c>
      <c r="C451">
        <v>1</v>
      </c>
      <c r="D451" s="4">
        <v>7307.37</v>
      </c>
      <c r="E451" t="s">
        <v>382</v>
      </c>
      <c r="F451" t="s">
        <v>78</v>
      </c>
      <c r="G451" t="s">
        <v>2</v>
      </c>
      <c r="H451" t="s">
        <v>1</v>
      </c>
      <c r="I451" t="s">
        <v>4</v>
      </c>
      <c r="J451" t="s">
        <v>380</v>
      </c>
      <c r="K451" s="14" t="str">
        <f t="shared" ref="K451:K514" si="15">IF(I451="Sunnyview","YES","NO")</f>
        <v>NO</v>
      </c>
      <c r="L451">
        <f t="shared" si="14"/>
        <v>2</v>
      </c>
      <c r="M451">
        <v>2022</v>
      </c>
    </row>
    <row r="452" spans="1:13">
      <c r="A452">
        <v>2332</v>
      </c>
      <c r="B452" s="1">
        <v>44608</v>
      </c>
      <c r="C452">
        <v>1</v>
      </c>
      <c r="D452" s="4">
        <v>6293.7</v>
      </c>
      <c r="E452" t="s">
        <v>382</v>
      </c>
      <c r="F452" t="s">
        <v>76</v>
      </c>
      <c r="G452" t="s">
        <v>2</v>
      </c>
      <c r="H452" t="s">
        <v>1</v>
      </c>
      <c r="I452" t="s">
        <v>16</v>
      </c>
      <c r="J452" t="s">
        <v>381</v>
      </c>
      <c r="K452" s="14" t="str">
        <f t="shared" si="15"/>
        <v>NO</v>
      </c>
      <c r="L452">
        <f t="shared" si="14"/>
        <v>2</v>
      </c>
      <c r="M452">
        <v>2022</v>
      </c>
    </row>
    <row r="453" spans="1:13">
      <c r="A453">
        <v>491</v>
      </c>
      <c r="B453" s="1">
        <v>44609</v>
      </c>
      <c r="C453">
        <v>1</v>
      </c>
      <c r="D453" s="4">
        <v>11339.37</v>
      </c>
      <c r="E453" t="s">
        <v>382</v>
      </c>
      <c r="F453" t="s">
        <v>27</v>
      </c>
      <c r="G453" t="s">
        <v>2</v>
      </c>
      <c r="H453" t="s">
        <v>22</v>
      </c>
      <c r="I453" t="s">
        <v>376</v>
      </c>
      <c r="J453" t="s">
        <v>381</v>
      </c>
      <c r="K453" s="14" t="str">
        <f t="shared" si="15"/>
        <v>YES</v>
      </c>
      <c r="L453">
        <f t="shared" si="14"/>
        <v>2</v>
      </c>
      <c r="M453">
        <v>2022</v>
      </c>
    </row>
    <row r="454" spans="1:13">
      <c r="A454">
        <v>981</v>
      </c>
      <c r="B454" s="1">
        <v>44609</v>
      </c>
      <c r="C454">
        <v>1</v>
      </c>
      <c r="D454" s="4">
        <v>2141.37</v>
      </c>
      <c r="E454" t="s">
        <v>382</v>
      </c>
      <c r="F454" t="s">
        <v>171</v>
      </c>
      <c r="G454" t="s">
        <v>2</v>
      </c>
      <c r="H454" t="s">
        <v>5</v>
      </c>
      <c r="I454" t="s">
        <v>4</v>
      </c>
      <c r="J454" t="s">
        <v>381</v>
      </c>
      <c r="K454" s="14" t="str">
        <f t="shared" si="15"/>
        <v>NO</v>
      </c>
      <c r="L454">
        <f t="shared" si="14"/>
        <v>2</v>
      </c>
      <c r="M454">
        <v>2022</v>
      </c>
    </row>
    <row r="455" spans="1:13">
      <c r="A455">
        <v>548</v>
      </c>
      <c r="B455" s="1">
        <v>44609</v>
      </c>
      <c r="C455">
        <v>1</v>
      </c>
      <c r="D455" s="4">
        <v>6236.37</v>
      </c>
      <c r="E455" t="s">
        <v>382</v>
      </c>
      <c r="F455" t="s">
        <v>82</v>
      </c>
      <c r="G455" t="s">
        <v>2</v>
      </c>
      <c r="H455" t="s">
        <v>5</v>
      </c>
      <c r="I455" t="s">
        <v>376</v>
      </c>
      <c r="J455" t="s">
        <v>381</v>
      </c>
      <c r="K455" s="14" t="str">
        <f t="shared" si="15"/>
        <v>YES</v>
      </c>
      <c r="L455">
        <f t="shared" si="14"/>
        <v>2</v>
      </c>
      <c r="M455">
        <v>2022</v>
      </c>
    </row>
    <row r="456" spans="1:13">
      <c r="A456">
        <v>659</v>
      </c>
      <c r="B456" s="1">
        <v>44610</v>
      </c>
      <c r="C456">
        <v>1</v>
      </c>
      <c r="D456" s="4">
        <v>17639.37</v>
      </c>
      <c r="E456" t="s">
        <v>382</v>
      </c>
      <c r="F456" t="s">
        <v>75</v>
      </c>
      <c r="G456" t="s">
        <v>2</v>
      </c>
      <c r="H456" t="s">
        <v>5</v>
      </c>
      <c r="I456" t="s">
        <v>376</v>
      </c>
      <c r="J456" t="s">
        <v>380</v>
      </c>
      <c r="K456" s="14" t="str">
        <f t="shared" si="15"/>
        <v>YES</v>
      </c>
      <c r="L456">
        <f t="shared" si="14"/>
        <v>2</v>
      </c>
      <c r="M456">
        <v>2022</v>
      </c>
    </row>
    <row r="457" spans="1:13">
      <c r="A457">
        <v>1703</v>
      </c>
      <c r="B457" s="1">
        <v>44610</v>
      </c>
      <c r="C457">
        <v>1</v>
      </c>
      <c r="D457" s="4">
        <v>1290.8699999999999</v>
      </c>
      <c r="E457" t="s">
        <v>382</v>
      </c>
      <c r="F457" t="s">
        <v>122</v>
      </c>
      <c r="G457" t="s">
        <v>11</v>
      </c>
      <c r="H457" t="s">
        <v>11</v>
      </c>
      <c r="I457" t="s">
        <v>52</v>
      </c>
      <c r="J457" t="s">
        <v>380</v>
      </c>
      <c r="K457" s="14" t="str">
        <f t="shared" si="15"/>
        <v>NO</v>
      </c>
      <c r="L457">
        <f t="shared" si="14"/>
        <v>2</v>
      </c>
      <c r="M457">
        <v>2022</v>
      </c>
    </row>
    <row r="458" spans="1:13">
      <c r="A458">
        <v>433</v>
      </c>
      <c r="B458" s="1">
        <v>44612</v>
      </c>
      <c r="C458">
        <v>1</v>
      </c>
      <c r="D458" s="4">
        <v>11969.37</v>
      </c>
      <c r="E458" t="s">
        <v>382</v>
      </c>
      <c r="F458" t="s">
        <v>127</v>
      </c>
      <c r="G458" t="s">
        <v>2</v>
      </c>
      <c r="H458" t="s">
        <v>22</v>
      </c>
      <c r="I458" t="s">
        <v>376</v>
      </c>
      <c r="J458" t="s">
        <v>381</v>
      </c>
      <c r="K458" s="14" t="str">
        <f t="shared" si="15"/>
        <v>YES</v>
      </c>
      <c r="L458">
        <f t="shared" si="14"/>
        <v>2</v>
      </c>
      <c r="M458">
        <v>2022</v>
      </c>
    </row>
    <row r="459" spans="1:13">
      <c r="A459">
        <v>1183</v>
      </c>
      <c r="B459" s="1">
        <v>44651</v>
      </c>
      <c r="C459">
        <v>1</v>
      </c>
      <c r="D459" s="4">
        <v>7433.37</v>
      </c>
      <c r="E459" t="s">
        <v>382</v>
      </c>
      <c r="F459" t="s">
        <v>19</v>
      </c>
      <c r="G459" t="s">
        <v>2</v>
      </c>
      <c r="H459" t="s">
        <v>1</v>
      </c>
      <c r="I459" t="s">
        <v>0</v>
      </c>
      <c r="J459" t="s">
        <v>381</v>
      </c>
      <c r="K459" s="14" t="str">
        <f t="shared" si="15"/>
        <v>NO</v>
      </c>
      <c r="L459">
        <f t="shared" si="14"/>
        <v>3</v>
      </c>
      <c r="M459">
        <v>2022</v>
      </c>
    </row>
    <row r="460" spans="1:13">
      <c r="A460">
        <v>407</v>
      </c>
      <c r="B460" s="1">
        <v>44736</v>
      </c>
      <c r="C460">
        <v>1</v>
      </c>
      <c r="D460" s="4">
        <v>20505.87</v>
      </c>
      <c r="E460" t="s">
        <v>382</v>
      </c>
      <c r="F460" t="s">
        <v>113</v>
      </c>
      <c r="G460" t="s">
        <v>2</v>
      </c>
      <c r="H460" t="s">
        <v>22</v>
      </c>
      <c r="I460" t="s">
        <v>376</v>
      </c>
      <c r="J460" t="s">
        <v>381</v>
      </c>
      <c r="K460" s="14" t="str">
        <f t="shared" si="15"/>
        <v>YES</v>
      </c>
      <c r="L460">
        <f t="shared" si="14"/>
        <v>6</v>
      </c>
      <c r="M460">
        <v>2022</v>
      </c>
    </row>
    <row r="461" spans="1:13">
      <c r="A461">
        <v>506</v>
      </c>
      <c r="B461" s="1">
        <v>44705</v>
      </c>
      <c r="C461">
        <v>1</v>
      </c>
      <c r="D461" s="4">
        <v>15560.37</v>
      </c>
      <c r="E461" t="s">
        <v>382</v>
      </c>
      <c r="F461" t="s">
        <v>30</v>
      </c>
      <c r="G461" t="s">
        <v>2</v>
      </c>
      <c r="H461" t="s">
        <v>22</v>
      </c>
      <c r="I461" t="s">
        <v>376</v>
      </c>
      <c r="J461" t="s">
        <v>380</v>
      </c>
      <c r="K461" s="14" t="str">
        <f t="shared" si="15"/>
        <v>YES</v>
      </c>
      <c r="L461">
        <f t="shared" si="14"/>
        <v>5</v>
      </c>
      <c r="M461">
        <v>2022</v>
      </c>
    </row>
    <row r="462" spans="1:13">
      <c r="A462">
        <v>615</v>
      </c>
      <c r="B462" s="1">
        <v>44705</v>
      </c>
      <c r="C462">
        <v>1</v>
      </c>
      <c r="D462" s="4">
        <v>8189.37</v>
      </c>
      <c r="E462" t="s">
        <v>382</v>
      </c>
      <c r="F462" t="s">
        <v>42</v>
      </c>
      <c r="G462" t="s">
        <v>2</v>
      </c>
      <c r="H462" t="s">
        <v>5</v>
      </c>
      <c r="I462" t="s">
        <v>376</v>
      </c>
      <c r="J462" t="s">
        <v>380</v>
      </c>
      <c r="K462" s="14" t="str">
        <f t="shared" si="15"/>
        <v>YES</v>
      </c>
      <c r="L462">
        <f t="shared" si="14"/>
        <v>5</v>
      </c>
      <c r="M462">
        <v>2022</v>
      </c>
    </row>
    <row r="463" spans="1:13">
      <c r="A463">
        <v>1171</v>
      </c>
      <c r="B463" s="1">
        <v>44706</v>
      </c>
      <c r="C463">
        <v>1</v>
      </c>
      <c r="D463" s="4">
        <v>4283.37</v>
      </c>
      <c r="E463" t="s">
        <v>382</v>
      </c>
      <c r="F463" t="s">
        <v>3</v>
      </c>
      <c r="G463" t="s">
        <v>2</v>
      </c>
      <c r="H463" t="s">
        <v>1</v>
      </c>
      <c r="I463" t="s">
        <v>0</v>
      </c>
      <c r="J463" t="s">
        <v>378</v>
      </c>
      <c r="K463" s="14" t="str">
        <f t="shared" si="15"/>
        <v>NO</v>
      </c>
      <c r="L463">
        <f t="shared" si="14"/>
        <v>5</v>
      </c>
      <c r="M463">
        <v>2022</v>
      </c>
    </row>
    <row r="464" spans="1:13">
      <c r="A464">
        <v>1347</v>
      </c>
      <c r="B464" s="1">
        <v>44706</v>
      </c>
      <c r="C464">
        <v>1</v>
      </c>
      <c r="D464" s="4">
        <v>4156.74</v>
      </c>
      <c r="E464" t="s">
        <v>382</v>
      </c>
      <c r="F464" t="s">
        <v>38</v>
      </c>
      <c r="G464" t="s">
        <v>14</v>
      </c>
      <c r="H464" t="s">
        <v>13</v>
      </c>
      <c r="I464" t="s">
        <v>37</v>
      </c>
      <c r="J464" t="s">
        <v>381</v>
      </c>
      <c r="K464" s="14" t="str">
        <f t="shared" si="15"/>
        <v>NO</v>
      </c>
      <c r="L464">
        <f t="shared" si="14"/>
        <v>5</v>
      </c>
      <c r="M464">
        <v>2022</v>
      </c>
    </row>
    <row r="465" spans="1:13">
      <c r="A465">
        <v>650</v>
      </c>
      <c r="B465" s="1">
        <v>44736</v>
      </c>
      <c r="C465">
        <v>1</v>
      </c>
      <c r="D465" s="4">
        <v>6173.37</v>
      </c>
      <c r="E465" t="s">
        <v>382</v>
      </c>
      <c r="F465" t="s">
        <v>205</v>
      </c>
      <c r="G465" t="s">
        <v>2</v>
      </c>
      <c r="H465" t="s">
        <v>5</v>
      </c>
      <c r="I465" t="s">
        <v>376</v>
      </c>
      <c r="J465" t="s">
        <v>381</v>
      </c>
      <c r="K465" s="14" t="str">
        <f t="shared" si="15"/>
        <v>YES</v>
      </c>
      <c r="L465">
        <f t="shared" si="14"/>
        <v>6</v>
      </c>
      <c r="M465">
        <v>2022</v>
      </c>
    </row>
    <row r="466" spans="1:13">
      <c r="A466">
        <v>1211</v>
      </c>
      <c r="B466" s="1">
        <v>44736</v>
      </c>
      <c r="C466">
        <v>1</v>
      </c>
      <c r="D466" s="4">
        <v>8630.3700000000008</v>
      </c>
      <c r="E466" t="s">
        <v>382</v>
      </c>
      <c r="F466" t="s">
        <v>303</v>
      </c>
      <c r="G466" t="s">
        <v>2</v>
      </c>
      <c r="H466" t="s">
        <v>5</v>
      </c>
      <c r="I466" t="s">
        <v>0</v>
      </c>
      <c r="J466" t="s">
        <v>381</v>
      </c>
      <c r="K466" s="14" t="str">
        <f t="shared" si="15"/>
        <v>NO</v>
      </c>
      <c r="L466">
        <f t="shared" si="14"/>
        <v>6</v>
      </c>
      <c r="M466">
        <v>2022</v>
      </c>
    </row>
    <row r="467" spans="1:13">
      <c r="A467">
        <v>2295</v>
      </c>
      <c r="B467" s="1">
        <v>44736</v>
      </c>
      <c r="C467">
        <v>1</v>
      </c>
      <c r="D467" s="4">
        <v>11459.7</v>
      </c>
      <c r="E467" t="s">
        <v>382</v>
      </c>
      <c r="F467" t="s">
        <v>25</v>
      </c>
      <c r="G467" t="s">
        <v>2</v>
      </c>
      <c r="H467" t="s">
        <v>22</v>
      </c>
      <c r="I467" t="s">
        <v>16</v>
      </c>
      <c r="J467" t="s">
        <v>381</v>
      </c>
      <c r="K467" s="14" t="str">
        <f t="shared" si="15"/>
        <v>NO</v>
      </c>
      <c r="L467">
        <f t="shared" si="14"/>
        <v>6</v>
      </c>
      <c r="M467">
        <v>2022</v>
      </c>
    </row>
    <row r="468" spans="1:13">
      <c r="A468">
        <v>549</v>
      </c>
      <c r="B468" s="1">
        <v>44737</v>
      </c>
      <c r="C468">
        <v>1</v>
      </c>
      <c r="D468" s="4">
        <v>6614.37</v>
      </c>
      <c r="E468" t="s">
        <v>382</v>
      </c>
      <c r="F468" t="s">
        <v>114</v>
      </c>
      <c r="G468" t="s">
        <v>2</v>
      </c>
      <c r="H468" t="s">
        <v>5</v>
      </c>
      <c r="I468" t="s">
        <v>376</v>
      </c>
      <c r="J468" t="s">
        <v>380</v>
      </c>
      <c r="K468" s="14" t="str">
        <f t="shared" si="15"/>
        <v>YES</v>
      </c>
      <c r="L468">
        <f t="shared" si="14"/>
        <v>6</v>
      </c>
      <c r="M468">
        <v>2022</v>
      </c>
    </row>
    <row r="469" spans="1:13">
      <c r="A469">
        <v>1220</v>
      </c>
      <c r="B469" s="1">
        <v>44737</v>
      </c>
      <c r="C469">
        <v>1</v>
      </c>
      <c r="D469" s="4">
        <v>7748.37</v>
      </c>
      <c r="E469" t="s">
        <v>382</v>
      </c>
      <c r="F469" t="s">
        <v>302</v>
      </c>
      <c r="G469" t="s">
        <v>2</v>
      </c>
      <c r="H469" t="s">
        <v>5</v>
      </c>
      <c r="I469" t="s">
        <v>0</v>
      </c>
      <c r="J469" t="s">
        <v>381</v>
      </c>
      <c r="K469" s="14" t="str">
        <f t="shared" si="15"/>
        <v>NO</v>
      </c>
      <c r="L469">
        <f t="shared" si="14"/>
        <v>6</v>
      </c>
      <c r="M469">
        <v>2022</v>
      </c>
    </row>
    <row r="470" spans="1:13">
      <c r="A470">
        <v>1175</v>
      </c>
      <c r="B470" s="1">
        <v>44737</v>
      </c>
      <c r="C470">
        <v>1</v>
      </c>
      <c r="D470" s="4">
        <v>7622.37</v>
      </c>
      <c r="E470" t="s">
        <v>382</v>
      </c>
      <c r="F470" t="s">
        <v>71</v>
      </c>
      <c r="G470" t="s">
        <v>2</v>
      </c>
      <c r="H470" t="s">
        <v>1</v>
      </c>
      <c r="I470" t="s">
        <v>0</v>
      </c>
      <c r="J470" t="s">
        <v>380</v>
      </c>
      <c r="K470" s="14" t="str">
        <f t="shared" si="15"/>
        <v>NO</v>
      </c>
      <c r="L470">
        <f t="shared" si="14"/>
        <v>6</v>
      </c>
      <c r="M470">
        <v>2022</v>
      </c>
    </row>
    <row r="471" spans="1:13">
      <c r="A471">
        <v>2284</v>
      </c>
      <c r="B471" s="1">
        <v>44737</v>
      </c>
      <c r="C471">
        <v>1</v>
      </c>
      <c r="D471" s="4">
        <v>4403.7</v>
      </c>
      <c r="E471" t="s">
        <v>382</v>
      </c>
      <c r="F471" t="s">
        <v>278</v>
      </c>
      <c r="G471" t="s">
        <v>14</v>
      </c>
      <c r="H471" t="s">
        <v>28</v>
      </c>
      <c r="I471" t="s">
        <v>16</v>
      </c>
      <c r="J471" t="s">
        <v>380</v>
      </c>
      <c r="K471" s="14" t="str">
        <f t="shared" si="15"/>
        <v>NO</v>
      </c>
      <c r="L471">
        <f t="shared" si="14"/>
        <v>6</v>
      </c>
      <c r="M471">
        <v>2022</v>
      </c>
    </row>
    <row r="472" spans="1:13">
      <c r="A472">
        <v>457</v>
      </c>
      <c r="B472" s="1">
        <v>44737</v>
      </c>
      <c r="C472">
        <v>1</v>
      </c>
      <c r="D472" s="4">
        <v>11969.37</v>
      </c>
      <c r="E472" t="s">
        <v>382</v>
      </c>
      <c r="F472" t="s">
        <v>87</v>
      </c>
      <c r="G472" t="s">
        <v>2</v>
      </c>
      <c r="H472" t="s">
        <v>22</v>
      </c>
      <c r="I472" t="s">
        <v>376</v>
      </c>
      <c r="J472" t="s">
        <v>381</v>
      </c>
      <c r="K472" s="14" t="str">
        <f t="shared" si="15"/>
        <v>YES</v>
      </c>
      <c r="L472">
        <f t="shared" si="14"/>
        <v>6</v>
      </c>
      <c r="M472">
        <v>2022</v>
      </c>
    </row>
    <row r="473" spans="1:13">
      <c r="A473">
        <v>1053</v>
      </c>
      <c r="B473" s="1">
        <v>44651</v>
      </c>
      <c r="C473">
        <v>1</v>
      </c>
      <c r="D473" s="4">
        <v>3527.37</v>
      </c>
      <c r="E473" t="s">
        <v>382</v>
      </c>
      <c r="F473" t="s">
        <v>50</v>
      </c>
      <c r="G473" t="s">
        <v>44</v>
      </c>
      <c r="H473" t="s">
        <v>43</v>
      </c>
      <c r="I473" t="s">
        <v>0</v>
      </c>
      <c r="J473" t="s">
        <v>381</v>
      </c>
      <c r="K473" s="14" t="str">
        <f t="shared" si="15"/>
        <v>NO</v>
      </c>
      <c r="L473">
        <f t="shared" si="14"/>
        <v>3</v>
      </c>
      <c r="M473">
        <v>2022</v>
      </c>
    </row>
    <row r="474" spans="1:13">
      <c r="A474">
        <v>2275</v>
      </c>
      <c r="B474" s="1">
        <v>44651</v>
      </c>
      <c r="C474">
        <v>1</v>
      </c>
      <c r="D474" s="4">
        <v>4661.37</v>
      </c>
      <c r="E474" t="s">
        <v>382</v>
      </c>
      <c r="F474" t="s">
        <v>128</v>
      </c>
      <c r="G474" t="s">
        <v>14</v>
      </c>
      <c r="H474" t="s">
        <v>28</v>
      </c>
      <c r="I474" t="s">
        <v>16</v>
      </c>
      <c r="J474" t="s">
        <v>380</v>
      </c>
      <c r="K474" s="14" t="str">
        <f t="shared" si="15"/>
        <v>NO</v>
      </c>
      <c r="L474">
        <f t="shared" si="14"/>
        <v>3</v>
      </c>
      <c r="M474">
        <v>2022</v>
      </c>
    </row>
    <row r="475" spans="1:13">
      <c r="A475">
        <v>440</v>
      </c>
      <c r="B475" s="1">
        <v>44651</v>
      </c>
      <c r="C475">
        <v>1</v>
      </c>
      <c r="D475" s="4">
        <v>19529.37</v>
      </c>
      <c r="E475" t="s">
        <v>382</v>
      </c>
      <c r="F475" t="s">
        <v>48</v>
      </c>
      <c r="G475" t="s">
        <v>2</v>
      </c>
      <c r="H475" t="s">
        <v>22</v>
      </c>
      <c r="I475" t="s">
        <v>376</v>
      </c>
      <c r="J475" t="s">
        <v>381</v>
      </c>
      <c r="K475" s="14" t="str">
        <f t="shared" si="15"/>
        <v>YES</v>
      </c>
      <c r="L475">
        <f t="shared" si="14"/>
        <v>3</v>
      </c>
      <c r="M475">
        <v>2022</v>
      </c>
    </row>
    <row r="476" spans="1:13">
      <c r="A476">
        <v>2385</v>
      </c>
      <c r="B476" s="1">
        <v>44651</v>
      </c>
      <c r="C476">
        <v>1</v>
      </c>
      <c r="D476" s="4">
        <v>9437.4</v>
      </c>
      <c r="E476" t="s">
        <v>382</v>
      </c>
      <c r="F476" t="s">
        <v>181</v>
      </c>
      <c r="G476" t="s">
        <v>2</v>
      </c>
      <c r="H476" t="s">
        <v>5</v>
      </c>
      <c r="I476" t="s">
        <v>16</v>
      </c>
      <c r="J476" t="s">
        <v>380</v>
      </c>
      <c r="K476" s="14" t="str">
        <f t="shared" si="15"/>
        <v>NO</v>
      </c>
      <c r="L476">
        <f t="shared" si="14"/>
        <v>3</v>
      </c>
      <c r="M476">
        <v>2022</v>
      </c>
    </row>
    <row r="477" spans="1:13">
      <c r="A477">
        <v>1009</v>
      </c>
      <c r="B477" s="1">
        <v>44652</v>
      </c>
      <c r="C477">
        <v>1</v>
      </c>
      <c r="D477" s="4">
        <v>1353.87</v>
      </c>
      <c r="E477" t="s">
        <v>382</v>
      </c>
      <c r="F477" t="s">
        <v>12</v>
      </c>
      <c r="G477" t="s">
        <v>11</v>
      </c>
      <c r="H477" t="s">
        <v>11</v>
      </c>
      <c r="I477" t="s">
        <v>4</v>
      </c>
      <c r="J477" t="s">
        <v>381</v>
      </c>
      <c r="K477" s="14" t="str">
        <f t="shared" si="15"/>
        <v>NO</v>
      </c>
      <c r="L477">
        <f t="shared" si="14"/>
        <v>4</v>
      </c>
      <c r="M477">
        <v>2022</v>
      </c>
    </row>
    <row r="478" spans="1:13">
      <c r="A478">
        <v>636</v>
      </c>
      <c r="B478" s="1">
        <v>44579</v>
      </c>
      <c r="C478">
        <v>1</v>
      </c>
      <c r="D478" s="4">
        <v>11118.87</v>
      </c>
      <c r="E478" t="s">
        <v>382</v>
      </c>
      <c r="F478" t="s">
        <v>160</v>
      </c>
      <c r="G478" t="s">
        <v>2</v>
      </c>
      <c r="H478" t="s">
        <v>5</v>
      </c>
      <c r="I478" t="s">
        <v>376</v>
      </c>
      <c r="J478" t="s">
        <v>380</v>
      </c>
      <c r="K478" s="14" t="str">
        <f t="shared" si="15"/>
        <v>YES</v>
      </c>
      <c r="L478">
        <f t="shared" si="14"/>
        <v>1</v>
      </c>
      <c r="M478">
        <v>2022</v>
      </c>
    </row>
    <row r="479" spans="1:13">
      <c r="A479">
        <v>1085</v>
      </c>
      <c r="B479" s="1">
        <v>44638</v>
      </c>
      <c r="C479">
        <v>1</v>
      </c>
      <c r="D479" s="4">
        <v>1101.8699999999999</v>
      </c>
      <c r="E479" t="s">
        <v>382</v>
      </c>
      <c r="F479" t="s">
        <v>102</v>
      </c>
      <c r="G479" t="s">
        <v>14</v>
      </c>
      <c r="H479" t="s">
        <v>13</v>
      </c>
      <c r="I479" t="s">
        <v>0</v>
      </c>
      <c r="J479" t="s">
        <v>381</v>
      </c>
      <c r="K479" s="14" t="str">
        <f t="shared" si="15"/>
        <v>NO</v>
      </c>
      <c r="L479">
        <f t="shared" si="14"/>
        <v>3</v>
      </c>
      <c r="M479">
        <v>2022</v>
      </c>
    </row>
    <row r="480" spans="1:13">
      <c r="A480">
        <v>407</v>
      </c>
      <c r="B480" s="1">
        <v>44638</v>
      </c>
      <c r="C480">
        <v>1</v>
      </c>
      <c r="D480" s="4">
        <v>20505.87</v>
      </c>
      <c r="E480" t="s">
        <v>382</v>
      </c>
      <c r="F480" t="s">
        <v>113</v>
      </c>
      <c r="G480" t="s">
        <v>2</v>
      </c>
      <c r="H480" t="s">
        <v>22</v>
      </c>
      <c r="I480" t="s">
        <v>376</v>
      </c>
      <c r="J480" t="s">
        <v>381</v>
      </c>
      <c r="K480" s="14" t="str">
        <f t="shared" si="15"/>
        <v>YES</v>
      </c>
      <c r="L480">
        <f t="shared" si="14"/>
        <v>3</v>
      </c>
      <c r="M480">
        <v>2022</v>
      </c>
    </row>
    <row r="481" spans="1:13">
      <c r="A481">
        <v>2055</v>
      </c>
      <c r="B481" s="1">
        <v>44638</v>
      </c>
      <c r="C481">
        <v>1</v>
      </c>
      <c r="D481" s="4">
        <v>7874.37</v>
      </c>
      <c r="E481" t="s">
        <v>382</v>
      </c>
      <c r="F481" t="s">
        <v>69</v>
      </c>
      <c r="G481" t="s">
        <v>2</v>
      </c>
      <c r="H481" t="s">
        <v>1</v>
      </c>
      <c r="I481" t="s">
        <v>9</v>
      </c>
      <c r="J481" t="s">
        <v>380</v>
      </c>
      <c r="K481" s="14" t="str">
        <f t="shared" si="15"/>
        <v>NO</v>
      </c>
      <c r="L481">
        <f t="shared" si="14"/>
        <v>3</v>
      </c>
      <c r="M481">
        <v>2022</v>
      </c>
    </row>
    <row r="482" spans="1:13">
      <c r="A482">
        <v>496</v>
      </c>
      <c r="B482" s="1">
        <v>44638</v>
      </c>
      <c r="C482">
        <v>1</v>
      </c>
      <c r="D482" s="4">
        <v>11147.85</v>
      </c>
      <c r="E482" t="s">
        <v>382</v>
      </c>
      <c r="F482" t="s">
        <v>132</v>
      </c>
      <c r="G482" t="s">
        <v>2</v>
      </c>
      <c r="H482" t="s">
        <v>22</v>
      </c>
      <c r="I482" t="s">
        <v>376</v>
      </c>
      <c r="J482" t="s">
        <v>381</v>
      </c>
      <c r="K482" s="14" t="str">
        <f t="shared" si="15"/>
        <v>YES</v>
      </c>
      <c r="L482">
        <f t="shared" si="14"/>
        <v>3</v>
      </c>
      <c r="M482">
        <v>2022</v>
      </c>
    </row>
    <row r="483" spans="1:13">
      <c r="A483">
        <v>556</v>
      </c>
      <c r="B483" s="1">
        <v>44638</v>
      </c>
      <c r="C483">
        <v>1</v>
      </c>
      <c r="D483" s="4">
        <v>10394.370000000001</v>
      </c>
      <c r="E483" t="s">
        <v>382</v>
      </c>
      <c r="F483" t="s">
        <v>186</v>
      </c>
      <c r="G483" t="s">
        <v>2</v>
      </c>
      <c r="H483" t="s">
        <v>5</v>
      </c>
      <c r="I483" t="s">
        <v>376</v>
      </c>
      <c r="J483" t="s">
        <v>380</v>
      </c>
      <c r="K483" s="14" t="str">
        <f t="shared" si="15"/>
        <v>YES</v>
      </c>
      <c r="L483">
        <f t="shared" si="14"/>
        <v>3</v>
      </c>
      <c r="M483">
        <v>2022</v>
      </c>
    </row>
    <row r="484" spans="1:13">
      <c r="A484">
        <v>939</v>
      </c>
      <c r="B484" s="1">
        <v>44638</v>
      </c>
      <c r="C484">
        <v>1</v>
      </c>
      <c r="D484" s="4">
        <v>4409.37</v>
      </c>
      <c r="E484" t="s">
        <v>382</v>
      </c>
      <c r="F484" t="s">
        <v>21</v>
      </c>
      <c r="G484" t="s">
        <v>2</v>
      </c>
      <c r="H484" t="s">
        <v>5</v>
      </c>
      <c r="I484" t="s">
        <v>4</v>
      </c>
      <c r="J484" t="s">
        <v>381</v>
      </c>
      <c r="K484" s="14" t="str">
        <f t="shared" si="15"/>
        <v>NO</v>
      </c>
      <c r="L484">
        <f t="shared" si="14"/>
        <v>3</v>
      </c>
      <c r="M484">
        <v>2022</v>
      </c>
    </row>
    <row r="485" spans="1:13">
      <c r="A485">
        <v>590</v>
      </c>
      <c r="B485" s="1">
        <v>44638</v>
      </c>
      <c r="C485">
        <v>1</v>
      </c>
      <c r="D485" s="4">
        <v>10709.37</v>
      </c>
      <c r="E485" t="s">
        <v>382</v>
      </c>
      <c r="F485" t="s">
        <v>62</v>
      </c>
      <c r="G485" t="s">
        <v>2</v>
      </c>
      <c r="H485" t="s">
        <v>5</v>
      </c>
      <c r="I485" t="s">
        <v>376</v>
      </c>
      <c r="J485" t="s">
        <v>381</v>
      </c>
      <c r="K485" s="14" t="str">
        <f t="shared" si="15"/>
        <v>YES</v>
      </c>
      <c r="L485">
        <f t="shared" si="14"/>
        <v>3</v>
      </c>
      <c r="M485">
        <v>2022</v>
      </c>
    </row>
    <row r="486" spans="1:13">
      <c r="A486">
        <v>2269</v>
      </c>
      <c r="B486" s="1">
        <v>44615</v>
      </c>
      <c r="C486">
        <v>1</v>
      </c>
      <c r="D486" s="4">
        <v>3936.87</v>
      </c>
      <c r="E486" t="s">
        <v>382</v>
      </c>
      <c r="F486" t="s">
        <v>29</v>
      </c>
      <c r="G486" t="s">
        <v>14</v>
      </c>
      <c r="H486" t="s">
        <v>28</v>
      </c>
      <c r="I486" t="s">
        <v>16</v>
      </c>
      <c r="J486" t="s">
        <v>380</v>
      </c>
      <c r="K486" s="14" t="str">
        <f t="shared" si="15"/>
        <v>NO</v>
      </c>
      <c r="L486">
        <f t="shared" si="14"/>
        <v>2</v>
      </c>
      <c r="M486">
        <v>2022</v>
      </c>
    </row>
    <row r="487" spans="1:13">
      <c r="A487">
        <v>2237</v>
      </c>
      <c r="B487" s="1">
        <v>44616</v>
      </c>
      <c r="C487">
        <v>1</v>
      </c>
      <c r="D487" s="4">
        <v>2330.37</v>
      </c>
      <c r="E487" t="s">
        <v>382</v>
      </c>
      <c r="F487" t="s">
        <v>246</v>
      </c>
      <c r="G487" t="s">
        <v>14</v>
      </c>
      <c r="H487" t="s">
        <v>13</v>
      </c>
      <c r="I487" t="s">
        <v>16</v>
      </c>
      <c r="J487" t="s">
        <v>381</v>
      </c>
      <c r="K487" s="14" t="str">
        <f t="shared" si="15"/>
        <v>NO</v>
      </c>
      <c r="L487">
        <f t="shared" si="14"/>
        <v>2</v>
      </c>
      <c r="M487">
        <v>2022</v>
      </c>
    </row>
    <row r="488" spans="1:13">
      <c r="A488">
        <v>2280</v>
      </c>
      <c r="B488" s="1">
        <v>44616</v>
      </c>
      <c r="C488">
        <v>1</v>
      </c>
      <c r="D488" s="4">
        <v>2046.87</v>
      </c>
      <c r="E488" t="s">
        <v>382</v>
      </c>
      <c r="F488" t="s">
        <v>168</v>
      </c>
      <c r="G488" t="s">
        <v>14</v>
      </c>
      <c r="H488" t="s">
        <v>28</v>
      </c>
      <c r="I488" t="s">
        <v>16</v>
      </c>
      <c r="J488" t="s">
        <v>381</v>
      </c>
      <c r="K488" s="14" t="str">
        <f t="shared" si="15"/>
        <v>NO</v>
      </c>
      <c r="L488">
        <f t="shared" si="14"/>
        <v>2</v>
      </c>
      <c r="M488">
        <v>2022</v>
      </c>
    </row>
    <row r="489" spans="1:13">
      <c r="A489">
        <v>1991</v>
      </c>
      <c r="B489" s="1">
        <v>44616</v>
      </c>
      <c r="C489">
        <v>1</v>
      </c>
      <c r="D489" s="4">
        <v>3842.37</v>
      </c>
      <c r="E489" t="s">
        <v>382</v>
      </c>
      <c r="F489" t="s">
        <v>301</v>
      </c>
      <c r="G489" t="s">
        <v>14</v>
      </c>
      <c r="H489" t="s">
        <v>28</v>
      </c>
      <c r="I489" t="s">
        <v>9</v>
      </c>
      <c r="J489" t="s">
        <v>380</v>
      </c>
      <c r="K489" s="14" t="str">
        <f t="shared" si="15"/>
        <v>NO</v>
      </c>
      <c r="L489">
        <f t="shared" si="14"/>
        <v>2</v>
      </c>
      <c r="M489">
        <v>2022</v>
      </c>
    </row>
    <row r="490" spans="1:13">
      <c r="A490">
        <v>2236</v>
      </c>
      <c r="B490" s="1">
        <v>44616</v>
      </c>
      <c r="C490">
        <v>1</v>
      </c>
      <c r="D490" s="4">
        <v>2330.37</v>
      </c>
      <c r="E490" t="s">
        <v>382</v>
      </c>
      <c r="F490" t="s">
        <v>252</v>
      </c>
      <c r="G490" t="s">
        <v>14</v>
      </c>
      <c r="H490" t="s">
        <v>13</v>
      </c>
      <c r="I490" t="s">
        <v>16</v>
      </c>
      <c r="J490" t="s">
        <v>381</v>
      </c>
      <c r="K490" s="14" t="str">
        <f t="shared" si="15"/>
        <v>NO</v>
      </c>
      <c r="L490">
        <f t="shared" si="14"/>
        <v>2</v>
      </c>
      <c r="M490">
        <v>2022</v>
      </c>
    </row>
    <row r="491" spans="1:13">
      <c r="A491">
        <v>1175</v>
      </c>
      <c r="B491" s="1">
        <v>44616</v>
      </c>
      <c r="C491">
        <v>1</v>
      </c>
      <c r="D491" s="4">
        <v>8441.3700000000008</v>
      </c>
      <c r="E491" t="s">
        <v>382</v>
      </c>
      <c r="F491" t="s">
        <v>71</v>
      </c>
      <c r="G491" t="s">
        <v>2</v>
      </c>
      <c r="H491" t="s">
        <v>1</v>
      </c>
      <c r="I491" t="s">
        <v>0</v>
      </c>
      <c r="J491" t="s">
        <v>381</v>
      </c>
      <c r="K491" s="14" t="str">
        <f t="shared" si="15"/>
        <v>NO</v>
      </c>
      <c r="L491">
        <f t="shared" si="14"/>
        <v>2</v>
      </c>
      <c r="M491">
        <v>2022</v>
      </c>
    </row>
    <row r="492" spans="1:13">
      <c r="A492">
        <v>819</v>
      </c>
      <c r="B492" s="1">
        <v>44616</v>
      </c>
      <c r="C492">
        <v>1</v>
      </c>
      <c r="D492" s="4">
        <v>15528.87</v>
      </c>
      <c r="E492" t="s">
        <v>382</v>
      </c>
      <c r="F492" t="s">
        <v>210</v>
      </c>
      <c r="G492" t="s">
        <v>2</v>
      </c>
      <c r="H492" t="s">
        <v>22</v>
      </c>
      <c r="I492" t="s">
        <v>4</v>
      </c>
      <c r="J492" t="s">
        <v>381</v>
      </c>
      <c r="K492" s="14" t="str">
        <f t="shared" si="15"/>
        <v>NO</v>
      </c>
      <c r="L492">
        <f t="shared" si="14"/>
        <v>2</v>
      </c>
      <c r="M492">
        <v>2022</v>
      </c>
    </row>
    <row r="493" spans="1:13">
      <c r="A493">
        <v>609</v>
      </c>
      <c r="B493" s="1">
        <v>44579</v>
      </c>
      <c r="C493">
        <v>1</v>
      </c>
      <c r="D493" s="4">
        <v>10079.370000000001</v>
      </c>
      <c r="E493" t="s">
        <v>382</v>
      </c>
      <c r="F493" t="s">
        <v>20</v>
      </c>
      <c r="G493" t="s">
        <v>2</v>
      </c>
      <c r="H493" t="s">
        <v>5</v>
      </c>
      <c r="I493" t="s">
        <v>376</v>
      </c>
      <c r="J493" t="s">
        <v>380</v>
      </c>
      <c r="K493" s="14" t="str">
        <f t="shared" si="15"/>
        <v>YES</v>
      </c>
      <c r="L493">
        <f t="shared" si="14"/>
        <v>1</v>
      </c>
      <c r="M493">
        <v>2022</v>
      </c>
    </row>
    <row r="494" spans="1:13">
      <c r="A494">
        <v>1178</v>
      </c>
      <c r="B494" s="1">
        <v>44580</v>
      </c>
      <c r="C494">
        <v>1</v>
      </c>
      <c r="D494" s="4">
        <v>7086.87</v>
      </c>
      <c r="E494" t="s">
        <v>382</v>
      </c>
      <c r="F494" t="s">
        <v>300</v>
      </c>
      <c r="G494" t="s">
        <v>2</v>
      </c>
      <c r="H494" t="s">
        <v>1</v>
      </c>
      <c r="I494" t="s">
        <v>0</v>
      </c>
      <c r="J494" t="s">
        <v>380</v>
      </c>
      <c r="K494" s="14" t="str">
        <f t="shared" si="15"/>
        <v>NO</v>
      </c>
      <c r="L494">
        <f t="shared" si="14"/>
        <v>1</v>
      </c>
      <c r="M494">
        <v>2022</v>
      </c>
    </row>
    <row r="495" spans="1:13">
      <c r="A495">
        <v>457</v>
      </c>
      <c r="B495" s="1">
        <v>44580</v>
      </c>
      <c r="C495">
        <v>1</v>
      </c>
      <c r="D495" s="4">
        <v>11969.37</v>
      </c>
      <c r="E495" t="s">
        <v>382</v>
      </c>
      <c r="F495" t="s">
        <v>87</v>
      </c>
      <c r="G495" t="s">
        <v>2</v>
      </c>
      <c r="H495" t="s">
        <v>22</v>
      </c>
      <c r="I495" t="s">
        <v>376</v>
      </c>
      <c r="J495" t="s">
        <v>381</v>
      </c>
      <c r="K495" s="14" t="str">
        <f t="shared" si="15"/>
        <v>YES</v>
      </c>
      <c r="L495">
        <f t="shared" si="14"/>
        <v>1</v>
      </c>
      <c r="M495">
        <v>2022</v>
      </c>
    </row>
    <row r="496" spans="1:13">
      <c r="A496">
        <v>1521</v>
      </c>
      <c r="B496" s="1">
        <v>44580</v>
      </c>
      <c r="C496">
        <v>1</v>
      </c>
      <c r="D496" s="4">
        <v>6298.74</v>
      </c>
      <c r="E496" t="s">
        <v>382</v>
      </c>
      <c r="F496" t="s">
        <v>299</v>
      </c>
      <c r="G496" t="s">
        <v>14</v>
      </c>
      <c r="H496" t="s">
        <v>13</v>
      </c>
      <c r="I496" t="s">
        <v>37</v>
      </c>
      <c r="J496" t="s">
        <v>380</v>
      </c>
      <c r="K496" s="14" t="str">
        <f t="shared" si="15"/>
        <v>NO</v>
      </c>
      <c r="L496">
        <f t="shared" si="14"/>
        <v>1</v>
      </c>
      <c r="M496">
        <v>2022</v>
      </c>
    </row>
    <row r="497" spans="1:13">
      <c r="A497">
        <v>1522</v>
      </c>
      <c r="B497" s="1">
        <v>44580</v>
      </c>
      <c r="C497">
        <v>1</v>
      </c>
      <c r="D497" s="4">
        <v>6298.74</v>
      </c>
      <c r="E497" t="s">
        <v>382</v>
      </c>
      <c r="F497" t="s">
        <v>298</v>
      </c>
      <c r="G497" t="s">
        <v>14</v>
      </c>
      <c r="H497" t="s">
        <v>13</v>
      </c>
      <c r="I497" t="s">
        <v>37</v>
      </c>
      <c r="J497" t="s">
        <v>380</v>
      </c>
      <c r="K497" s="14" t="str">
        <f t="shared" si="15"/>
        <v>NO</v>
      </c>
      <c r="L497">
        <f t="shared" si="14"/>
        <v>1</v>
      </c>
      <c r="M497">
        <v>2022</v>
      </c>
    </row>
    <row r="498" spans="1:13">
      <c r="A498">
        <v>2069</v>
      </c>
      <c r="B498" s="1">
        <v>44650</v>
      </c>
      <c r="C498">
        <v>1</v>
      </c>
      <c r="D498" s="4">
        <v>6299.37</v>
      </c>
      <c r="E498" t="s">
        <v>382</v>
      </c>
      <c r="F498" t="s">
        <v>269</v>
      </c>
      <c r="G498" t="s">
        <v>2</v>
      </c>
      <c r="H498" t="s">
        <v>5</v>
      </c>
      <c r="I498" t="s">
        <v>9</v>
      </c>
      <c r="J498" t="s">
        <v>377</v>
      </c>
      <c r="K498" s="14" t="str">
        <f t="shared" si="15"/>
        <v>NO</v>
      </c>
      <c r="L498">
        <f t="shared" si="14"/>
        <v>3</v>
      </c>
      <c r="M498">
        <v>2022</v>
      </c>
    </row>
    <row r="499" spans="1:13">
      <c r="A499">
        <v>1049</v>
      </c>
      <c r="B499" s="1">
        <v>44644</v>
      </c>
      <c r="C499">
        <v>1</v>
      </c>
      <c r="D499" s="4">
        <v>3086.37</v>
      </c>
      <c r="E499" t="s">
        <v>382</v>
      </c>
      <c r="F499" t="s">
        <v>203</v>
      </c>
      <c r="G499" t="s">
        <v>44</v>
      </c>
      <c r="H499" t="s">
        <v>43</v>
      </c>
      <c r="I499" t="s">
        <v>0</v>
      </c>
      <c r="J499" t="s">
        <v>378</v>
      </c>
      <c r="K499" s="14" t="str">
        <f t="shared" si="15"/>
        <v>NO</v>
      </c>
      <c r="L499">
        <f t="shared" si="14"/>
        <v>3</v>
      </c>
      <c r="M499">
        <v>2022</v>
      </c>
    </row>
    <row r="500" spans="1:13">
      <c r="A500">
        <v>438</v>
      </c>
      <c r="B500" s="1">
        <v>44645</v>
      </c>
      <c r="C500">
        <v>1</v>
      </c>
      <c r="D500" s="4">
        <v>11525.85</v>
      </c>
      <c r="E500" t="s">
        <v>382</v>
      </c>
      <c r="F500" t="s">
        <v>40</v>
      </c>
      <c r="G500" t="s">
        <v>2</v>
      </c>
      <c r="H500" t="s">
        <v>22</v>
      </c>
      <c r="I500" t="s">
        <v>376</v>
      </c>
      <c r="J500" t="s">
        <v>377</v>
      </c>
      <c r="K500" s="14" t="str">
        <f t="shared" si="15"/>
        <v>YES</v>
      </c>
      <c r="L500">
        <f t="shared" si="14"/>
        <v>3</v>
      </c>
      <c r="M500">
        <v>2022</v>
      </c>
    </row>
    <row r="501" spans="1:13">
      <c r="A501">
        <v>1183</v>
      </c>
      <c r="B501" s="1">
        <v>44645</v>
      </c>
      <c r="C501">
        <v>1</v>
      </c>
      <c r="D501" s="4">
        <v>7275.87</v>
      </c>
      <c r="E501" t="s">
        <v>382</v>
      </c>
      <c r="F501" t="s">
        <v>19</v>
      </c>
      <c r="G501" t="s">
        <v>2</v>
      </c>
      <c r="H501" t="s">
        <v>1</v>
      </c>
      <c r="I501" t="s">
        <v>0</v>
      </c>
      <c r="J501" t="s">
        <v>377</v>
      </c>
      <c r="K501" s="14" t="str">
        <f t="shared" si="15"/>
        <v>NO</v>
      </c>
      <c r="L501">
        <f t="shared" si="14"/>
        <v>3</v>
      </c>
      <c r="M501">
        <v>2022</v>
      </c>
    </row>
    <row r="502" spans="1:13">
      <c r="A502">
        <v>759</v>
      </c>
      <c r="B502" s="1">
        <v>44657</v>
      </c>
      <c r="C502">
        <v>1</v>
      </c>
      <c r="D502" s="4">
        <v>1983.87</v>
      </c>
      <c r="E502" t="s">
        <v>382</v>
      </c>
      <c r="F502" t="s">
        <v>297</v>
      </c>
      <c r="G502" t="s">
        <v>14</v>
      </c>
      <c r="H502" t="s">
        <v>13</v>
      </c>
      <c r="I502" t="s">
        <v>4</v>
      </c>
      <c r="J502" t="s">
        <v>377</v>
      </c>
      <c r="K502" s="14" t="str">
        <f t="shared" si="15"/>
        <v>NO</v>
      </c>
      <c r="L502">
        <f t="shared" si="14"/>
        <v>4</v>
      </c>
      <c r="M502">
        <v>2022</v>
      </c>
    </row>
    <row r="503" spans="1:13">
      <c r="A503">
        <v>438</v>
      </c>
      <c r="B503" s="1">
        <v>44657</v>
      </c>
      <c r="C503">
        <v>1</v>
      </c>
      <c r="D503" s="4">
        <v>11969.37</v>
      </c>
      <c r="E503" t="s">
        <v>382</v>
      </c>
      <c r="F503" t="s">
        <v>40</v>
      </c>
      <c r="G503" t="s">
        <v>2</v>
      </c>
      <c r="H503" t="s">
        <v>22</v>
      </c>
      <c r="I503" t="s">
        <v>376</v>
      </c>
      <c r="J503" t="s">
        <v>377</v>
      </c>
      <c r="K503" s="14" t="str">
        <f t="shared" si="15"/>
        <v>YES</v>
      </c>
      <c r="L503">
        <f t="shared" si="14"/>
        <v>4</v>
      </c>
      <c r="M503">
        <v>2022</v>
      </c>
    </row>
    <row r="504" spans="1:13">
      <c r="A504">
        <v>676</v>
      </c>
      <c r="B504" s="1">
        <v>44657</v>
      </c>
      <c r="C504">
        <v>1</v>
      </c>
      <c r="D504" s="4">
        <v>9134.3700000000008</v>
      </c>
      <c r="E504" t="s">
        <v>382</v>
      </c>
      <c r="F504" t="s">
        <v>18</v>
      </c>
      <c r="G504" t="s">
        <v>2</v>
      </c>
      <c r="H504" t="s">
        <v>5</v>
      </c>
      <c r="I504" t="s">
        <v>376</v>
      </c>
      <c r="J504" t="s">
        <v>377</v>
      </c>
      <c r="K504" s="14" t="str">
        <f t="shared" si="15"/>
        <v>YES</v>
      </c>
      <c r="L504">
        <f t="shared" si="14"/>
        <v>4</v>
      </c>
      <c r="M504">
        <v>2022</v>
      </c>
    </row>
    <row r="505" spans="1:13">
      <c r="A505">
        <v>556</v>
      </c>
      <c r="B505" s="1">
        <v>44657</v>
      </c>
      <c r="C505">
        <v>1</v>
      </c>
      <c r="D505" s="4">
        <v>10268.370000000001</v>
      </c>
      <c r="E505" t="s">
        <v>382</v>
      </c>
      <c r="F505" t="s">
        <v>186</v>
      </c>
      <c r="G505" t="s">
        <v>2</v>
      </c>
      <c r="H505" t="s">
        <v>5</v>
      </c>
      <c r="I505" t="s">
        <v>376</v>
      </c>
      <c r="J505" t="s">
        <v>378</v>
      </c>
      <c r="K505" s="14" t="str">
        <f t="shared" si="15"/>
        <v>YES</v>
      </c>
      <c r="L505">
        <f t="shared" si="14"/>
        <v>4</v>
      </c>
      <c r="M505">
        <v>2022</v>
      </c>
    </row>
    <row r="506" spans="1:13">
      <c r="A506">
        <v>699</v>
      </c>
      <c r="B506" s="1">
        <v>44657</v>
      </c>
      <c r="C506">
        <v>1</v>
      </c>
      <c r="D506" s="4">
        <v>2865.87</v>
      </c>
      <c r="E506" t="s">
        <v>382</v>
      </c>
      <c r="F506" t="s">
        <v>123</v>
      </c>
      <c r="G506" t="s">
        <v>44</v>
      </c>
      <c r="H506" t="s">
        <v>43</v>
      </c>
      <c r="I506" t="s">
        <v>4</v>
      </c>
      <c r="J506" t="s">
        <v>377</v>
      </c>
      <c r="K506" s="14" t="str">
        <f t="shared" si="15"/>
        <v>NO</v>
      </c>
      <c r="L506">
        <f t="shared" si="14"/>
        <v>4</v>
      </c>
      <c r="M506">
        <v>2022</v>
      </c>
    </row>
    <row r="507" spans="1:13">
      <c r="A507">
        <v>826</v>
      </c>
      <c r="B507" s="1">
        <v>44646</v>
      </c>
      <c r="C507">
        <v>1</v>
      </c>
      <c r="D507" s="4">
        <v>12536.37</v>
      </c>
      <c r="E507" t="s">
        <v>382</v>
      </c>
      <c r="F507" t="s">
        <v>23</v>
      </c>
      <c r="G507" t="s">
        <v>2</v>
      </c>
      <c r="H507" t="s">
        <v>22</v>
      </c>
      <c r="I507" t="s">
        <v>4</v>
      </c>
      <c r="J507" t="s">
        <v>377</v>
      </c>
      <c r="K507" s="14" t="str">
        <f t="shared" si="15"/>
        <v>NO</v>
      </c>
      <c r="L507">
        <f t="shared" si="14"/>
        <v>3</v>
      </c>
      <c r="M507">
        <v>2022</v>
      </c>
    </row>
    <row r="508" spans="1:13">
      <c r="A508">
        <v>985</v>
      </c>
      <c r="B508" s="1">
        <v>44646</v>
      </c>
      <c r="C508">
        <v>1</v>
      </c>
      <c r="D508" s="4">
        <v>9764.3700000000008</v>
      </c>
      <c r="E508" t="s">
        <v>382</v>
      </c>
      <c r="F508" t="s">
        <v>275</v>
      </c>
      <c r="G508" t="s">
        <v>2</v>
      </c>
      <c r="H508" t="s">
        <v>5</v>
      </c>
      <c r="I508" t="s">
        <v>4</v>
      </c>
      <c r="J508" t="s">
        <v>378</v>
      </c>
      <c r="K508" s="14" t="str">
        <f t="shared" si="15"/>
        <v>NO</v>
      </c>
      <c r="L508">
        <f t="shared" si="14"/>
        <v>3</v>
      </c>
      <c r="M508">
        <v>2022</v>
      </c>
    </row>
    <row r="509" spans="1:13">
      <c r="A509">
        <v>993</v>
      </c>
      <c r="B509" s="1">
        <v>44646</v>
      </c>
      <c r="C509">
        <v>1</v>
      </c>
      <c r="D509" s="4">
        <v>4409.37</v>
      </c>
      <c r="E509" t="s">
        <v>382</v>
      </c>
      <c r="F509" t="s">
        <v>6</v>
      </c>
      <c r="G509" t="s">
        <v>2</v>
      </c>
      <c r="H509" t="s">
        <v>5</v>
      </c>
      <c r="I509" t="s">
        <v>4</v>
      </c>
      <c r="J509" t="s">
        <v>377</v>
      </c>
      <c r="K509" s="14" t="str">
        <f t="shared" si="15"/>
        <v>NO</v>
      </c>
      <c r="L509">
        <f t="shared" si="14"/>
        <v>3</v>
      </c>
      <c r="M509">
        <v>2022</v>
      </c>
    </row>
    <row r="510" spans="1:13">
      <c r="A510">
        <v>457</v>
      </c>
      <c r="B510" s="1">
        <v>44668</v>
      </c>
      <c r="C510">
        <v>1</v>
      </c>
      <c r="D510" s="4">
        <v>11969.37</v>
      </c>
      <c r="E510" t="s">
        <v>382</v>
      </c>
      <c r="F510" t="s">
        <v>87</v>
      </c>
      <c r="G510" t="s">
        <v>2</v>
      </c>
      <c r="H510" t="s">
        <v>22</v>
      </c>
      <c r="I510" t="s">
        <v>376</v>
      </c>
      <c r="J510" t="s">
        <v>377</v>
      </c>
      <c r="K510" s="14" t="str">
        <f t="shared" si="15"/>
        <v>YES</v>
      </c>
      <c r="L510">
        <f t="shared" si="14"/>
        <v>4</v>
      </c>
      <c r="M510">
        <v>2022</v>
      </c>
    </row>
    <row r="511" spans="1:13">
      <c r="A511">
        <v>438</v>
      </c>
      <c r="B511" s="1">
        <v>44669</v>
      </c>
      <c r="C511">
        <v>1</v>
      </c>
      <c r="D511" s="4">
        <v>11969.37</v>
      </c>
      <c r="E511" t="s">
        <v>382</v>
      </c>
      <c r="F511" t="s">
        <v>40</v>
      </c>
      <c r="G511" t="s">
        <v>2</v>
      </c>
      <c r="H511" t="s">
        <v>22</v>
      </c>
      <c r="I511" t="s">
        <v>376</v>
      </c>
      <c r="J511" t="s">
        <v>379</v>
      </c>
      <c r="K511" s="14" t="str">
        <f t="shared" si="15"/>
        <v>YES</v>
      </c>
      <c r="L511">
        <f t="shared" si="14"/>
        <v>4</v>
      </c>
      <c r="M511">
        <v>2022</v>
      </c>
    </row>
    <row r="512" spans="1:13">
      <c r="A512">
        <v>407</v>
      </c>
      <c r="B512" s="1">
        <v>44640</v>
      </c>
      <c r="C512">
        <v>1</v>
      </c>
      <c r="D512" s="4">
        <v>20505.87</v>
      </c>
      <c r="E512" t="s">
        <v>382</v>
      </c>
      <c r="F512" t="s">
        <v>113</v>
      </c>
      <c r="G512" t="s">
        <v>2</v>
      </c>
      <c r="H512" t="s">
        <v>22</v>
      </c>
      <c r="I512" t="s">
        <v>376</v>
      </c>
      <c r="J512" t="s">
        <v>377</v>
      </c>
      <c r="K512" s="14" t="str">
        <f t="shared" si="15"/>
        <v>YES</v>
      </c>
      <c r="L512">
        <f t="shared" si="14"/>
        <v>3</v>
      </c>
      <c r="M512">
        <v>2022</v>
      </c>
    </row>
    <row r="513" spans="1:13">
      <c r="A513">
        <v>2280</v>
      </c>
      <c r="B513" s="1">
        <v>44640</v>
      </c>
      <c r="C513">
        <v>1</v>
      </c>
      <c r="D513" s="4">
        <v>2046.87</v>
      </c>
      <c r="E513" t="s">
        <v>382</v>
      </c>
      <c r="F513" t="s">
        <v>168</v>
      </c>
      <c r="G513" t="s">
        <v>14</v>
      </c>
      <c r="H513" t="s">
        <v>28</v>
      </c>
      <c r="I513" t="s">
        <v>16</v>
      </c>
      <c r="J513" t="s">
        <v>378</v>
      </c>
      <c r="K513" s="14" t="str">
        <f t="shared" si="15"/>
        <v>NO</v>
      </c>
      <c r="L513">
        <f t="shared" si="14"/>
        <v>3</v>
      </c>
      <c r="M513">
        <v>2022</v>
      </c>
    </row>
    <row r="514" spans="1:13">
      <c r="A514">
        <v>633</v>
      </c>
      <c r="B514" s="1">
        <v>44641</v>
      </c>
      <c r="C514">
        <v>1</v>
      </c>
      <c r="D514" s="4">
        <v>6803.37</v>
      </c>
      <c r="E514" t="s">
        <v>382</v>
      </c>
      <c r="F514" t="s">
        <v>296</v>
      </c>
      <c r="G514" t="s">
        <v>2</v>
      </c>
      <c r="H514" t="s">
        <v>5</v>
      </c>
      <c r="I514" t="s">
        <v>376</v>
      </c>
      <c r="J514" t="s">
        <v>377</v>
      </c>
      <c r="K514" s="14" t="str">
        <f t="shared" si="15"/>
        <v>YES</v>
      </c>
      <c r="L514">
        <f t="shared" ref="L514:L577" si="16">MONTH(B514)</f>
        <v>3</v>
      </c>
      <c r="M514">
        <v>2022</v>
      </c>
    </row>
    <row r="515" spans="1:13">
      <c r="A515">
        <v>590</v>
      </c>
      <c r="B515" s="1">
        <v>44641</v>
      </c>
      <c r="C515">
        <v>1</v>
      </c>
      <c r="D515" s="4">
        <v>10709.37</v>
      </c>
      <c r="E515" t="s">
        <v>382</v>
      </c>
      <c r="F515" t="s">
        <v>62</v>
      </c>
      <c r="G515" t="s">
        <v>2</v>
      </c>
      <c r="H515" t="s">
        <v>5</v>
      </c>
      <c r="I515" t="s">
        <v>376</v>
      </c>
      <c r="J515" t="s">
        <v>377</v>
      </c>
      <c r="K515" s="14" t="str">
        <f t="shared" ref="K515:K578" si="17">IF(I515="Sunnyview","YES","NO")</f>
        <v>YES</v>
      </c>
      <c r="L515">
        <f t="shared" si="16"/>
        <v>3</v>
      </c>
      <c r="M515">
        <v>2022</v>
      </c>
    </row>
    <row r="516" spans="1:13">
      <c r="A516">
        <v>577</v>
      </c>
      <c r="B516" s="1">
        <v>44641</v>
      </c>
      <c r="C516">
        <v>1</v>
      </c>
      <c r="D516" s="4">
        <v>12284.37</v>
      </c>
      <c r="E516" t="s">
        <v>382</v>
      </c>
      <c r="F516" t="s">
        <v>124</v>
      </c>
      <c r="G516" t="s">
        <v>2</v>
      </c>
      <c r="H516" t="s">
        <v>5</v>
      </c>
      <c r="I516" t="s">
        <v>376</v>
      </c>
      <c r="J516" t="s">
        <v>378</v>
      </c>
      <c r="K516" s="14" t="str">
        <f t="shared" si="17"/>
        <v>YES</v>
      </c>
      <c r="L516">
        <f t="shared" si="16"/>
        <v>3</v>
      </c>
      <c r="M516">
        <v>2022</v>
      </c>
    </row>
    <row r="517" spans="1:13">
      <c r="A517">
        <v>443</v>
      </c>
      <c r="B517" s="1">
        <v>44641</v>
      </c>
      <c r="C517">
        <v>1</v>
      </c>
      <c r="D517" s="4">
        <v>11084.85</v>
      </c>
      <c r="E517" t="s">
        <v>382</v>
      </c>
      <c r="F517" t="s">
        <v>221</v>
      </c>
      <c r="G517" t="s">
        <v>2</v>
      </c>
      <c r="H517" t="s">
        <v>22</v>
      </c>
      <c r="I517" t="s">
        <v>376</v>
      </c>
      <c r="J517" t="s">
        <v>377</v>
      </c>
      <c r="K517" s="14" t="str">
        <f t="shared" si="17"/>
        <v>YES</v>
      </c>
      <c r="L517">
        <f t="shared" si="16"/>
        <v>3</v>
      </c>
      <c r="M517">
        <v>2022</v>
      </c>
    </row>
    <row r="518" spans="1:13">
      <c r="A518">
        <v>674</v>
      </c>
      <c r="B518" s="1">
        <v>44629</v>
      </c>
      <c r="C518">
        <v>1</v>
      </c>
      <c r="D518" s="4">
        <v>8315.3700000000008</v>
      </c>
      <c r="E518" t="s">
        <v>382</v>
      </c>
      <c r="F518" t="s">
        <v>83</v>
      </c>
      <c r="G518" t="s">
        <v>2</v>
      </c>
      <c r="H518" t="s">
        <v>5</v>
      </c>
      <c r="I518" t="s">
        <v>376</v>
      </c>
      <c r="J518" t="s">
        <v>378</v>
      </c>
      <c r="K518" s="14" t="str">
        <f t="shared" si="17"/>
        <v>YES</v>
      </c>
      <c r="L518">
        <f t="shared" si="16"/>
        <v>3</v>
      </c>
      <c r="M518">
        <v>2022</v>
      </c>
    </row>
    <row r="519" spans="1:13">
      <c r="A519">
        <v>927</v>
      </c>
      <c r="B519" s="1">
        <v>44629</v>
      </c>
      <c r="C519">
        <v>1</v>
      </c>
      <c r="D519" s="4">
        <v>6173.37</v>
      </c>
      <c r="E519" t="s">
        <v>382</v>
      </c>
      <c r="F519" t="s">
        <v>24</v>
      </c>
      <c r="G519" t="s">
        <v>2</v>
      </c>
      <c r="H519" t="s">
        <v>1</v>
      </c>
      <c r="I519" t="s">
        <v>4</v>
      </c>
      <c r="J519" t="s">
        <v>377</v>
      </c>
      <c r="K519" s="14" t="str">
        <f t="shared" si="17"/>
        <v>NO</v>
      </c>
      <c r="L519">
        <f t="shared" si="16"/>
        <v>3</v>
      </c>
      <c r="M519">
        <v>2022</v>
      </c>
    </row>
    <row r="520" spans="1:13">
      <c r="A520">
        <v>1049</v>
      </c>
      <c r="B520" s="1">
        <v>44629</v>
      </c>
      <c r="C520">
        <v>1</v>
      </c>
      <c r="D520" s="4">
        <v>3086.37</v>
      </c>
      <c r="E520" t="s">
        <v>382</v>
      </c>
      <c r="F520" t="s">
        <v>203</v>
      </c>
      <c r="G520" t="s">
        <v>44</v>
      </c>
      <c r="H520" t="s">
        <v>43</v>
      </c>
      <c r="I520" t="s">
        <v>0</v>
      </c>
      <c r="J520" t="s">
        <v>377</v>
      </c>
      <c r="K520" s="14" t="str">
        <f t="shared" si="17"/>
        <v>NO</v>
      </c>
      <c r="L520">
        <f t="shared" si="16"/>
        <v>3</v>
      </c>
      <c r="M520">
        <v>2022</v>
      </c>
    </row>
    <row r="521" spans="1:13">
      <c r="A521">
        <v>342</v>
      </c>
      <c r="B521" s="1">
        <v>44629</v>
      </c>
      <c r="C521">
        <v>1</v>
      </c>
      <c r="D521" s="4">
        <v>8816.85</v>
      </c>
      <c r="E521" t="s">
        <v>382</v>
      </c>
      <c r="F521" t="s">
        <v>295</v>
      </c>
      <c r="G521" t="s">
        <v>2</v>
      </c>
      <c r="H521" t="s">
        <v>1</v>
      </c>
      <c r="I521" t="s">
        <v>99</v>
      </c>
      <c r="J521" t="s">
        <v>379</v>
      </c>
      <c r="K521" s="14" t="str">
        <f t="shared" si="17"/>
        <v>NO</v>
      </c>
      <c r="L521">
        <f t="shared" si="16"/>
        <v>3</v>
      </c>
      <c r="M521">
        <v>2022</v>
      </c>
    </row>
    <row r="522" spans="1:13">
      <c r="A522">
        <v>2090</v>
      </c>
      <c r="B522" s="1">
        <v>44588</v>
      </c>
      <c r="C522">
        <v>1</v>
      </c>
      <c r="D522" s="4">
        <v>4598.37</v>
      </c>
      <c r="E522" t="s">
        <v>382</v>
      </c>
      <c r="F522" t="s">
        <v>191</v>
      </c>
      <c r="G522" t="s">
        <v>2</v>
      </c>
      <c r="H522" t="s">
        <v>5</v>
      </c>
      <c r="I522" t="s">
        <v>9</v>
      </c>
      <c r="J522" t="s">
        <v>377</v>
      </c>
      <c r="K522" s="14" t="str">
        <f t="shared" si="17"/>
        <v>NO</v>
      </c>
      <c r="L522">
        <f t="shared" si="16"/>
        <v>1</v>
      </c>
      <c r="M522">
        <v>2022</v>
      </c>
    </row>
    <row r="523" spans="1:13">
      <c r="A523">
        <v>676</v>
      </c>
      <c r="B523" s="1">
        <v>44589</v>
      </c>
      <c r="C523">
        <v>1</v>
      </c>
      <c r="D523" s="4">
        <v>9134.3700000000008</v>
      </c>
      <c r="E523" t="s">
        <v>382</v>
      </c>
      <c r="F523" t="s">
        <v>18</v>
      </c>
      <c r="G523" t="s">
        <v>2</v>
      </c>
      <c r="H523" t="s">
        <v>5</v>
      </c>
      <c r="I523" t="s">
        <v>376</v>
      </c>
      <c r="J523" t="s">
        <v>378</v>
      </c>
      <c r="K523" s="14" t="str">
        <f t="shared" si="17"/>
        <v>YES</v>
      </c>
      <c r="L523">
        <f t="shared" si="16"/>
        <v>1</v>
      </c>
      <c r="M523">
        <v>2022</v>
      </c>
    </row>
    <row r="524" spans="1:13">
      <c r="A524">
        <v>1145</v>
      </c>
      <c r="B524" s="1">
        <v>44589</v>
      </c>
      <c r="C524">
        <v>1</v>
      </c>
      <c r="D524" s="4">
        <v>4031.37</v>
      </c>
      <c r="E524" t="s">
        <v>382</v>
      </c>
      <c r="F524" t="s">
        <v>32</v>
      </c>
      <c r="G524" t="s">
        <v>2</v>
      </c>
      <c r="H524" t="s">
        <v>31</v>
      </c>
      <c r="I524" t="s">
        <v>0</v>
      </c>
      <c r="J524" t="s">
        <v>377</v>
      </c>
      <c r="K524" s="14" t="str">
        <f t="shared" si="17"/>
        <v>NO</v>
      </c>
      <c r="L524">
        <f t="shared" si="16"/>
        <v>1</v>
      </c>
      <c r="M524">
        <v>2022</v>
      </c>
    </row>
    <row r="525" spans="1:13">
      <c r="A525">
        <v>531</v>
      </c>
      <c r="B525" s="1">
        <v>44599</v>
      </c>
      <c r="C525">
        <v>1</v>
      </c>
      <c r="D525" s="4">
        <v>7556.85</v>
      </c>
      <c r="E525" t="s">
        <v>382</v>
      </c>
      <c r="F525" t="s">
        <v>294</v>
      </c>
      <c r="G525" t="s">
        <v>2</v>
      </c>
      <c r="H525" t="s">
        <v>1</v>
      </c>
      <c r="I525" t="s">
        <v>376</v>
      </c>
      <c r="J525" t="s">
        <v>377</v>
      </c>
      <c r="K525" s="14" t="str">
        <f t="shared" si="17"/>
        <v>YES</v>
      </c>
      <c r="L525">
        <f t="shared" si="16"/>
        <v>2</v>
      </c>
      <c r="M525">
        <v>2022</v>
      </c>
    </row>
    <row r="526" spans="1:13">
      <c r="A526">
        <v>615</v>
      </c>
      <c r="B526" s="1">
        <v>44658</v>
      </c>
      <c r="C526">
        <v>1</v>
      </c>
      <c r="D526" s="4">
        <v>8189.37</v>
      </c>
      <c r="E526" t="s">
        <v>382</v>
      </c>
      <c r="F526" t="s">
        <v>42</v>
      </c>
      <c r="G526" t="s">
        <v>2</v>
      </c>
      <c r="H526" t="s">
        <v>5</v>
      </c>
      <c r="I526" t="s">
        <v>376</v>
      </c>
      <c r="J526" t="s">
        <v>377</v>
      </c>
      <c r="K526" s="14" t="str">
        <f t="shared" si="17"/>
        <v>YES</v>
      </c>
      <c r="L526">
        <f t="shared" si="16"/>
        <v>4</v>
      </c>
      <c r="M526">
        <v>2022</v>
      </c>
    </row>
    <row r="527" spans="1:13">
      <c r="A527">
        <v>676</v>
      </c>
      <c r="B527" s="1">
        <v>44658</v>
      </c>
      <c r="C527">
        <v>1</v>
      </c>
      <c r="D527" s="4">
        <v>9134.3700000000008</v>
      </c>
      <c r="E527" t="s">
        <v>382</v>
      </c>
      <c r="F527" t="s">
        <v>18</v>
      </c>
      <c r="G527" t="s">
        <v>2</v>
      </c>
      <c r="H527" t="s">
        <v>5</v>
      </c>
      <c r="I527" t="s">
        <v>376</v>
      </c>
      <c r="J527" t="s">
        <v>377</v>
      </c>
      <c r="K527" s="14" t="str">
        <f t="shared" si="17"/>
        <v>YES</v>
      </c>
      <c r="L527">
        <f t="shared" si="16"/>
        <v>4</v>
      </c>
      <c r="M527">
        <v>2022</v>
      </c>
    </row>
    <row r="528" spans="1:13">
      <c r="A528">
        <v>734</v>
      </c>
      <c r="B528" s="1">
        <v>44630</v>
      </c>
      <c r="C528">
        <v>1</v>
      </c>
      <c r="D528" s="4">
        <v>4787.37</v>
      </c>
      <c r="E528" t="s">
        <v>382</v>
      </c>
      <c r="F528" t="s">
        <v>162</v>
      </c>
      <c r="G528" t="s">
        <v>14</v>
      </c>
      <c r="H528" t="s">
        <v>13</v>
      </c>
      <c r="I528" t="s">
        <v>4</v>
      </c>
      <c r="J528" t="s">
        <v>378</v>
      </c>
      <c r="K528" s="14" t="str">
        <f t="shared" si="17"/>
        <v>NO</v>
      </c>
      <c r="L528">
        <f t="shared" si="16"/>
        <v>3</v>
      </c>
      <c r="M528">
        <v>2022</v>
      </c>
    </row>
    <row r="529" spans="1:13">
      <c r="A529">
        <v>965</v>
      </c>
      <c r="B529" s="1">
        <v>44630</v>
      </c>
      <c r="C529">
        <v>1</v>
      </c>
      <c r="D529" s="4">
        <v>6299.37</v>
      </c>
      <c r="E529" t="s">
        <v>382</v>
      </c>
      <c r="F529" t="s">
        <v>249</v>
      </c>
      <c r="G529" t="s">
        <v>2</v>
      </c>
      <c r="H529" t="s">
        <v>5</v>
      </c>
      <c r="I529" t="s">
        <v>4</v>
      </c>
      <c r="J529" t="s">
        <v>377</v>
      </c>
      <c r="K529" s="14" t="str">
        <f t="shared" si="17"/>
        <v>NO</v>
      </c>
      <c r="L529">
        <f t="shared" si="16"/>
        <v>3</v>
      </c>
      <c r="M529">
        <v>2022</v>
      </c>
    </row>
    <row r="530" spans="1:13">
      <c r="A530">
        <v>674</v>
      </c>
      <c r="B530" s="1">
        <v>44630</v>
      </c>
      <c r="C530">
        <v>1</v>
      </c>
      <c r="D530" s="4">
        <v>8189.37</v>
      </c>
      <c r="E530" t="s">
        <v>382</v>
      </c>
      <c r="F530" t="s">
        <v>83</v>
      </c>
      <c r="G530" t="s">
        <v>2</v>
      </c>
      <c r="H530" t="s">
        <v>5</v>
      </c>
      <c r="I530" t="s">
        <v>376</v>
      </c>
      <c r="J530" t="s">
        <v>377</v>
      </c>
      <c r="K530" s="14" t="str">
        <f t="shared" si="17"/>
        <v>YES</v>
      </c>
      <c r="L530">
        <f t="shared" si="16"/>
        <v>3</v>
      </c>
      <c r="M530">
        <v>2022</v>
      </c>
    </row>
    <row r="531" spans="1:13">
      <c r="A531">
        <v>2060</v>
      </c>
      <c r="B531" s="1">
        <v>44678</v>
      </c>
      <c r="C531">
        <v>1</v>
      </c>
      <c r="D531" s="4">
        <v>4409.37</v>
      </c>
      <c r="E531" t="s">
        <v>382</v>
      </c>
      <c r="F531" t="s">
        <v>293</v>
      </c>
      <c r="G531" t="s">
        <v>2</v>
      </c>
      <c r="H531" t="s">
        <v>1</v>
      </c>
      <c r="I531" t="s">
        <v>9</v>
      </c>
      <c r="J531" t="s">
        <v>377</v>
      </c>
      <c r="K531" s="14" t="str">
        <f t="shared" si="17"/>
        <v>NO</v>
      </c>
      <c r="L531">
        <f t="shared" si="16"/>
        <v>4</v>
      </c>
      <c r="M531">
        <v>2022</v>
      </c>
    </row>
    <row r="532" spans="1:13">
      <c r="A532">
        <v>545</v>
      </c>
      <c r="B532" s="1">
        <v>44678</v>
      </c>
      <c r="C532">
        <v>1</v>
      </c>
      <c r="D532" s="4">
        <v>10835.37</v>
      </c>
      <c r="E532" t="s">
        <v>382</v>
      </c>
      <c r="F532" t="s">
        <v>140</v>
      </c>
      <c r="G532" t="s">
        <v>2</v>
      </c>
      <c r="H532" t="s">
        <v>5</v>
      </c>
      <c r="I532" t="s">
        <v>376</v>
      </c>
      <c r="J532" t="s">
        <v>378</v>
      </c>
      <c r="K532" s="14" t="str">
        <f t="shared" si="17"/>
        <v>YES</v>
      </c>
      <c r="L532">
        <f t="shared" si="16"/>
        <v>4</v>
      </c>
      <c r="M532">
        <v>2022</v>
      </c>
    </row>
    <row r="533" spans="1:13">
      <c r="A533">
        <v>1078</v>
      </c>
      <c r="B533" s="1">
        <v>44740</v>
      </c>
      <c r="C533">
        <v>1</v>
      </c>
      <c r="D533" s="4">
        <v>4220.37</v>
      </c>
      <c r="E533" t="s">
        <v>382</v>
      </c>
      <c r="F533" t="s">
        <v>59</v>
      </c>
      <c r="G533" t="s">
        <v>14</v>
      </c>
      <c r="H533" t="s">
        <v>13</v>
      </c>
      <c r="I533" t="s">
        <v>0</v>
      </c>
      <c r="J533" t="s">
        <v>377</v>
      </c>
      <c r="K533" s="14" t="str">
        <f t="shared" si="17"/>
        <v>NO</v>
      </c>
      <c r="L533">
        <f t="shared" si="16"/>
        <v>6</v>
      </c>
      <c r="M533">
        <v>2022</v>
      </c>
    </row>
    <row r="534" spans="1:13">
      <c r="A534">
        <v>1180</v>
      </c>
      <c r="B534" s="1">
        <v>44649</v>
      </c>
      <c r="C534">
        <v>1</v>
      </c>
      <c r="D534" s="4">
        <v>6299.37</v>
      </c>
      <c r="E534" t="s">
        <v>382</v>
      </c>
      <c r="F534" t="s">
        <v>72</v>
      </c>
      <c r="G534" t="s">
        <v>2</v>
      </c>
      <c r="H534" t="s">
        <v>1</v>
      </c>
      <c r="I534" t="s">
        <v>0</v>
      </c>
      <c r="J534" t="s">
        <v>377</v>
      </c>
      <c r="K534" s="14" t="str">
        <f t="shared" si="17"/>
        <v>NO</v>
      </c>
      <c r="L534">
        <f t="shared" si="16"/>
        <v>3</v>
      </c>
      <c r="M534">
        <v>2022</v>
      </c>
    </row>
    <row r="535" spans="1:13">
      <c r="A535">
        <v>443</v>
      </c>
      <c r="B535" s="1">
        <v>44649</v>
      </c>
      <c r="C535">
        <v>1</v>
      </c>
      <c r="D535" s="4">
        <v>11084.85</v>
      </c>
      <c r="E535" t="s">
        <v>382</v>
      </c>
      <c r="F535" t="s">
        <v>221</v>
      </c>
      <c r="G535" t="s">
        <v>2</v>
      </c>
      <c r="H535" t="s">
        <v>22</v>
      </c>
      <c r="I535" t="s">
        <v>376</v>
      </c>
      <c r="J535" t="s">
        <v>378</v>
      </c>
      <c r="K535" s="14" t="str">
        <f t="shared" si="17"/>
        <v>YES</v>
      </c>
      <c r="L535">
        <f t="shared" si="16"/>
        <v>3</v>
      </c>
      <c r="M535">
        <v>2022</v>
      </c>
    </row>
    <row r="536" spans="1:13">
      <c r="A536">
        <v>506</v>
      </c>
      <c r="B536" s="1">
        <v>44574</v>
      </c>
      <c r="C536">
        <v>1</v>
      </c>
      <c r="D536" s="4">
        <v>15560.37</v>
      </c>
      <c r="E536" t="s">
        <v>382</v>
      </c>
      <c r="F536" t="s">
        <v>30</v>
      </c>
      <c r="G536" t="s">
        <v>2</v>
      </c>
      <c r="H536" t="s">
        <v>22</v>
      </c>
      <c r="I536" t="s">
        <v>376</v>
      </c>
      <c r="J536" t="s">
        <v>378</v>
      </c>
      <c r="K536" s="14" t="str">
        <f t="shared" si="17"/>
        <v>YES</v>
      </c>
      <c r="L536">
        <f t="shared" si="16"/>
        <v>1</v>
      </c>
      <c r="M536">
        <v>2022</v>
      </c>
    </row>
    <row r="537" spans="1:13">
      <c r="A537">
        <v>1883</v>
      </c>
      <c r="B537" s="1">
        <v>44574</v>
      </c>
      <c r="C537">
        <v>1</v>
      </c>
      <c r="D537" s="4">
        <v>9134.3700000000008</v>
      </c>
      <c r="E537" t="s">
        <v>382</v>
      </c>
      <c r="F537" t="s">
        <v>292</v>
      </c>
      <c r="G537" t="s">
        <v>2</v>
      </c>
      <c r="H537" t="s">
        <v>5</v>
      </c>
      <c r="I537" t="s">
        <v>109</v>
      </c>
      <c r="J537" t="s">
        <v>380</v>
      </c>
      <c r="K537" s="14" t="str">
        <f t="shared" si="17"/>
        <v>NO</v>
      </c>
      <c r="L537">
        <f t="shared" si="16"/>
        <v>1</v>
      </c>
      <c r="M537">
        <v>2022</v>
      </c>
    </row>
    <row r="538" spans="1:13">
      <c r="A538">
        <v>1129</v>
      </c>
      <c r="B538" s="1">
        <v>44575</v>
      </c>
      <c r="C538">
        <v>1</v>
      </c>
      <c r="D538" s="4">
        <v>5543.37</v>
      </c>
      <c r="E538" t="s">
        <v>382</v>
      </c>
      <c r="F538" t="s">
        <v>81</v>
      </c>
      <c r="G538" t="s">
        <v>2</v>
      </c>
      <c r="H538" t="s">
        <v>22</v>
      </c>
      <c r="I538" t="s">
        <v>0</v>
      </c>
      <c r="J538" t="s">
        <v>378</v>
      </c>
      <c r="K538" s="14" t="str">
        <f t="shared" si="17"/>
        <v>NO</v>
      </c>
      <c r="L538">
        <f t="shared" si="16"/>
        <v>1</v>
      </c>
      <c r="M538">
        <v>2022</v>
      </c>
    </row>
    <row r="539" spans="1:13">
      <c r="A539">
        <v>1518</v>
      </c>
      <c r="B539" s="1">
        <v>44575</v>
      </c>
      <c r="C539">
        <v>1</v>
      </c>
      <c r="D539" s="4">
        <v>2770.74</v>
      </c>
      <c r="E539" t="s">
        <v>382</v>
      </c>
      <c r="F539" t="s">
        <v>240</v>
      </c>
      <c r="G539" t="s">
        <v>14</v>
      </c>
      <c r="H539" t="s">
        <v>13</v>
      </c>
      <c r="I539" t="s">
        <v>37</v>
      </c>
      <c r="J539" t="s">
        <v>380</v>
      </c>
      <c r="K539" s="14" t="str">
        <f t="shared" si="17"/>
        <v>NO</v>
      </c>
      <c r="L539">
        <f t="shared" si="16"/>
        <v>1</v>
      </c>
      <c r="M539">
        <v>2022</v>
      </c>
    </row>
    <row r="540" spans="1:13">
      <c r="A540">
        <v>2092</v>
      </c>
      <c r="B540" s="1">
        <v>44575</v>
      </c>
      <c r="C540">
        <v>1</v>
      </c>
      <c r="D540" s="4">
        <v>4220.37</v>
      </c>
      <c r="E540" t="s">
        <v>382</v>
      </c>
      <c r="F540" t="s">
        <v>291</v>
      </c>
      <c r="G540" t="s">
        <v>2</v>
      </c>
      <c r="H540" t="s">
        <v>5</v>
      </c>
      <c r="I540" t="s">
        <v>9</v>
      </c>
      <c r="J540" t="s">
        <v>378</v>
      </c>
      <c r="K540" s="14" t="str">
        <f t="shared" si="17"/>
        <v>NO</v>
      </c>
      <c r="L540">
        <f t="shared" si="16"/>
        <v>1</v>
      </c>
      <c r="M540">
        <v>2022</v>
      </c>
    </row>
    <row r="541" spans="1:13">
      <c r="A541">
        <v>1517</v>
      </c>
      <c r="B541" s="1">
        <v>44575</v>
      </c>
      <c r="C541">
        <v>1</v>
      </c>
      <c r="D541" s="4">
        <v>2770.74</v>
      </c>
      <c r="E541" t="s">
        <v>382</v>
      </c>
      <c r="F541" t="s">
        <v>239</v>
      </c>
      <c r="G541" t="s">
        <v>14</v>
      </c>
      <c r="H541" t="s">
        <v>13</v>
      </c>
      <c r="I541" t="s">
        <v>37</v>
      </c>
      <c r="J541" t="s">
        <v>380</v>
      </c>
      <c r="K541" s="14" t="str">
        <f t="shared" si="17"/>
        <v>NO</v>
      </c>
      <c r="L541">
        <f t="shared" si="16"/>
        <v>1</v>
      </c>
      <c r="M541">
        <v>2022</v>
      </c>
    </row>
    <row r="542" spans="1:13">
      <c r="A542">
        <v>556</v>
      </c>
      <c r="B542" s="1">
        <v>44576</v>
      </c>
      <c r="C542">
        <v>1</v>
      </c>
      <c r="D542" s="4">
        <v>10268.370000000001</v>
      </c>
      <c r="E542" t="s">
        <v>382</v>
      </c>
      <c r="F542" t="s">
        <v>186</v>
      </c>
      <c r="G542" t="s">
        <v>2</v>
      </c>
      <c r="H542" t="s">
        <v>5</v>
      </c>
      <c r="I542" t="s">
        <v>376</v>
      </c>
      <c r="J542" t="s">
        <v>380</v>
      </c>
      <c r="K542" s="14" t="str">
        <f t="shared" si="17"/>
        <v>YES</v>
      </c>
      <c r="L542">
        <f t="shared" si="16"/>
        <v>1</v>
      </c>
      <c r="M542">
        <v>2022</v>
      </c>
    </row>
    <row r="543" spans="1:13">
      <c r="A543">
        <v>240</v>
      </c>
      <c r="B543" s="1">
        <v>44577</v>
      </c>
      <c r="C543">
        <v>1</v>
      </c>
      <c r="D543" s="4">
        <v>5528.25</v>
      </c>
      <c r="E543" t="s">
        <v>382</v>
      </c>
      <c r="F543" t="s">
        <v>290</v>
      </c>
      <c r="G543" t="s">
        <v>2</v>
      </c>
      <c r="H543" t="s">
        <v>31</v>
      </c>
      <c r="I543" t="s">
        <v>99</v>
      </c>
      <c r="J543" t="s">
        <v>380</v>
      </c>
      <c r="K543" s="14" t="str">
        <f t="shared" si="17"/>
        <v>NO</v>
      </c>
      <c r="L543">
        <f t="shared" si="16"/>
        <v>1</v>
      </c>
      <c r="M543">
        <v>2022</v>
      </c>
    </row>
    <row r="544" spans="1:13">
      <c r="A544">
        <v>430</v>
      </c>
      <c r="B544" s="1">
        <v>44578</v>
      </c>
      <c r="C544">
        <v>1</v>
      </c>
      <c r="D544" s="4">
        <v>10827.81</v>
      </c>
      <c r="E544" t="s">
        <v>382</v>
      </c>
      <c r="F544" t="s">
        <v>289</v>
      </c>
      <c r="G544" t="s">
        <v>2</v>
      </c>
      <c r="H544" t="s">
        <v>22</v>
      </c>
      <c r="I544" t="s">
        <v>376</v>
      </c>
      <c r="J544" t="s">
        <v>381</v>
      </c>
      <c r="K544" s="14" t="str">
        <f t="shared" si="17"/>
        <v>YES</v>
      </c>
      <c r="L544">
        <f t="shared" si="16"/>
        <v>1</v>
      </c>
      <c r="M544">
        <v>2022</v>
      </c>
    </row>
    <row r="545" spans="1:13">
      <c r="A545">
        <v>1145</v>
      </c>
      <c r="B545" s="1">
        <v>44651</v>
      </c>
      <c r="C545">
        <v>1</v>
      </c>
      <c r="D545" s="4">
        <v>4031.37</v>
      </c>
      <c r="E545" t="s">
        <v>382</v>
      </c>
      <c r="F545" t="s">
        <v>32</v>
      </c>
      <c r="G545" t="s">
        <v>2</v>
      </c>
      <c r="H545" t="s">
        <v>31</v>
      </c>
      <c r="I545" t="s">
        <v>0</v>
      </c>
      <c r="J545" t="s">
        <v>380</v>
      </c>
      <c r="K545" s="14" t="str">
        <f t="shared" si="17"/>
        <v>NO</v>
      </c>
      <c r="L545">
        <f t="shared" si="16"/>
        <v>3</v>
      </c>
      <c r="M545">
        <v>2022</v>
      </c>
    </row>
    <row r="546" spans="1:13">
      <c r="A546">
        <v>2045</v>
      </c>
      <c r="B546" s="1">
        <v>44651</v>
      </c>
      <c r="C546">
        <v>1</v>
      </c>
      <c r="D546" s="4">
        <v>6173.37</v>
      </c>
      <c r="E546" t="s">
        <v>382</v>
      </c>
      <c r="F546" t="s">
        <v>161</v>
      </c>
      <c r="G546" t="s">
        <v>2</v>
      </c>
      <c r="H546" t="s">
        <v>1</v>
      </c>
      <c r="I546" t="s">
        <v>9</v>
      </c>
      <c r="J546" t="s">
        <v>380</v>
      </c>
      <c r="K546" s="14" t="str">
        <f t="shared" si="17"/>
        <v>NO</v>
      </c>
      <c r="L546">
        <f t="shared" si="16"/>
        <v>3</v>
      </c>
      <c r="M546">
        <v>2022</v>
      </c>
    </row>
    <row r="547" spans="1:13">
      <c r="A547">
        <v>491</v>
      </c>
      <c r="B547" s="1">
        <v>44660</v>
      </c>
      <c r="C547">
        <v>1</v>
      </c>
      <c r="D547" s="4">
        <v>10709.37</v>
      </c>
      <c r="E547" t="s">
        <v>382</v>
      </c>
      <c r="F547" t="s">
        <v>27</v>
      </c>
      <c r="G547" t="s">
        <v>2</v>
      </c>
      <c r="H547" t="s">
        <v>22</v>
      </c>
      <c r="I547" t="s">
        <v>376</v>
      </c>
      <c r="J547" t="s">
        <v>380</v>
      </c>
      <c r="K547" s="14" t="str">
        <f t="shared" si="17"/>
        <v>YES</v>
      </c>
      <c r="L547">
        <f t="shared" si="16"/>
        <v>4</v>
      </c>
      <c r="M547">
        <v>2022</v>
      </c>
    </row>
    <row r="548" spans="1:13">
      <c r="A548">
        <v>478</v>
      </c>
      <c r="B548" s="1">
        <v>44660</v>
      </c>
      <c r="C548">
        <v>1</v>
      </c>
      <c r="D548" s="4">
        <v>17009.37</v>
      </c>
      <c r="E548" t="s">
        <v>382</v>
      </c>
      <c r="F548" t="s">
        <v>141</v>
      </c>
      <c r="G548" t="s">
        <v>2</v>
      </c>
      <c r="H548" t="s">
        <v>22</v>
      </c>
      <c r="I548" t="s">
        <v>376</v>
      </c>
      <c r="J548" t="s">
        <v>380</v>
      </c>
      <c r="K548" s="14" t="str">
        <f t="shared" si="17"/>
        <v>YES</v>
      </c>
      <c r="L548">
        <f t="shared" si="16"/>
        <v>4</v>
      </c>
      <c r="M548">
        <v>2022</v>
      </c>
    </row>
    <row r="549" spans="1:13">
      <c r="A549">
        <v>676</v>
      </c>
      <c r="B549" s="1">
        <v>44660</v>
      </c>
      <c r="C549">
        <v>1</v>
      </c>
      <c r="D549" s="4">
        <v>9134.3700000000008</v>
      </c>
      <c r="E549" t="s">
        <v>382</v>
      </c>
      <c r="F549" t="s">
        <v>18</v>
      </c>
      <c r="G549" t="s">
        <v>2</v>
      </c>
      <c r="H549" t="s">
        <v>5</v>
      </c>
      <c r="I549" t="s">
        <v>376</v>
      </c>
      <c r="J549" t="s">
        <v>381</v>
      </c>
      <c r="K549" s="14" t="str">
        <f t="shared" si="17"/>
        <v>YES</v>
      </c>
      <c r="L549">
        <f t="shared" si="16"/>
        <v>4</v>
      </c>
      <c r="M549">
        <v>2022</v>
      </c>
    </row>
    <row r="550" spans="1:13">
      <c r="A550">
        <v>808</v>
      </c>
      <c r="B550" s="1">
        <v>44660</v>
      </c>
      <c r="C550">
        <v>1</v>
      </c>
      <c r="D550" s="4">
        <v>4125.87</v>
      </c>
      <c r="E550" t="s">
        <v>382</v>
      </c>
      <c r="F550" t="s">
        <v>226</v>
      </c>
      <c r="G550" t="s">
        <v>14</v>
      </c>
      <c r="H550" t="s">
        <v>28</v>
      </c>
      <c r="I550" t="s">
        <v>4</v>
      </c>
      <c r="J550" t="s">
        <v>381</v>
      </c>
      <c r="K550" s="14" t="str">
        <f t="shared" si="17"/>
        <v>NO</v>
      </c>
      <c r="L550">
        <f t="shared" si="16"/>
        <v>4</v>
      </c>
      <c r="M550">
        <v>2022</v>
      </c>
    </row>
    <row r="551" spans="1:13">
      <c r="A551">
        <v>1182</v>
      </c>
      <c r="B551" s="1">
        <v>44660</v>
      </c>
      <c r="C551">
        <v>1</v>
      </c>
      <c r="D551" s="4">
        <v>2834.37</v>
      </c>
      <c r="E551" t="s">
        <v>382</v>
      </c>
      <c r="F551" t="s">
        <v>41</v>
      </c>
      <c r="G551" t="s">
        <v>2</v>
      </c>
      <c r="H551" t="s">
        <v>1</v>
      </c>
      <c r="I551" t="s">
        <v>0</v>
      </c>
      <c r="J551" t="s">
        <v>381</v>
      </c>
      <c r="K551" s="14" t="str">
        <f t="shared" si="17"/>
        <v>NO</v>
      </c>
      <c r="L551">
        <f t="shared" si="16"/>
        <v>4</v>
      </c>
      <c r="M551">
        <v>2022</v>
      </c>
    </row>
    <row r="552" spans="1:13">
      <c r="A552">
        <v>777</v>
      </c>
      <c r="B552" s="1">
        <v>44738</v>
      </c>
      <c r="C552">
        <v>1</v>
      </c>
      <c r="D552" s="4">
        <v>1542.87</v>
      </c>
      <c r="E552" t="s">
        <v>382</v>
      </c>
      <c r="F552" t="s">
        <v>190</v>
      </c>
      <c r="G552" t="s">
        <v>14</v>
      </c>
      <c r="H552" t="s">
        <v>13</v>
      </c>
      <c r="I552" t="s">
        <v>4</v>
      </c>
      <c r="J552" t="s">
        <v>381</v>
      </c>
      <c r="K552" s="14" t="str">
        <f t="shared" si="17"/>
        <v>NO</v>
      </c>
      <c r="L552">
        <f t="shared" si="16"/>
        <v>6</v>
      </c>
      <c r="M552">
        <v>2022</v>
      </c>
    </row>
    <row r="553" spans="1:13">
      <c r="A553">
        <v>556</v>
      </c>
      <c r="B553" s="1">
        <v>44739</v>
      </c>
      <c r="C553">
        <v>1</v>
      </c>
      <c r="D553" s="4">
        <v>10268.370000000001</v>
      </c>
      <c r="E553" t="s">
        <v>382</v>
      </c>
      <c r="F553" t="s">
        <v>186</v>
      </c>
      <c r="G553" t="s">
        <v>2</v>
      </c>
      <c r="H553" t="s">
        <v>5</v>
      </c>
      <c r="I553" t="s">
        <v>376</v>
      </c>
      <c r="J553" t="s">
        <v>380</v>
      </c>
      <c r="K553" s="14" t="str">
        <f t="shared" si="17"/>
        <v>YES</v>
      </c>
      <c r="L553">
        <f t="shared" si="16"/>
        <v>6</v>
      </c>
      <c r="M553">
        <v>2022</v>
      </c>
    </row>
    <row r="554" spans="1:13">
      <c r="A554">
        <v>2086</v>
      </c>
      <c r="B554" s="1">
        <v>44742</v>
      </c>
      <c r="C554">
        <v>1</v>
      </c>
      <c r="D554" s="4">
        <v>2897.37</v>
      </c>
      <c r="E554" t="s">
        <v>382</v>
      </c>
      <c r="F554" t="s">
        <v>154</v>
      </c>
      <c r="G554" t="s">
        <v>2</v>
      </c>
      <c r="H554" t="s">
        <v>5</v>
      </c>
      <c r="I554" t="s">
        <v>9</v>
      </c>
      <c r="J554" t="s">
        <v>381</v>
      </c>
      <c r="K554" s="14" t="str">
        <f t="shared" si="17"/>
        <v>NO</v>
      </c>
      <c r="L554">
        <f t="shared" si="16"/>
        <v>6</v>
      </c>
      <c r="M554">
        <v>2022</v>
      </c>
    </row>
    <row r="555" spans="1:13">
      <c r="A555">
        <v>1061</v>
      </c>
      <c r="B555" s="1">
        <v>44742</v>
      </c>
      <c r="C555">
        <v>1</v>
      </c>
      <c r="D555" s="4">
        <v>1889.37</v>
      </c>
      <c r="E555" t="s">
        <v>382</v>
      </c>
      <c r="F555" t="s">
        <v>288</v>
      </c>
      <c r="G555" t="s">
        <v>14</v>
      </c>
      <c r="H555" t="s">
        <v>13</v>
      </c>
      <c r="I555" t="s">
        <v>0</v>
      </c>
      <c r="J555" t="s">
        <v>381</v>
      </c>
      <c r="K555" s="14" t="str">
        <f t="shared" si="17"/>
        <v>NO</v>
      </c>
      <c r="L555">
        <f t="shared" si="16"/>
        <v>6</v>
      </c>
      <c r="M555">
        <v>2022</v>
      </c>
    </row>
    <row r="556" spans="1:13">
      <c r="A556">
        <v>1344</v>
      </c>
      <c r="B556" s="1">
        <v>44670</v>
      </c>
      <c r="C556">
        <v>2</v>
      </c>
      <c r="D556" s="4">
        <v>8817.48</v>
      </c>
      <c r="E556" t="s">
        <v>382</v>
      </c>
      <c r="F556" t="s">
        <v>287</v>
      </c>
      <c r="G556" t="s">
        <v>14</v>
      </c>
      <c r="H556" t="s">
        <v>13</v>
      </c>
      <c r="I556" t="s">
        <v>37</v>
      </c>
      <c r="J556" t="s">
        <v>380</v>
      </c>
      <c r="K556" s="14" t="str">
        <f t="shared" si="17"/>
        <v>NO</v>
      </c>
      <c r="L556">
        <f t="shared" si="16"/>
        <v>4</v>
      </c>
      <c r="M556">
        <v>2022</v>
      </c>
    </row>
    <row r="557" spans="1:13">
      <c r="A557">
        <v>2277</v>
      </c>
      <c r="B557" s="1">
        <v>44671</v>
      </c>
      <c r="C557">
        <v>1</v>
      </c>
      <c r="D557" s="4">
        <v>3527.37</v>
      </c>
      <c r="E557" t="s">
        <v>382</v>
      </c>
      <c r="F557" t="s">
        <v>108</v>
      </c>
      <c r="G557" t="s">
        <v>14</v>
      </c>
      <c r="H557" t="s">
        <v>28</v>
      </c>
      <c r="I557" t="s">
        <v>16</v>
      </c>
      <c r="J557" t="s">
        <v>381</v>
      </c>
      <c r="K557" s="14" t="str">
        <f t="shared" si="17"/>
        <v>NO</v>
      </c>
      <c r="L557">
        <f t="shared" si="16"/>
        <v>4</v>
      </c>
      <c r="M557">
        <v>2022</v>
      </c>
    </row>
    <row r="558" spans="1:13">
      <c r="A558">
        <v>1086</v>
      </c>
      <c r="B558" s="1">
        <v>44671</v>
      </c>
      <c r="C558">
        <v>1</v>
      </c>
      <c r="D558" s="4">
        <v>1322.37</v>
      </c>
      <c r="E558" t="s">
        <v>382</v>
      </c>
      <c r="F558" t="s">
        <v>106</v>
      </c>
      <c r="G558" t="s">
        <v>14</v>
      </c>
      <c r="H558" t="s">
        <v>13</v>
      </c>
      <c r="I558" t="s">
        <v>0</v>
      </c>
      <c r="J558" t="s">
        <v>381</v>
      </c>
      <c r="K558" s="14" t="str">
        <f t="shared" si="17"/>
        <v>NO</v>
      </c>
      <c r="L558">
        <f t="shared" si="16"/>
        <v>4</v>
      </c>
      <c r="M558">
        <v>2022</v>
      </c>
    </row>
    <row r="559" spans="1:13">
      <c r="A559">
        <v>1172</v>
      </c>
      <c r="B559" s="1">
        <v>44671</v>
      </c>
      <c r="C559">
        <v>1</v>
      </c>
      <c r="D559" s="4">
        <v>5732.37</v>
      </c>
      <c r="E559" t="s">
        <v>382</v>
      </c>
      <c r="F559" t="s">
        <v>286</v>
      </c>
      <c r="G559" t="s">
        <v>2</v>
      </c>
      <c r="H559" t="s">
        <v>1</v>
      </c>
      <c r="I559" t="s">
        <v>0</v>
      </c>
      <c r="J559" t="s">
        <v>381</v>
      </c>
      <c r="K559" s="14" t="str">
        <f t="shared" si="17"/>
        <v>NO</v>
      </c>
      <c r="L559">
        <f t="shared" si="16"/>
        <v>4</v>
      </c>
      <c r="M559">
        <v>2022</v>
      </c>
    </row>
    <row r="560" spans="1:13">
      <c r="A560">
        <v>1496</v>
      </c>
      <c r="B560" s="1">
        <v>44671</v>
      </c>
      <c r="C560">
        <v>1</v>
      </c>
      <c r="D560" s="4">
        <v>5038.74</v>
      </c>
      <c r="E560" t="s">
        <v>382</v>
      </c>
      <c r="F560" t="s">
        <v>280</v>
      </c>
      <c r="G560" t="s">
        <v>14</v>
      </c>
      <c r="H560" t="s">
        <v>13</v>
      </c>
      <c r="I560" t="s">
        <v>37</v>
      </c>
      <c r="J560" t="s">
        <v>380</v>
      </c>
      <c r="K560" s="14" t="str">
        <f t="shared" si="17"/>
        <v>NO</v>
      </c>
      <c r="L560">
        <f t="shared" si="16"/>
        <v>4</v>
      </c>
      <c r="M560">
        <v>2022</v>
      </c>
    </row>
    <row r="561" spans="1:13">
      <c r="A561">
        <v>778</v>
      </c>
      <c r="B561" s="1">
        <v>44671</v>
      </c>
      <c r="C561">
        <v>1</v>
      </c>
      <c r="D561" s="4">
        <v>1542.87</v>
      </c>
      <c r="E561" t="s">
        <v>382</v>
      </c>
      <c r="F561" t="s">
        <v>33</v>
      </c>
      <c r="G561" t="s">
        <v>14</v>
      </c>
      <c r="H561" t="s">
        <v>13</v>
      </c>
      <c r="I561" t="s">
        <v>4</v>
      </c>
      <c r="J561" t="s">
        <v>381</v>
      </c>
      <c r="K561" s="14" t="str">
        <f t="shared" si="17"/>
        <v>NO</v>
      </c>
      <c r="L561">
        <f t="shared" si="16"/>
        <v>4</v>
      </c>
      <c r="M561">
        <v>2022</v>
      </c>
    </row>
    <row r="562" spans="1:13">
      <c r="A562">
        <v>438</v>
      </c>
      <c r="B562" s="1">
        <v>44617</v>
      </c>
      <c r="C562">
        <v>1</v>
      </c>
      <c r="D562" s="4">
        <v>11969.37</v>
      </c>
      <c r="E562" t="s">
        <v>382</v>
      </c>
      <c r="F562" t="s">
        <v>40</v>
      </c>
      <c r="G562" t="s">
        <v>2</v>
      </c>
      <c r="H562" t="s">
        <v>22</v>
      </c>
      <c r="I562" t="s">
        <v>376</v>
      </c>
      <c r="J562" t="s">
        <v>381</v>
      </c>
      <c r="K562" s="14" t="str">
        <f t="shared" si="17"/>
        <v>YES</v>
      </c>
      <c r="L562">
        <f t="shared" si="16"/>
        <v>2</v>
      </c>
      <c r="M562">
        <v>2022</v>
      </c>
    </row>
    <row r="563" spans="1:13">
      <c r="A563">
        <v>567</v>
      </c>
      <c r="B563" s="1">
        <v>44617</v>
      </c>
      <c r="C563">
        <v>1</v>
      </c>
      <c r="D563" s="4">
        <v>10520.37</v>
      </c>
      <c r="E563" t="s">
        <v>382</v>
      </c>
      <c r="F563" t="s">
        <v>112</v>
      </c>
      <c r="G563" t="s">
        <v>2</v>
      </c>
      <c r="H563" t="s">
        <v>5</v>
      </c>
      <c r="I563" t="s">
        <v>376</v>
      </c>
      <c r="J563" t="s">
        <v>381</v>
      </c>
      <c r="K563" s="14" t="str">
        <f t="shared" si="17"/>
        <v>YES</v>
      </c>
      <c r="L563">
        <f t="shared" si="16"/>
        <v>2</v>
      </c>
      <c r="M563">
        <v>2022</v>
      </c>
    </row>
    <row r="564" spans="1:13">
      <c r="A564">
        <v>478</v>
      </c>
      <c r="B564" s="1">
        <v>44617</v>
      </c>
      <c r="C564">
        <v>1</v>
      </c>
      <c r="D564" s="4">
        <v>17009.37</v>
      </c>
      <c r="E564" t="s">
        <v>382</v>
      </c>
      <c r="F564" t="s">
        <v>141</v>
      </c>
      <c r="G564" t="s">
        <v>2</v>
      </c>
      <c r="H564" t="s">
        <v>22</v>
      </c>
      <c r="I564" t="s">
        <v>376</v>
      </c>
      <c r="J564" t="s">
        <v>381</v>
      </c>
      <c r="K564" s="14" t="str">
        <f t="shared" si="17"/>
        <v>YES</v>
      </c>
      <c r="L564">
        <f t="shared" si="16"/>
        <v>2</v>
      </c>
      <c r="M564">
        <v>2022</v>
      </c>
    </row>
    <row r="565" spans="1:13">
      <c r="A565">
        <v>585</v>
      </c>
      <c r="B565" s="1">
        <v>44618</v>
      </c>
      <c r="C565">
        <v>1</v>
      </c>
      <c r="D565" s="4">
        <v>5039.37</v>
      </c>
      <c r="E565" t="s">
        <v>382</v>
      </c>
      <c r="F565" t="s">
        <v>207</v>
      </c>
      <c r="G565" t="s">
        <v>2</v>
      </c>
      <c r="H565" t="s">
        <v>5</v>
      </c>
      <c r="I565" t="s">
        <v>376</v>
      </c>
      <c r="J565" t="s">
        <v>381</v>
      </c>
      <c r="K565" s="14" t="str">
        <f t="shared" si="17"/>
        <v>YES</v>
      </c>
      <c r="L565">
        <f t="shared" si="16"/>
        <v>2</v>
      </c>
      <c r="M565">
        <v>2022</v>
      </c>
    </row>
    <row r="566" spans="1:13">
      <c r="A566">
        <v>762</v>
      </c>
      <c r="B566" s="1">
        <v>44618</v>
      </c>
      <c r="C566">
        <v>1</v>
      </c>
      <c r="D566" s="4">
        <v>2330.37</v>
      </c>
      <c r="E566" t="s">
        <v>382</v>
      </c>
      <c r="F566" t="s">
        <v>178</v>
      </c>
      <c r="G566" t="s">
        <v>14</v>
      </c>
      <c r="H566" t="s">
        <v>13</v>
      </c>
      <c r="I566" t="s">
        <v>4</v>
      </c>
      <c r="J566" t="s">
        <v>381</v>
      </c>
      <c r="K566" s="14" t="str">
        <f t="shared" si="17"/>
        <v>NO</v>
      </c>
      <c r="L566">
        <f t="shared" si="16"/>
        <v>2</v>
      </c>
      <c r="M566">
        <v>2022</v>
      </c>
    </row>
    <row r="567" spans="1:13">
      <c r="A567">
        <v>457</v>
      </c>
      <c r="B567" s="1">
        <v>44581</v>
      </c>
      <c r="C567">
        <v>1</v>
      </c>
      <c r="D567" s="4">
        <v>11969.37</v>
      </c>
      <c r="E567" t="s">
        <v>382</v>
      </c>
      <c r="F567" t="s">
        <v>87</v>
      </c>
      <c r="G567" t="s">
        <v>2</v>
      </c>
      <c r="H567" t="s">
        <v>22</v>
      </c>
      <c r="I567" t="s">
        <v>376</v>
      </c>
      <c r="J567" t="s">
        <v>378</v>
      </c>
      <c r="K567" s="14" t="str">
        <f t="shared" si="17"/>
        <v>YES</v>
      </c>
      <c r="L567">
        <f t="shared" si="16"/>
        <v>1</v>
      </c>
      <c r="M567">
        <v>2022</v>
      </c>
    </row>
    <row r="568" spans="1:13">
      <c r="A568">
        <v>438</v>
      </c>
      <c r="B568" s="1">
        <v>44582</v>
      </c>
      <c r="C568">
        <v>1</v>
      </c>
      <c r="D568" s="4">
        <v>11969.37</v>
      </c>
      <c r="E568" t="s">
        <v>382</v>
      </c>
      <c r="F568" t="s">
        <v>40</v>
      </c>
      <c r="G568" t="s">
        <v>2</v>
      </c>
      <c r="H568" t="s">
        <v>22</v>
      </c>
      <c r="I568" t="s">
        <v>376</v>
      </c>
      <c r="J568" t="s">
        <v>380</v>
      </c>
      <c r="K568" s="14" t="str">
        <f t="shared" si="17"/>
        <v>YES</v>
      </c>
      <c r="L568">
        <f t="shared" si="16"/>
        <v>1</v>
      </c>
      <c r="M568">
        <v>2022</v>
      </c>
    </row>
    <row r="569" spans="1:13">
      <c r="A569">
        <v>1172</v>
      </c>
      <c r="B569" s="1">
        <v>44582</v>
      </c>
      <c r="C569">
        <v>1</v>
      </c>
      <c r="D569" s="4">
        <v>5732.37</v>
      </c>
      <c r="E569" t="s">
        <v>382</v>
      </c>
      <c r="F569" t="s">
        <v>286</v>
      </c>
      <c r="G569" t="s">
        <v>2</v>
      </c>
      <c r="H569" t="s">
        <v>1</v>
      </c>
      <c r="I569" t="s">
        <v>0</v>
      </c>
      <c r="J569" t="s">
        <v>381</v>
      </c>
      <c r="K569" s="14" t="str">
        <f t="shared" si="17"/>
        <v>NO</v>
      </c>
      <c r="L569">
        <f t="shared" si="16"/>
        <v>1</v>
      </c>
      <c r="M569">
        <v>2022</v>
      </c>
    </row>
    <row r="570" spans="1:13">
      <c r="A570">
        <v>115</v>
      </c>
      <c r="B570" s="1">
        <v>44582</v>
      </c>
      <c r="C570">
        <v>1</v>
      </c>
      <c r="D570" s="4">
        <v>10584</v>
      </c>
      <c r="E570" t="s">
        <v>382</v>
      </c>
      <c r="F570" t="s">
        <v>208</v>
      </c>
      <c r="G570" t="s">
        <v>2</v>
      </c>
      <c r="H570" t="s">
        <v>22</v>
      </c>
      <c r="I570" t="s">
        <v>65</v>
      </c>
      <c r="J570" t="s">
        <v>380</v>
      </c>
      <c r="K570" s="14" t="str">
        <f t="shared" si="17"/>
        <v>NO</v>
      </c>
      <c r="L570">
        <f t="shared" si="16"/>
        <v>1</v>
      </c>
      <c r="M570">
        <v>2022</v>
      </c>
    </row>
    <row r="571" spans="1:13">
      <c r="A571">
        <v>1763</v>
      </c>
      <c r="B571" s="1">
        <v>44562</v>
      </c>
      <c r="C571">
        <v>1</v>
      </c>
      <c r="D571" s="4">
        <v>5669.37</v>
      </c>
      <c r="E571" t="s">
        <v>382</v>
      </c>
      <c r="F571" t="s">
        <v>285</v>
      </c>
      <c r="G571" t="s">
        <v>2</v>
      </c>
      <c r="H571" t="s">
        <v>31</v>
      </c>
      <c r="I571" t="s">
        <v>54</v>
      </c>
      <c r="J571" t="s">
        <v>381</v>
      </c>
      <c r="K571" s="14" t="str">
        <f t="shared" si="17"/>
        <v>NO</v>
      </c>
      <c r="L571">
        <f t="shared" si="16"/>
        <v>1</v>
      </c>
      <c r="M571">
        <v>2022</v>
      </c>
    </row>
    <row r="572" spans="1:13">
      <c r="A572">
        <v>1837</v>
      </c>
      <c r="B572" s="1">
        <v>44562</v>
      </c>
      <c r="C572">
        <v>1</v>
      </c>
      <c r="D572" s="4">
        <v>1952.37</v>
      </c>
      <c r="E572" t="s">
        <v>382</v>
      </c>
      <c r="F572" t="s">
        <v>284</v>
      </c>
      <c r="G572" t="s">
        <v>11</v>
      </c>
      <c r="H572" t="s">
        <v>11</v>
      </c>
      <c r="I572" t="s">
        <v>54</v>
      </c>
      <c r="J572" t="s">
        <v>381</v>
      </c>
      <c r="K572" s="14" t="str">
        <f t="shared" si="17"/>
        <v>NO</v>
      </c>
      <c r="L572">
        <f t="shared" si="16"/>
        <v>1</v>
      </c>
      <c r="M572">
        <v>2022</v>
      </c>
    </row>
    <row r="573" spans="1:13">
      <c r="A573">
        <v>496</v>
      </c>
      <c r="B573" s="1">
        <v>44565</v>
      </c>
      <c r="C573">
        <v>1</v>
      </c>
      <c r="D573" s="4">
        <v>11147.85</v>
      </c>
      <c r="E573" t="s">
        <v>382</v>
      </c>
      <c r="F573" t="s">
        <v>132</v>
      </c>
      <c r="G573" t="s">
        <v>2</v>
      </c>
      <c r="H573" t="s">
        <v>22</v>
      </c>
      <c r="I573" t="s">
        <v>376</v>
      </c>
      <c r="J573" t="s">
        <v>380</v>
      </c>
      <c r="K573" s="14" t="str">
        <f t="shared" si="17"/>
        <v>YES</v>
      </c>
      <c r="L573">
        <f t="shared" si="16"/>
        <v>1</v>
      </c>
      <c r="M573">
        <v>2022</v>
      </c>
    </row>
    <row r="574" spans="1:13">
      <c r="A574">
        <v>1086</v>
      </c>
      <c r="B574" s="1">
        <v>44566</v>
      </c>
      <c r="C574">
        <v>1</v>
      </c>
      <c r="D574" s="4">
        <v>1416.87</v>
      </c>
      <c r="E574" t="s">
        <v>382</v>
      </c>
      <c r="F574" t="s">
        <v>106</v>
      </c>
      <c r="G574" t="s">
        <v>14</v>
      </c>
      <c r="H574" t="s">
        <v>13</v>
      </c>
      <c r="I574" t="s">
        <v>0</v>
      </c>
      <c r="J574" t="s">
        <v>381</v>
      </c>
      <c r="K574" s="14" t="str">
        <f t="shared" si="17"/>
        <v>NO</v>
      </c>
      <c r="L574">
        <f t="shared" si="16"/>
        <v>1</v>
      </c>
      <c r="M574">
        <v>2022</v>
      </c>
    </row>
    <row r="575" spans="1:13">
      <c r="A575">
        <v>506</v>
      </c>
      <c r="B575" s="1">
        <v>44618</v>
      </c>
      <c r="C575">
        <v>1</v>
      </c>
      <c r="D575" s="4">
        <v>15560.37</v>
      </c>
      <c r="E575" t="s">
        <v>382</v>
      </c>
      <c r="F575" t="s">
        <v>30</v>
      </c>
      <c r="G575" t="s">
        <v>2</v>
      </c>
      <c r="H575" t="s">
        <v>22</v>
      </c>
      <c r="I575" t="s">
        <v>376</v>
      </c>
      <c r="J575" t="s">
        <v>381</v>
      </c>
      <c r="K575" s="14" t="str">
        <f t="shared" si="17"/>
        <v>YES</v>
      </c>
      <c r="L575">
        <f t="shared" si="16"/>
        <v>2</v>
      </c>
      <c r="M575">
        <v>2022</v>
      </c>
    </row>
    <row r="576" spans="1:13">
      <c r="A576">
        <v>628</v>
      </c>
      <c r="B576" s="1">
        <v>44618</v>
      </c>
      <c r="C576">
        <v>1</v>
      </c>
      <c r="D576" s="4">
        <v>11503.8</v>
      </c>
      <c r="E576" t="s">
        <v>382</v>
      </c>
      <c r="F576" t="s">
        <v>283</v>
      </c>
      <c r="G576" t="s">
        <v>2</v>
      </c>
      <c r="H576" t="s">
        <v>5</v>
      </c>
      <c r="I576" t="s">
        <v>376</v>
      </c>
      <c r="J576" t="s">
        <v>381</v>
      </c>
      <c r="K576" s="14" t="str">
        <f t="shared" si="17"/>
        <v>YES</v>
      </c>
      <c r="L576">
        <f t="shared" si="16"/>
        <v>2</v>
      </c>
      <c r="M576">
        <v>2022</v>
      </c>
    </row>
    <row r="577" spans="1:13">
      <c r="A577">
        <v>690</v>
      </c>
      <c r="B577" s="1">
        <v>44618</v>
      </c>
      <c r="C577">
        <v>1</v>
      </c>
      <c r="D577" s="4">
        <v>4409.37</v>
      </c>
      <c r="E577" t="s">
        <v>382</v>
      </c>
      <c r="F577" t="s">
        <v>62</v>
      </c>
      <c r="G577" t="s">
        <v>2</v>
      </c>
      <c r="H577" t="s">
        <v>5</v>
      </c>
      <c r="I577" t="s">
        <v>376</v>
      </c>
      <c r="J577" t="s">
        <v>381</v>
      </c>
      <c r="K577" s="14" t="str">
        <f t="shared" si="17"/>
        <v>YES</v>
      </c>
      <c r="L577">
        <f t="shared" si="16"/>
        <v>2</v>
      </c>
      <c r="M577">
        <v>2022</v>
      </c>
    </row>
    <row r="578" spans="1:13">
      <c r="A578">
        <v>761</v>
      </c>
      <c r="B578" s="1">
        <v>44618</v>
      </c>
      <c r="C578">
        <v>1</v>
      </c>
      <c r="D578" s="4">
        <v>2330.37</v>
      </c>
      <c r="E578" t="s">
        <v>382</v>
      </c>
      <c r="F578" t="s">
        <v>175</v>
      </c>
      <c r="G578" t="s">
        <v>14</v>
      </c>
      <c r="H578" t="s">
        <v>13</v>
      </c>
      <c r="I578" t="s">
        <v>4</v>
      </c>
      <c r="J578" t="s">
        <v>381</v>
      </c>
      <c r="K578" s="14" t="str">
        <f t="shared" si="17"/>
        <v>NO</v>
      </c>
      <c r="L578">
        <f t="shared" ref="L578:L641" si="18">MONTH(B578)</f>
        <v>2</v>
      </c>
      <c r="M578">
        <v>2022</v>
      </c>
    </row>
    <row r="579" spans="1:13">
      <c r="A579">
        <v>2269</v>
      </c>
      <c r="B579" s="1">
        <v>44618</v>
      </c>
      <c r="C579">
        <v>1</v>
      </c>
      <c r="D579" s="4">
        <v>4188.87</v>
      </c>
      <c r="E579" t="s">
        <v>382</v>
      </c>
      <c r="F579" t="s">
        <v>29</v>
      </c>
      <c r="G579" t="s">
        <v>14</v>
      </c>
      <c r="H579" t="s">
        <v>28</v>
      </c>
      <c r="I579" t="s">
        <v>16</v>
      </c>
      <c r="J579" t="s">
        <v>380</v>
      </c>
      <c r="K579" s="14" t="str">
        <f t="shared" ref="K579:K642" si="19">IF(I579="Sunnyview","YES","NO")</f>
        <v>NO</v>
      </c>
      <c r="L579">
        <f t="shared" si="18"/>
        <v>2</v>
      </c>
      <c r="M579">
        <v>2022</v>
      </c>
    </row>
    <row r="580" spans="1:13">
      <c r="A580">
        <v>792</v>
      </c>
      <c r="B580" s="1">
        <v>44583</v>
      </c>
      <c r="C580">
        <v>1</v>
      </c>
      <c r="D580" s="4">
        <v>849.87</v>
      </c>
      <c r="E580" t="s">
        <v>382</v>
      </c>
      <c r="F580" t="s">
        <v>282</v>
      </c>
      <c r="G580" t="s">
        <v>14</v>
      </c>
      <c r="H580" t="s">
        <v>13</v>
      </c>
      <c r="I580" t="s">
        <v>4</v>
      </c>
      <c r="J580" t="s">
        <v>380</v>
      </c>
      <c r="K580" s="14" t="str">
        <f t="shared" si="19"/>
        <v>NO</v>
      </c>
      <c r="L580">
        <f t="shared" si="18"/>
        <v>1</v>
      </c>
      <c r="M580">
        <v>2022</v>
      </c>
    </row>
    <row r="581" spans="1:13">
      <c r="A581">
        <v>2402</v>
      </c>
      <c r="B581" s="1">
        <v>44583</v>
      </c>
      <c r="C581">
        <v>1</v>
      </c>
      <c r="D581" s="4">
        <v>4151.7</v>
      </c>
      <c r="E581" t="s">
        <v>382</v>
      </c>
      <c r="F581" t="s">
        <v>255</v>
      </c>
      <c r="G581" t="s">
        <v>11</v>
      </c>
      <c r="H581" t="s">
        <v>11</v>
      </c>
      <c r="I581" t="s">
        <v>16</v>
      </c>
      <c r="J581" t="s">
        <v>381</v>
      </c>
      <c r="K581" s="14" t="str">
        <f t="shared" si="19"/>
        <v>NO</v>
      </c>
      <c r="L581">
        <f t="shared" si="18"/>
        <v>1</v>
      </c>
      <c r="M581">
        <v>2022</v>
      </c>
    </row>
    <row r="582" spans="1:13">
      <c r="A582">
        <v>487</v>
      </c>
      <c r="B582" s="1">
        <v>44583</v>
      </c>
      <c r="C582">
        <v>1</v>
      </c>
      <c r="D582" s="4">
        <v>13229.37</v>
      </c>
      <c r="E582" t="s">
        <v>382</v>
      </c>
      <c r="F582" t="s">
        <v>73</v>
      </c>
      <c r="G582" t="s">
        <v>2</v>
      </c>
      <c r="H582" t="s">
        <v>22</v>
      </c>
      <c r="I582" t="s">
        <v>376</v>
      </c>
      <c r="J582" t="s">
        <v>380</v>
      </c>
      <c r="K582" s="14" t="str">
        <f t="shared" si="19"/>
        <v>YES</v>
      </c>
      <c r="L582">
        <f t="shared" si="18"/>
        <v>1</v>
      </c>
      <c r="M582">
        <v>2022</v>
      </c>
    </row>
    <row r="583" spans="1:13">
      <c r="A583">
        <v>791</v>
      </c>
      <c r="B583" s="1">
        <v>44583</v>
      </c>
      <c r="C583">
        <v>1</v>
      </c>
      <c r="D583" s="4">
        <v>849.87</v>
      </c>
      <c r="E583" t="s">
        <v>382</v>
      </c>
      <c r="F583" t="s">
        <v>281</v>
      </c>
      <c r="G583" t="s">
        <v>14</v>
      </c>
      <c r="H583" t="s">
        <v>13</v>
      </c>
      <c r="I583" t="s">
        <v>4</v>
      </c>
      <c r="J583" t="s">
        <v>380</v>
      </c>
      <c r="K583" s="14" t="str">
        <f t="shared" si="19"/>
        <v>NO</v>
      </c>
      <c r="L583">
        <f t="shared" si="18"/>
        <v>1</v>
      </c>
      <c r="M583">
        <v>2022</v>
      </c>
    </row>
    <row r="584" spans="1:13">
      <c r="A584">
        <v>2388</v>
      </c>
      <c r="B584" s="1">
        <v>44585</v>
      </c>
      <c r="C584">
        <v>1</v>
      </c>
      <c r="D584" s="4">
        <v>4031.37</v>
      </c>
      <c r="E584" t="s">
        <v>382</v>
      </c>
      <c r="F584" t="s">
        <v>158</v>
      </c>
      <c r="G584" t="s">
        <v>2</v>
      </c>
      <c r="H584" t="s">
        <v>5</v>
      </c>
      <c r="I584" t="s">
        <v>16</v>
      </c>
      <c r="J584" t="s">
        <v>380</v>
      </c>
      <c r="K584" s="14" t="str">
        <f t="shared" si="19"/>
        <v>NO</v>
      </c>
      <c r="L584">
        <f t="shared" si="18"/>
        <v>1</v>
      </c>
      <c r="M584">
        <v>2022</v>
      </c>
    </row>
    <row r="585" spans="1:13">
      <c r="A585">
        <v>1496</v>
      </c>
      <c r="B585" s="1">
        <v>44586</v>
      </c>
      <c r="C585">
        <v>1</v>
      </c>
      <c r="D585" s="4">
        <v>5038.74</v>
      </c>
      <c r="E585" t="s">
        <v>382</v>
      </c>
      <c r="F585" t="s">
        <v>280</v>
      </c>
      <c r="G585" t="s">
        <v>14</v>
      </c>
      <c r="H585" t="s">
        <v>13</v>
      </c>
      <c r="I585" t="s">
        <v>37</v>
      </c>
      <c r="J585" t="s">
        <v>381</v>
      </c>
      <c r="K585" s="14" t="str">
        <f t="shared" si="19"/>
        <v>NO</v>
      </c>
      <c r="L585">
        <f t="shared" si="18"/>
        <v>1</v>
      </c>
      <c r="M585">
        <v>2022</v>
      </c>
    </row>
    <row r="586" spans="1:13">
      <c r="A586">
        <v>959</v>
      </c>
      <c r="B586" s="1">
        <v>44586</v>
      </c>
      <c r="C586">
        <v>1</v>
      </c>
      <c r="D586" s="4">
        <v>10362.870000000001</v>
      </c>
      <c r="E586" t="s">
        <v>382</v>
      </c>
      <c r="F586" t="s">
        <v>137</v>
      </c>
      <c r="G586" t="s">
        <v>2</v>
      </c>
      <c r="H586" t="s">
        <v>5</v>
      </c>
      <c r="I586" t="s">
        <v>4</v>
      </c>
      <c r="J586" t="s">
        <v>380</v>
      </c>
      <c r="K586" s="14" t="str">
        <f t="shared" si="19"/>
        <v>NO</v>
      </c>
      <c r="L586">
        <f t="shared" si="18"/>
        <v>1</v>
      </c>
      <c r="M586">
        <v>2022</v>
      </c>
    </row>
    <row r="587" spans="1:13">
      <c r="A587">
        <v>407</v>
      </c>
      <c r="B587" s="1">
        <v>44619</v>
      </c>
      <c r="C587">
        <v>1</v>
      </c>
      <c r="D587" s="4">
        <v>20505.87</v>
      </c>
      <c r="E587" t="s">
        <v>382</v>
      </c>
      <c r="F587" t="s">
        <v>113</v>
      </c>
      <c r="G587" t="s">
        <v>2</v>
      </c>
      <c r="H587" t="s">
        <v>22</v>
      </c>
      <c r="I587" t="s">
        <v>376</v>
      </c>
      <c r="J587" t="s">
        <v>381</v>
      </c>
      <c r="K587" s="14" t="str">
        <f t="shared" si="19"/>
        <v>YES</v>
      </c>
      <c r="L587">
        <f t="shared" si="18"/>
        <v>2</v>
      </c>
      <c r="M587">
        <v>2022</v>
      </c>
    </row>
    <row r="588" spans="1:13">
      <c r="A588">
        <v>685</v>
      </c>
      <c r="B588" s="1">
        <v>44620</v>
      </c>
      <c r="C588">
        <v>1</v>
      </c>
      <c r="D588" s="4">
        <v>9449.3700000000008</v>
      </c>
      <c r="E588" t="s">
        <v>382</v>
      </c>
      <c r="F588" t="s">
        <v>207</v>
      </c>
      <c r="G588" t="s">
        <v>2</v>
      </c>
      <c r="H588" t="s">
        <v>5</v>
      </c>
      <c r="I588" t="s">
        <v>376</v>
      </c>
      <c r="J588" t="s">
        <v>381</v>
      </c>
      <c r="K588" s="14" t="str">
        <f t="shared" si="19"/>
        <v>YES</v>
      </c>
      <c r="L588">
        <f t="shared" si="18"/>
        <v>2</v>
      </c>
      <c r="M588">
        <v>2022</v>
      </c>
    </row>
    <row r="589" spans="1:13">
      <c r="A589">
        <v>506</v>
      </c>
      <c r="B589" s="1">
        <v>44620</v>
      </c>
      <c r="C589">
        <v>1</v>
      </c>
      <c r="D589" s="4">
        <v>15560.37</v>
      </c>
      <c r="E589" t="s">
        <v>382</v>
      </c>
      <c r="F589" t="s">
        <v>30</v>
      </c>
      <c r="G589" t="s">
        <v>2</v>
      </c>
      <c r="H589" t="s">
        <v>22</v>
      </c>
      <c r="I589" t="s">
        <v>376</v>
      </c>
      <c r="J589" t="s">
        <v>381</v>
      </c>
      <c r="K589" s="14" t="str">
        <f t="shared" si="19"/>
        <v>YES</v>
      </c>
      <c r="L589">
        <f t="shared" si="18"/>
        <v>2</v>
      </c>
      <c r="M589">
        <v>2022</v>
      </c>
    </row>
    <row r="590" spans="1:13">
      <c r="A590">
        <v>2395</v>
      </c>
      <c r="B590" s="1">
        <v>44568</v>
      </c>
      <c r="C590">
        <v>1</v>
      </c>
      <c r="D590" s="4">
        <v>1889.37</v>
      </c>
      <c r="E590" t="s">
        <v>382</v>
      </c>
      <c r="F590" t="s">
        <v>125</v>
      </c>
      <c r="G590" t="s">
        <v>11</v>
      </c>
      <c r="H590" t="s">
        <v>11</v>
      </c>
      <c r="I590" t="s">
        <v>16</v>
      </c>
      <c r="J590" t="s">
        <v>378</v>
      </c>
      <c r="K590" s="14" t="str">
        <f t="shared" si="19"/>
        <v>NO</v>
      </c>
      <c r="L590">
        <f t="shared" si="18"/>
        <v>1</v>
      </c>
      <c r="M590">
        <v>2022</v>
      </c>
    </row>
    <row r="591" spans="1:13">
      <c r="A591">
        <v>1060</v>
      </c>
      <c r="B591" s="1">
        <v>44569</v>
      </c>
      <c r="C591">
        <v>1</v>
      </c>
      <c r="D591" s="4">
        <v>2078.37</v>
      </c>
      <c r="E591" t="s">
        <v>382</v>
      </c>
      <c r="F591" t="s">
        <v>247</v>
      </c>
      <c r="G591" t="s">
        <v>14</v>
      </c>
      <c r="H591" t="s">
        <v>13</v>
      </c>
      <c r="I591" t="s">
        <v>0</v>
      </c>
      <c r="J591" t="s">
        <v>380</v>
      </c>
      <c r="K591" s="14" t="str">
        <f t="shared" si="19"/>
        <v>NO</v>
      </c>
      <c r="L591">
        <f t="shared" si="18"/>
        <v>1</v>
      </c>
      <c r="M591">
        <v>2022</v>
      </c>
    </row>
    <row r="592" spans="1:13">
      <c r="A592">
        <v>1086</v>
      </c>
      <c r="B592" s="1">
        <v>44569</v>
      </c>
      <c r="C592">
        <v>1</v>
      </c>
      <c r="D592" s="4">
        <v>1101.8699999999999</v>
      </c>
      <c r="E592" t="s">
        <v>382</v>
      </c>
      <c r="F592" t="s">
        <v>106</v>
      </c>
      <c r="G592" t="s">
        <v>14</v>
      </c>
      <c r="H592" t="s">
        <v>13</v>
      </c>
      <c r="I592" t="s">
        <v>0</v>
      </c>
      <c r="J592" t="s">
        <v>380</v>
      </c>
      <c r="K592" s="14" t="str">
        <f t="shared" si="19"/>
        <v>NO</v>
      </c>
      <c r="L592">
        <f t="shared" si="18"/>
        <v>1</v>
      </c>
      <c r="M592">
        <v>2022</v>
      </c>
    </row>
    <row r="593" spans="1:13">
      <c r="A593">
        <v>1059</v>
      </c>
      <c r="B593" s="1">
        <v>44569</v>
      </c>
      <c r="C593">
        <v>1</v>
      </c>
      <c r="D593" s="4">
        <v>2078.37</v>
      </c>
      <c r="E593" t="s">
        <v>382</v>
      </c>
      <c r="F593" t="s">
        <v>188</v>
      </c>
      <c r="G593" t="s">
        <v>14</v>
      </c>
      <c r="H593" t="s">
        <v>13</v>
      </c>
      <c r="I593" t="s">
        <v>0</v>
      </c>
      <c r="J593" t="s">
        <v>380</v>
      </c>
      <c r="K593" s="14" t="str">
        <f t="shared" si="19"/>
        <v>NO</v>
      </c>
      <c r="L593">
        <f t="shared" si="18"/>
        <v>1</v>
      </c>
      <c r="M593">
        <v>2022</v>
      </c>
    </row>
    <row r="594" spans="1:13">
      <c r="A594">
        <v>1085</v>
      </c>
      <c r="B594" s="1">
        <v>44569</v>
      </c>
      <c r="C594">
        <v>1</v>
      </c>
      <c r="D594" s="4">
        <v>1101.8699999999999</v>
      </c>
      <c r="E594" t="s">
        <v>382</v>
      </c>
      <c r="F594" t="s">
        <v>102</v>
      </c>
      <c r="G594" t="s">
        <v>14</v>
      </c>
      <c r="H594" t="s">
        <v>13</v>
      </c>
      <c r="I594" t="s">
        <v>0</v>
      </c>
      <c r="J594" t="s">
        <v>380</v>
      </c>
      <c r="K594" s="14" t="str">
        <f t="shared" si="19"/>
        <v>NO</v>
      </c>
      <c r="L594">
        <f t="shared" si="18"/>
        <v>1</v>
      </c>
      <c r="M594">
        <v>2022</v>
      </c>
    </row>
    <row r="595" spans="1:13">
      <c r="A595">
        <v>1000</v>
      </c>
      <c r="B595" s="1">
        <v>44570</v>
      </c>
      <c r="C595">
        <v>1</v>
      </c>
      <c r="D595" s="4">
        <v>1290.8699999999999</v>
      </c>
      <c r="E595" t="s">
        <v>382</v>
      </c>
      <c r="F595" t="s">
        <v>183</v>
      </c>
      <c r="G595" t="s">
        <v>11</v>
      </c>
      <c r="H595" t="s">
        <v>11</v>
      </c>
      <c r="I595" t="s">
        <v>4</v>
      </c>
      <c r="J595" t="s">
        <v>380</v>
      </c>
      <c r="K595" s="14" t="str">
        <f t="shared" si="19"/>
        <v>NO</v>
      </c>
      <c r="L595">
        <f t="shared" si="18"/>
        <v>1</v>
      </c>
      <c r="M595">
        <v>2022</v>
      </c>
    </row>
    <row r="596" spans="1:13">
      <c r="A596">
        <v>438</v>
      </c>
      <c r="B596" s="1">
        <v>44571</v>
      </c>
      <c r="C596">
        <v>1</v>
      </c>
      <c r="D596" s="4">
        <v>11969.37</v>
      </c>
      <c r="E596" t="s">
        <v>382</v>
      </c>
      <c r="F596" t="s">
        <v>40</v>
      </c>
      <c r="G596" t="s">
        <v>2</v>
      </c>
      <c r="H596" t="s">
        <v>22</v>
      </c>
      <c r="I596" t="s">
        <v>376</v>
      </c>
      <c r="J596" t="s">
        <v>380</v>
      </c>
      <c r="K596" s="14" t="str">
        <f t="shared" si="19"/>
        <v>YES</v>
      </c>
      <c r="L596">
        <f t="shared" si="18"/>
        <v>1</v>
      </c>
      <c r="M596">
        <v>2022</v>
      </c>
    </row>
    <row r="597" spans="1:13">
      <c r="A597">
        <v>1916</v>
      </c>
      <c r="B597" s="1">
        <v>44572</v>
      </c>
      <c r="C597">
        <v>1</v>
      </c>
      <c r="D597" s="4">
        <v>3590.37</v>
      </c>
      <c r="E597" t="s">
        <v>382</v>
      </c>
      <c r="F597" t="s">
        <v>94</v>
      </c>
      <c r="G597" t="s">
        <v>44</v>
      </c>
      <c r="H597" t="s">
        <v>43</v>
      </c>
      <c r="I597" t="s">
        <v>9</v>
      </c>
      <c r="J597" t="s">
        <v>380</v>
      </c>
      <c r="K597" s="14" t="str">
        <f t="shared" si="19"/>
        <v>NO</v>
      </c>
      <c r="L597">
        <f t="shared" si="18"/>
        <v>1</v>
      </c>
      <c r="M597">
        <v>2022</v>
      </c>
    </row>
    <row r="598" spans="1:13">
      <c r="A598">
        <v>2045</v>
      </c>
      <c r="B598" s="1">
        <v>44572</v>
      </c>
      <c r="C598">
        <v>1</v>
      </c>
      <c r="D598" s="4">
        <v>5921.37</v>
      </c>
      <c r="E598" t="s">
        <v>382</v>
      </c>
      <c r="F598" t="s">
        <v>161</v>
      </c>
      <c r="G598" t="s">
        <v>2</v>
      </c>
      <c r="H598" t="s">
        <v>1</v>
      </c>
      <c r="I598" t="s">
        <v>9</v>
      </c>
      <c r="J598" t="s">
        <v>380</v>
      </c>
      <c r="K598" s="14" t="str">
        <f t="shared" si="19"/>
        <v>NO</v>
      </c>
      <c r="L598">
        <f t="shared" si="18"/>
        <v>1</v>
      </c>
      <c r="M598">
        <v>2022</v>
      </c>
    </row>
    <row r="599" spans="1:13">
      <c r="A599">
        <v>1115</v>
      </c>
      <c r="B599" s="1">
        <v>44659</v>
      </c>
      <c r="C599">
        <v>1</v>
      </c>
      <c r="D599" s="4">
        <v>5070.87</v>
      </c>
      <c r="E599" t="s">
        <v>382</v>
      </c>
      <c r="F599" t="s">
        <v>61</v>
      </c>
      <c r="G599" t="s">
        <v>14</v>
      </c>
      <c r="H599" t="s">
        <v>28</v>
      </c>
      <c r="I599" t="s">
        <v>0</v>
      </c>
      <c r="J599" t="s">
        <v>380</v>
      </c>
      <c r="K599" s="14" t="str">
        <f t="shared" si="19"/>
        <v>NO</v>
      </c>
      <c r="L599">
        <f t="shared" si="18"/>
        <v>4</v>
      </c>
      <c r="M599">
        <v>2022</v>
      </c>
    </row>
    <row r="600" spans="1:13">
      <c r="A600">
        <v>2218</v>
      </c>
      <c r="B600" s="1">
        <v>44659</v>
      </c>
      <c r="C600">
        <v>1</v>
      </c>
      <c r="D600" s="4">
        <v>1826.37</v>
      </c>
      <c r="E600" t="s">
        <v>382</v>
      </c>
      <c r="F600" t="s">
        <v>180</v>
      </c>
      <c r="G600" t="s">
        <v>14</v>
      </c>
      <c r="H600" t="s">
        <v>13</v>
      </c>
      <c r="I600" t="s">
        <v>16</v>
      </c>
      <c r="J600" t="s">
        <v>380</v>
      </c>
      <c r="K600" s="14" t="str">
        <f t="shared" si="19"/>
        <v>NO</v>
      </c>
      <c r="L600">
        <f t="shared" si="18"/>
        <v>4</v>
      </c>
      <c r="M600">
        <v>2022</v>
      </c>
    </row>
    <row r="601" spans="1:13">
      <c r="A601">
        <v>578</v>
      </c>
      <c r="B601" s="1">
        <v>44659</v>
      </c>
      <c r="C601">
        <v>1</v>
      </c>
      <c r="D601" s="4">
        <v>9449.3700000000008</v>
      </c>
      <c r="E601" t="s">
        <v>382</v>
      </c>
      <c r="F601" t="s">
        <v>39</v>
      </c>
      <c r="G601" t="s">
        <v>2</v>
      </c>
      <c r="H601" t="s">
        <v>5</v>
      </c>
      <c r="I601" t="s">
        <v>376</v>
      </c>
      <c r="J601" t="s">
        <v>380</v>
      </c>
      <c r="K601" s="14" t="str">
        <f t="shared" si="19"/>
        <v>YES</v>
      </c>
      <c r="L601">
        <f t="shared" si="18"/>
        <v>4</v>
      </c>
      <c r="M601">
        <v>2022</v>
      </c>
    </row>
    <row r="602" spans="1:13">
      <c r="A602">
        <v>599</v>
      </c>
      <c r="B602" s="1">
        <v>44660</v>
      </c>
      <c r="C602">
        <v>1</v>
      </c>
      <c r="D602" s="4">
        <v>10643.85</v>
      </c>
      <c r="E602" t="s">
        <v>382</v>
      </c>
      <c r="F602" t="s">
        <v>254</v>
      </c>
      <c r="G602" t="s">
        <v>2</v>
      </c>
      <c r="H602" t="s">
        <v>5</v>
      </c>
      <c r="I602" t="s">
        <v>376</v>
      </c>
      <c r="J602" t="s">
        <v>381</v>
      </c>
      <c r="K602" s="14" t="str">
        <f t="shared" si="19"/>
        <v>YES</v>
      </c>
      <c r="L602">
        <f t="shared" si="18"/>
        <v>4</v>
      </c>
      <c r="M602">
        <v>2022</v>
      </c>
    </row>
    <row r="603" spans="1:13">
      <c r="A603">
        <v>835</v>
      </c>
      <c r="B603" s="1">
        <v>44660</v>
      </c>
      <c r="C603">
        <v>1</v>
      </c>
      <c r="D603" s="4">
        <v>6299.37</v>
      </c>
      <c r="E603" t="s">
        <v>382</v>
      </c>
      <c r="F603" t="s">
        <v>185</v>
      </c>
      <c r="G603" t="s">
        <v>2</v>
      </c>
      <c r="H603" t="s">
        <v>22</v>
      </c>
      <c r="I603" t="s">
        <v>4</v>
      </c>
      <c r="J603" t="s">
        <v>381</v>
      </c>
      <c r="K603" s="14" t="str">
        <f t="shared" si="19"/>
        <v>NO</v>
      </c>
      <c r="L603">
        <f t="shared" si="18"/>
        <v>4</v>
      </c>
      <c r="M603">
        <v>2022</v>
      </c>
    </row>
    <row r="604" spans="1:13">
      <c r="A604">
        <v>2077</v>
      </c>
      <c r="B604" s="1">
        <v>44660</v>
      </c>
      <c r="C604">
        <v>1</v>
      </c>
      <c r="D604" s="4">
        <v>4661.37</v>
      </c>
      <c r="E604" t="s">
        <v>382</v>
      </c>
      <c r="F604" t="s">
        <v>279</v>
      </c>
      <c r="G604" t="s">
        <v>2</v>
      </c>
      <c r="H604" t="s">
        <v>5</v>
      </c>
      <c r="I604" t="s">
        <v>9</v>
      </c>
      <c r="J604" t="s">
        <v>381</v>
      </c>
      <c r="K604" s="14" t="str">
        <f t="shared" si="19"/>
        <v>NO</v>
      </c>
      <c r="L604">
        <f t="shared" si="18"/>
        <v>4</v>
      </c>
      <c r="M604">
        <v>2022</v>
      </c>
    </row>
    <row r="605" spans="1:13">
      <c r="A605">
        <v>1212</v>
      </c>
      <c r="B605" s="1">
        <v>44597</v>
      </c>
      <c r="C605">
        <v>1</v>
      </c>
      <c r="D605" s="4">
        <v>5102.37</v>
      </c>
      <c r="E605" t="s">
        <v>382</v>
      </c>
      <c r="F605" t="s">
        <v>117</v>
      </c>
      <c r="G605" t="s">
        <v>2</v>
      </c>
      <c r="H605" t="s">
        <v>5</v>
      </c>
      <c r="I605" t="s">
        <v>0</v>
      </c>
      <c r="J605" t="s">
        <v>380</v>
      </c>
      <c r="K605" s="14" t="str">
        <f t="shared" si="19"/>
        <v>NO</v>
      </c>
      <c r="L605">
        <f t="shared" si="18"/>
        <v>2</v>
      </c>
      <c r="M605">
        <v>2022</v>
      </c>
    </row>
    <row r="606" spans="1:13">
      <c r="A606">
        <v>438</v>
      </c>
      <c r="B606" s="1">
        <v>44637</v>
      </c>
      <c r="C606">
        <v>1</v>
      </c>
      <c r="D606" s="4">
        <v>11969.37</v>
      </c>
      <c r="E606" t="s">
        <v>382</v>
      </c>
      <c r="F606" t="s">
        <v>40</v>
      </c>
      <c r="G606" t="s">
        <v>2</v>
      </c>
      <c r="H606" t="s">
        <v>22</v>
      </c>
      <c r="I606" t="s">
        <v>376</v>
      </c>
      <c r="J606" t="s">
        <v>381</v>
      </c>
      <c r="K606" s="14" t="str">
        <f t="shared" si="19"/>
        <v>YES</v>
      </c>
      <c r="L606">
        <f t="shared" si="18"/>
        <v>3</v>
      </c>
      <c r="M606">
        <v>2022</v>
      </c>
    </row>
    <row r="607" spans="1:13">
      <c r="A607">
        <v>491</v>
      </c>
      <c r="B607" s="1">
        <v>44612</v>
      </c>
      <c r="C607">
        <v>1</v>
      </c>
      <c r="D607" s="4">
        <v>10709.37</v>
      </c>
      <c r="E607" t="s">
        <v>382</v>
      </c>
      <c r="F607" t="s">
        <v>27</v>
      </c>
      <c r="G607" t="s">
        <v>2</v>
      </c>
      <c r="H607" t="s">
        <v>22</v>
      </c>
      <c r="I607" t="s">
        <v>376</v>
      </c>
      <c r="J607" t="s">
        <v>380</v>
      </c>
      <c r="K607" s="14" t="str">
        <f t="shared" si="19"/>
        <v>YES</v>
      </c>
      <c r="L607">
        <f t="shared" si="18"/>
        <v>2</v>
      </c>
      <c r="M607">
        <v>2022</v>
      </c>
    </row>
    <row r="608" spans="1:13">
      <c r="A608">
        <v>506</v>
      </c>
      <c r="B608" s="1">
        <v>44613</v>
      </c>
      <c r="C608">
        <v>1</v>
      </c>
      <c r="D608" s="4">
        <v>15560.37</v>
      </c>
      <c r="E608" t="s">
        <v>382</v>
      </c>
      <c r="F608" t="s">
        <v>30</v>
      </c>
      <c r="G608" t="s">
        <v>2</v>
      </c>
      <c r="H608" t="s">
        <v>22</v>
      </c>
      <c r="I608" t="s">
        <v>376</v>
      </c>
      <c r="J608" t="s">
        <v>380</v>
      </c>
      <c r="K608" s="14" t="str">
        <f t="shared" si="19"/>
        <v>YES</v>
      </c>
      <c r="L608">
        <f t="shared" si="18"/>
        <v>2</v>
      </c>
      <c r="M608">
        <v>2022</v>
      </c>
    </row>
    <row r="609" spans="1:13">
      <c r="A609">
        <v>615</v>
      </c>
      <c r="B609" s="1">
        <v>44613</v>
      </c>
      <c r="C609">
        <v>1</v>
      </c>
      <c r="D609" s="4">
        <v>8189.37</v>
      </c>
      <c r="E609" t="s">
        <v>382</v>
      </c>
      <c r="F609" t="s">
        <v>42</v>
      </c>
      <c r="G609" t="s">
        <v>2</v>
      </c>
      <c r="H609" t="s">
        <v>5</v>
      </c>
      <c r="I609" t="s">
        <v>376</v>
      </c>
      <c r="J609" t="s">
        <v>381</v>
      </c>
      <c r="K609" s="14" t="str">
        <f t="shared" si="19"/>
        <v>YES</v>
      </c>
      <c r="L609">
        <f t="shared" si="18"/>
        <v>2</v>
      </c>
      <c r="M609">
        <v>2022</v>
      </c>
    </row>
    <row r="610" spans="1:13">
      <c r="A610">
        <v>604</v>
      </c>
      <c r="B610" s="1">
        <v>44613</v>
      </c>
      <c r="C610">
        <v>1</v>
      </c>
      <c r="D610" s="4">
        <v>6299.37</v>
      </c>
      <c r="E610" t="s">
        <v>382</v>
      </c>
      <c r="F610" t="s">
        <v>101</v>
      </c>
      <c r="G610" t="s">
        <v>2</v>
      </c>
      <c r="H610" t="s">
        <v>5</v>
      </c>
      <c r="I610" t="s">
        <v>376</v>
      </c>
      <c r="J610" t="s">
        <v>381</v>
      </c>
      <c r="K610" s="14" t="str">
        <f t="shared" si="19"/>
        <v>YES</v>
      </c>
      <c r="L610">
        <f t="shared" si="18"/>
        <v>2</v>
      </c>
      <c r="M610">
        <v>2022</v>
      </c>
    </row>
    <row r="611" spans="1:13">
      <c r="A611">
        <v>506</v>
      </c>
      <c r="B611" s="1">
        <v>44614</v>
      </c>
      <c r="C611">
        <v>1</v>
      </c>
      <c r="D611" s="4">
        <v>15560.37</v>
      </c>
      <c r="E611" t="s">
        <v>382</v>
      </c>
      <c r="F611" t="s">
        <v>30</v>
      </c>
      <c r="G611" t="s">
        <v>2</v>
      </c>
      <c r="H611" t="s">
        <v>22</v>
      </c>
      <c r="I611" t="s">
        <v>376</v>
      </c>
      <c r="J611" t="s">
        <v>378</v>
      </c>
      <c r="K611" s="14" t="str">
        <f t="shared" si="19"/>
        <v>YES</v>
      </c>
      <c r="L611">
        <f t="shared" si="18"/>
        <v>2</v>
      </c>
      <c r="M611">
        <v>2022</v>
      </c>
    </row>
    <row r="612" spans="1:13">
      <c r="A612">
        <v>1180</v>
      </c>
      <c r="B612" s="1">
        <v>44614</v>
      </c>
      <c r="C612">
        <v>1</v>
      </c>
      <c r="D612" s="4">
        <v>6173.37</v>
      </c>
      <c r="E612" t="s">
        <v>382</v>
      </c>
      <c r="F612" t="s">
        <v>72</v>
      </c>
      <c r="G612" t="s">
        <v>2</v>
      </c>
      <c r="H612" t="s">
        <v>1</v>
      </c>
      <c r="I612" t="s">
        <v>0</v>
      </c>
      <c r="J612" t="s">
        <v>381</v>
      </c>
      <c r="K612" s="14" t="str">
        <f t="shared" si="19"/>
        <v>NO</v>
      </c>
      <c r="L612">
        <f t="shared" si="18"/>
        <v>2</v>
      </c>
      <c r="M612">
        <v>2022</v>
      </c>
    </row>
    <row r="613" spans="1:13">
      <c r="A613">
        <v>501</v>
      </c>
      <c r="B613" s="1">
        <v>44614</v>
      </c>
      <c r="C613">
        <v>1</v>
      </c>
      <c r="D613" s="4">
        <v>13347.81</v>
      </c>
      <c r="E613" t="s">
        <v>382</v>
      </c>
      <c r="F613" t="s">
        <v>198</v>
      </c>
      <c r="G613" t="s">
        <v>2</v>
      </c>
      <c r="H613" t="s">
        <v>22</v>
      </c>
      <c r="I613" t="s">
        <v>376</v>
      </c>
      <c r="J613" t="s">
        <v>381</v>
      </c>
      <c r="K613" s="14" t="str">
        <f t="shared" si="19"/>
        <v>YES</v>
      </c>
      <c r="L613">
        <f t="shared" si="18"/>
        <v>2</v>
      </c>
      <c r="M613">
        <v>2022</v>
      </c>
    </row>
    <row r="614" spans="1:13">
      <c r="A614">
        <v>2284</v>
      </c>
      <c r="B614" s="1">
        <v>44614</v>
      </c>
      <c r="C614">
        <v>1</v>
      </c>
      <c r="D614" s="4">
        <v>4157.37</v>
      </c>
      <c r="E614" t="s">
        <v>382</v>
      </c>
      <c r="F614" t="s">
        <v>278</v>
      </c>
      <c r="G614" t="s">
        <v>14</v>
      </c>
      <c r="H614" t="s">
        <v>28</v>
      </c>
      <c r="I614" t="s">
        <v>16</v>
      </c>
      <c r="J614" t="s">
        <v>381</v>
      </c>
      <c r="K614" s="14" t="str">
        <f t="shared" si="19"/>
        <v>NO</v>
      </c>
      <c r="L614">
        <f t="shared" si="18"/>
        <v>2</v>
      </c>
      <c r="M614">
        <v>2022</v>
      </c>
    </row>
    <row r="615" spans="1:13">
      <c r="A615">
        <v>1053</v>
      </c>
      <c r="B615" s="1">
        <v>44651</v>
      </c>
      <c r="C615">
        <v>1</v>
      </c>
      <c r="D615" s="4">
        <v>3527.37</v>
      </c>
      <c r="E615" t="s">
        <v>382</v>
      </c>
      <c r="F615" t="s">
        <v>50</v>
      </c>
      <c r="G615" t="s">
        <v>44</v>
      </c>
      <c r="H615" t="s">
        <v>43</v>
      </c>
      <c r="I615" t="s">
        <v>0</v>
      </c>
      <c r="J615" t="s">
        <v>378</v>
      </c>
      <c r="K615" s="14" t="str">
        <f t="shared" si="19"/>
        <v>NO</v>
      </c>
      <c r="L615">
        <f t="shared" si="18"/>
        <v>3</v>
      </c>
      <c r="M615">
        <v>2022</v>
      </c>
    </row>
    <row r="616" spans="1:13">
      <c r="A616">
        <v>1228</v>
      </c>
      <c r="B616" s="1">
        <v>44651</v>
      </c>
      <c r="C616">
        <v>1</v>
      </c>
      <c r="D616" s="4">
        <v>1763.37</v>
      </c>
      <c r="E616" t="s">
        <v>382</v>
      </c>
      <c r="F616" t="s">
        <v>167</v>
      </c>
      <c r="G616" t="s">
        <v>2</v>
      </c>
      <c r="H616" t="s">
        <v>5</v>
      </c>
      <c r="I616" t="s">
        <v>0</v>
      </c>
      <c r="J616" t="s">
        <v>380</v>
      </c>
      <c r="K616" s="14" t="str">
        <f t="shared" si="19"/>
        <v>NO</v>
      </c>
      <c r="L616">
        <f t="shared" si="18"/>
        <v>3</v>
      </c>
      <c r="M616">
        <v>2022</v>
      </c>
    </row>
    <row r="617" spans="1:13">
      <c r="A617">
        <v>2045</v>
      </c>
      <c r="B617" s="1">
        <v>44651</v>
      </c>
      <c r="C617">
        <v>1</v>
      </c>
      <c r="D617" s="4">
        <v>6173.37</v>
      </c>
      <c r="E617" t="s">
        <v>382</v>
      </c>
      <c r="F617" t="s">
        <v>161</v>
      </c>
      <c r="G617" t="s">
        <v>2</v>
      </c>
      <c r="H617" t="s">
        <v>1</v>
      </c>
      <c r="I617" t="s">
        <v>9</v>
      </c>
      <c r="J617" t="s">
        <v>381</v>
      </c>
      <c r="K617" s="14" t="str">
        <f t="shared" si="19"/>
        <v>NO</v>
      </c>
      <c r="L617">
        <f t="shared" si="18"/>
        <v>3</v>
      </c>
      <c r="M617">
        <v>2022</v>
      </c>
    </row>
    <row r="618" spans="1:13">
      <c r="A618">
        <v>1085</v>
      </c>
      <c r="B618" s="1">
        <v>44566</v>
      </c>
      <c r="C618">
        <v>1</v>
      </c>
      <c r="D618" s="4">
        <v>1416.87</v>
      </c>
      <c r="E618" t="s">
        <v>382</v>
      </c>
      <c r="F618" t="s">
        <v>102</v>
      </c>
      <c r="G618" t="s">
        <v>14</v>
      </c>
      <c r="H618" t="s">
        <v>13</v>
      </c>
      <c r="I618" t="s">
        <v>0</v>
      </c>
      <c r="J618" t="s">
        <v>381</v>
      </c>
      <c r="K618" s="14" t="str">
        <f t="shared" si="19"/>
        <v>NO</v>
      </c>
      <c r="L618">
        <f t="shared" si="18"/>
        <v>1</v>
      </c>
      <c r="M618">
        <v>2022</v>
      </c>
    </row>
    <row r="619" spans="1:13">
      <c r="A619">
        <v>1049</v>
      </c>
      <c r="B619" s="1">
        <v>44566</v>
      </c>
      <c r="C619">
        <v>1</v>
      </c>
      <c r="D619" s="4">
        <v>3086.37</v>
      </c>
      <c r="E619" t="s">
        <v>382</v>
      </c>
      <c r="F619" t="s">
        <v>203</v>
      </c>
      <c r="G619" t="s">
        <v>44</v>
      </c>
      <c r="H619" t="s">
        <v>43</v>
      </c>
      <c r="I619" t="s">
        <v>0</v>
      </c>
      <c r="J619" t="s">
        <v>380</v>
      </c>
      <c r="K619" s="14" t="str">
        <f t="shared" si="19"/>
        <v>NO</v>
      </c>
      <c r="L619">
        <f t="shared" si="18"/>
        <v>1</v>
      </c>
      <c r="M619">
        <v>2022</v>
      </c>
    </row>
    <row r="620" spans="1:13">
      <c r="A620">
        <v>2396</v>
      </c>
      <c r="B620" s="1">
        <v>44566</v>
      </c>
      <c r="C620">
        <v>1</v>
      </c>
      <c r="D620" s="4">
        <v>1385.37</v>
      </c>
      <c r="E620" t="s">
        <v>382</v>
      </c>
      <c r="F620" t="s">
        <v>97</v>
      </c>
      <c r="G620" t="s">
        <v>11</v>
      </c>
      <c r="H620" t="s">
        <v>11</v>
      </c>
      <c r="I620" t="s">
        <v>16</v>
      </c>
      <c r="J620" t="s">
        <v>380</v>
      </c>
      <c r="K620" s="14" t="str">
        <f t="shared" si="19"/>
        <v>NO</v>
      </c>
      <c r="L620">
        <f t="shared" si="18"/>
        <v>1</v>
      </c>
      <c r="M620">
        <v>2022</v>
      </c>
    </row>
    <row r="621" spans="1:13">
      <c r="A621">
        <v>585</v>
      </c>
      <c r="B621" s="1">
        <v>44567</v>
      </c>
      <c r="C621">
        <v>1</v>
      </c>
      <c r="D621" s="4">
        <v>5039.37</v>
      </c>
      <c r="E621" t="s">
        <v>382</v>
      </c>
      <c r="F621" t="s">
        <v>207</v>
      </c>
      <c r="G621" t="s">
        <v>2</v>
      </c>
      <c r="H621" t="s">
        <v>5</v>
      </c>
      <c r="I621" t="s">
        <v>376</v>
      </c>
      <c r="J621" t="s">
        <v>380</v>
      </c>
      <c r="K621" s="14" t="str">
        <f t="shared" si="19"/>
        <v>YES</v>
      </c>
      <c r="L621">
        <f t="shared" si="18"/>
        <v>1</v>
      </c>
      <c r="M621">
        <v>2022</v>
      </c>
    </row>
    <row r="622" spans="1:13">
      <c r="A622">
        <v>433</v>
      </c>
      <c r="B622" s="1">
        <v>44615</v>
      </c>
      <c r="C622">
        <v>1</v>
      </c>
      <c r="D622" s="4">
        <v>11969.37</v>
      </c>
      <c r="E622" t="s">
        <v>382</v>
      </c>
      <c r="F622" t="s">
        <v>127</v>
      </c>
      <c r="G622" t="s">
        <v>2</v>
      </c>
      <c r="H622" t="s">
        <v>22</v>
      </c>
      <c r="I622" t="s">
        <v>376</v>
      </c>
      <c r="J622" t="s">
        <v>381</v>
      </c>
      <c r="K622" s="14" t="str">
        <f t="shared" si="19"/>
        <v>YES</v>
      </c>
      <c r="L622">
        <f t="shared" si="18"/>
        <v>2</v>
      </c>
      <c r="M622">
        <v>2022</v>
      </c>
    </row>
    <row r="623" spans="1:13">
      <c r="A623">
        <v>407</v>
      </c>
      <c r="B623" s="1">
        <v>44615</v>
      </c>
      <c r="C623">
        <v>1</v>
      </c>
      <c r="D623" s="4">
        <v>20505.87</v>
      </c>
      <c r="E623" t="s">
        <v>382</v>
      </c>
      <c r="F623" t="s">
        <v>113</v>
      </c>
      <c r="G623" t="s">
        <v>2</v>
      </c>
      <c r="H623" t="s">
        <v>22</v>
      </c>
      <c r="I623" t="s">
        <v>376</v>
      </c>
      <c r="J623" t="s">
        <v>381</v>
      </c>
      <c r="K623" s="14" t="str">
        <f t="shared" si="19"/>
        <v>YES</v>
      </c>
      <c r="L623">
        <f t="shared" si="18"/>
        <v>2</v>
      </c>
      <c r="M623">
        <v>2022</v>
      </c>
    </row>
    <row r="624" spans="1:13">
      <c r="A624">
        <v>2396</v>
      </c>
      <c r="B624" s="1">
        <v>44615</v>
      </c>
      <c r="C624">
        <v>1</v>
      </c>
      <c r="D624" s="4">
        <v>1385.37</v>
      </c>
      <c r="E624" t="s">
        <v>382</v>
      </c>
      <c r="F624" t="s">
        <v>97</v>
      </c>
      <c r="G624" t="s">
        <v>11</v>
      </c>
      <c r="H624" t="s">
        <v>11</v>
      </c>
      <c r="I624" t="s">
        <v>16</v>
      </c>
      <c r="J624" t="s">
        <v>380</v>
      </c>
      <c r="K624" s="14" t="str">
        <f t="shared" si="19"/>
        <v>NO</v>
      </c>
      <c r="L624">
        <f t="shared" si="18"/>
        <v>2</v>
      </c>
      <c r="M624">
        <v>2022</v>
      </c>
    </row>
    <row r="625" spans="1:13">
      <c r="A625">
        <v>676</v>
      </c>
      <c r="B625" s="1">
        <v>44615</v>
      </c>
      <c r="C625">
        <v>1</v>
      </c>
      <c r="D625" s="4">
        <v>9134.3700000000008</v>
      </c>
      <c r="E625" t="s">
        <v>382</v>
      </c>
      <c r="F625" t="s">
        <v>18</v>
      </c>
      <c r="G625" t="s">
        <v>2</v>
      </c>
      <c r="H625" t="s">
        <v>5</v>
      </c>
      <c r="I625" t="s">
        <v>376</v>
      </c>
      <c r="J625" t="s">
        <v>381</v>
      </c>
      <c r="K625" s="14" t="str">
        <f t="shared" si="19"/>
        <v>YES</v>
      </c>
      <c r="L625">
        <f t="shared" si="18"/>
        <v>2</v>
      </c>
      <c r="M625">
        <v>2022</v>
      </c>
    </row>
    <row r="626" spans="1:13">
      <c r="A626">
        <v>438</v>
      </c>
      <c r="B626" s="1">
        <v>44615</v>
      </c>
      <c r="C626">
        <v>1</v>
      </c>
      <c r="D626" s="4">
        <v>11969.37</v>
      </c>
      <c r="E626" t="s">
        <v>382</v>
      </c>
      <c r="F626" t="s">
        <v>40</v>
      </c>
      <c r="G626" t="s">
        <v>2</v>
      </c>
      <c r="H626" t="s">
        <v>22</v>
      </c>
      <c r="I626" t="s">
        <v>376</v>
      </c>
      <c r="J626" t="s">
        <v>381</v>
      </c>
      <c r="K626" s="14" t="str">
        <f t="shared" si="19"/>
        <v>YES</v>
      </c>
      <c r="L626">
        <f t="shared" si="18"/>
        <v>2</v>
      </c>
      <c r="M626">
        <v>2022</v>
      </c>
    </row>
    <row r="627" spans="1:13">
      <c r="A627">
        <v>615</v>
      </c>
      <c r="B627" s="1">
        <v>44626</v>
      </c>
      <c r="C627">
        <v>1</v>
      </c>
      <c r="D627" s="4">
        <v>8189.37</v>
      </c>
      <c r="E627" t="s">
        <v>382</v>
      </c>
      <c r="F627" t="s">
        <v>42</v>
      </c>
      <c r="G627" t="s">
        <v>2</v>
      </c>
      <c r="H627" t="s">
        <v>5</v>
      </c>
      <c r="I627" t="s">
        <v>376</v>
      </c>
      <c r="J627" t="s">
        <v>381</v>
      </c>
      <c r="K627" s="14" t="str">
        <f t="shared" si="19"/>
        <v>YES</v>
      </c>
      <c r="L627">
        <f t="shared" si="18"/>
        <v>3</v>
      </c>
      <c r="M627">
        <v>2022</v>
      </c>
    </row>
    <row r="628" spans="1:13">
      <c r="A628">
        <v>516</v>
      </c>
      <c r="B628" s="1">
        <v>44627</v>
      </c>
      <c r="C628">
        <v>1</v>
      </c>
      <c r="D628" s="4">
        <v>6296.85</v>
      </c>
      <c r="E628" t="s">
        <v>382</v>
      </c>
      <c r="F628" t="s">
        <v>256</v>
      </c>
      <c r="G628" t="s">
        <v>2</v>
      </c>
      <c r="H628" t="s">
        <v>1</v>
      </c>
      <c r="I628" t="s">
        <v>376</v>
      </c>
      <c r="J628" t="s">
        <v>381</v>
      </c>
      <c r="K628" s="14" t="str">
        <f t="shared" si="19"/>
        <v>YES</v>
      </c>
      <c r="L628">
        <f t="shared" si="18"/>
        <v>3</v>
      </c>
      <c r="M628">
        <v>2022</v>
      </c>
    </row>
    <row r="629" spans="1:13">
      <c r="A629">
        <v>690</v>
      </c>
      <c r="B629" s="1">
        <v>44627</v>
      </c>
      <c r="C629">
        <v>1</v>
      </c>
      <c r="D629" s="4">
        <v>4409.37</v>
      </c>
      <c r="E629" t="s">
        <v>382</v>
      </c>
      <c r="F629" t="s">
        <v>62</v>
      </c>
      <c r="G629" t="s">
        <v>2</v>
      </c>
      <c r="H629" t="s">
        <v>5</v>
      </c>
      <c r="I629" t="s">
        <v>376</v>
      </c>
      <c r="J629" t="s">
        <v>381</v>
      </c>
      <c r="K629" s="14" t="str">
        <f t="shared" si="19"/>
        <v>YES</v>
      </c>
      <c r="L629">
        <f t="shared" si="18"/>
        <v>3</v>
      </c>
      <c r="M629">
        <v>2022</v>
      </c>
    </row>
    <row r="630" spans="1:13">
      <c r="A630">
        <v>549</v>
      </c>
      <c r="B630" s="1">
        <v>44651</v>
      </c>
      <c r="C630">
        <v>1</v>
      </c>
      <c r="D630" s="4">
        <v>6614.37</v>
      </c>
      <c r="E630" t="s">
        <v>382</v>
      </c>
      <c r="F630" t="s">
        <v>114</v>
      </c>
      <c r="G630" t="s">
        <v>2</v>
      </c>
      <c r="H630" t="s">
        <v>5</v>
      </c>
      <c r="I630" t="s">
        <v>376</v>
      </c>
      <c r="J630" t="s">
        <v>381</v>
      </c>
      <c r="K630" s="14" t="str">
        <f t="shared" si="19"/>
        <v>YES</v>
      </c>
      <c r="L630">
        <f t="shared" si="18"/>
        <v>3</v>
      </c>
      <c r="M630">
        <v>2022</v>
      </c>
    </row>
    <row r="631" spans="1:13">
      <c r="A631">
        <v>1142</v>
      </c>
      <c r="B631" s="1">
        <v>44651</v>
      </c>
      <c r="C631">
        <v>1</v>
      </c>
      <c r="D631" s="4">
        <v>8441.3700000000008</v>
      </c>
      <c r="E631" t="s">
        <v>382</v>
      </c>
      <c r="F631" t="s">
        <v>93</v>
      </c>
      <c r="G631" t="s">
        <v>2</v>
      </c>
      <c r="H631" t="s">
        <v>22</v>
      </c>
      <c r="I631" t="s">
        <v>0</v>
      </c>
      <c r="J631" t="s">
        <v>381</v>
      </c>
      <c r="K631" s="14" t="str">
        <f t="shared" si="19"/>
        <v>NO</v>
      </c>
      <c r="L631">
        <f t="shared" si="18"/>
        <v>3</v>
      </c>
      <c r="M631">
        <v>2022</v>
      </c>
    </row>
    <row r="632" spans="1:13">
      <c r="A632">
        <v>690</v>
      </c>
      <c r="B632" s="1">
        <v>44651</v>
      </c>
      <c r="C632">
        <v>1</v>
      </c>
      <c r="D632" s="4">
        <v>4409.37</v>
      </c>
      <c r="E632" t="s">
        <v>382</v>
      </c>
      <c r="F632" t="s">
        <v>62</v>
      </c>
      <c r="G632" t="s">
        <v>2</v>
      </c>
      <c r="H632" t="s">
        <v>5</v>
      </c>
      <c r="I632" t="s">
        <v>376</v>
      </c>
      <c r="J632" t="s">
        <v>381</v>
      </c>
      <c r="K632" s="14" t="str">
        <f t="shared" si="19"/>
        <v>YES</v>
      </c>
      <c r="L632">
        <f t="shared" si="18"/>
        <v>3</v>
      </c>
      <c r="M632">
        <v>2022</v>
      </c>
    </row>
    <row r="633" spans="1:13">
      <c r="A633">
        <v>568</v>
      </c>
      <c r="B633" s="1">
        <v>44661</v>
      </c>
      <c r="C633">
        <v>1</v>
      </c>
      <c r="D633" s="4">
        <v>10546.2</v>
      </c>
      <c r="E633" t="s">
        <v>382</v>
      </c>
      <c r="F633" t="s">
        <v>277</v>
      </c>
      <c r="G633" t="s">
        <v>2</v>
      </c>
      <c r="H633" t="s">
        <v>5</v>
      </c>
      <c r="I633" t="s">
        <v>376</v>
      </c>
      <c r="J633" t="s">
        <v>381</v>
      </c>
      <c r="K633" s="14" t="str">
        <f t="shared" si="19"/>
        <v>YES</v>
      </c>
      <c r="L633">
        <f t="shared" si="18"/>
        <v>4</v>
      </c>
      <c r="M633">
        <v>2022</v>
      </c>
    </row>
    <row r="634" spans="1:13">
      <c r="A634">
        <v>548</v>
      </c>
      <c r="B634" s="1">
        <v>44661</v>
      </c>
      <c r="C634">
        <v>1</v>
      </c>
      <c r="D634" s="4">
        <v>6236.37</v>
      </c>
      <c r="E634" t="s">
        <v>382</v>
      </c>
      <c r="F634" t="s">
        <v>82</v>
      </c>
      <c r="G634" t="s">
        <v>2</v>
      </c>
      <c r="H634" t="s">
        <v>5</v>
      </c>
      <c r="I634" t="s">
        <v>376</v>
      </c>
      <c r="J634" t="s">
        <v>381</v>
      </c>
      <c r="K634" s="14" t="str">
        <f t="shared" si="19"/>
        <v>YES</v>
      </c>
      <c r="L634">
        <f t="shared" si="18"/>
        <v>4</v>
      </c>
      <c r="M634">
        <v>2022</v>
      </c>
    </row>
    <row r="635" spans="1:13">
      <c r="A635">
        <v>927</v>
      </c>
      <c r="B635" s="1">
        <v>44661</v>
      </c>
      <c r="C635">
        <v>1</v>
      </c>
      <c r="D635" s="4">
        <v>6173.37</v>
      </c>
      <c r="E635" t="s">
        <v>382</v>
      </c>
      <c r="F635" t="s">
        <v>24</v>
      </c>
      <c r="G635" t="s">
        <v>2</v>
      </c>
      <c r="H635" t="s">
        <v>1</v>
      </c>
      <c r="I635" t="s">
        <v>4</v>
      </c>
      <c r="J635" t="s">
        <v>381</v>
      </c>
      <c r="K635" s="14" t="str">
        <f t="shared" si="19"/>
        <v>NO</v>
      </c>
      <c r="L635">
        <f t="shared" si="18"/>
        <v>4</v>
      </c>
      <c r="M635">
        <v>2022</v>
      </c>
    </row>
    <row r="636" spans="1:13">
      <c r="A636">
        <v>438</v>
      </c>
      <c r="B636" s="1">
        <v>44662</v>
      </c>
      <c r="C636">
        <v>1</v>
      </c>
      <c r="D636" s="4">
        <v>11969.37</v>
      </c>
      <c r="E636" t="s">
        <v>382</v>
      </c>
      <c r="F636" t="s">
        <v>40</v>
      </c>
      <c r="G636" t="s">
        <v>2</v>
      </c>
      <c r="H636" t="s">
        <v>22</v>
      </c>
      <c r="I636" t="s">
        <v>376</v>
      </c>
      <c r="J636" t="s">
        <v>381</v>
      </c>
      <c r="K636" s="14" t="str">
        <f t="shared" si="19"/>
        <v>YES</v>
      </c>
      <c r="L636">
        <f t="shared" si="18"/>
        <v>4</v>
      </c>
      <c r="M636">
        <v>2022</v>
      </c>
    </row>
    <row r="637" spans="1:13">
      <c r="A637">
        <v>1180</v>
      </c>
      <c r="B637" s="1">
        <v>44663</v>
      </c>
      <c r="C637">
        <v>1</v>
      </c>
      <c r="D637" s="4">
        <v>6173.37</v>
      </c>
      <c r="E637" t="s">
        <v>382</v>
      </c>
      <c r="F637" t="s">
        <v>72</v>
      </c>
      <c r="G637" t="s">
        <v>2</v>
      </c>
      <c r="H637" t="s">
        <v>1</v>
      </c>
      <c r="I637" t="s">
        <v>0</v>
      </c>
      <c r="J637" t="s">
        <v>381</v>
      </c>
      <c r="K637" s="14" t="str">
        <f t="shared" si="19"/>
        <v>NO</v>
      </c>
      <c r="L637">
        <f t="shared" si="18"/>
        <v>4</v>
      </c>
      <c r="M637">
        <v>2022</v>
      </c>
    </row>
    <row r="638" spans="1:13">
      <c r="A638">
        <v>1523</v>
      </c>
      <c r="B638" s="1">
        <v>44663</v>
      </c>
      <c r="C638">
        <v>1</v>
      </c>
      <c r="D638" s="4">
        <v>4408.74</v>
      </c>
      <c r="E638" t="s">
        <v>382</v>
      </c>
      <c r="F638" t="s">
        <v>276</v>
      </c>
      <c r="G638" t="s">
        <v>14</v>
      </c>
      <c r="H638" t="s">
        <v>13</v>
      </c>
      <c r="I638" t="s">
        <v>37</v>
      </c>
      <c r="J638" t="s">
        <v>380</v>
      </c>
      <c r="K638" s="14" t="str">
        <f t="shared" si="19"/>
        <v>NO</v>
      </c>
      <c r="L638">
        <f t="shared" si="18"/>
        <v>4</v>
      </c>
      <c r="M638">
        <v>2022</v>
      </c>
    </row>
    <row r="639" spans="1:13">
      <c r="A639">
        <v>761</v>
      </c>
      <c r="B639" s="1">
        <v>44568</v>
      </c>
      <c r="C639">
        <v>1</v>
      </c>
      <c r="D639" s="4">
        <v>2298.87</v>
      </c>
      <c r="E639" t="s">
        <v>382</v>
      </c>
      <c r="F639" t="s">
        <v>175</v>
      </c>
      <c r="G639" t="s">
        <v>14</v>
      </c>
      <c r="H639" t="s">
        <v>13</v>
      </c>
      <c r="I639" t="s">
        <v>4</v>
      </c>
      <c r="J639" t="s">
        <v>378</v>
      </c>
      <c r="K639" s="14" t="str">
        <f t="shared" si="19"/>
        <v>NO</v>
      </c>
      <c r="L639">
        <f t="shared" si="18"/>
        <v>1</v>
      </c>
      <c r="M639">
        <v>2022</v>
      </c>
    </row>
    <row r="640" spans="1:13">
      <c r="A640">
        <v>1171</v>
      </c>
      <c r="B640" s="1">
        <v>44568</v>
      </c>
      <c r="C640">
        <v>1</v>
      </c>
      <c r="D640" s="4">
        <v>4283.37</v>
      </c>
      <c r="E640" t="s">
        <v>382</v>
      </c>
      <c r="F640" t="s">
        <v>3</v>
      </c>
      <c r="G640" t="s">
        <v>2</v>
      </c>
      <c r="H640" t="s">
        <v>1</v>
      </c>
      <c r="I640" t="s">
        <v>0</v>
      </c>
      <c r="J640" t="s">
        <v>378</v>
      </c>
      <c r="K640" s="14" t="str">
        <f t="shared" si="19"/>
        <v>NO</v>
      </c>
      <c r="L640">
        <f t="shared" si="18"/>
        <v>1</v>
      </c>
      <c r="M640">
        <v>2022</v>
      </c>
    </row>
    <row r="641" spans="1:13">
      <c r="A641">
        <v>762</v>
      </c>
      <c r="B641" s="1">
        <v>44568</v>
      </c>
      <c r="C641">
        <v>1</v>
      </c>
      <c r="D641" s="4">
        <v>2298.87</v>
      </c>
      <c r="E641" t="s">
        <v>382</v>
      </c>
      <c r="F641" t="s">
        <v>178</v>
      </c>
      <c r="G641" t="s">
        <v>14</v>
      </c>
      <c r="H641" t="s">
        <v>13</v>
      </c>
      <c r="I641" t="s">
        <v>4</v>
      </c>
      <c r="J641" t="s">
        <v>378</v>
      </c>
      <c r="K641" s="14" t="str">
        <f t="shared" si="19"/>
        <v>NO</v>
      </c>
      <c r="L641">
        <f t="shared" si="18"/>
        <v>1</v>
      </c>
      <c r="M641">
        <v>2022</v>
      </c>
    </row>
    <row r="642" spans="1:13">
      <c r="A642">
        <v>985</v>
      </c>
      <c r="B642" s="1">
        <v>44619</v>
      </c>
      <c r="C642">
        <v>1</v>
      </c>
      <c r="D642" s="4">
        <v>9953.3700000000008</v>
      </c>
      <c r="E642" t="s">
        <v>382</v>
      </c>
      <c r="F642" t="s">
        <v>275</v>
      </c>
      <c r="G642" t="s">
        <v>2</v>
      </c>
      <c r="H642" t="s">
        <v>5</v>
      </c>
      <c r="I642" t="s">
        <v>4</v>
      </c>
      <c r="J642" t="s">
        <v>381</v>
      </c>
      <c r="K642" s="14" t="str">
        <f t="shared" si="19"/>
        <v>NO</v>
      </c>
      <c r="L642">
        <f t="shared" ref="L642:L705" si="20">MONTH(B642)</f>
        <v>2</v>
      </c>
      <c r="M642">
        <v>2022</v>
      </c>
    </row>
    <row r="643" spans="1:13">
      <c r="A643">
        <v>506</v>
      </c>
      <c r="B643" s="1">
        <v>44619</v>
      </c>
      <c r="C643">
        <v>1</v>
      </c>
      <c r="D643" s="4">
        <v>15560.37</v>
      </c>
      <c r="E643" t="s">
        <v>382</v>
      </c>
      <c r="F643" t="s">
        <v>30</v>
      </c>
      <c r="G643" t="s">
        <v>2</v>
      </c>
      <c r="H643" t="s">
        <v>22</v>
      </c>
      <c r="I643" t="s">
        <v>376</v>
      </c>
      <c r="J643" t="s">
        <v>380</v>
      </c>
      <c r="K643" s="14" t="str">
        <f t="shared" ref="K643:K706" si="21">IF(I643="Sunnyview","YES","NO")</f>
        <v>YES</v>
      </c>
      <c r="L643">
        <f t="shared" si="20"/>
        <v>2</v>
      </c>
      <c r="M643">
        <v>2022</v>
      </c>
    </row>
    <row r="644" spans="1:13">
      <c r="A644">
        <v>2055</v>
      </c>
      <c r="B644" s="1">
        <v>44619</v>
      </c>
      <c r="C644">
        <v>1</v>
      </c>
      <c r="D644" s="4">
        <v>7874.37</v>
      </c>
      <c r="E644" t="s">
        <v>382</v>
      </c>
      <c r="F644" t="s">
        <v>69</v>
      </c>
      <c r="G644" t="s">
        <v>2</v>
      </c>
      <c r="H644" t="s">
        <v>1</v>
      </c>
      <c r="I644" t="s">
        <v>9</v>
      </c>
      <c r="J644" t="s">
        <v>380</v>
      </c>
      <c r="K644" s="14" t="str">
        <f t="shared" si="21"/>
        <v>NO</v>
      </c>
      <c r="L644">
        <f t="shared" si="20"/>
        <v>2</v>
      </c>
      <c r="M644">
        <v>2022</v>
      </c>
    </row>
    <row r="645" spans="1:13">
      <c r="A645">
        <v>487</v>
      </c>
      <c r="B645" s="1">
        <v>44619</v>
      </c>
      <c r="C645">
        <v>1</v>
      </c>
      <c r="D645" s="4">
        <v>13229.37</v>
      </c>
      <c r="E645" t="s">
        <v>382</v>
      </c>
      <c r="F645" t="s">
        <v>73</v>
      </c>
      <c r="G645" t="s">
        <v>2</v>
      </c>
      <c r="H645" t="s">
        <v>22</v>
      </c>
      <c r="I645" t="s">
        <v>376</v>
      </c>
      <c r="J645" t="s">
        <v>381</v>
      </c>
      <c r="K645" s="14" t="str">
        <f t="shared" si="21"/>
        <v>YES</v>
      </c>
      <c r="L645">
        <f t="shared" si="20"/>
        <v>2</v>
      </c>
      <c r="M645">
        <v>2022</v>
      </c>
    </row>
    <row r="646" spans="1:13">
      <c r="A646">
        <v>1495</v>
      </c>
      <c r="B646" s="1">
        <v>44586</v>
      </c>
      <c r="C646">
        <v>1</v>
      </c>
      <c r="D646" s="4">
        <v>5038.74</v>
      </c>
      <c r="E646" t="s">
        <v>382</v>
      </c>
      <c r="F646" t="s">
        <v>206</v>
      </c>
      <c r="G646" t="s">
        <v>14</v>
      </c>
      <c r="H646" t="s">
        <v>13</v>
      </c>
      <c r="I646" t="s">
        <v>37</v>
      </c>
      <c r="J646" t="s">
        <v>381</v>
      </c>
      <c r="K646" s="14" t="str">
        <f t="shared" si="21"/>
        <v>NO</v>
      </c>
      <c r="L646">
        <f t="shared" si="20"/>
        <v>1</v>
      </c>
      <c r="M646">
        <v>2022</v>
      </c>
    </row>
    <row r="647" spans="1:13">
      <c r="A647">
        <v>978</v>
      </c>
      <c r="B647" s="1">
        <v>44610</v>
      </c>
      <c r="C647">
        <v>1</v>
      </c>
      <c r="D647" s="4">
        <v>9638.3700000000008</v>
      </c>
      <c r="E647" t="s">
        <v>382</v>
      </c>
      <c r="F647" t="s">
        <v>243</v>
      </c>
      <c r="G647" t="s">
        <v>2</v>
      </c>
      <c r="H647" t="s">
        <v>5</v>
      </c>
      <c r="I647" t="s">
        <v>4</v>
      </c>
      <c r="J647" t="s">
        <v>381</v>
      </c>
      <c r="K647" s="14" t="str">
        <f t="shared" si="21"/>
        <v>NO</v>
      </c>
      <c r="L647">
        <f t="shared" si="20"/>
        <v>2</v>
      </c>
      <c r="M647">
        <v>2022</v>
      </c>
    </row>
    <row r="648" spans="1:13">
      <c r="A648">
        <v>1180</v>
      </c>
      <c r="B648" s="1">
        <v>44610</v>
      </c>
      <c r="C648">
        <v>1</v>
      </c>
      <c r="D648" s="4">
        <v>6299.37</v>
      </c>
      <c r="E648" t="s">
        <v>382</v>
      </c>
      <c r="F648" t="s">
        <v>72</v>
      </c>
      <c r="G648" t="s">
        <v>2</v>
      </c>
      <c r="H648" t="s">
        <v>1</v>
      </c>
      <c r="I648" t="s">
        <v>0</v>
      </c>
      <c r="J648" t="s">
        <v>381</v>
      </c>
      <c r="K648" s="14" t="str">
        <f t="shared" si="21"/>
        <v>NO</v>
      </c>
      <c r="L648">
        <f t="shared" si="20"/>
        <v>2</v>
      </c>
      <c r="M648">
        <v>2022</v>
      </c>
    </row>
    <row r="649" spans="1:13">
      <c r="A649">
        <v>981</v>
      </c>
      <c r="B649" s="1">
        <v>44610</v>
      </c>
      <c r="C649">
        <v>1</v>
      </c>
      <c r="D649" s="4">
        <v>2141.37</v>
      </c>
      <c r="E649" t="s">
        <v>382</v>
      </c>
      <c r="F649" t="s">
        <v>171</v>
      </c>
      <c r="G649" t="s">
        <v>2</v>
      </c>
      <c r="H649" t="s">
        <v>5</v>
      </c>
      <c r="I649" t="s">
        <v>4</v>
      </c>
      <c r="J649" t="s">
        <v>381</v>
      </c>
      <c r="K649" s="14" t="str">
        <f t="shared" si="21"/>
        <v>NO</v>
      </c>
      <c r="L649">
        <f t="shared" si="20"/>
        <v>2</v>
      </c>
      <c r="M649">
        <v>2022</v>
      </c>
    </row>
    <row r="650" spans="1:13">
      <c r="A650">
        <v>2045</v>
      </c>
      <c r="B650" s="1">
        <v>44712</v>
      </c>
      <c r="C650">
        <v>1</v>
      </c>
      <c r="D650" s="4">
        <v>6173.37</v>
      </c>
      <c r="E650" t="s">
        <v>382</v>
      </c>
      <c r="F650" t="s">
        <v>161</v>
      </c>
      <c r="G650" t="s">
        <v>2</v>
      </c>
      <c r="H650" t="s">
        <v>1</v>
      </c>
      <c r="I650" t="s">
        <v>9</v>
      </c>
      <c r="J650" t="s">
        <v>381</v>
      </c>
      <c r="K650" s="14" t="str">
        <f t="shared" si="21"/>
        <v>NO</v>
      </c>
      <c r="L650">
        <f t="shared" si="20"/>
        <v>5</v>
      </c>
      <c r="M650">
        <v>2022</v>
      </c>
    </row>
    <row r="651" spans="1:13">
      <c r="A651">
        <v>2367</v>
      </c>
      <c r="B651" s="1">
        <v>44712</v>
      </c>
      <c r="C651">
        <v>1</v>
      </c>
      <c r="D651" s="4">
        <v>5663.7</v>
      </c>
      <c r="E651" t="s">
        <v>382</v>
      </c>
      <c r="F651" t="s">
        <v>187</v>
      </c>
      <c r="G651" t="s">
        <v>2</v>
      </c>
      <c r="H651" t="s">
        <v>5</v>
      </c>
      <c r="I651" t="s">
        <v>16</v>
      </c>
      <c r="J651" t="s">
        <v>381</v>
      </c>
      <c r="K651" s="14" t="str">
        <f t="shared" si="21"/>
        <v>NO</v>
      </c>
      <c r="L651">
        <f t="shared" si="20"/>
        <v>5</v>
      </c>
      <c r="M651">
        <v>2022</v>
      </c>
    </row>
    <row r="652" spans="1:13">
      <c r="A652">
        <v>615</v>
      </c>
      <c r="B652" s="1">
        <v>44681</v>
      </c>
      <c r="C652">
        <v>1</v>
      </c>
      <c r="D652" s="4">
        <v>8189.37</v>
      </c>
      <c r="E652" t="s">
        <v>382</v>
      </c>
      <c r="F652" t="s">
        <v>42</v>
      </c>
      <c r="G652" t="s">
        <v>2</v>
      </c>
      <c r="H652" t="s">
        <v>5</v>
      </c>
      <c r="I652" t="s">
        <v>376</v>
      </c>
      <c r="J652" t="s">
        <v>380</v>
      </c>
      <c r="K652" s="14" t="str">
        <f t="shared" si="21"/>
        <v>YES</v>
      </c>
      <c r="L652">
        <f t="shared" si="20"/>
        <v>4</v>
      </c>
      <c r="M652">
        <v>2022</v>
      </c>
    </row>
    <row r="653" spans="1:13">
      <c r="A653">
        <v>487</v>
      </c>
      <c r="B653" s="1">
        <v>44674</v>
      </c>
      <c r="C653">
        <v>1</v>
      </c>
      <c r="D653" s="4">
        <v>13229.37</v>
      </c>
      <c r="E653" t="s">
        <v>382</v>
      </c>
      <c r="F653" t="s">
        <v>73</v>
      </c>
      <c r="G653" t="s">
        <v>2</v>
      </c>
      <c r="H653" t="s">
        <v>22</v>
      </c>
      <c r="I653" t="s">
        <v>376</v>
      </c>
      <c r="J653" t="s">
        <v>381</v>
      </c>
      <c r="K653" s="14" t="str">
        <f t="shared" si="21"/>
        <v>YES</v>
      </c>
      <c r="L653">
        <f t="shared" si="20"/>
        <v>4</v>
      </c>
      <c r="M653">
        <v>2022</v>
      </c>
    </row>
    <row r="654" spans="1:13">
      <c r="A654">
        <v>204</v>
      </c>
      <c r="B654" s="1">
        <v>44674</v>
      </c>
      <c r="C654">
        <v>1</v>
      </c>
      <c r="D654" s="4">
        <v>11591.37</v>
      </c>
      <c r="E654" t="s">
        <v>382</v>
      </c>
      <c r="F654" t="s">
        <v>274</v>
      </c>
      <c r="G654" t="s">
        <v>2</v>
      </c>
      <c r="H654" t="s">
        <v>22</v>
      </c>
      <c r="I654" t="s">
        <v>146</v>
      </c>
      <c r="J654" t="s">
        <v>381</v>
      </c>
      <c r="K654" s="14" t="str">
        <f t="shared" si="21"/>
        <v>NO</v>
      </c>
      <c r="L654">
        <f t="shared" si="20"/>
        <v>4</v>
      </c>
      <c r="M654">
        <v>2022</v>
      </c>
    </row>
    <row r="655" spans="1:13">
      <c r="A655">
        <v>2354</v>
      </c>
      <c r="B655" s="1">
        <v>44674</v>
      </c>
      <c r="C655">
        <v>1</v>
      </c>
      <c r="D655" s="4">
        <v>4661.37</v>
      </c>
      <c r="E655" t="s">
        <v>382</v>
      </c>
      <c r="F655" t="s">
        <v>84</v>
      </c>
      <c r="G655" t="s">
        <v>2</v>
      </c>
      <c r="H655" t="s">
        <v>5</v>
      </c>
      <c r="I655" t="s">
        <v>16</v>
      </c>
      <c r="J655" t="s">
        <v>381</v>
      </c>
      <c r="K655" s="14" t="str">
        <f t="shared" si="21"/>
        <v>NO</v>
      </c>
      <c r="L655">
        <f t="shared" si="20"/>
        <v>4</v>
      </c>
      <c r="M655">
        <v>2022</v>
      </c>
    </row>
    <row r="656" spans="1:13">
      <c r="A656">
        <v>1126</v>
      </c>
      <c r="B656" s="1">
        <v>44713</v>
      </c>
      <c r="C656">
        <v>1</v>
      </c>
      <c r="D656" s="4">
        <v>8693.3700000000008</v>
      </c>
      <c r="E656" t="s">
        <v>382</v>
      </c>
      <c r="F656" t="s">
        <v>219</v>
      </c>
      <c r="G656" t="s">
        <v>2</v>
      </c>
      <c r="H656" t="s">
        <v>22</v>
      </c>
      <c r="I656" t="s">
        <v>0</v>
      </c>
      <c r="J656" t="s">
        <v>381</v>
      </c>
      <c r="K656" s="14" t="str">
        <f t="shared" si="21"/>
        <v>NO</v>
      </c>
      <c r="L656">
        <f t="shared" si="20"/>
        <v>6</v>
      </c>
      <c r="M656">
        <v>2022</v>
      </c>
    </row>
    <row r="657" spans="1:13">
      <c r="A657">
        <v>1223</v>
      </c>
      <c r="B657" s="1">
        <v>44674</v>
      </c>
      <c r="C657">
        <v>1</v>
      </c>
      <c r="D657" s="4">
        <v>4787.37</v>
      </c>
      <c r="E657" t="s">
        <v>382</v>
      </c>
      <c r="F657" t="s">
        <v>195</v>
      </c>
      <c r="G657" t="s">
        <v>2</v>
      </c>
      <c r="H657" t="s">
        <v>5</v>
      </c>
      <c r="I657" t="s">
        <v>0</v>
      </c>
      <c r="J657" t="s">
        <v>381</v>
      </c>
      <c r="K657" s="14" t="str">
        <f t="shared" si="21"/>
        <v>NO</v>
      </c>
      <c r="L657">
        <f t="shared" si="20"/>
        <v>4</v>
      </c>
      <c r="M657">
        <v>2022</v>
      </c>
    </row>
    <row r="658" spans="1:13">
      <c r="A658">
        <v>2275</v>
      </c>
      <c r="B658" s="1">
        <v>44611</v>
      </c>
      <c r="C658">
        <v>1</v>
      </c>
      <c r="D658" s="4">
        <v>4661.37</v>
      </c>
      <c r="E658" t="s">
        <v>382</v>
      </c>
      <c r="F658" t="s">
        <v>128</v>
      </c>
      <c r="G658" t="s">
        <v>14</v>
      </c>
      <c r="H658" t="s">
        <v>28</v>
      </c>
      <c r="I658" t="s">
        <v>16</v>
      </c>
      <c r="J658" t="s">
        <v>380</v>
      </c>
      <c r="K658" s="14" t="str">
        <f t="shared" si="21"/>
        <v>NO</v>
      </c>
      <c r="L658">
        <f t="shared" si="20"/>
        <v>2</v>
      </c>
      <c r="M658">
        <v>2022</v>
      </c>
    </row>
    <row r="659" spans="1:13">
      <c r="A659">
        <v>1009</v>
      </c>
      <c r="B659" s="1">
        <v>44611</v>
      </c>
      <c r="C659">
        <v>1</v>
      </c>
      <c r="D659" s="4">
        <v>1353.87</v>
      </c>
      <c r="E659" t="s">
        <v>382</v>
      </c>
      <c r="F659" t="s">
        <v>12</v>
      </c>
      <c r="G659" t="s">
        <v>11</v>
      </c>
      <c r="H659" t="s">
        <v>11</v>
      </c>
      <c r="I659" t="s">
        <v>4</v>
      </c>
      <c r="J659" t="s">
        <v>381</v>
      </c>
      <c r="K659" s="14" t="str">
        <f t="shared" si="21"/>
        <v>NO</v>
      </c>
      <c r="L659">
        <f t="shared" si="20"/>
        <v>2</v>
      </c>
      <c r="M659">
        <v>2022</v>
      </c>
    </row>
    <row r="660" spans="1:13">
      <c r="A660">
        <v>183</v>
      </c>
      <c r="B660" s="1">
        <v>44611</v>
      </c>
      <c r="C660">
        <v>1</v>
      </c>
      <c r="D660" s="4">
        <v>8694</v>
      </c>
      <c r="E660" t="s">
        <v>382</v>
      </c>
      <c r="F660" t="s">
        <v>103</v>
      </c>
      <c r="G660" t="s">
        <v>2</v>
      </c>
      <c r="H660" t="s">
        <v>1</v>
      </c>
      <c r="I660" t="s">
        <v>65</v>
      </c>
      <c r="J660" t="s">
        <v>381</v>
      </c>
      <c r="K660" s="14" t="str">
        <f t="shared" si="21"/>
        <v>NO</v>
      </c>
      <c r="L660">
        <f t="shared" si="20"/>
        <v>2</v>
      </c>
      <c r="M660">
        <v>2022</v>
      </c>
    </row>
    <row r="661" spans="1:13">
      <c r="A661">
        <v>506</v>
      </c>
      <c r="B661" s="1">
        <v>44612</v>
      </c>
      <c r="C661">
        <v>1</v>
      </c>
      <c r="D661" s="4">
        <v>15560.37</v>
      </c>
      <c r="E661" t="s">
        <v>382</v>
      </c>
      <c r="F661" t="s">
        <v>30</v>
      </c>
      <c r="G661" t="s">
        <v>2</v>
      </c>
      <c r="H661" t="s">
        <v>22</v>
      </c>
      <c r="I661" t="s">
        <v>376</v>
      </c>
      <c r="J661" t="s">
        <v>381</v>
      </c>
      <c r="K661" s="14" t="str">
        <f t="shared" si="21"/>
        <v>YES</v>
      </c>
      <c r="L661">
        <f t="shared" si="20"/>
        <v>2</v>
      </c>
      <c r="M661">
        <v>2022</v>
      </c>
    </row>
    <row r="662" spans="1:13">
      <c r="A662">
        <v>520</v>
      </c>
      <c r="B662" s="1">
        <v>44612</v>
      </c>
      <c r="C662">
        <v>1</v>
      </c>
      <c r="D662" s="4">
        <v>7367.85</v>
      </c>
      <c r="E662" t="s">
        <v>382</v>
      </c>
      <c r="F662" t="s">
        <v>64</v>
      </c>
      <c r="G662" t="s">
        <v>2</v>
      </c>
      <c r="H662" t="s">
        <v>1</v>
      </c>
      <c r="I662" t="s">
        <v>376</v>
      </c>
      <c r="J662" t="s">
        <v>381</v>
      </c>
      <c r="K662" s="14" t="str">
        <f t="shared" si="21"/>
        <v>YES</v>
      </c>
      <c r="L662">
        <f t="shared" si="20"/>
        <v>2</v>
      </c>
      <c r="M662">
        <v>2022</v>
      </c>
    </row>
    <row r="663" spans="1:13">
      <c r="A663">
        <v>939</v>
      </c>
      <c r="B663" s="1">
        <v>44612</v>
      </c>
      <c r="C663">
        <v>1</v>
      </c>
      <c r="D663" s="4">
        <v>4598.37</v>
      </c>
      <c r="E663" t="s">
        <v>382</v>
      </c>
      <c r="F663" t="s">
        <v>21</v>
      </c>
      <c r="G663" t="s">
        <v>2</v>
      </c>
      <c r="H663" t="s">
        <v>5</v>
      </c>
      <c r="I663" t="s">
        <v>4</v>
      </c>
      <c r="J663" t="s">
        <v>381</v>
      </c>
      <c r="K663" s="14" t="str">
        <f t="shared" si="21"/>
        <v>NO</v>
      </c>
      <c r="L663">
        <f t="shared" si="20"/>
        <v>2</v>
      </c>
      <c r="M663">
        <v>2022</v>
      </c>
    </row>
    <row r="664" spans="1:13">
      <c r="A664">
        <v>992</v>
      </c>
      <c r="B664" s="1">
        <v>44621</v>
      </c>
      <c r="C664">
        <v>1</v>
      </c>
      <c r="D664" s="4">
        <v>3338.37</v>
      </c>
      <c r="E664" t="s">
        <v>382</v>
      </c>
      <c r="F664" t="s">
        <v>273</v>
      </c>
      <c r="G664" t="s">
        <v>2</v>
      </c>
      <c r="H664" t="s">
        <v>5</v>
      </c>
      <c r="I664" t="s">
        <v>4</v>
      </c>
      <c r="J664" t="s">
        <v>381</v>
      </c>
      <c r="K664" s="14" t="str">
        <f t="shared" si="21"/>
        <v>NO</v>
      </c>
      <c r="L664">
        <f t="shared" si="20"/>
        <v>3</v>
      </c>
      <c r="M664">
        <v>2022</v>
      </c>
    </row>
    <row r="665" spans="1:13">
      <c r="A665">
        <v>2350</v>
      </c>
      <c r="B665" s="1">
        <v>44621</v>
      </c>
      <c r="C665">
        <v>1</v>
      </c>
      <c r="D665" s="4">
        <v>4403.7</v>
      </c>
      <c r="E665" t="s">
        <v>382</v>
      </c>
      <c r="F665" t="s">
        <v>86</v>
      </c>
      <c r="G665" t="s">
        <v>2</v>
      </c>
      <c r="H665" t="s">
        <v>1</v>
      </c>
      <c r="I665" t="s">
        <v>16</v>
      </c>
      <c r="J665" t="s">
        <v>380</v>
      </c>
      <c r="K665" s="14" t="str">
        <f t="shared" si="21"/>
        <v>NO</v>
      </c>
      <c r="L665">
        <f t="shared" si="20"/>
        <v>3</v>
      </c>
      <c r="M665">
        <v>2022</v>
      </c>
    </row>
    <row r="666" spans="1:13">
      <c r="A666">
        <v>545</v>
      </c>
      <c r="B666" s="1">
        <v>44622</v>
      </c>
      <c r="C666">
        <v>1</v>
      </c>
      <c r="D666" s="4">
        <v>10835.37</v>
      </c>
      <c r="E666" t="s">
        <v>382</v>
      </c>
      <c r="F666" t="s">
        <v>140</v>
      </c>
      <c r="G666" t="s">
        <v>2</v>
      </c>
      <c r="H666" t="s">
        <v>5</v>
      </c>
      <c r="I666" t="s">
        <v>376</v>
      </c>
      <c r="J666" t="s">
        <v>380</v>
      </c>
      <c r="K666" s="14" t="str">
        <f t="shared" si="21"/>
        <v>YES</v>
      </c>
      <c r="L666">
        <f t="shared" si="20"/>
        <v>3</v>
      </c>
      <c r="M666">
        <v>2022</v>
      </c>
    </row>
    <row r="667" spans="1:13">
      <c r="A667">
        <v>2277</v>
      </c>
      <c r="B667" s="1">
        <v>44622</v>
      </c>
      <c r="C667">
        <v>1</v>
      </c>
      <c r="D667" s="4">
        <v>3653.37</v>
      </c>
      <c r="E667" t="s">
        <v>382</v>
      </c>
      <c r="F667" t="s">
        <v>108</v>
      </c>
      <c r="G667" t="s">
        <v>14</v>
      </c>
      <c r="H667" t="s">
        <v>28</v>
      </c>
      <c r="I667" t="s">
        <v>16</v>
      </c>
      <c r="J667" t="s">
        <v>380</v>
      </c>
      <c r="K667" s="14" t="str">
        <f t="shared" si="21"/>
        <v>NO</v>
      </c>
      <c r="L667">
        <f t="shared" si="20"/>
        <v>3</v>
      </c>
      <c r="M667">
        <v>2022</v>
      </c>
    </row>
    <row r="668" spans="1:13">
      <c r="A668">
        <v>2054</v>
      </c>
      <c r="B668" s="1">
        <v>44622</v>
      </c>
      <c r="C668">
        <v>1</v>
      </c>
      <c r="D668" s="4">
        <v>7685.37</v>
      </c>
      <c r="E668" t="s">
        <v>382</v>
      </c>
      <c r="F668" t="s">
        <v>36</v>
      </c>
      <c r="G668" t="s">
        <v>2</v>
      </c>
      <c r="H668" t="s">
        <v>1</v>
      </c>
      <c r="I668" t="s">
        <v>9</v>
      </c>
      <c r="J668" t="s">
        <v>380</v>
      </c>
      <c r="K668" s="14" t="str">
        <f t="shared" si="21"/>
        <v>NO</v>
      </c>
      <c r="L668">
        <f t="shared" si="20"/>
        <v>3</v>
      </c>
      <c r="M668">
        <v>2022</v>
      </c>
    </row>
    <row r="669" spans="1:13">
      <c r="A669">
        <v>2058</v>
      </c>
      <c r="B669" s="1">
        <v>44622</v>
      </c>
      <c r="C669">
        <v>1</v>
      </c>
      <c r="D669" s="4">
        <v>3275.37</v>
      </c>
      <c r="E669" t="s">
        <v>382</v>
      </c>
      <c r="F669" t="s">
        <v>272</v>
      </c>
      <c r="G669" t="s">
        <v>2</v>
      </c>
      <c r="H669" t="s">
        <v>1</v>
      </c>
      <c r="I669" t="s">
        <v>9</v>
      </c>
      <c r="J669" t="s">
        <v>381</v>
      </c>
      <c r="K669" s="14" t="str">
        <f t="shared" si="21"/>
        <v>NO</v>
      </c>
      <c r="L669">
        <f t="shared" si="20"/>
        <v>3</v>
      </c>
      <c r="M669">
        <v>2022</v>
      </c>
    </row>
    <row r="670" spans="1:13">
      <c r="A670">
        <v>828</v>
      </c>
      <c r="B670" s="1">
        <v>44622</v>
      </c>
      <c r="C670">
        <v>1</v>
      </c>
      <c r="D670" s="4">
        <v>10153.08</v>
      </c>
      <c r="E670" t="s">
        <v>382</v>
      </c>
      <c r="F670" t="s">
        <v>271</v>
      </c>
      <c r="G670" t="s">
        <v>2</v>
      </c>
      <c r="H670" t="s">
        <v>22</v>
      </c>
      <c r="I670" t="s">
        <v>4</v>
      </c>
      <c r="J670" t="s">
        <v>381</v>
      </c>
      <c r="K670" s="14" t="str">
        <f t="shared" si="21"/>
        <v>NO</v>
      </c>
      <c r="L670">
        <f t="shared" si="20"/>
        <v>3</v>
      </c>
      <c r="M670">
        <v>2022</v>
      </c>
    </row>
    <row r="671" spans="1:13">
      <c r="A671">
        <v>1722</v>
      </c>
      <c r="B671" s="1">
        <v>44622</v>
      </c>
      <c r="C671">
        <v>1</v>
      </c>
      <c r="D671" s="4">
        <v>1038.8699999999999</v>
      </c>
      <c r="E671" t="s">
        <v>382</v>
      </c>
      <c r="F671" t="s">
        <v>107</v>
      </c>
      <c r="G671" t="s">
        <v>11</v>
      </c>
      <c r="H671" t="s">
        <v>11</v>
      </c>
      <c r="I671" t="s">
        <v>52</v>
      </c>
      <c r="J671" t="s">
        <v>381</v>
      </c>
      <c r="K671" s="14" t="str">
        <f t="shared" si="21"/>
        <v>NO</v>
      </c>
      <c r="L671">
        <f t="shared" si="20"/>
        <v>3</v>
      </c>
      <c r="M671">
        <v>2022</v>
      </c>
    </row>
    <row r="672" spans="1:13">
      <c r="A672">
        <v>26</v>
      </c>
      <c r="B672" s="1">
        <v>44633</v>
      </c>
      <c r="C672">
        <v>1</v>
      </c>
      <c r="D672" s="4">
        <v>9292.5</v>
      </c>
      <c r="E672" t="s">
        <v>382</v>
      </c>
      <c r="F672" t="s">
        <v>66</v>
      </c>
      <c r="G672" t="s">
        <v>44</v>
      </c>
      <c r="H672" t="s">
        <v>43</v>
      </c>
      <c r="I672" t="s">
        <v>65</v>
      </c>
      <c r="J672" t="s">
        <v>380</v>
      </c>
      <c r="K672" s="14" t="str">
        <f t="shared" si="21"/>
        <v>NO</v>
      </c>
      <c r="L672">
        <f t="shared" si="20"/>
        <v>3</v>
      </c>
      <c r="M672">
        <v>2022</v>
      </c>
    </row>
    <row r="673" spans="1:13">
      <c r="A673">
        <v>115</v>
      </c>
      <c r="B673" s="1">
        <v>44633</v>
      </c>
      <c r="C673">
        <v>1</v>
      </c>
      <c r="D673" s="4">
        <v>10710</v>
      </c>
      <c r="E673" t="s">
        <v>382</v>
      </c>
      <c r="F673" t="s">
        <v>208</v>
      </c>
      <c r="G673" t="s">
        <v>2</v>
      </c>
      <c r="H673" t="s">
        <v>22</v>
      </c>
      <c r="I673" t="s">
        <v>65</v>
      </c>
      <c r="J673" t="s">
        <v>380</v>
      </c>
      <c r="K673" s="14" t="str">
        <f t="shared" si="21"/>
        <v>NO</v>
      </c>
      <c r="L673">
        <f t="shared" si="20"/>
        <v>3</v>
      </c>
      <c r="M673">
        <v>2022</v>
      </c>
    </row>
    <row r="674" spans="1:13">
      <c r="A674">
        <v>2218</v>
      </c>
      <c r="B674" s="1">
        <v>44605</v>
      </c>
      <c r="C674">
        <v>1</v>
      </c>
      <c r="D674" s="4">
        <v>1826.37</v>
      </c>
      <c r="E674" t="s">
        <v>382</v>
      </c>
      <c r="F674" t="s">
        <v>180</v>
      </c>
      <c r="G674" t="s">
        <v>14</v>
      </c>
      <c r="H674" t="s">
        <v>13</v>
      </c>
      <c r="I674" t="s">
        <v>16</v>
      </c>
      <c r="J674" t="s">
        <v>380</v>
      </c>
      <c r="K674" s="14" t="str">
        <f t="shared" si="21"/>
        <v>NO</v>
      </c>
      <c r="L674">
        <f t="shared" si="20"/>
        <v>2</v>
      </c>
      <c r="M674">
        <v>2022</v>
      </c>
    </row>
    <row r="675" spans="1:13">
      <c r="A675">
        <v>115</v>
      </c>
      <c r="B675" s="1">
        <v>44607</v>
      </c>
      <c r="C675">
        <v>1</v>
      </c>
      <c r="D675" s="4">
        <v>10584</v>
      </c>
      <c r="E675" t="s">
        <v>382</v>
      </c>
      <c r="F675" t="s">
        <v>208</v>
      </c>
      <c r="G675" t="s">
        <v>2</v>
      </c>
      <c r="H675" t="s">
        <v>22</v>
      </c>
      <c r="I675" t="s">
        <v>65</v>
      </c>
      <c r="J675" t="s">
        <v>380</v>
      </c>
      <c r="K675" s="14" t="str">
        <f t="shared" si="21"/>
        <v>NO</v>
      </c>
      <c r="L675">
        <f t="shared" si="20"/>
        <v>2</v>
      </c>
      <c r="M675">
        <v>2022</v>
      </c>
    </row>
    <row r="676" spans="1:13">
      <c r="A676">
        <v>1022</v>
      </c>
      <c r="B676" s="1">
        <v>44631</v>
      </c>
      <c r="C676">
        <v>1</v>
      </c>
      <c r="D676" s="4">
        <v>1889.37</v>
      </c>
      <c r="E676" t="s">
        <v>382</v>
      </c>
      <c r="F676" t="s">
        <v>200</v>
      </c>
      <c r="G676" t="s">
        <v>11</v>
      </c>
      <c r="H676" t="s">
        <v>11</v>
      </c>
      <c r="I676" t="s">
        <v>4</v>
      </c>
      <c r="J676" t="s">
        <v>381</v>
      </c>
      <c r="K676" s="14" t="str">
        <f t="shared" si="21"/>
        <v>NO</v>
      </c>
      <c r="L676">
        <f t="shared" si="20"/>
        <v>3</v>
      </c>
      <c r="M676">
        <v>2022</v>
      </c>
    </row>
    <row r="677" spans="1:13">
      <c r="A677">
        <v>2197</v>
      </c>
      <c r="B677" s="1">
        <v>44631</v>
      </c>
      <c r="C677">
        <v>1</v>
      </c>
      <c r="D677" s="4">
        <v>2865.87</v>
      </c>
      <c r="E677" t="s">
        <v>382</v>
      </c>
      <c r="F677" t="s">
        <v>45</v>
      </c>
      <c r="G677" t="s">
        <v>44</v>
      </c>
      <c r="H677" t="s">
        <v>43</v>
      </c>
      <c r="I677" t="s">
        <v>16</v>
      </c>
      <c r="J677" t="s">
        <v>381</v>
      </c>
      <c r="K677" s="14" t="str">
        <f t="shared" si="21"/>
        <v>NO</v>
      </c>
      <c r="L677">
        <f t="shared" si="20"/>
        <v>3</v>
      </c>
      <c r="M677">
        <v>2022</v>
      </c>
    </row>
    <row r="678" spans="1:13">
      <c r="A678">
        <v>1145</v>
      </c>
      <c r="B678" s="1">
        <v>44631</v>
      </c>
      <c r="C678">
        <v>1</v>
      </c>
      <c r="D678" s="4">
        <v>4031.37</v>
      </c>
      <c r="E678" t="s">
        <v>382</v>
      </c>
      <c r="F678" t="s">
        <v>32</v>
      </c>
      <c r="G678" t="s">
        <v>2</v>
      </c>
      <c r="H678" t="s">
        <v>31</v>
      </c>
      <c r="I678" t="s">
        <v>0</v>
      </c>
      <c r="J678" t="s">
        <v>381</v>
      </c>
      <c r="K678" s="14" t="str">
        <f t="shared" si="21"/>
        <v>NO</v>
      </c>
      <c r="L678">
        <f t="shared" si="20"/>
        <v>3</v>
      </c>
      <c r="M678">
        <v>2022</v>
      </c>
    </row>
    <row r="679" spans="1:13">
      <c r="A679">
        <v>489</v>
      </c>
      <c r="B679" s="1">
        <v>44632</v>
      </c>
      <c r="C679">
        <v>1</v>
      </c>
      <c r="D679" s="4">
        <v>11969.37</v>
      </c>
      <c r="E679" t="s">
        <v>382</v>
      </c>
      <c r="F679" t="s">
        <v>270</v>
      </c>
      <c r="G679" t="s">
        <v>2</v>
      </c>
      <c r="H679" t="s">
        <v>22</v>
      </c>
      <c r="I679" t="s">
        <v>376</v>
      </c>
      <c r="J679" t="s">
        <v>381</v>
      </c>
      <c r="K679" s="14" t="str">
        <f t="shared" si="21"/>
        <v>YES</v>
      </c>
      <c r="L679">
        <f t="shared" si="20"/>
        <v>3</v>
      </c>
      <c r="M679">
        <v>2022</v>
      </c>
    </row>
    <row r="680" spans="1:13">
      <c r="A680">
        <v>2275</v>
      </c>
      <c r="B680" s="1">
        <v>44632</v>
      </c>
      <c r="C680">
        <v>1</v>
      </c>
      <c r="D680" s="4">
        <v>4724.37</v>
      </c>
      <c r="E680" t="s">
        <v>382</v>
      </c>
      <c r="F680" t="s">
        <v>128</v>
      </c>
      <c r="G680" t="s">
        <v>14</v>
      </c>
      <c r="H680" t="s">
        <v>28</v>
      </c>
      <c r="I680" t="s">
        <v>16</v>
      </c>
      <c r="J680" t="s">
        <v>380</v>
      </c>
      <c r="K680" s="14" t="str">
        <f t="shared" si="21"/>
        <v>NO</v>
      </c>
      <c r="L680">
        <f t="shared" si="20"/>
        <v>3</v>
      </c>
      <c r="M680">
        <v>2022</v>
      </c>
    </row>
    <row r="681" spans="1:13">
      <c r="A681">
        <v>2207</v>
      </c>
      <c r="B681" s="1">
        <v>44650</v>
      </c>
      <c r="C681">
        <v>1</v>
      </c>
      <c r="D681" s="4">
        <v>1227.8699999999999</v>
      </c>
      <c r="E681" t="s">
        <v>382</v>
      </c>
      <c r="F681" t="s">
        <v>182</v>
      </c>
      <c r="G681" t="s">
        <v>14</v>
      </c>
      <c r="H681" t="s">
        <v>13</v>
      </c>
      <c r="I681" t="s">
        <v>16</v>
      </c>
      <c r="J681" t="s">
        <v>381</v>
      </c>
      <c r="K681" s="14" t="str">
        <f t="shared" si="21"/>
        <v>NO</v>
      </c>
      <c r="L681">
        <f t="shared" si="20"/>
        <v>3</v>
      </c>
      <c r="M681">
        <v>2022</v>
      </c>
    </row>
    <row r="682" spans="1:13">
      <c r="A682">
        <v>942</v>
      </c>
      <c r="B682" s="1">
        <v>44644</v>
      </c>
      <c r="C682">
        <v>1</v>
      </c>
      <c r="D682" s="4">
        <v>7370.37</v>
      </c>
      <c r="E682" t="s">
        <v>382</v>
      </c>
      <c r="F682" t="s">
        <v>131</v>
      </c>
      <c r="G682" t="s">
        <v>2</v>
      </c>
      <c r="H682" t="s">
        <v>5</v>
      </c>
      <c r="I682" t="s">
        <v>4</v>
      </c>
      <c r="J682" t="s">
        <v>381</v>
      </c>
      <c r="K682" s="14" t="str">
        <f t="shared" si="21"/>
        <v>NO</v>
      </c>
      <c r="L682">
        <f t="shared" si="20"/>
        <v>3</v>
      </c>
      <c r="M682">
        <v>2022</v>
      </c>
    </row>
    <row r="683" spans="1:13">
      <c r="A683">
        <v>2069</v>
      </c>
      <c r="B683" s="1">
        <v>44644</v>
      </c>
      <c r="C683">
        <v>1</v>
      </c>
      <c r="D683" s="4">
        <v>6299.37</v>
      </c>
      <c r="E683" t="s">
        <v>382</v>
      </c>
      <c r="F683" t="s">
        <v>269</v>
      </c>
      <c r="G683" t="s">
        <v>2</v>
      </c>
      <c r="H683" t="s">
        <v>5</v>
      </c>
      <c r="I683" t="s">
        <v>9</v>
      </c>
      <c r="J683" t="s">
        <v>381</v>
      </c>
      <c r="K683" s="14" t="str">
        <f t="shared" si="21"/>
        <v>NO</v>
      </c>
      <c r="L683">
        <f t="shared" si="20"/>
        <v>3</v>
      </c>
      <c r="M683">
        <v>2022</v>
      </c>
    </row>
    <row r="684" spans="1:13">
      <c r="A684">
        <v>438</v>
      </c>
      <c r="B684" s="1">
        <v>44607</v>
      </c>
      <c r="C684">
        <v>1</v>
      </c>
      <c r="D684" s="4">
        <v>11969.37</v>
      </c>
      <c r="E684" t="s">
        <v>382</v>
      </c>
      <c r="F684" t="s">
        <v>40</v>
      </c>
      <c r="G684" t="s">
        <v>2</v>
      </c>
      <c r="H684" t="s">
        <v>22</v>
      </c>
      <c r="I684" t="s">
        <v>376</v>
      </c>
      <c r="J684" t="s">
        <v>380</v>
      </c>
      <c r="K684" s="14" t="str">
        <f t="shared" si="21"/>
        <v>YES</v>
      </c>
      <c r="L684">
        <f t="shared" si="20"/>
        <v>2</v>
      </c>
      <c r="M684">
        <v>2022</v>
      </c>
    </row>
    <row r="685" spans="1:13">
      <c r="A685">
        <v>2332</v>
      </c>
      <c r="B685" s="1">
        <v>44657</v>
      </c>
      <c r="C685">
        <v>1</v>
      </c>
      <c r="D685" s="4">
        <v>6356.7</v>
      </c>
      <c r="E685" t="s">
        <v>382</v>
      </c>
      <c r="F685" t="s">
        <v>76</v>
      </c>
      <c r="G685" t="s">
        <v>2</v>
      </c>
      <c r="H685" t="s">
        <v>1</v>
      </c>
      <c r="I685" t="s">
        <v>16</v>
      </c>
      <c r="J685" t="s">
        <v>381</v>
      </c>
      <c r="K685" s="14" t="str">
        <f t="shared" si="21"/>
        <v>NO</v>
      </c>
      <c r="L685">
        <f t="shared" si="20"/>
        <v>4</v>
      </c>
      <c r="M685">
        <v>2022</v>
      </c>
    </row>
    <row r="686" spans="1:13">
      <c r="A686">
        <v>206</v>
      </c>
      <c r="B686" s="1">
        <v>44657</v>
      </c>
      <c r="C686">
        <v>1</v>
      </c>
      <c r="D686" s="4">
        <v>10457.370000000001</v>
      </c>
      <c r="E686" t="s">
        <v>382</v>
      </c>
      <c r="F686" t="s">
        <v>189</v>
      </c>
      <c r="G686" t="s">
        <v>2</v>
      </c>
      <c r="H686" t="s">
        <v>22</v>
      </c>
      <c r="I686" t="s">
        <v>146</v>
      </c>
      <c r="J686" t="s">
        <v>381</v>
      </c>
      <c r="K686" s="14" t="str">
        <f t="shared" si="21"/>
        <v>NO</v>
      </c>
      <c r="L686">
        <f t="shared" si="20"/>
        <v>4</v>
      </c>
      <c r="M686">
        <v>2022</v>
      </c>
    </row>
    <row r="687" spans="1:13">
      <c r="A687">
        <v>1134</v>
      </c>
      <c r="B687" s="1">
        <v>44657</v>
      </c>
      <c r="C687">
        <v>1</v>
      </c>
      <c r="D687" s="4">
        <v>10583.37</v>
      </c>
      <c r="E687" t="s">
        <v>382</v>
      </c>
      <c r="F687" t="s">
        <v>166</v>
      </c>
      <c r="G687" t="s">
        <v>2</v>
      </c>
      <c r="H687" t="s">
        <v>22</v>
      </c>
      <c r="I687" t="s">
        <v>0</v>
      </c>
      <c r="J687" t="s">
        <v>381</v>
      </c>
      <c r="K687" s="14" t="str">
        <f t="shared" si="21"/>
        <v>NO</v>
      </c>
      <c r="L687">
        <f t="shared" si="20"/>
        <v>4</v>
      </c>
      <c r="M687">
        <v>2022</v>
      </c>
    </row>
    <row r="688" spans="1:13">
      <c r="A688">
        <v>609</v>
      </c>
      <c r="B688" s="1">
        <v>44657</v>
      </c>
      <c r="C688">
        <v>1</v>
      </c>
      <c r="D688" s="4">
        <v>10079.370000000001</v>
      </c>
      <c r="E688" t="s">
        <v>382</v>
      </c>
      <c r="F688" t="s">
        <v>20</v>
      </c>
      <c r="G688" t="s">
        <v>2</v>
      </c>
      <c r="H688" t="s">
        <v>5</v>
      </c>
      <c r="I688" t="s">
        <v>376</v>
      </c>
      <c r="J688" t="s">
        <v>380</v>
      </c>
      <c r="K688" s="14" t="str">
        <f t="shared" si="21"/>
        <v>YES</v>
      </c>
      <c r="L688">
        <f t="shared" si="20"/>
        <v>4</v>
      </c>
      <c r="M688">
        <v>2022</v>
      </c>
    </row>
    <row r="689" spans="1:13">
      <c r="A689">
        <v>2224</v>
      </c>
      <c r="B689" s="1">
        <v>44657</v>
      </c>
      <c r="C689">
        <v>1</v>
      </c>
      <c r="D689" s="4">
        <v>818.37</v>
      </c>
      <c r="E689" t="s">
        <v>382</v>
      </c>
      <c r="F689" t="s">
        <v>169</v>
      </c>
      <c r="G689" t="s">
        <v>14</v>
      </c>
      <c r="H689" t="s">
        <v>13</v>
      </c>
      <c r="I689" t="s">
        <v>16</v>
      </c>
      <c r="J689" t="s">
        <v>380</v>
      </c>
      <c r="K689" s="14" t="str">
        <f t="shared" si="21"/>
        <v>NO</v>
      </c>
      <c r="L689">
        <f t="shared" si="20"/>
        <v>4</v>
      </c>
      <c r="M689">
        <v>2022</v>
      </c>
    </row>
    <row r="690" spans="1:13">
      <c r="A690">
        <v>438</v>
      </c>
      <c r="B690" s="1">
        <v>44657</v>
      </c>
      <c r="C690">
        <v>1</v>
      </c>
      <c r="D690" s="4">
        <v>11969.37</v>
      </c>
      <c r="E690" t="s">
        <v>382</v>
      </c>
      <c r="F690" t="s">
        <v>40</v>
      </c>
      <c r="G690" t="s">
        <v>2</v>
      </c>
      <c r="H690" t="s">
        <v>22</v>
      </c>
      <c r="I690" t="s">
        <v>376</v>
      </c>
      <c r="J690" t="s">
        <v>381</v>
      </c>
      <c r="K690" s="14" t="str">
        <f t="shared" si="21"/>
        <v>YES</v>
      </c>
      <c r="L690">
        <f t="shared" si="20"/>
        <v>4</v>
      </c>
      <c r="M690">
        <v>2022</v>
      </c>
    </row>
    <row r="691" spans="1:13">
      <c r="A691">
        <v>3</v>
      </c>
      <c r="B691" s="1">
        <v>44646</v>
      </c>
      <c r="C691">
        <v>1</v>
      </c>
      <c r="D691" s="4">
        <v>10710</v>
      </c>
      <c r="E691" t="s">
        <v>382</v>
      </c>
      <c r="F691" t="s">
        <v>227</v>
      </c>
      <c r="G691" t="s">
        <v>44</v>
      </c>
      <c r="H691" t="s">
        <v>43</v>
      </c>
      <c r="I691" t="s">
        <v>65</v>
      </c>
      <c r="J691" t="s">
        <v>381</v>
      </c>
      <c r="K691" s="14" t="str">
        <f t="shared" si="21"/>
        <v>NO</v>
      </c>
      <c r="L691">
        <f t="shared" si="20"/>
        <v>3</v>
      </c>
      <c r="M691">
        <v>2022</v>
      </c>
    </row>
    <row r="692" spans="1:13">
      <c r="A692">
        <v>440</v>
      </c>
      <c r="B692" s="1">
        <v>44646</v>
      </c>
      <c r="C692">
        <v>1</v>
      </c>
      <c r="D692" s="4">
        <v>19529.37</v>
      </c>
      <c r="E692" t="s">
        <v>382</v>
      </c>
      <c r="F692" t="s">
        <v>48</v>
      </c>
      <c r="G692" t="s">
        <v>2</v>
      </c>
      <c r="H692" t="s">
        <v>22</v>
      </c>
      <c r="I692" t="s">
        <v>376</v>
      </c>
      <c r="J692" t="s">
        <v>381</v>
      </c>
      <c r="K692" s="14" t="str">
        <f t="shared" si="21"/>
        <v>YES</v>
      </c>
      <c r="L692">
        <f t="shared" si="20"/>
        <v>3</v>
      </c>
      <c r="M692">
        <v>2022</v>
      </c>
    </row>
    <row r="693" spans="1:13">
      <c r="A693">
        <v>959</v>
      </c>
      <c r="B693" s="1">
        <v>44646</v>
      </c>
      <c r="C693">
        <v>1</v>
      </c>
      <c r="D693" s="4">
        <v>10110.870000000001</v>
      </c>
      <c r="E693" t="s">
        <v>382</v>
      </c>
      <c r="F693" t="s">
        <v>137</v>
      </c>
      <c r="G693" t="s">
        <v>2</v>
      </c>
      <c r="H693" t="s">
        <v>5</v>
      </c>
      <c r="I693" t="s">
        <v>4</v>
      </c>
      <c r="J693" t="s">
        <v>381</v>
      </c>
      <c r="K693" s="14" t="str">
        <f t="shared" si="21"/>
        <v>NO</v>
      </c>
      <c r="L693">
        <f t="shared" si="20"/>
        <v>3</v>
      </c>
      <c r="M693">
        <v>2022</v>
      </c>
    </row>
    <row r="694" spans="1:13">
      <c r="A694">
        <v>556</v>
      </c>
      <c r="B694" s="1">
        <v>44668</v>
      </c>
      <c r="C694">
        <v>1</v>
      </c>
      <c r="D694" s="4">
        <v>10268.370000000001</v>
      </c>
      <c r="E694" t="s">
        <v>382</v>
      </c>
      <c r="F694" t="s">
        <v>186</v>
      </c>
      <c r="G694" t="s">
        <v>2</v>
      </c>
      <c r="H694" t="s">
        <v>5</v>
      </c>
      <c r="I694" t="s">
        <v>376</v>
      </c>
      <c r="J694" t="s">
        <v>381</v>
      </c>
      <c r="K694" s="14" t="str">
        <f t="shared" si="21"/>
        <v>YES</v>
      </c>
      <c r="L694">
        <f t="shared" si="20"/>
        <v>4</v>
      </c>
      <c r="M694">
        <v>2022</v>
      </c>
    </row>
    <row r="695" spans="1:13">
      <c r="A695">
        <v>963</v>
      </c>
      <c r="B695" s="1">
        <v>44668</v>
      </c>
      <c r="C695">
        <v>1</v>
      </c>
      <c r="D695" s="4">
        <v>5039.37</v>
      </c>
      <c r="E695" t="s">
        <v>382</v>
      </c>
      <c r="F695" t="s">
        <v>133</v>
      </c>
      <c r="G695" t="s">
        <v>2</v>
      </c>
      <c r="H695" t="s">
        <v>5</v>
      </c>
      <c r="I695" t="s">
        <v>4</v>
      </c>
      <c r="J695" t="s">
        <v>381</v>
      </c>
      <c r="K695" s="14" t="str">
        <f t="shared" si="21"/>
        <v>NO</v>
      </c>
      <c r="L695">
        <f t="shared" si="20"/>
        <v>4</v>
      </c>
      <c r="M695">
        <v>2022</v>
      </c>
    </row>
    <row r="696" spans="1:13">
      <c r="A696">
        <v>506</v>
      </c>
      <c r="B696" s="1">
        <v>44669</v>
      </c>
      <c r="C696">
        <v>1</v>
      </c>
      <c r="D696" s="4">
        <v>15560.37</v>
      </c>
      <c r="E696" t="s">
        <v>382</v>
      </c>
      <c r="F696" t="s">
        <v>30</v>
      </c>
      <c r="G696" t="s">
        <v>2</v>
      </c>
      <c r="H696" t="s">
        <v>22</v>
      </c>
      <c r="I696" t="s">
        <v>376</v>
      </c>
      <c r="J696" t="s">
        <v>380</v>
      </c>
      <c r="K696" s="14" t="str">
        <f t="shared" si="21"/>
        <v>YES</v>
      </c>
      <c r="L696">
        <f t="shared" si="20"/>
        <v>4</v>
      </c>
      <c r="M696">
        <v>2022</v>
      </c>
    </row>
    <row r="697" spans="1:13">
      <c r="A697">
        <v>438</v>
      </c>
      <c r="B697" s="1">
        <v>44639</v>
      </c>
      <c r="C697">
        <v>1</v>
      </c>
      <c r="D697" s="4">
        <v>11969.37</v>
      </c>
      <c r="E697" t="s">
        <v>382</v>
      </c>
      <c r="F697" t="s">
        <v>40</v>
      </c>
      <c r="G697" t="s">
        <v>2</v>
      </c>
      <c r="H697" t="s">
        <v>22</v>
      </c>
      <c r="I697" t="s">
        <v>376</v>
      </c>
      <c r="J697" t="s">
        <v>380</v>
      </c>
      <c r="K697" s="14" t="str">
        <f t="shared" si="21"/>
        <v>YES</v>
      </c>
      <c r="L697">
        <f t="shared" si="20"/>
        <v>3</v>
      </c>
      <c r="M697">
        <v>2022</v>
      </c>
    </row>
    <row r="698" spans="1:13">
      <c r="A698">
        <v>491</v>
      </c>
      <c r="B698" s="1">
        <v>44640</v>
      </c>
      <c r="C698">
        <v>1</v>
      </c>
      <c r="D698" s="4">
        <v>10709.37</v>
      </c>
      <c r="E698" t="s">
        <v>382</v>
      </c>
      <c r="F698" t="s">
        <v>27</v>
      </c>
      <c r="G698" t="s">
        <v>2</v>
      </c>
      <c r="H698" t="s">
        <v>22</v>
      </c>
      <c r="I698" t="s">
        <v>376</v>
      </c>
      <c r="J698" t="s">
        <v>381</v>
      </c>
      <c r="K698" s="14" t="str">
        <f t="shared" si="21"/>
        <v>YES</v>
      </c>
      <c r="L698">
        <f t="shared" si="20"/>
        <v>3</v>
      </c>
      <c r="M698">
        <v>2022</v>
      </c>
    </row>
    <row r="699" spans="1:13">
      <c r="A699">
        <v>2206</v>
      </c>
      <c r="B699" s="1">
        <v>44640</v>
      </c>
      <c r="C699">
        <v>1</v>
      </c>
      <c r="D699" s="4">
        <v>1164.8699999999999</v>
      </c>
      <c r="E699" t="s">
        <v>382</v>
      </c>
      <c r="F699" t="s">
        <v>165</v>
      </c>
      <c r="G699" t="s">
        <v>14</v>
      </c>
      <c r="H699" t="s">
        <v>13</v>
      </c>
      <c r="I699" t="s">
        <v>16</v>
      </c>
      <c r="J699" t="s">
        <v>380</v>
      </c>
      <c r="K699" s="14" t="str">
        <f t="shared" si="21"/>
        <v>NO</v>
      </c>
      <c r="L699">
        <f t="shared" si="20"/>
        <v>3</v>
      </c>
      <c r="M699">
        <v>2022</v>
      </c>
    </row>
    <row r="700" spans="1:13">
      <c r="A700">
        <v>2207</v>
      </c>
      <c r="B700" s="1">
        <v>44640</v>
      </c>
      <c r="C700">
        <v>1</v>
      </c>
      <c r="D700" s="4">
        <v>1164.8699999999999</v>
      </c>
      <c r="E700" t="s">
        <v>382</v>
      </c>
      <c r="F700" t="s">
        <v>182</v>
      </c>
      <c r="G700" t="s">
        <v>14</v>
      </c>
      <c r="H700" t="s">
        <v>13</v>
      </c>
      <c r="I700" t="s">
        <v>16</v>
      </c>
      <c r="J700" t="s">
        <v>380</v>
      </c>
      <c r="K700" s="14" t="str">
        <f t="shared" si="21"/>
        <v>NO</v>
      </c>
      <c r="L700">
        <f t="shared" si="20"/>
        <v>3</v>
      </c>
      <c r="M700">
        <v>2022</v>
      </c>
    </row>
    <row r="701" spans="1:13">
      <c r="A701">
        <v>438</v>
      </c>
      <c r="B701" s="1">
        <v>44642</v>
      </c>
      <c r="C701">
        <v>1</v>
      </c>
      <c r="D701" s="4">
        <v>11969.37</v>
      </c>
      <c r="E701" t="s">
        <v>382</v>
      </c>
      <c r="F701" t="s">
        <v>40</v>
      </c>
      <c r="G701" t="s">
        <v>2</v>
      </c>
      <c r="H701" t="s">
        <v>22</v>
      </c>
      <c r="I701" t="s">
        <v>376</v>
      </c>
      <c r="J701" t="s">
        <v>380</v>
      </c>
      <c r="K701" s="14" t="str">
        <f t="shared" si="21"/>
        <v>YES</v>
      </c>
      <c r="L701">
        <f t="shared" si="20"/>
        <v>3</v>
      </c>
      <c r="M701">
        <v>2022</v>
      </c>
    </row>
    <row r="702" spans="1:13">
      <c r="A702">
        <v>1137</v>
      </c>
      <c r="B702" s="1">
        <v>44621</v>
      </c>
      <c r="C702">
        <v>1</v>
      </c>
      <c r="D702" s="4">
        <v>9638.3700000000008</v>
      </c>
      <c r="E702" t="s">
        <v>382</v>
      </c>
      <c r="F702" t="s">
        <v>209</v>
      </c>
      <c r="G702" t="s">
        <v>2</v>
      </c>
      <c r="H702" t="s">
        <v>22</v>
      </c>
      <c r="I702" t="s">
        <v>0</v>
      </c>
      <c r="J702" t="s">
        <v>381</v>
      </c>
      <c r="K702" s="14" t="str">
        <f t="shared" si="21"/>
        <v>NO</v>
      </c>
      <c r="L702">
        <f t="shared" si="20"/>
        <v>3</v>
      </c>
      <c r="M702">
        <v>2022</v>
      </c>
    </row>
    <row r="703" spans="1:13">
      <c r="A703">
        <v>1852</v>
      </c>
      <c r="B703" s="1">
        <v>44621</v>
      </c>
      <c r="C703">
        <v>1</v>
      </c>
      <c r="D703" s="4">
        <v>2078.37</v>
      </c>
      <c r="E703" t="s">
        <v>382</v>
      </c>
      <c r="F703" t="s">
        <v>268</v>
      </c>
      <c r="G703" t="s">
        <v>11</v>
      </c>
      <c r="H703" t="s">
        <v>11</v>
      </c>
      <c r="I703" t="s">
        <v>54</v>
      </c>
      <c r="J703" t="s">
        <v>381</v>
      </c>
      <c r="K703" s="14" t="str">
        <f t="shared" si="21"/>
        <v>NO</v>
      </c>
      <c r="L703">
        <f t="shared" si="20"/>
        <v>3</v>
      </c>
      <c r="M703">
        <v>2022</v>
      </c>
    </row>
    <row r="704" spans="1:13">
      <c r="A704">
        <v>1999</v>
      </c>
      <c r="B704" s="1">
        <v>44621</v>
      </c>
      <c r="C704">
        <v>1</v>
      </c>
      <c r="D704" s="4">
        <v>8126.37</v>
      </c>
      <c r="E704" t="s">
        <v>382</v>
      </c>
      <c r="F704" t="s">
        <v>262</v>
      </c>
      <c r="G704" t="s">
        <v>2</v>
      </c>
      <c r="H704" t="s">
        <v>31</v>
      </c>
      <c r="I704" t="s">
        <v>9</v>
      </c>
      <c r="J704" t="s">
        <v>381</v>
      </c>
      <c r="K704" s="14" t="str">
        <f t="shared" si="21"/>
        <v>NO</v>
      </c>
      <c r="L704">
        <f t="shared" si="20"/>
        <v>3</v>
      </c>
      <c r="M704">
        <v>2022</v>
      </c>
    </row>
    <row r="705" spans="1:13">
      <c r="A705">
        <v>556</v>
      </c>
      <c r="B705" s="1">
        <v>44621</v>
      </c>
      <c r="C705">
        <v>1</v>
      </c>
      <c r="D705" s="4">
        <v>10268.370000000001</v>
      </c>
      <c r="E705" t="s">
        <v>382</v>
      </c>
      <c r="F705" t="s">
        <v>186</v>
      </c>
      <c r="G705" t="s">
        <v>2</v>
      </c>
      <c r="H705" t="s">
        <v>5</v>
      </c>
      <c r="I705" t="s">
        <v>376</v>
      </c>
      <c r="J705" t="s">
        <v>380</v>
      </c>
      <c r="K705" s="14" t="str">
        <f t="shared" si="21"/>
        <v>YES</v>
      </c>
      <c r="L705">
        <f t="shared" si="20"/>
        <v>3</v>
      </c>
      <c r="M705">
        <v>2022</v>
      </c>
    </row>
    <row r="706" spans="1:13">
      <c r="A706">
        <v>407</v>
      </c>
      <c r="B706" s="1">
        <v>44632</v>
      </c>
      <c r="C706">
        <v>1</v>
      </c>
      <c r="D706" s="4">
        <v>20505.87</v>
      </c>
      <c r="E706" t="s">
        <v>382</v>
      </c>
      <c r="F706" t="s">
        <v>113</v>
      </c>
      <c r="G706" t="s">
        <v>2</v>
      </c>
      <c r="H706" t="s">
        <v>22</v>
      </c>
      <c r="I706" t="s">
        <v>376</v>
      </c>
      <c r="J706" t="s">
        <v>380</v>
      </c>
      <c r="K706" s="14" t="str">
        <f t="shared" si="21"/>
        <v>YES</v>
      </c>
      <c r="L706">
        <f t="shared" ref="L706:L769" si="22">MONTH(B706)</f>
        <v>3</v>
      </c>
      <c r="M706">
        <v>2022</v>
      </c>
    </row>
    <row r="707" spans="1:13">
      <c r="A707">
        <v>1086</v>
      </c>
      <c r="B707" s="1">
        <v>44638</v>
      </c>
      <c r="C707">
        <v>1</v>
      </c>
      <c r="D707" s="4">
        <v>1101.8699999999999</v>
      </c>
      <c r="E707" t="s">
        <v>382</v>
      </c>
      <c r="F707" t="s">
        <v>106</v>
      </c>
      <c r="G707" t="s">
        <v>14</v>
      </c>
      <c r="H707" t="s">
        <v>13</v>
      </c>
      <c r="I707" t="s">
        <v>0</v>
      </c>
      <c r="J707" t="s">
        <v>381</v>
      </c>
      <c r="K707" s="14" t="str">
        <f t="shared" ref="K707:K770" si="23">IF(I707="Sunnyview","YES","NO")</f>
        <v>NO</v>
      </c>
      <c r="L707">
        <f t="shared" si="22"/>
        <v>3</v>
      </c>
      <c r="M707">
        <v>2022</v>
      </c>
    </row>
    <row r="708" spans="1:13">
      <c r="A708">
        <v>1212</v>
      </c>
      <c r="B708" s="1">
        <v>44638</v>
      </c>
      <c r="C708">
        <v>1</v>
      </c>
      <c r="D708" s="4">
        <v>5102.37</v>
      </c>
      <c r="E708" t="s">
        <v>382</v>
      </c>
      <c r="F708" t="s">
        <v>117</v>
      </c>
      <c r="G708" t="s">
        <v>2</v>
      </c>
      <c r="H708" t="s">
        <v>5</v>
      </c>
      <c r="I708" t="s">
        <v>0</v>
      </c>
      <c r="J708" t="s">
        <v>381</v>
      </c>
      <c r="K708" s="14" t="str">
        <f t="shared" si="23"/>
        <v>NO</v>
      </c>
      <c r="L708">
        <f t="shared" si="22"/>
        <v>3</v>
      </c>
      <c r="M708">
        <v>2022</v>
      </c>
    </row>
    <row r="709" spans="1:13">
      <c r="A709">
        <v>2066</v>
      </c>
      <c r="B709" s="1">
        <v>44639</v>
      </c>
      <c r="C709">
        <v>1</v>
      </c>
      <c r="D709" s="4">
        <v>4724.37</v>
      </c>
      <c r="E709" t="s">
        <v>382</v>
      </c>
      <c r="F709" t="s">
        <v>267</v>
      </c>
      <c r="G709" t="s">
        <v>2</v>
      </c>
      <c r="H709" t="s">
        <v>5</v>
      </c>
      <c r="I709" t="s">
        <v>9</v>
      </c>
      <c r="J709" t="s">
        <v>380</v>
      </c>
      <c r="K709" s="14" t="str">
        <f t="shared" si="23"/>
        <v>NO</v>
      </c>
      <c r="L709">
        <f t="shared" si="22"/>
        <v>3</v>
      </c>
      <c r="M709">
        <v>2022</v>
      </c>
    </row>
    <row r="710" spans="1:13">
      <c r="A710">
        <v>1722</v>
      </c>
      <c r="B710" s="1">
        <v>44639</v>
      </c>
      <c r="C710">
        <v>1</v>
      </c>
      <c r="D710" s="4">
        <v>1038.8699999999999</v>
      </c>
      <c r="E710" t="s">
        <v>382</v>
      </c>
      <c r="F710" t="s">
        <v>107</v>
      </c>
      <c r="G710" t="s">
        <v>11</v>
      </c>
      <c r="H710" t="s">
        <v>11</v>
      </c>
      <c r="I710" t="s">
        <v>52</v>
      </c>
      <c r="J710" t="s">
        <v>380</v>
      </c>
      <c r="K710" s="14" t="str">
        <f t="shared" si="23"/>
        <v>NO</v>
      </c>
      <c r="L710">
        <f t="shared" si="22"/>
        <v>3</v>
      </c>
      <c r="M710">
        <v>2022</v>
      </c>
    </row>
    <row r="711" spans="1:13">
      <c r="A711">
        <v>609</v>
      </c>
      <c r="B711" s="1">
        <v>44639</v>
      </c>
      <c r="C711">
        <v>1</v>
      </c>
      <c r="D711" s="4">
        <v>10079.370000000001</v>
      </c>
      <c r="E711" t="s">
        <v>382</v>
      </c>
      <c r="F711" t="s">
        <v>20</v>
      </c>
      <c r="G711" t="s">
        <v>2</v>
      </c>
      <c r="H711" t="s">
        <v>5</v>
      </c>
      <c r="I711" t="s">
        <v>376</v>
      </c>
      <c r="J711" t="s">
        <v>380</v>
      </c>
      <c r="K711" s="14" t="str">
        <f t="shared" si="23"/>
        <v>YES</v>
      </c>
      <c r="L711">
        <f t="shared" si="22"/>
        <v>3</v>
      </c>
      <c r="M711">
        <v>2022</v>
      </c>
    </row>
    <row r="712" spans="1:13">
      <c r="A712">
        <v>978</v>
      </c>
      <c r="B712" s="1">
        <v>44628</v>
      </c>
      <c r="C712">
        <v>1</v>
      </c>
      <c r="D712" s="4">
        <v>9638.3700000000008</v>
      </c>
      <c r="E712" t="s">
        <v>382</v>
      </c>
      <c r="F712" t="s">
        <v>243</v>
      </c>
      <c r="G712" t="s">
        <v>2</v>
      </c>
      <c r="H712" t="s">
        <v>5</v>
      </c>
      <c r="I712" t="s">
        <v>4</v>
      </c>
      <c r="J712" t="s">
        <v>380</v>
      </c>
      <c r="K712" s="14" t="str">
        <f t="shared" si="23"/>
        <v>NO</v>
      </c>
      <c r="L712">
        <f t="shared" si="22"/>
        <v>3</v>
      </c>
      <c r="M712">
        <v>2022</v>
      </c>
    </row>
    <row r="713" spans="1:13">
      <c r="A713">
        <v>438</v>
      </c>
      <c r="B713" s="1">
        <v>44628</v>
      </c>
      <c r="C713">
        <v>1</v>
      </c>
      <c r="D713" s="4">
        <v>11969.37</v>
      </c>
      <c r="E713" t="s">
        <v>382</v>
      </c>
      <c r="F713" t="s">
        <v>40</v>
      </c>
      <c r="G713" t="s">
        <v>2</v>
      </c>
      <c r="H713" t="s">
        <v>22</v>
      </c>
      <c r="I713" t="s">
        <v>376</v>
      </c>
      <c r="J713" t="s">
        <v>380</v>
      </c>
      <c r="K713" s="14" t="str">
        <f t="shared" si="23"/>
        <v>YES</v>
      </c>
      <c r="L713">
        <f t="shared" si="22"/>
        <v>3</v>
      </c>
      <c r="M713">
        <v>2022</v>
      </c>
    </row>
    <row r="714" spans="1:13">
      <c r="A714">
        <v>605</v>
      </c>
      <c r="B714" s="1">
        <v>44628</v>
      </c>
      <c r="C714">
        <v>1</v>
      </c>
      <c r="D714" s="4">
        <v>5039.37</v>
      </c>
      <c r="E714" t="s">
        <v>382</v>
      </c>
      <c r="F714" t="s">
        <v>241</v>
      </c>
      <c r="G714" t="s">
        <v>2</v>
      </c>
      <c r="H714" t="s">
        <v>5</v>
      </c>
      <c r="I714" t="s">
        <v>376</v>
      </c>
      <c r="J714" t="s">
        <v>381</v>
      </c>
      <c r="K714" s="14" t="str">
        <f t="shared" si="23"/>
        <v>YES</v>
      </c>
      <c r="L714">
        <f t="shared" si="22"/>
        <v>3</v>
      </c>
      <c r="M714">
        <v>2022</v>
      </c>
    </row>
    <row r="715" spans="1:13">
      <c r="A715">
        <v>1530</v>
      </c>
      <c r="B715" s="1">
        <v>44629</v>
      </c>
      <c r="C715">
        <v>1</v>
      </c>
      <c r="D715" s="4">
        <v>5038.74</v>
      </c>
      <c r="E715" t="s">
        <v>382</v>
      </c>
      <c r="F715" t="s">
        <v>266</v>
      </c>
      <c r="G715" t="s">
        <v>14</v>
      </c>
      <c r="H715" t="s">
        <v>13</v>
      </c>
      <c r="I715" t="s">
        <v>37</v>
      </c>
      <c r="J715" t="s">
        <v>380</v>
      </c>
      <c r="K715" s="14" t="str">
        <f t="shared" si="23"/>
        <v>NO</v>
      </c>
      <c r="L715">
        <f t="shared" si="22"/>
        <v>3</v>
      </c>
      <c r="M715">
        <v>2022</v>
      </c>
    </row>
    <row r="716" spans="1:13">
      <c r="A716">
        <v>579</v>
      </c>
      <c r="B716" s="1">
        <v>44651</v>
      </c>
      <c r="C716">
        <v>1</v>
      </c>
      <c r="D716" s="4">
        <v>15938.37</v>
      </c>
      <c r="E716" t="s">
        <v>382</v>
      </c>
      <c r="F716" t="s">
        <v>265</v>
      </c>
      <c r="G716" t="s">
        <v>2</v>
      </c>
      <c r="H716" t="s">
        <v>5</v>
      </c>
      <c r="I716" t="s">
        <v>376</v>
      </c>
      <c r="J716" t="s">
        <v>381</v>
      </c>
      <c r="K716" s="14" t="str">
        <f t="shared" si="23"/>
        <v>YES</v>
      </c>
      <c r="L716">
        <f t="shared" si="22"/>
        <v>3</v>
      </c>
      <c r="M716">
        <v>2022</v>
      </c>
    </row>
    <row r="717" spans="1:13">
      <c r="A717">
        <v>491</v>
      </c>
      <c r="B717" s="1">
        <v>44663</v>
      </c>
      <c r="C717">
        <v>1</v>
      </c>
      <c r="D717" s="4">
        <v>10709.37</v>
      </c>
      <c r="E717" t="s">
        <v>382</v>
      </c>
      <c r="F717" t="s">
        <v>27</v>
      </c>
      <c r="G717" t="s">
        <v>2</v>
      </c>
      <c r="H717" t="s">
        <v>22</v>
      </c>
      <c r="I717" t="s">
        <v>376</v>
      </c>
      <c r="J717" t="s">
        <v>380</v>
      </c>
      <c r="K717" s="14" t="str">
        <f t="shared" si="23"/>
        <v>YES</v>
      </c>
      <c r="L717">
        <f t="shared" si="22"/>
        <v>4</v>
      </c>
      <c r="M717">
        <v>2022</v>
      </c>
    </row>
    <row r="718" spans="1:13">
      <c r="A718">
        <v>1182</v>
      </c>
      <c r="B718" s="1">
        <v>44632</v>
      </c>
      <c r="C718">
        <v>1</v>
      </c>
      <c r="D718" s="4">
        <v>2582.37</v>
      </c>
      <c r="E718" t="s">
        <v>382</v>
      </c>
      <c r="F718" t="s">
        <v>41</v>
      </c>
      <c r="G718" t="s">
        <v>2</v>
      </c>
      <c r="H718" t="s">
        <v>1</v>
      </c>
      <c r="I718" t="s">
        <v>0</v>
      </c>
      <c r="J718" t="s">
        <v>381</v>
      </c>
      <c r="K718" s="14" t="str">
        <f t="shared" si="23"/>
        <v>NO</v>
      </c>
      <c r="L718">
        <f t="shared" si="22"/>
        <v>3</v>
      </c>
      <c r="M718">
        <v>2022</v>
      </c>
    </row>
    <row r="719" spans="1:13">
      <c r="A719">
        <v>2155</v>
      </c>
      <c r="B719" s="1">
        <v>44632</v>
      </c>
      <c r="C719">
        <v>1</v>
      </c>
      <c r="D719" s="4">
        <v>7748.37</v>
      </c>
      <c r="E719" t="s">
        <v>382</v>
      </c>
      <c r="F719" t="s">
        <v>264</v>
      </c>
      <c r="G719" t="s">
        <v>2</v>
      </c>
      <c r="H719" t="s">
        <v>1</v>
      </c>
      <c r="I719" t="s">
        <v>7</v>
      </c>
      <c r="J719" t="s">
        <v>380</v>
      </c>
      <c r="K719" s="14" t="str">
        <f t="shared" si="23"/>
        <v>NO</v>
      </c>
      <c r="L719">
        <f t="shared" si="22"/>
        <v>3</v>
      </c>
      <c r="M719">
        <v>2022</v>
      </c>
    </row>
    <row r="720" spans="1:13">
      <c r="A720">
        <v>702</v>
      </c>
      <c r="B720" s="1">
        <v>44632</v>
      </c>
      <c r="C720">
        <v>1</v>
      </c>
      <c r="D720" s="4">
        <v>3779.37</v>
      </c>
      <c r="E720" t="s">
        <v>382</v>
      </c>
      <c r="F720" t="s">
        <v>192</v>
      </c>
      <c r="G720" t="s">
        <v>44</v>
      </c>
      <c r="H720" t="s">
        <v>43</v>
      </c>
      <c r="I720" t="s">
        <v>4</v>
      </c>
      <c r="J720" t="s">
        <v>381</v>
      </c>
      <c r="K720" s="14" t="str">
        <f t="shared" si="23"/>
        <v>NO</v>
      </c>
      <c r="L720">
        <f t="shared" si="22"/>
        <v>3</v>
      </c>
      <c r="M720">
        <v>2022</v>
      </c>
    </row>
    <row r="721" spans="1:13">
      <c r="A721">
        <v>2055</v>
      </c>
      <c r="B721" s="1">
        <v>44632</v>
      </c>
      <c r="C721">
        <v>1</v>
      </c>
      <c r="D721" s="4">
        <v>7874.37</v>
      </c>
      <c r="E721" t="s">
        <v>382</v>
      </c>
      <c r="F721" t="s">
        <v>69</v>
      </c>
      <c r="G721" t="s">
        <v>2</v>
      </c>
      <c r="H721" t="s">
        <v>1</v>
      </c>
      <c r="I721" t="s">
        <v>9</v>
      </c>
      <c r="J721" t="s">
        <v>380</v>
      </c>
      <c r="K721" s="14" t="str">
        <f t="shared" si="23"/>
        <v>NO</v>
      </c>
      <c r="L721">
        <f t="shared" si="22"/>
        <v>3</v>
      </c>
      <c r="M721">
        <v>2022</v>
      </c>
    </row>
    <row r="722" spans="1:13">
      <c r="A722">
        <v>2099</v>
      </c>
      <c r="B722" s="1">
        <v>44632</v>
      </c>
      <c r="C722">
        <v>1</v>
      </c>
      <c r="D722" s="4">
        <v>5165.37</v>
      </c>
      <c r="E722" t="s">
        <v>382</v>
      </c>
      <c r="F722" t="s">
        <v>263</v>
      </c>
      <c r="G722" t="s">
        <v>11</v>
      </c>
      <c r="H722" t="s">
        <v>11</v>
      </c>
      <c r="I722" t="s">
        <v>9</v>
      </c>
      <c r="J722" t="s">
        <v>380</v>
      </c>
      <c r="K722" s="14" t="str">
        <f t="shared" si="23"/>
        <v>NO</v>
      </c>
      <c r="L722">
        <f t="shared" si="22"/>
        <v>3</v>
      </c>
      <c r="M722">
        <v>2022</v>
      </c>
    </row>
    <row r="723" spans="1:13">
      <c r="A723">
        <v>907</v>
      </c>
      <c r="B723" s="1">
        <v>44633</v>
      </c>
      <c r="C723">
        <v>1</v>
      </c>
      <c r="D723" s="4">
        <v>7307.37</v>
      </c>
      <c r="E723" t="s">
        <v>382</v>
      </c>
      <c r="F723" t="s">
        <v>78</v>
      </c>
      <c r="G723" t="s">
        <v>2</v>
      </c>
      <c r="H723" t="s">
        <v>1</v>
      </c>
      <c r="I723" t="s">
        <v>4</v>
      </c>
      <c r="J723" t="s">
        <v>381</v>
      </c>
      <c r="K723" s="14" t="str">
        <f t="shared" si="23"/>
        <v>NO</v>
      </c>
      <c r="L723">
        <f t="shared" si="22"/>
        <v>3</v>
      </c>
      <c r="M723">
        <v>2022</v>
      </c>
    </row>
    <row r="724" spans="1:13">
      <c r="A724">
        <v>590</v>
      </c>
      <c r="B724" s="1">
        <v>44633</v>
      </c>
      <c r="C724">
        <v>1</v>
      </c>
      <c r="D724" s="4">
        <v>10709.37</v>
      </c>
      <c r="E724" t="s">
        <v>382</v>
      </c>
      <c r="F724" t="s">
        <v>62</v>
      </c>
      <c r="G724" t="s">
        <v>2</v>
      </c>
      <c r="H724" t="s">
        <v>5</v>
      </c>
      <c r="I724" t="s">
        <v>376</v>
      </c>
      <c r="J724" t="s">
        <v>380</v>
      </c>
      <c r="K724" s="14" t="str">
        <f t="shared" si="23"/>
        <v>YES</v>
      </c>
      <c r="L724">
        <f t="shared" si="22"/>
        <v>3</v>
      </c>
      <c r="M724">
        <v>2022</v>
      </c>
    </row>
    <row r="725" spans="1:13">
      <c r="A725">
        <v>819</v>
      </c>
      <c r="B725" s="1">
        <v>44633</v>
      </c>
      <c r="C725">
        <v>1</v>
      </c>
      <c r="D725" s="4">
        <v>16757.37</v>
      </c>
      <c r="E725" t="s">
        <v>382</v>
      </c>
      <c r="F725" t="s">
        <v>210</v>
      </c>
      <c r="G725" t="s">
        <v>2</v>
      </c>
      <c r="H725" t="s">
        <v>22</v>
      </c>
      <c r="I725" t="s">
        <v>4</v>
      </c>
      <c r="J725" t="s">
        <v>380</v>
      </c>
      <c r="K725" s="14" t="str">
        <f t="shared" si="23"/>
        <v>NO</v>
      </c>
      <c r="L725">
        <f t="shared" si="22"/>
        <v>3</v>
      </c>
      <c r="M725">
        <v>2022</v>
      </c>
    </row>
    <row r="726" spans="1:13">
      <c r="A726">
        <v>506</v>
      </c>
      <c r="B726" s="1">
        <v>44711</v>
      </c>
      <c r="C726">
        <v>1</v>
      </c>
      <c r="D726" s="4">
        <v>15560.37</v>
      </c>
      <c r="E726" t="s">
        <v>382</v>
      </c>
      <c r="F726" t="s">
        <v>30</v>
      </c>
      <c r="G726" t="s">
        <v>2</v>
      </c>
      <c r="H726" t="s">
        <v>22</v>
      </c>
      <c r="I726" t="s">
        <v>376</v>
      </c>
      <c r="J726" t="s">
        <v>381</v>
      </c>
      <c r="K726" s="14" t="str">
        <f t="shared" si="23"/>
        <v>YES</v>
      </c>
      <c r="L726">
        <f t="shared" si="22"/>
        <v>5</v>
      </c>
      <c r="M726">
        <v>2022</v>
      </c>
    </row>
    <row r="727" spans="1:13">
      <c r="A727">
        <v>1999</v>
      </c>
      <c r="B727" s="1">
        <v>44712</v>
      </c>
      <c r="C727">
        <v>1</v>
      </c>
      <c r="D727" s="4">
        <v>8126.37</v>
      </c>
      <c r="E727" t="s">
        <v>382</v>
      </c>
      <c r="F727" t="s">
        <v>262</v>
      </c>
      <c r="G727" t="s">
        <v>2</v>
      </c>
      <c r="H727" t="s">
        <v>31</v>
      </c>
      <c r="I727" t="s">
        <v>9</v>
      </c>
      <c r="J727" t="s">
        <v>378</v>
      </c>
      <c r="K727" s="14" t="str">
        <f t="shared" si="23"/>
        <v>NO</v>
      </c>
      <c r="L727">
        <f t="shared" si="22"/>
        <v>5</v>
      </c>
      <c r="M727">
        <v>2022</v>
      </c>
    </row>
    <row r="728" spans="1:13">
      <c r="A728">
        <v>1391</v>
      </c>
      <c r="B728" s="1">
        <v>44712</v>
      </c>
      <c r="C728">
        <v>1</v>
      </c>
      <c r="D728" s="4">
        <v>2266.7399999999998</v>
      </c>
      <c r="E728" t="s">
        <v>382</v>
      </c>
      <c r="F728" t="s">
        <v>119</v>
      </c>
      <c r="G728" t="s">
        <v>14</v>
      </c>
      <c r="H728" t="s">
        <v>13</v>
      </c>
      <c r="I728" t="s">
        <v>37</v>
      </c>
      <c r="J728" t="s">
        <v>381</v>
      </c>
      <c r="K728" s="14" t="str">
        <f t="shared" si="23"/>
        <v>NO</v>
      </c>
      <c r="L728">
        <f t="shared" si="22"/>
        <v>5</v>
      </c>
      <c r="M728">
        <v>2022</v>
      </c>
    </row>
    <row r="729" spans="1:13">
      <c r="A729">
        <v>1507</v>
      </c>
      <c r="B729" s="1">
        <v>44712</v>
      </c>
      <c r="C729">
        <v>1</v>
      </c>
      <c r="D729" s="4">
        <v>1069.74</v>
      </c>
      <c r="E729" t="s">
        <v>382</v>
      </c>
      <c r="F729" t="s">
        <v>261</v>
      </c>
      <c r="G729" t="s">
        <v>14</v>
      </c>
      <c r="H729" t="s">
        <v>13</v>
      </c>
      <c r="I729" t="s">
        <v>37</v>
      </c>
      <c r="J729" t="s">
        <v>381</v>
      </c>
      <c r="K729" s="14" t="str">
        <f t="shared" si="23"/>
        <v>NO</v>
      </c>
      <c r="L729">
        <f t="shared" si="22"/>
        <v>5</v>
      </c>
      <c r="M729">
        <v>2022</v>
      </c>
    </row>
    <row r="730" spans="1:13">
      <c r="A730">
        <v>1392</v>
      </c>
      <c r="B730" s="1">
        <v>44712</v>
      </c>
      <c r="C730">
        <v>1</v>
      </c>
      <c r="D730" s="4">
        <v>2266.7399999999998</v>
      </c>
      <c r="E730" t="s">
        <v>382</v>
      </c>
      <c r="F730" t="s">
        <v>118</v>
      </c>
      <c r="G730" t="s">
        <v>14</v>
      </c>
      <c r="H730" t="s">
        <v>13</v>
      </c>
      <c r="I730" t="s">
        <v>37</v>
      </c>
      <c r="J730" t="s">
        <v>381</v>
      </c>
      <c r="K730" s="14" t="str">
        <f t="shared" si="23"/>
        <v>NO</v>
      </c>
      <c r="L730">
        <f t="shared" si="22"/>
        <v>5</v>
      </c>
      <c r="M730">
        <v>2022</v>
      </c>
    </row>
    <row r="731" spans="1:13">
      <c r="A731">
        <v>1508</v>
      </c>
      <c r="B731" s="1">
        <v>44712</v>
      </c>
      <c r="C731">
        <v>1</v>
      </c>
      <c r="D731" s="4">
        <v>1069.74</v>
      </c>
      <c r="E731" t="s">
        <v>382</v>
      </c>
      <c r="F731" t="s">
        <v>260</v>
      </c>
      <c r="G731" t="s">
        <v>14</v>
      </c>
      <c r="H731" t="s">
        <v>13</v>
      </c>
      <c r="I731" t="s">
        <v>37</v>
      </c>
      <c r="J731" t="s">
        <v>381</v>
      </c>
      <c r="K731" s="14" t="str">
        <f t="shared" si="23"/>
        <v>NO</v>
      </c>
      <c r="L731">
        <f t="shared" si="22"/>
        <v>5</v>
      </c>
      <c r="M731">
        <v>2022</v>
      </c>
    </row>
    <row r="732" spans="1:13">
      <c r="A732">
        <v>927</v>
      </c>
      <c r="B732" s="1">
        <v>44742</v>
      </c>
      <c r="C732">
        <v>1</v>
      </c>
      <c r="D732" s="4">
        <v>6173.37</v>
      </c>
      <c r="E732" t="s">
        <v>382</v>
      </c>
      <c r="F732" t="s">
        <v>24</v>
      </c>
      <c r="G732" t="s">
        <v>2</v>
      </c>
      <c r="H732" t="s">
        <v>1</v>
      </c>
      <c r="I732" t="s">
        <v>4</v>
      </c>
      <c r="J732" t="s">
        <v>381</v>
      </c>
      <c r="K732" s="14" t="str">
        <f t="shared" si="23"/>
        <v>NO</v>
      </c>
      <c r="L732">
        <f t="shared" si="22"/>
        <v>6</v>
      </c>
      <c r="M732">
        <v>2022</v>
      </c>
    </row>
    <row r="733" spans="1:13">
      <c r="A733">
        <v>487</v>
      </c>
      <c r="B733" s="1">
        <v>44742</v>
      </c>
      <c r="C733">
        <v>1</v>
      </c>
      <c r="D733" s="4">
        <v>13229.37</v>
      </c>
      <c r="E733" t="s">
        <v>382</v>
      </c>
      <c r="F733" t="s">
        <v>73</v>
      </c>
      <c r="G733" t="s">
        <v>2</v>
      </c>
      <c r="H733" t="s">
        <v>22</v>
      </c>
      <c r="I733" t="s">
        <v>376</v>
      </c>
      <c r="J733" t="s">
        <v>381</v>
      </c>
      <c r="K733" s="14" t="str">
        <f t="shared" si="23"/>
        <v>YES</v>
      </c>
      <c r="L733">
        <f t="shared" si="22"/>
        <v>6</v>
      </c>
      <c r="M733">
        <v>2022</v>
      </c>
    </row>
    <row r="734" spans="1:13">
      <c r="A734">
        <v>1229</v>
      </c>
      <c r="B734" s="1">
        <v>44623</v>
      </c>
      <c r="C734">
        <v>1</v>
      </c>
      <c r="D734" s="4">
        <v>3464.37</v>
      </c>
      <c r="E734" t="s">
        <v>382</v>
      </c>
      <c r="F734" t="s">
        <v>163</v>
      </c>
      <c r="G734" t="s">
        <v>2</v>
      </c>
      <c r="H734" t="s">
        <v>5</v>
      </c>
      <c r="I734" t="s">
        <v>0</v>
      </c>
      <c r="J734" t="s">
        <v>380</v>
      </c>
      <c r="K734" s="14" t="str">
        <f t="shared" si="23"/>
        <v>NO</v>
      </c>
      <c r="L734">
        <f t="shared" si="22"/>
        <v>3</v>
      </c>
      <c r="M734">
        <v>2022</v>
      </c>
    </row>
    <row r="735" spans="1:13">
      <c r="A735">
        <v>2180</v>
      </c>
      <c r="B735" s="1">
        <v>44624</v>
      </c>
      <c r="C735">
        <v>1</v>
      </c>
      <c r="D735" s="4">
        <v>5606.37</v>
      </c>
      <c r="E735" t="s">
        <v>382</v>
      </c>
      <c r="F735" t="s">
        <v>259</v>
      </c>
      <c r="G735" t="s">
        <v>2</v>
      </c>
      <c r="H735" t="s">
        <v>5</v>
      </c>
      <c r="I735" t="s">
        <v>7</v>
      </c>
      <c r="J735" t="s">
        <v>381</v>
      </c>
      <c r="K735" s="14" t="str">
        <f t="shared" si="23"/>
        <v>NO</v>
      </c>
      <c r="L735">
        <f t="shared" si="22"/>
        <v>3</v>
      </c>
      <c r="M735">
        <v>2022</v>
      </c>
    </row>
    <row r="736" spans="1:13">
      <c r="A736">
        <v>1180</v>
      </c>
      <c r="B736" s="1">
        <v>44631</v>
      </c>
      <c r="C736">
        <v>1</v>
      </c>
      <c r="D736" s="4">
        <v>6173.37</v>
      </c>
      <c r="E736" t="s">
        <v>382</v>
      </c>
      <c r="F736" t="s">
        <v>72</v>
      </c>
      <c r="G736" t="s">
        <v>2</v>
      </c>
      <c r="H736" t="s">
        <v>1</v>
      </c>
      <c r="I736" t="s">
        <v>0</v>
      </c>
      <c r="J736" t="s">
        <v>381</v>
      </c>
      <c r="K736" s="14" t="str">
        <f t="shared" si="23"/>
        <v>NO</v>
      </c>
      <c r="L736">
        <f t="shared" si="22"/>
        <v>3</v>
      </c>
      <c r="M736">
        <v>2022</v>
      </c>
    </row>
    <row r="737" spans="1:13">
      <c r="A737">
        <v>1009</v>
      </c>
      <c r="B737" s="1">
        <v>44631</v>
      </c>
      <c r="C737">
        <v>1</v>
      </c>
      <c r="D737" s="4">
        <v>1353.87</v>
      </c>
      <c r="E737" t="s">
        <v>382</v>
      </c>
      <c r="F737" t="s">
        <v>12</v>
      </c>
      <c r="G737" t="s">
        <v>11</v>
      </c>
      <c r="H737" t="s">
        <v>11</v>
      </c>
      <c r="I737" t="s">
        <v>4</v>
      </c>
      <c r="J737" t="s">
        <v>381</v>
      </c>
      <c r="K737" s="14" t="str">
        <f t="shared" si="23"/>
        <v>NO</v>
      </c>
      <c r="L737">
        <f t="shared" si="22"/>
        <v>3</v>
      </c>
      <c r="M737">
        <v>2022</v>
      </c>
    </row>
    <row r="738" spans="1:13">
      <c r="A738">
        <v>1129</v>
      </c>
      <c r="B738" s="1">
        <v>44644</v>
      </c>
      <c r="C738">
        <v>1</v>
      </c>
      <c r="D738" s="4">
        <v>5543.37</v>
      </c>
      <c r="E738" t="s">
        <v>382</v>
      </c>
      <c r="F738" t="s">
        <v>81</v>
      </c>
      <c r="G738" t="s">
        <v>2</v>
      </c>
      <c r="H738" t="s">
        <v>22</v>
      </c>
      <c r="I738" t="s">
        <v>0</v>
      </c>
      <c r="J738" t="s">
        <v>380</v>
      </c>
      <c r="K738" s="14" t="str">
        <f t="shared" si="23"/>
        <v>NO</v>
      </c>
      <c r="L738">
        <f t="shared" si="22"/>
        <v>3</v>
      </c>
      <c r="M738">
        <v>2022</v>
      </c>
    </row>
    <row r="739" spans="1:13">
      <c r="A739">
        <v>556</v>
      </c>
      <c r="B739" s="1">
        <v>44644</v>
      </c>
      <c r="C739">
        <v>1</v>
      </c>
      <c r="D739" s="4">
        <v>10268.370000000001</v>
      </c>
      <c r="E739" t="s">
        <v>382</v>
      </c>
      <c r="F739" t="s">
        <v>186</v>
      </c>
      <c r="G739" t="s">
        <v>2</v>
      </c>
      <c r="H739" t="s">
        <v>5</v>
      </c>
      <c r="I739" t="s">
        <v>376</v>
      </c>
      <c r="J739" t="s">
        <v>381</v>
      </c>
      <c r="K739" s="14" t="str">
        <f t="shared" si="23"/>
        <v>YES</v>
      </c>
      <c r="L739">
        <f t="shared" si="22"/>
        <v>3</v>
      </c>
      <c r="M739">
        <v>2022</v>
      </c>
    </row>
    <row r="740" spans="1:13">
      <c r="A740">
        <v>615</v>
      </c>
      <c r="B740" s="1">
        <v>44644</v>
      </c>
      <c r="C740">
        <v>1</v>
      </c>
      <c r="D740" s="4">
        <v>8189.37</v>
      </c>
      <c r="E740" t="s">
        <v>382</v>
      </c>
      <c r="F740" t="s">
        <v>42</v>
      </c>
      <c r="G740" t="s">
        <v>2</v>
      </c>
      <c r="H740" t="s">
        <v>5</v>
      </c>
      <c r="I740" t="s">
        <v>376</v>
      </c>
      <c r="J740" t="s">
        <v>380</v>
      </c>
      <c r="K740" s="14" t="str">
        <f t="shared" si="23"/>
        <v>YES</v>
      </c>
      <c r="L740">
        <f t="shared" si="22"/>
        <v>3</v>
      </c>
      <c r="M740">
        <v>2022</v>
      </c>
    </row>
    <row r="741" spans="1:13">
      <c r="A741">
        <v>993</v>
      </c>
      <c r="B741" s="1">
        <v>44604</v>
      </c>
      <c r="C741">
        <v>1</v>
      </c>
      <c r="D741" s="4">
        <v>4598.37</v>
      </c>
      <c r="E741" t="s">
        <v>382</v>
      </c>
      <c r="F741" t="s">
        <v>6</v>
      </c>
      <c r="G741" t="s">
        <v>2</v>
      </c>
      <c r="H741" t="s">
        <v>5</v>
      </c>
      <c r="I741" t="s">
        <v>4</v>
      </c>
      <c r="J741" t="s">
        <v>380</v>
      </c>
      <c r="K741" s="14" t="str">
        <f t="shared" si="23"/>
        <v>NO</v>
      </c>
      <c r="L741">
        <f t="shared" si="22"/>
        <v>2</v>
      </c>
      <c r="M741">
        <v>2022</v>
      </c>
    </row>
    <row r="742" spans="1:13">
      <c r="A742">
        <v>939</v>
      </c>
      <c r="B742" s="1">
        <v>44604</v>
      </c>
      <c r="C742">
        <v>1</v>
      </c>
      <c r="D742" s="4">
        <v>4598.37</v>
      </c>
      <c r="E742" t="s">
        <v>382</v>
      </c>
      <c r="F742" t="s">
        <v>21</v>
      </c>
      <c r="G742" t="s">
        <v>2</v>
      </c>
      <c r="H742" t="s">
        <v>5</v>
      </c>
      <c r="I742" t="s">
        <v>4</v>
      </c>
      <c r="J742" t="s">
        <v>381</v>
      </c>
      <c r="K742" s="14" t="str">
        <f t="shared" si="23"/>
        <v>NO</v>
      </c>
      <c r="L742">
        <f t="shared" si="22"/>
        <v>2</v>
      </c>
      <c r="M742">
        <v>2022</v>
      </c>
    </row>
    <row r="743" spans="1:13">
      <c r="A743">
        <v>2219</v>
      </c>
      <c r="B743" s="1">
        <v>44605</v>
      </c>
      <c r="C743">
        <v>1</v>
      </c>
      <c r="D743" s="4">
        <v>1826.37</v>
      </c>
      <c r="E743" t="s">
        <v>382</v>
      </c>
      <c r="F743" t="s">
        <v>217</v>
      </c>
      <c r="G743" t="s">
        <v>14</v>
      </c>
      <c r="H743" t="s">
        <v>13</v>
      </c>
      <c r="I743" t="s">
        <v>16</v>
      </c>
      <c r="J743" t="s">
        <v>380</v>
      </c>
      <c r="K743" s="14" t="str">
        <f t="shared" si="23"/>
        <v>NO</v>
      </c>
      <c r="L743">
        <f t="shared" si="22"/>
        <v>2</v>
      </c>
      <c r="M743">
        <v>2022</v>
      </c>
    </row>
    <row r="744" spans="1:13">
      <c r="A744">
        <v>862</v>
      </c>
      <c r="B744" s="1">
        <v>44733</v>
      </c>
      <c r="C744">
        <v>1</v>
      </c>
      <c r="D744" s="4">
        <v>2330.37</v>
      </c>
      <c r="E744" t="s">
        <v>382</v>
      </c>
      <c r="F744" t="s">
        <v>258</v>
      </c>
      <c r="G744" t="s">
        <v>2</v>
      </c>
      <c r="H744" t="s">
        <v>31</v>
      </c>
      <c r="I744" t="s">
        <v>4</v>
      </c>
      <c r="J744" t="s">
        <v>380</v>
      </c>
      <c r="K744" s="14" t="str">
        <f t="shared" si="23"/>
        <v>NO</v>
      </c>
      <c r="L744">
        <f t="shared" si="22"/>
        <v>6</v>
      </c>
      <c r="M744">
        <v>2022</v>
      </c>
    </row>
    <row r="745" spans="1:13">
      <c r="A745">
        <v>438</v>
      </c>
      <c r="B745" s="1">
        <v>44651</v>
      </c>
      <c r="C745">
        <v>1</v>
      </c>
      <c r="D745" s="4">
        <v>11969.37</v>
      </c>
      <c r="E745" t="s">
        <v>382</v>
      </c>
      <c r="F745" t="s">
        <v>40</v>
      </c>
      <c r="G745" t="s">
        <v>2</v>
      </c>
      <c r="H745" t="s">
        <v>22</v>
      </c>
      <c r="I745" t="s">
        <v>376</v>
      </c>
      <c r="J745" t="s">
        <v>381</v>
      </c>
      <c r="K745" s="14" t="str">
        <f t="shared" si="23"/>
        <v>YES</v>
      </c>
      <c r="L745">
        <f t="shared" si="22"/>
        <v>3</v>
      </c>
      <c r="M745">
        <v>2022</v>
      </c>
    </row>
    <row r="746" spans="1:13">
      <c r="A746">
        <v>978</v>
      </c>
      <c r="B746" s="1">
        <v>44651</v>
      </c>
      <c r="C746">
        <v>1</v>
      </c>
      <c r="D746" s="4">
        <v>9386.3700000000008</v>
      </c>
      <c r="E746" t="s">
        <v>382</v>
      </c>
      <c r="F746" t="s">
        <v>243</v>
      </c>
      <c r="G746" t="s">
        <v>2</v>
      </c>
      <c r="H746" t="s">
        <v>5</v>
      </c>
      <c r="I746" t="s">
        <v>4</v>
      </c>
      <c r="J746" t="s">
        <v>381</v>
      </c>
      <c r="K746" s="14" t="str">
        <f t="shared" si="23"/>
        <v>NO</v>
      </c>
      <c r="L746">
        <f t="shared" si="22"/>
        <v>3</v>
      </c>
      <c r="M746">
        <v>2022</v>
      </c>
    </row>
    <row r="747" spans="1:13">
      <c r="A747">
        <v>2055</v>
      </c>
      <c r="B747" s="1">
        <v>44651</v>
      </c>
      <c r="C747">
        <v>1</v>
      </c>
      <c r="D747" s="4">
        <v>7874.37</v>
      </c>
      <c r="E747" t="s">
        <v>382</v>
      </c>
      <c r="F747" t="s">
        <v>69</v>
      </c>
      <c r="G747" t="s">
        <v>2</v>
      </c>
      <c r="H747" t="s">
        <v>1</v>
      </c>
      <c r="I747" t="s">
        <v>9</v>
      </c>
      <c r="J747" t="s">
        <v>380</v>
      </c>
      <c r="K747" s="14" t="str">
        <f t="shared" si="23"/>
        <v>NO</v>
      </c>
      <c r="L747">
        <f t="shared" si="22"/>
        <v>3</v>
      </c>
      <c r="M747">
        <v>2022</v>
      </c>
    </row>
    <row r="748" spans="1:13">
      <c r="A748">
        <v>443</v>
      </c>
      <c r="B748" s="1">
        <v>44658</v>
      </c>
      <c r="C748">
        <v>1</v>
      </c>
      <c r="D748" s="4">
        <v>11084.85</v>
      </c>
      <c r="E748" t="s">
        <v>382</v>
      </c>
      <c r="F748" t="s">
        <v>221</v>
      </c>
      <c r="G748" t="s">
        <v>2</v>
      </c>
      <c r="H748" t="s">
        <v>22</v>
      </c>
      <c r="I748" t="s">
        <v>376</v>
      </c>
      <c r="J748" t="s">
        <v>381</v>
      </c>
      <c r="K748" s="14" t="str">
        <f t="shared" si="23"/>
        <v>YES</v>
      </c>
      <c r="L748">
        <f t="shared" si="22"/>
        <v>4</v>
      </c>
      <c r="M748">
        <v>2022</v>
      </c>
    </row>
    <row r="749" spans="1:13">
      <c r="A749">
        <v>2379</v>
      </c>
      <c r="B749" s="1">
        <v>44645</v>
      </c>
      <c r="C749">
        <v>1</v>
      </c>
      <c r="D749" s="4">
        <v>2330.37</v>
      </c>
      <c r="E749" t="s">
        <v>382</v>
      </c>
      <c r="F749" t="s">
        <v>177</v>
      </c>
      <c r="G749" t="s">
        <v>2</v>
      </c>
      <c r="H749" t="s">
        <v>5</v>
      </c>
      <c r="I749" t="s">
        <v>16</v>
      </c>
      <c r="J749" t="s">
        <v>381</v>
      </c>
      <c r="K749" s="14" t="str">
        <f t="shared" si="23"/>
        <v>NO</v>
      </c>
      <c r="L749">
        <f t="shared" si="22"/>
        <v>3</v>
      </c>
      <c r="M749">
        <v>2022</v>
      </c>
    </row>
    <row r="750" spans="1:13">
      <c r="A750">
        <v>585</v>
      </c>
      <c r="B750" s="1">
        <v>44645</v>
      </c>
      <c r="C750">
        <v>1</v>
      </c>
      <c r="D750" s="4">
        <v>5039.37</v>
      </c>
      <c r="E750" t="s">
        <v>382</v>
      </c>
      <c r="F750" t="s">
        <v>207</v>
      </c>
      <c r="G750" t="s">
        <v>2</v>
      </c>
      <c r="H750" t="s">
        <v>5</v>
      </c>
      <c r="I750" t="s">
        <v>376</v>
      </c>
      <c r="J750" t="s">
        <v>381</v>
      </c>
      <c r="K750" s="14" t="str">
        <f t="shared" si="23"/>
        <v>YES</v>
      </c>
      <c r="L750">
        <f t="shared" si="22"/>
        <v>3</v>
      </c>
      <c r="M750">
        <v>2022</v>
      </c>
    </row>
    <row r="751" spans="1:13">
      <c r="A751">
        <v>1022</v>
      </c>
      <c r="B751" s="1">
        <v>44589</v>
      </c>
      <c r="C751">
        <v>1</v>
      </c>
      <c r="D751" s="4">
        <v>1889.37</v>
      </c>
      <c r="E751" t="s">
        <v>382</v>
      </c>
      <c r="F751" t="s">
        <v>200</v>
      </c>
      <c r="G751" t="s">
        <v>11</v>
      </c>
      <c r="H751" t="s">
        <v>11</v>
      </c>
      <c r="I751" t="s">
        <v>4</v>
      </c>
      <c r="J751" t="s">
        <v>381</v>
      </c>
      <c r="K751" s="14" t="str">
        <f t="shared" si="23"/>
        <v>NO</v>
      </c>
      <c r="L751">
        <f t="shared" si="22"/>
        <v>1</v>
      </c>
      <c r="M751">
        <v>2022</v>
      </c>
    </row>
    <row r="752" spans="1:13">
      <c r="A752">
        <v>1175</v>
      </c>
      <c r="B752" s="1">
        <v>44590</v>
      </c>
      <c r="C752">
        <v>1</v>
      </c>
      <c r="D752" s="4">
        <v>7622.37</v>
      </c>
      <c r="E752" t="s">
        <v>382</v>
      </c>
      <c r="F752" t="s">
        <v>71</v>
      </c>
      <c r="G752" t="s">
        <v>2</v>
      </c>
      <c r="H752" t="s">
        <v>1</v>
      </c>
      <c r="I752" t="s">
        <v>0</v>
      </c>
      <c r="J752" t="s">
        <v>380</v>
      </c>
      <c r="K752" s="14" t="str">
        <f t="shared" si="23"/>
        <v>NO</v>
      </c>
      <c r="L752">
        <f t="shared" si="22"/>
        <v>1</v>
      </c>
      <c r="M752">
        <v>2022</v>
      </c>
    </row>
    <row r="753" spans="1:13">
      <c r="A753">
        <v>1180</v>
      </c>
      <c r="B753" s="1">
        <v>44590</v>
      </c>
      <c r="C753">
        <v>1</v>
      </c>
      <c r="D753" s="4">
        <v>6173.37</v>
      </c>
      <c r="E753" t="s">
        <v>382</v>
      </c>
      <c r="F753" t="s">
        <v>72</v>
      </c>
      <c r="G753" t="s">
        <v>2</v>
      </c>
      <c r="H753" t="s">
        <v>1</v>
      </c>
      <c r="I753" t="s">
        <v>0</v>
      </c>
      <c r="J753" t="s">
        <v>380</v>
      </c>
      <c r="K753" s="14" t="str">
        <f t="shared" si="23"/>
        <v>NO</v>
      </c>
      <c r="L753">
        <f t="shared" si="22"/>
        <v>1</v>
      </c>
      <c r="M753">
        <v>2022</v>
      </c>
    </row>
    <row r="754" spans="1:13">
      <c r="A754">
        <v>1722</v>
      </c>
      <c r="B754" s="1">
        <v>44590</v>
      </c>
      <c r="C754">
        <v>1</v>
      </c>
      <c r="D754" s="4">
        <v>1038.8699999999999</v>
      </c>
      <c r="E754" t="s">
        <v>382</v>
      </c>
      <c r="F754" t="s">
        <v>107</v>
      </c>
      <c r="G754" t="s">
        <v>11</v>
      </c>
      <c r="H754" t="s">
        <v>11</v>
      </c>
      <c r="I754" t="s">
        <v>52</v>
      </c>
      <c r="J754" t="s">
        <v>380</v>
      </c>
      <c r="K754" s="14" t="str">
        <f t="shared" si="23"/>
        <v>NO</v>
      </c>
      <c r="L754">
        <f t="shared" si="22"/>
        <v>1</v>
      </c>
      <c r="M754">
        <v>2022</v>
      </c>
    </row>
    <row r="755" spans="1:13">
      <c r="A755">
        <v>2117</v>
      </c>
      <c r="B755" s="1">
        <v>44590</v>
      </c>
      <c r="C755">
        <v>1</v>
      </c>
      <c r="D755" s="4">
        <v>8189.37</v>
      </c>
      <c r="E755" t="s">
        <v>382</v>
      </c>
      <c r="F755" t="s">
        <v>257</v>
      </c>
      <c r="G755" t="s">
        <v>2</v>
      </c>
      <c r="H755" t="s">
        <v>22</v>
      </c>
      <c r="I755" t="s">
        <v>7</v>
      </c>
      <c r="J755" t="s">
        <v>380</v>
      </c>
      <c r="K755" s="14" t="str">
        <f t="shared" si="23"/>
        <v>NO</v>
      </c>
      <c r="L755">
        <f t="shared" si="22"/>
        <v>1</v>
      </c>
      <c r="M755">
        <v>2022</v>
      </c>
    </row>
    <row r="756" spans="1:13">
      <c r="A756">
        <v>907</v>
      </c>
      <c r="B756" s="1">
        <v>44590</v>
      </c>
      <c r="C756">
        <v>1</v>
      </c>
      <c r="D756" s="4">
        <v>7307.37</v>
      </c>
      <c r="E756" t="s">
        <v>382</v>
      </c>
      <c r="F756" t="s">
        <v>78</v>
      </c>
      <c r="G756" t="s">
        <v>2</v>
      </c>
      <c r="H756" t="s">
        <v>1</v>
      </c>
      <c r="I756" t="s">
        <v>4</v>
      </c>
      <c r="J756" t="s">
        <v>381</v>
      </c>
      <c r="K756" s="14" t="str">
        <f t="shared" si="23"/>
        <v>NO</v>
      </c>
      <c r="L756">
        <f t="shared" si="22"/>
        <v>1</v>
      </c>
      <c r="M756">
        <v>2022</v>
      </c>
    </row>
    <row r="757" spans="1:13">
      <c r="A757">
        <v>1529</v>
      </c>
      <c r="B757" s="1">
        <v>44629</v>
      </c>
      <c r="C757">
        <v>1</v>
      </c>
      <c r="D757" s="4">
        <v>5038.74</v>
      </c>
      <c r="E757" t="s">
        <v>382</v>
      </c>
      <c r="F757" t="s">
        <v>170</v>
      </c>
      <c r="G757" t="s">
        <v>14</v>
      </c>
      <c r="H757" t="s">
        <v>13</v>
      </c>
      <c r="I757" t="s">
        <v>37</v>
      </c>
      <c r="J757" t="s">
        <v>380</v>
      </c>
      <c r="K757" s="14" t="str">
        <f t="shared" si="23"/>
        <v>NO</v>
      </c>
      <c r="L757">
        <f t="shared" si="22"/>
        <v>3</v>
      </c>
      <c r="M757">
        <v>2022</v>
      </c>
    </row>
    <row r="758" spans="1:13">
      <c r="A758">
        <v>516</v>
      </c>
      <c r="B758" s="1">
        <v>44629</v>
      </c>
      <c r="C758">
        <v>1</v>
      </c>
      <c r="D758" s="4">
        <v>6296.85</v>
      </c>
      <c r="E758" t="s">
        <v>382</v>
      </c>
      <c r="F758" t="s">
        <v>256</v>
      </c>
      <c r="G758" t="s">
        <v>2</v>
      </c>
      <c r="H758" t="s">
        <v>1</v>
      </c>
      <c r="I758" t="s">
        <v>376</v>
      </c>
      <c r="J758" t="s">
        <v>381</v>
      </c>
      <c r="K758" s="14" t="str">
        <f t="shared" si="23"/>
        <v>YES</v>
      </c>
      <c r="L758">
        <f t="shared" si="22"/>
        <v>3</v>
      </c>
      <c r="M758">
        <v>2022</v>
      </c>
    </row>
    <row r="759" spans="1:13">
      <c r="A759">
        <v>1223</v>
      </c>
      <c r="B759" s="1">
        <v>44629</v>
      </c>
      <c r="C759">
        <v>1</v>
      </c>
      <c r="D759" s="4">
        <v>4787.37</v>
      </c>
      <c r="E759" t="s">
        <v>382</v>
      </c>
      <c r="F759" t="s">
        <v>195</v>
      </c>
      <c r="G759" t="s">
        <v>2</v>
      </c>
      <c r="H759" t="s">
        <v>5</v>
      </c>
      <c r="I759" t="s">
        <v>0</v>
      </c>
      <c r="J759" t="s">
        <v>380</v>
      </c>
      <c r="K759" s="14" t="str">
        <f t="shared" si="23"/>
        <v>NO</v>
      </c>
      <c r="L759">
        <f t="shared" si="22"/>
        <v>3</v>
      </c>
      <c r="M759">
        <v>2022</v>
      </c>
    </row>
    <row r="760" spans="1:13">
      <c r="A760">
        <v>405</v>
      </c>
      <c r="B760" s="1">
        <v>44588</v>
      </c>
      <c r="C760">
        <v>1</v>
      </c>
      <c r="D760" s="4">
        <v>22994.37</v>
      </c>
      <c r="E760" t="s">
        <v>382</v>
      </c>
      <c r="F760" t="s">
        <v>228</v>
      </c>
      <c r="G760" t="s">
        <v>2</v>
      </c>
      <c r="H760" t="s">
        <v>22</v>
      </c>
      <c r="I760" t="s">
        <v>376</v>
      </c>
      <c r="J760" t="s">
        <v>381</v>
      </c>
      <c r="K760" s="14" t="str">
        <f t="shared" si="23"/>
        <v>YES</v>
      </c>
      <c r="L760">
        <f t="shared" si="22"/>
        <v>1</v>
      </c>
      <c r="M760">
        <v>2022</v>
      </c>
    </row>
    <row r="761" spans="1:13">
      <c r="A761">
        <v>577</v>
      </c>
      <c r="B761" s="1">
        <v>44588</v>
      </c>
      <c r="C761">
        <v>1</v>
      </c>
      <c r="D761" s="4">
        <v>12284.37</v>
      </c>
      <c r="E761" t="s">
        <v>382</v>
      </c>
      <c r="F761" t="s">
        <v>124</v>
      </c>
      <c r="G761" t="s">
        <v>2</v>
      </c>
      <c r="H761" t="s">
        <v>5</v>
      </c>
      <c r="I761" t="s">
        <v>376</v>
      </c>
      <c r="J761" t="s">
        <v>380</v>
      </c>
      <c r="K761" s="14" t="str">
        <f t="shared" si="23"/>
        <v>YES</v>
      </c>
      <c r="L761">
        <f t="shared" si="22"/>
        <v>1</v>
      </c>
      <c r="M761">
        <v>2022</v>
      </c>
    </row>
    <row r="762" spans="1:13">
      <c r="A762">
        <v>2385</v>
      </c>
      <c r="B762" s="1">
        <v>44588</v>
      </c>
      <c r="C762">
        <v>1</v>
      </c>
      <c r="D762" s="4">
        <v>9569.7000000000007</v>
      </c>
      <c r="E762" t="s">
        <v>382</v>
      </c>
      <c r="F762" t="s">
        <v>181</v>
      </c>
      <c r="G762" t="s">
        <v>2</v>
      </c>
      <c r="H762" t="s">
        <v>5</v>
      </c>
      <c r="I762" t="s">
        <v>16</v>
      </c>
      <c r="J762" t="s">
        <v>381</v>
      </c>
      <c r="K762" s="14" t="str">
        <f t="shared" si="23"/>
        <v>NO</v>
      </c>
      <c r="L762">
        <f t="shared" si="22"/>
        <v>1</v>
      </c>
      <c r="M762">
        <v>2022</v>
      </c>
    </row>
    <row r="763" spans="1:13">
      <c r="A763">
        <v>2224</v>
      </c>
      <c r="B763" s="1">
        <v>44588</v>
      </c>
      <c r="C763">
        <v>1</v>
      </c>
      <c r="D763" s="4">
        <v>818.37</v>
      </c>
      <c r="E763" t="s">
        <v>382</v>
      </c>
      <c r="F763" t="s">
        <v>169</v>
      </c>
      <c r="G763" t="s">
        <v>14</v>
      </c>
      <c r="H763" t="s">
        <v>13</v>
      </c>
      <c r="I763" t="s">
        <v>16</v>
      </c>
      <c r="J763" t="s">
        <v>380</v>
      </c>
      <c r="K763" s="14" t="str">
        <f t="shared" si="23"/>
        <v>NO</v>
      </c>
      <c r="L763">
        <f t="shared" si="22"/>
        <v>1</v>
      </c>
      <c r="M763">
        <v>2022</v>
      </c>
    </row>
    <row r="764" spans="1:13">
      <c r="A764">
        <v>2225</v>
      </c>
      <c r="B764" s="1">
        <v>44588</v>
      </c>
      <c r="C764">
        <v>1</v>
      </c>
      <c r="D764" s="4">
        <v>818.37</v>
      </c>
      <c r="E764" t="s">
        <v>382</v>
      </c>
      <c r="F764" t="s">
        <v>135</v>
      </c>
      <c r="G764" t="s">
        <v>14</v>
      </c>
      <c r="H764" t="s">
        <v>13</v>
      </c>
      <c r="I764" t="s">
        <v>16</v>
      </c>
      <c r="J764" t="s">
        <v>380</v>
      </c>
      <c r="K764" s="14" t="str">
        <f t="shared" si="23"/>
        <v>NO</v>
      </c>
      <c r="L764">
        <f t="shared" si="22"/>
        <v>1</v>
      </c>
      <c r="M764">
        <v>2022</v>
      </c>
    </row>
    <row r="765" spans="1:13">
      <c r="A765">
        <v>2402</v>
      </c>
      <c r="B765" s="1">
        <v>44589</v>
      </c>
      <c r="C765">
        <v>1</v>
      </c>
      <c r="D765" s="4">
        <v>3842.37</v>
      </c>
      <c r="E765" t="s">
        <v>382</v>
      </c>
      <c r="F765" t="s">
        <v>255</v>
      </c>
      <c r="G765" t="s">
        <v>11</v>
      </c>
      <c r="H765" t="s">
        <v>11</v>
      </c>
      <c r="I765" t="s">
        <v>16</v>
      </c>
      <c r="J765" t="s">
        <v>381</v>
      </c>
      <c r="K765" s="14" t="str">
        <f t="shared" si="23"/>
        <v>NO</v>
      </c>
      <c r="L765">
        <f t="shared" si="22"/>
        <v>1</v>
      </c>
      <c r="M765">
        <v>2022</v>
      </c>
    </row>
    <row r="766" spans="1:13">
      <c r="A766">
        <v>1180</v>
      </c>
      <c r="B766" s="1">
        <v>44589</v>
      </c>
      <c r="C766">
        <v>1</v>
      </c>
      <c r="D766" s="4">
        <v>6299.37</v>
      </c>
      <c r="E766" t="s">
        <v>382</v>
      </c>
      <c r="F766" t="s">
        <v>72</v>
      </c>
      <c r="G766" t="s">
        <v>2</v>
      </c>
      <c r="H766" t="s">
        <v>1</v>
      </c>
      <c r="I766" t="s">
        <v>0</v>
      </c>
      <c r="J766" t="s">
        <v>381</v>
      </c>
      <c r="K766" s="14" t="str">
        <f t="shared" si="23"/>
        <v>NO</v>
      </c>
      <c r="L766">
        <f t="shared" si="22"/>
        <v>1</v>
      </c>
      <c r="M766">
        <v>2022</v>
      </c>
    </row>
    <row r="767" spans="1:13">
      <c r="A767">
        <v>1129</v>
      </c>
      <c r="B767" s="1">
        <v>44589</v>
      </c>
      <c r="C767">
        <v>1</v>
      </c>
      <c r="D767" s="4">
        <v>5543.37</v>
      </c>
      <c r="E767" t="s">
        <v>382</v>
      </c>
      <c r="F767" t="s">
        <v>81</v>
      </c>
      <c r="G767" t="s">
        <v>2</v>
      </c>
      <c r="H767" t="s">
        <v>22</v>
      </c>
      <c r="I767" t="s">
        <v>0</v>
      </c>
      <c r="J767" t="s">
        <v>380</v>
      </c>
      <c r="K767" s="14" t="str">
        <f t="shared" si="23"/>
        <v>NO</v>
      </c>
      <c r="L767">
        <f t="shared" si="22"/>
        <v>1</v>
      </c>
      <c r="M767">
        <v>2022</v>
      </c>
    </row>
    <row r="768" spans="1:13">
      <c r="A768">
        <v>496</v>
      </c>
      <c r="B768" s="1">
        <v>44589</v>
      </c>
      <c r="C768">
        <v>1</v>
      </c>
      <c r="D768" s="4">
        <v>11339.37</v>
      </c>
      <c r="E768" t="s">
        <v>382</v>
      </c>
      <c r="F768" t="s">
        <v>132</v>
      </c>
      <c r="G768" t="s">
        <v>2</v>
      </c>
      <c r="H768" t="s">
        <v>22</v>
      </c>
      <c r="I768" t="s">
        <v>376</v>
      </c>
      <c r="J768" t="s">
        <v>380</v>
      </c>
      <c r="K768" s="14" t="str">
        <f t="shared" si="23"/>
        <v>YES</v>
      </c>
      <c r="L768">
        <f t="shared" si="22"/>
        <v>1</v>
      </c>
      <c r="M768">
        <v>2022</v>
      </c>
    </row>
    <row r="769" spans="1:13">
      <c r="A769">
        <v>183</v>
      </c>
      <c r="B769" s="1">
        <v>44598</v>
      </c>
      <c r="C769">
        <v>1</v>
      </c>
      <c r="D769" s="4">
        <v>8694</v>
      </c>
      <c r="E769" t="s">
        <v>382</v>
      </c>
      <c r="F769" t="s">
        <v>103</v>
      </c>
      <c r="G769" t="s">
        <v>2</v>
      </c>
      <c r="H769" t="s">
        <v>1</v>
      </c>
      <c r="I769" t="s">
        <v>65</v>
      </c>
      <c r="J769" t="s">
        <v>381</v>
      </c>
      <c r="K769" s="14" t="str">
        <f t="shared" si="23"/>
        <v>NO</v>
      </c>
      <c r="L769">
        <f t="shared" si="22"/>
        <v>2</v>
      </c>
      <c r="M769">
        <v>2022</v>
      </c>
    </row>
    <row r="770" spans="1:13">
      <c r="A770">
        <v>599</v>
      </c>
      <c r="B770" s="1">
        <v>44658</v>
      </c>
      <c r="C770">
        <v>1</v>
      </c>
      <c r="D770" s="4">
        <v>10643.85</v>
      </c>
      <c r="E770" t="s">
        <v>382</v>
      </c>
      <c r="F770" t="s">
        <v>254</v>
      </c>
      <c r="G770" t="s">
        <v>2</v>
      </c>
      <c r="H770" t="s">
        <v>5</v>
      </c>
      <c r="I770" t="s">
        <v>376</v>
      </c>
      <c r="J770" t="s">
        <v>381</v>
      </c>
      <c r="K770" s="14" t="str">
        <f t="shared" si="23"/>
        <v>YES</v>
      </c>
      <c r="L770">
        <f t="shared" ref="L770:L833" si="24">MONTH(B770)</f>
        <v>4</v>
      </c>
      <c r="M770">
        <v>2022</v>
      </c>
    </row>
    <row r="771" spans="1:13">
      <c r="A771">
        <v>615</v>
      </c>
      <c r="B771" s="1">
        <v>44658</v>
      </c>
      <c r="C771">
        <v>1</v>
      </c>
      <c r="D771" s="4">
        <v>8189.37</v>
      </c>
      <c r="E771" t="s">
        <v>382</v>
      </c>
      <c r="F771" t="s">
        <v>42</v>
      </c>
      <c r="G771" t="s">
        <v>2</v>
      </c>
      <c r="H771" t="s">
        <v>5</v>
      </c>
      <c r="I771" t="s">
        <v>376</v>
      </c>
      <c r="J771" t="s">
        <v>380</v>
      </c>
      <c r="K771" s="14" t="str">
        <f t="shared" ref="K771:K834" si="25">IF(I771="Sunnyview","YES","NO")</f>
        <v>YES</v>
      </c>
      <c r="L771">
        <f t="shared" si="24"/>
        <v>4</v>
      </c>
      <c r="M771">
        <v>2022</v>
      </c>
    </row>
    <row r="772" spans="1:13">
      <c r="A772">
        <v>907</v>
      </c>
      <c r="B772" s="1">
        <v>44659</v>
      </c>
      <c r="C772">
        <v>1</v>
      </c>
      <c r="D772" s="4">
        <v>7559.37</v>
      </c>
      <c r="E772" t="s">
        <v>382</v>
      </c>
      <c r="F772" t="s">
        <v>78</v>
      </c>
      <c r="G772" t="s">
        <v>2</v>
      </c>
      <c r="H772" t="s">
        <v>1</v>
      </c>
      <c r="I772" t="s">
        <v>4</v>
      </c>
      <c r="J772" t="s">
        <v>380</v>
      </c>
      <c r="K772" s="14" t="str">
        <f t="shared" si="25"/>
        <v>NO</v>
      </c>
      <c r="L772">
        <f t="shared" si="24"/>
        <v>4</v>
      </c>
      <c r="M772">
        <v>2022</v>
      </c>
    </row>
    <row r="773" spans="1:13">
      <c r="A773">
        <v>1129</v>
      </c>
      <c r="B773" s="1">
        <v>44659</v>
      </c>
      <c r="C773">
        <v>1</v>
      </c>
      <c r="D773" s="4">
        <v>5543.37</v>
      </c>
      <c r="E773" t="s">
        <v>382</v>
      </c>
      <c r="F773" t="s">
        <v>81</v>
      </c>
      <c r="G773" t="s">
        <v>2</v>
      </c>
      <c r="H773" t="s">
        <v>22</v>
      </c>
      <c r="I773" t="s">
        <v>0</v>
      </c>
      <c r="J773" t="s">
        <v>381</v>
      </c>
      <c r="K773" s="14" t="str">
        <f t="shared" si="25"/>
        <v>NO</v>
      </c>
      <c r="L773">
        <f t="shared" si="24"/>
        <v>4</v>
      </c>
      <c r="M773">
        <v>2022</v>
      </c>
    </row>
    <row r="774" spans="1:13">
      <c r="A774">
        <v>1520</v>
      </c>
      <c r="B774" s="1">
        <v>44630</v>
      </c>
      <c r="C774">
        <v>1</v>
      </c>
      <c r="D774" s="4">
        <v>2707.74</v>
      </c>
      <c r="E774" t="s">
        <v>382</v>
      </c>
      <c r="F774" t="s">
        <v>253</v>
      </c>
      <c r="G774" t="s">
        <v>14</v>
      </c>
      <c r="H774" t="s">
        <v>13</v>
      </c>
      <c r="I774" t="s">
        <v>37</v>
      </c>
      <c r="J774" t="s">
        <v>381</v>
      </c>
      <c r="K774" s="14" t="str">
        <f t="shared" si="25"/>
        <v>NO</v>
      </c>
      <c r="L774">
        <f t="shared" si="24"/>
        <v>3</v>
      </c>
      <c r="M774">
        <v>2022</v>
      </c>
    </row>
    <row r="775" spans="1:13">
      <c r="A775">
        <v>2331</v>
      </c>
      <c r="B775" s="1">
        <v>44678</v>
      </c>
      <c r="C775">
        <v>1</v>
      </c>
      <c r="D775" s="4">
        <v>7868.7</v>
      </c>
      <c r="E775" t="s">
        <v>382</v>
      </c>
      <c r="F775" t="s">
        <v>70</v>
      </c>
      <c r="G775" t="s">
        <v>2</v>
      </c>
      <c r="H775" t="s">
        <v>1</v>
      </c>
      <c r="I775" t="s">
        <v>16</v>
      </c>
      <c r="J775" t="s">
        <v>381</v>
      </c>
      <c r="K775" s="14" t="str">
        <f t="shared" si="25"/>
        <v>NO</v>
      </c>
      <c r="L775">
        <f t="shared" si="24"/>
        <v>4</v>
      </c>
      <c r="M775">
        <v>2022</v>
      </c>
    </row>
    <row r="776" spans="1:13">
      <c r="A776">
        <v>578</v>
      </c>
      <c r="B776" s="1">
        <v>44678</v>
      </c>
      <c r="C776">
        <v>1</v>
      </c>
      <c r="D776" s="4">
        <v>9449.3700000000008</v>
      </c>
      <c r="E776" t="s">
        <v>382</v>
      </c>
      <c r="F776" t="s">
        <v>39</v>
      </c>
      <c r="G776" t="s">
        <v>2</v>
      </c>
      <c r="H776" t="s">
        <v>5</v>
      </c>
      <c r="I776" t="s">
        <v>376</v>
      </c>
      <c r="J776" t="s">
        <v>380</v>
      </c>
      <c r="K776" s="14" t="str">
        <f t="shared" si="25"/>
        <v>YES</v>
      </c>
      <c r="L776">
        <f t="shared" si="24"/>
        <v>4</v>
      </c>
      <c r="M776">
        <v>2022</v>
      </c>
    </row>
    <row r="777" spans="1:13">
      <c r="A777">
        <v>1320</v>
      </c>
      <c r="B777" s="1">
        <v>44740</v>
      </c>
      <c r="C777">
        <v>1</v>
      </c>
      <c r="D777" s="4">
        <v>4975.74</v>
      </c>
      <c r="E777" t="s">
        <v>382</v>
      </c>
      <c r="F777" t="s">
        <v>253</v>
      </c>
      <c r="G777" t="s">
        <v>14</v>
      </c>
      <c r="H777" t="s">
        <v>13</v>
      </c>
      <c r="I777" t="s">
        <v>37</v>
      </c>
      <c r="J777" t="s">
        <v>380</v>
      </c>
      <c r="K777" s="14" t="str">
        <f t="shared" si="25"/>
        <v>NO</v>
      </c>
      <c r="L777">
        <f t="shared" si="24"/>
        <v>6</v>
      </c>
      <c r="M777">
        <v>2022</v>
      </c>
    </row>
    <row r="778" spans="1:13">
      <c r="A778">
        <v>1182</v>
      </c>
      <c r="B778" s="1">
        <v>44649</v>
      </c>
      <c r="C778">
        <v>1</v>
      </c>
      <c r="D778" s="4">
        <v>2834.37</v>
      </c>
      <c r="E778" t="s">
        <v>382</v>
      </c>
      <c r="F778" t="s">
        <v>41</v>
      </c>
      <c r="G778" t="s">
        <v>2</v>
      </c>
      <c r="H778" t="s">
        <v>1</v>
      </c>
      <c r="I778" t="s">
        <v>0</v>
      </c>
      <c r="J778" t="s">
        <v>380</v>
      </c>
      <c r="K778" s="14" t="str">
        <f t="shared" si="25"/>
        <v>NO</v>
      </c>
      <c r="L778">
        <f t="shared" si="24"/>
        <v>3</v>
      </c>
      <c r="M778">
        <v>2022</v>
      </c>
    </row>
    <row r="779" spans="1:13">
      <c r="A779">
        <v>2236</v>
      </c>
      <c r="B779" s="1">
        <v>44649</v>
      </c>
      <c r="C779">
        <v>1</v>
      </c>
      <c r="D779" s="4">
        <v>2330.37</v>
      </c>
      <c r="E779" t="s">
        <v>382</v>
      </c>
      <c r="F779" t="s">
        <v>252</v>
      </c>
      <c r="G779" t="s">
        <v>14</v>
      </c>
      <c r="H779" t="s">
        <v>13</v>
      </c>
      <c r="I779" t="s">
        <v>16</v>
      </c>
      <c r="J779" t="s">
        <v>381</v>
      </c>
      <c r="K779" s="14" t="str">
        <f t="shared" si="25"/>
        <v>NO</v>
      </c>
      <c r="L779">
        <f t="shared" si="24"/>
        <v>3</v>
      </c>
      <c r="M779">
        <v>2022</v>
      </c>
    </row>
    <row r="780" spans="1:13">
      <c r="A780">
        <v>2036</v>
      </c>
      <c r="B780" s="1">
        <v>44665</v>
      </c>
      <c r="C780">
        <v>2</v>
      </c>
      <c r="D780" s="4">
        <v>4408.74</v>
      </c>
      <c r="E780" t="s">
        <v>382</v>
      </c>
      <c r="F780" t="s">
        <v>251</v>
      </c>
      <c r="G780" t="s">
        <v>2</v>
      </c>
      <c r="H780" t="s">
        <v>31</v>
      </c>
      <c r="I780" t="s">
        <v>9</v>
      </c>
      <c r="J780" t="s">
        <v>380</v>
      </c>
      <c r="K780" s="14" t="str">
        <f t="shared" si="25"/>
        <v>NO</v>
      </c>
      <c r="L780">
        <f t="shared" si="24"/>
        <v>4</v>
      </c>
      <c r="M780">
        <v>2022</v>
      </c>
    </row>
    <row r="781" spans="1:13">
      <c r="A781">
        <v>1137</v>
      </c>
      <c r="B781" s="1">
        <v>44665</v>
      </c>
      <c r="C781">
        <v>1</v>
      </c>
      <c r="D781" s="4">
        <v>9638.3700000000008</v>
      </c>
      <c r="E781" t="s">
        <v>382</v>
      </c>
      <c r="F781" t="s">
        <v>209</v>
      </c>
      <c r="G781" t="s">
        <v>2</v>
      </c>
      <c r="H781" t="s">
        <v>22</v>
      </c>
      <c r="I781" t="s">
        <v>0</v>
      </c>
      <c r="J781" t="s">
        <v>381</v>
      </c>
      <c r="K781" s="14" t="str">
        <f t="shared" si="25"/>
        <v>NO</v>
      </c>
      <c r="L781">
        <f t="shared" si="24"/>
        <v>4</v>
      </c>
      <c r="M781">
        <v>2022</v>
      </c>
    </row>
    <row r="782" spans="1:13">
      <c r="A782">
        <v>2045</v>
      </c>
      <c r="B782" s="1">
        <v>44665</v>
      </c>
      <c r="C782">
        <v>1</v>
      </c>
      <c r="D782" s="4">
        <v>6173.37</v>
      </c>
      <c r="E782" t="s">
        <v>382</v>
      </c>
      <c r="F782" t="s">
        <v>161</v>
      </c>
      <c r="G782" t="s">
        <v>2</v>
      </c>
      <c r="H782" t="s">
        <v>1</v>
      </c>
      <c r="I782" t="s">
        <v>9</v>
      </c>
      <c r="J782" t="s">
        <v>381</v>
      </c>
      <c r="K782" s="14" t="str">
        <f t="shared" si="25"/>
        <v>NO</v>
      </c>
      <c r="L782">
        <f t="shared" si="24"/>
        <v>4</v>
      </c>
      <c r="M782">
        <v>2022</v>
      </c>
    </row>
    <row r="783" spans="1:13">
      <c r="A783">
        <v>734</v>
      </c>
      <c r="B783" s="1">
        <v>44665</v>
      </c>
      <c r="C783">
        <v>1</v>
      </c>
      <c r="D783" s="4">
        <v>4787.37</v>
      </c>
      <c r="E783" t="s">
        <v>382</v>
      </c>
      <c r="F783" t="s">
        <v>162</v>
      </c>
      <c r="G783" t="s">
        <v>14</v>
      </c>
      <c r="H783" t="s">
        <v>13</v>
      </c>
      <c r="I783" t="s">
        <v>4</v>
      </c>
      <c r="J783" t="s">
        <v>381</v>
      </c>
      <c r="K783" s="14" t="str">
        <f t="shared" si="25"/>
        <v>NO</v>
      </c>
      <c r="L783">
        <f t="shared" si="24"/>
        <v>4</v>
      </c>
      <c r="M783">
        <v>2022</v>
      </c>
    </row>
    <row r="784" spans="1:13">
      <c r="A784">
        <v>1212</v>
      </c>
      <c r="B784" s="1">
        <v>44665</v>
      </c>
      <c r="C784">
        <v>1</v>
      </c>
      <c r="D784" s="4">
        <v>4850.37</v>
      </c>
      <c r="E784" t="s">
        <v>382</v>
      </c>
      <c r="F784" t="s">
        <v>117</v>
      </c>
      <c r="G784" t="s">
        <v>2</v>
      </c>
      <c r="H784" t="s">
        <v>5</v>
      </c>
      <c r="I784" t="s">
        <v>0</v>
      </c>
      <c r="J784" t="s">
        <v>381</v>
      </c>
      <c r="K784" s="14" t="str">
        <f t="shared" si="25"/>
        <v>NO</v>
      </c>
      <c r="L784">
        <f t="shared" si="24"/>
        <v>4</v>
      </c>
      <c r="M784">
        <v>2022</v>
      </c>
    </row>
    <row r="785" spans="1:13">
      <c r="A785">
        <v>1909</v>
      </c>
      <c r="B785" s="1">
        <v>44665</v>
      </c>
      <c r="C785">
        <v>2</v>
      </c>
      <c r="D785" s="4">
        <v>4975.74</v>
      </c>
      <c r="E785" t="s">
        <v>382</v>
      </c>
      <c r="F785" t="s">
        <v>250</v>
      </c>
      <c r="G785" t="s">
        <v>44</v>
      </c>
      <c r="H785" t="s">
        <v>43</v>
      </c>
      <c r="I785" t="s">
        <v>9</v>
      </c>
      <c r="J785" t="s">
        <v>380</v>
      </c>
      <c r="K785" s="14" t="str">
        <f t="shared" si="25"/>
        <v>NO</v>
      </c>
      <c r="L785">
        <f t="shared" si="24"/>
        <v>4</v>
      </c>
      <c r="M785">
        <v>2022</v>
      </c>
    </row>
    <row r="786" spans="1:13">
      <c r="A786">
        <v>1059</v>
      </c>
      <c r="B786" s="1">
        <v>44666</v>
      </c>
      <c r="C786">
        <v>1</v>
      </c>
      <c r="D786" s="4">
        <v>1952.37</v>
      </c>
      <c r="E786" t="s">
        <v>382</v>
      </c>
      <c r="F786" t="s">
        <v>188</v>
      </c>
      <c r="G786" t="s">
        <v>14</v>
      </c>
      <c r="H786" t="s">
        <v>13</v>
      </c>
      <c r="I786" t="s">
        <v>0</v>
      </c>
      <c r="J786" t="s">
        <v>381</v>
      </c>
      <c r="K786" s="14" t="str">
        <f t="shared" si="25"/>
        <v>NO</v>
      </c>
      <c r="L786">
        <f t="shared" si="24"/>
        <v>4</v>
      </c>
      <c r="M786">
        <v>2022</v>
      </c>
    </row>
    <row r="787" spans="1:13">
      <c r="A787">
        <v>1134</v>
      </c>
      <c r="B787" s="1">
        <v>44666</v>
      </c>
      <c r="C787">
        <v>1</v>
      </c>
      <c r="D787" s="4">
        <v>10898.37</v>
      </c>
      <c r="E787" t="s">
        <v>382</v>
      </c>
      <c r="F787" t="s">
        <v>166</v>
      </c>
      <c r="G787" t="s">
        <v>2</v>
      </c>
      <c r="H787" t="s">
        <v>22</v>
      </c>
      <c r="I787" t="s">
        <v>0</v>
      </c>
      <c r="J787" t="s">
        <v>381</v>
      </c>
      <c r="K787" s="14" t="str">
        <f t="shared" si="25"/>
        <v>NO</v>
      </c>
      <c r="L787">
        <f t="shared" si="24"/>
        <v>4</v>
      </c>
      <c r="M787">
        <v>2022</v>
      </c>
    </row>
    <row r="788" spans="1:13">
      <c r="A788">
        <v>443</v>
      </c>
      <c r="B788" s="1">
        <v>44666</v>
      </c>
      <c r="C788">
        <v>1</v>
      </c>
      <c r="D788" s="4">
        <v>11084.85</v>
      </c>
      <c r="E788" t="s">
        <v>382</v>
      </c>
      <c r="F788" t="s">
        <v>221</v>
      </c>
      <c r="G788" t="s">
        <v>2</v>
      </c>
      <c r="H788" t="s">
        <v>22</v>
      </c>
      <c r="I788" t="s">
        <v>376</v>
      </c>
      <c r="J788" t="s">
        <v>381</v>
      </c>
      <c r="K788" s="14" t="str">
        <f t="shared" si="25"/>
        <v>YES</v>
      </c>
      <c r="L788">
        <f t="shared" si="24"/>
        <v>4</v>
      </c>
      <c r="M788">
        <v>2022</v>
      </c>
    </row>
    <row r="789" spans="1:13">
      <c r="A789">
        <v>2368</v>
      </c>
      <c r="B789" s="1">
        <v>44716</v>
      </c>
      <c r="C789">
        <v>1</v>
      </c>
      <c r="D789" s="4">
        <v>8687.7000000000007</v>
      </c>
      <c r="E789" t="s">
        <v>382</v>
      </c>
      <c r="F789" t="s">
        <v>179</v>
      </c>
      <c r="G789" t="s">
        <v>2</v>
      </c>
      <c r="H789" t="s">
        <v>5</v>
      </c>
      <c r="I789" t="s">
        <v>16</v>
      </c>
      <c r="J789" t="s">
        <v>380</v>
      </c>
      <c r="K789" s="14" t="str">
        <f t="shared" si="25"/>
        <v>NO</v>
      </c>
      <c r="L789">
        <f t="shared" si="24"/>
        <v>6</v>
      </c>
      <c r="M789">
        <v>2022</v>
      </c>
    </row>
    <row r="790" spans="1:13">
      <c r="A790">
        <v>478</v>
      </c>
      <c r="B790" s="1">
        <v>44716</v>
      </c>
      <c r="C790">
        <v>1</v>
      </c>
      <c r="D790" s="4">
        <v>17009.37</v>
      </c>
      <c r="E790" t="s">
        <v>382</v>
      </c>
      <c r="F790" t="s">
        <v>141</v>
      </c>
      <c r="G790" t="s">
        <v>2</v>
      </c>
      <c r="H790" t="s">
        <v>22</v>
      </c>
      <c r="I790" t="s">
        <v>376</v>
      </c>
      <c r="J790" t="s">
        <v>380</v>
      </c>
      <c r="K790" s="14" t="str">
        <f t="shared" si="25"/>
        <v>YES</v>
      </c>
      <c r="L790">
        <f t="shared" si="24"/>
        <v>6</v>
      </c>
      <c r="M790">
        <v>2022</v>
      </c>
    </row>
    <row r="791" spans="1:13">
      <c r="A791">
        <v>2367</v>
      </c>
      <c r="B791" s="1">
        <v>44716</v>
      </c>
      <c r="C791">
        <v>1</v>
      </c>
      <c r="D791" s="4">
        <v>5915.7</v>
      </c>
      <c r="E791" t="s">
        <v>382</v>
      </c>
      <c r="F791" t="s">
        <v>187</v>
      </c>
      <c r="G791" t="s">
        <v>2</v>
      </c>
      <c r="H791" t="s">
        <v>5</v>
      </c>
      <c r="I791" t="s">
        <v>16</v>
      </c>
      <c r="J791" t="s">
        <v>380</v>
      </c>
      <c r="K791" s="14" t="str">
        <f t="shared" si="25"/>
        <v>NO</v>
      </c>
      <c r="L791">
        <f t="shared" si="24"/>
        <v>6</v>
      </c>
      <c r="M791">
        <v>2022</v>
      </c>
    </row>
    <row r="792" spans="1:13">
      <c r="A792">
        <v>965</v>
      </c>
      <c r="B792" s="1">
        <v>44717</v>
      </c>
      <c r="C792">
        <v>1</v>
      </c>
      <c r="D792" s="4">
        <v>6299.37</v>
      </c>
      <c r="E792" t="s">
        <v>382</v>
      </c>
      <c r="F792" t="s">
        <v>249</v>
      </c>
      <c r="G792" t="s">
        <v>2</v>
      </c>
      <c r="H792" t="s">
        <v>5</v>
      </c>
      <c r="I792" t="s">
        <v>4</v>
      </c>
      <c r="J792" t="s">
        <v>381</v>
      </c>
      <c r="K792" s="14" t="str">
        <f t="shared" si="25"/>
        <v>NO</v>
      </c>
      <c r="L792">
        <f t="shared" si="24"/>
        <v>6</v>
      </c>
      <c r="M792">
        <v>2022</v>
      </c>
    </row>
    <row r="793" spans="1:13">
      <c r="A793">
        <v>107</v>
      </c>
      <c r="B793" s="1">
        <v>44717</v>
      </c>
      <c r="C793">
        <v>1</v>
      </c>
      <c r="D793" s="4">
        <v>6870.15</v>
      </c>
      <c r="E793" t="s">
        <v>382</v>
      </c>
      <c r="F793" t="s">
        <v>248</v>
      </c>
      <c r="G793" t="s">
        <v>2</v>
      </c>
      <c r="H793" t="s">
        <v>22</v>
      </c>
      <c r="I793" t="s">
        <v>65</v>
      </c>
      <c r="J793" t="s">
        <v>381</v>
      </c>
      <c r="K793" s="14" t="str">
        <f t="shared" si="25"/>
        <v>NO</v>
      </c>
      <c r="L793">
        <f t="shared" si="24"/>
        <v>6</v>
      </c>
      <c r="M793">
        <v>2022</v>
      </c>
    </row>
    <row r="794" spans="1:13">
      <c r="A794">
        <v>609</v>
      </c>
      <c r="B794" s="1">
        <v>44719</v>
      </c>
      <c r="C794">
        <v>1</v>
      </c>
      <c r="D794" s="4">
        <v>10079.370000000001</v>
      </c>
      <c r="E794" t="s">
        <v>382</v>
      </c>
      <c r="F794" t="s">
        <v>20</v>
      </c>
      <c r="G794" t="s">
        <v>2</v>
      </c>
      <c r="H794" t="s">
        <v>5</v>
      </c>
      <c r="I794" t="s">
        <v>376</v>
      </c>
      <c r="J794" t="s">
        <v>381</v>
      </c>
      <c r="K794" s="14" t="str">
        <f t="shared" si="25"/>
        <v>YES</v>
      </c>
      <c r="L794">
        <f t="shared" si="24"/>
        <v>6</v>
      </c>
      <c r="M794">
        <v>2022</v>
      </c>
    </row>
    <row r="795" spans="1:13">
      <c r="A795">
        <v>993</v>
      </c>
      <c r="B795" s="1">
        <v>44719</v>
      </c>
      <c r="C795">
        <v>1</v>
      </c>
      <c r="D795" s="4">
        <v>4409.37</v>
      </c>
      <c r="E795" t="s">
        <v>382</v>
      </c>
      <c r="F795" t="s">
        <v>6</v>
      </c>
      <c r="G795" t="s">
        <v>2</v>
      </c>
      <c r="H795" t="s">
        <v>5</v>
      </c>
      <c r="I795" t="s">
        <v>4</v>
      </c>
      <c r="J795" t="s">
        <v>381</v>
      </c>
      <c r="K795" s="14" t="str">
        <f t="shared" si="25"/>
        <v>NO</v>
      </c>
      <c r="L795">
        <f t="shared" si="24"/>
        <v>6</v>
      </c>
      <c r="M795">
        <v>2022</v>
      </c>
    </row>
    <row r="796" spans="1:13">
      <c r="A796">
        <v>438</v>
      </c>
      <c r="B796" s="1">
        <v>44719</v>
      </c>
      <c r="C796">
        <v>1</v>
      </c>
      <c r="D796" s="4">
        <v>11969.37</v>
      </c>
      <c r="E796" t="s">
        <v>382</v>
      </c>
      <c r="F796" t="s">
        <v>40</v>
      </c>
      <c r="G796" t="s">
        <v>2</v>
      </c>
      <c r="H796" t="s">
        <v>22</v>
      </c>
      <c r="I796" t="s">
        <v>376</v>
      </c>
      <c r="J796" t="s">
        <v>380</v>
      </c>
      <c r="K796" s="14" t="str">
        <f t="shared" si="25"/>
        <v>YES</v>
      </c>
      <c r="L796">
        <f t="shared" si="24"/>
        <v>6</v>
      </c>
      <c r="M796">
        <v>2022</v>
      </c>
    </row>
    <row r="797" spans="1:13">
      <c r="A797">
        <v>1060</v>
      </c>
      <c r="B797" s="1">
        <v>44666</v>
      </c>
      <c r="C797">
        <v>1</v>
      </c>
      <c r="D797" s="4">
        <v>1952.37</v>
      </c>
      <c r="E797" t="s">
        <v>382</v>
      </c>
      <c r="F797" t="s">
        <v>247</v>
      </c>
      <c r="G797" t="s">
        <v>14</v>
      </c>
      <c r="H797" t="s">
        <v>13</v>
      </c>
      <c r="I797" t="s">
        <v>0</v>
      </c>
      <c r="J797" t="s">
        <v>381</v>
      </c>
      <c r="K797" s="14" t="str">
        <f t="shared" si="25"/>
        <v>NO</v>
      </c>
      <c r="L797">
        <f t="shared" si="24"/>
        <v>4</v>
      </c>
      <c r="M797">
        <v>2022</v>
      </c>
    </row>
    <row r="798" spans="1:13">
      <c r="A798">
        <v>1009</v>
      </c>
      <c r="B798" s="1">
        <v>44680</v>
      </c>
      <c r="C798">
        <v>1</v>
      </c>
      <c r="D798" s="4">
        <v>1353.87</v>
      </c>
      <c r="E798" t="s">
        <v>382</v>
      </c>
      <c r="F798" t="s">
        <v>12</v>
      </c>
      <c r="G798" t="s">
        <v>11</v>
      </c>
      <c r="H798" t="s">
        <v>11</v>
      </c>
      <c r="I798" t="s">
        <v>4</v>
      </c>
      <c r="J798" t="s">
        <v>381</v>
      </c>
      <c r="K798" s="14" t="str">
        <f t="shared" si="25"/>
        <v>NO</v>
      </c>
      <c r="L798">
        <f t="shared" si="24"/>
        <v>4</v>
      </c>
      <c r="M798">
        <v>2022</v>
      </c>
    </row>
    <row r="799" spans="1:13">
      <c r="A799">
        <v>615</v>
      </c>
      <c r="B799" s="1">
        <v>44680</v>
      </c>
      <c r="C799">
        <v>1</v>
      </c>
      <c r="D799" s="4">
        <v>8189.37</v>
      </c>
      <c r="E799" t="s">
        <v>382</v>
      </c>
      <c r="F799" t="s">
        <v>42</v>
      </c>
      <c r="G799" t="s">
        <v>2</v>
      </c>
      <c r="H799" t="s">
        <v>5</v>
      </c>
      <c r="I799" t="s">
        <v>376</v>
      </c>
      <c r="J799" t="s">
        <v>381</v>
      </c>
      <c r="K799" s="14" t="str">
        <f t="shared" si="25"/>
        <v>YES</v>
      </c>
      <c r="L799">
        <f t="shared" si="24"/>
        <v>4</v>
      </c>
      <c r="M799">
        <v>2022</v>
      </c>
    </row>
    <row r="800" spans="1:13">
      <c r="A800">
        <v>1180</v>
      </c>
      <c r="B800" s="1">
        <v>44680</v>
      </c>
      <c r="C800">
        <v>1</v>
      </c>
      <c r="D800" s="4">
        <v>6173.37</v>
      </c>
      <c r="E800" t="s">
        <v>382</v>
      </c>
      <c r="F800" t="s">
        <v>72</v>
      </c>
      <c r="G800" t="s">
        <v>2</v>
      </c>
      <c r="H800" t="s">
        <v>1</v>
      </c>
      <c r="I800" t="s">
        <v>0</v>
      </c>
      <c r="J800" t="s">
        <v>381</v>
      </c>
      <c r="K800" s="14" t="str">
        <f t="shared" si="25"/>
        <v>NO</v>
      </c>
      <c r="L800">
        <f t="shared" si="24"/>
        <v>4</v>
      </c>
      <c r="M800">
        <v>2022</v>
      </c>
    </row>
    <row r="801" spans="1:13">
      <c r="A801">
        <v>2237</v>
      </c>
      <c r="B801" s="1">
        <v>44649</v>
      </c>
      <c r="C801">
        <v>1</v>
      </c>
      <c r="D801" s="4">
        <v>2330.37</v>
      </c>
      <c r="E801" t="s">
        <v>382</v>
      </c>
      <c r="F801" t="s">
        <v>246</v>
      </c>
      <c r="G801" t="s">
        <v>14</v>
      </c>
      <c r="H801" t="s">
        <v>13</v>
      </c>
      <c r="I801" t="s">
        <v>16</v>
      </c>
      <c r="J801" t="s">
        <v>381</v>
      </c>
      <c r="K801" s="14" t="str">
        <f t="shared" si="25"/>
        <v>NO</v>
      </c>
      <c r="L801">
        <f t="shared" si="24"/>
        <v>3</v>
      </c>
      <c r="M801">
        <v>2022</v>
      </c>
    </row>
    <row r="802" spans="1:13">
      <c r="A802">
        <v>2055</v>
      </c>
      <c r="B802" s="1">
        <v>44740</v>
      </c>
      <c r="C802">
        <v>1</v>
      </c>
      <c r="D802" s="4">
        <v>7874.37</v>
      </c>
      <c r="E802" t="s">
        <v>382</v>
      </c>
      <c r="F802" t="s">
        <v>69</v>
      </c>
      <c r="G802" t="s">
        <v>2</v>
      </c>
      <c r="H802" t="s">
        <v>1</v>
      </c>
      <c r="I802" t="s">
        <v>9</v>
      </c>
      <c r="J802" t="s">
        <v>380</v>
      </c>
      <c r="K802" s="14" t="str">
        <f t="shared" si="25"/>
        <v>NO</v>
      </c>
      <c r="L802">
        <f t="shared" si="24"/>
        <v>6</v>
      </c>
      <c r="M802">
        <v>2022</v>
      </c>
    </row>
    <row r="803" spans="1:13">
      <c r="A803">
        <v>506</v>
      </c>
      <c r="B803" s="1">
        <v>44741</v>
      </c>
      <c r="C803">
        <v>1</v>
      </c>
      <c r="D803" s="4">
        <v>15560.37</v>
      </c>
      <c r="E803" t="s">
        <v>382</v>
      </c>
      <c r="F803" t="s">
        <v>30</v>
      </c>
      <c r="G803" t="s">
        <v>2</v>
      </c>
      <c r="H803" t="s">
        <v>22</v>
      </c>
      <c r="I803" t="s">
        <v>376</v>
      </c>
      <c r="J803" t="s">
        <v>378</v>
      </c>
      <c r="K803" s="14" t="str">
        <f t="shared" si="25"/>
        <v>YES</v>
      </c>
      <c r="L803">
        <f t="shared" si="24"/>
        <v>6</v>
      </c>
      <c r="M803">
        <v>2022</v>
      </c>
    </row>
    <row r="804" spans="1:13">
      <c r="A804">
        <v>993</v>
      </c>
      <c r="B804" s="1">
        <v>44741</v>
      </c>
      <c r="C804">
        <v>1</v>
      </c>
      <c r="D804" s="4">
        <v>4598.37</v>
      </c>
      <c r="E804" t="s">
        <v>382</v>
      </c>
      <c r="F804" t="s">
        <v>6</v>
      </c>
      <c r="G804" t="s">
        <v>2</v>
      </c>
      <c r="H804" t="s">
        <v>5</v>
      </c>
      <c r="I804" t="s">
        <v>4</v>
      </c>
      <c r="J804" t="s">
        <v>381</v>
      </c>
      <c r="K804" s="14" t="str">
        <f t="shared" si="25"/>
        <v>NO</v>
      </c>
      <c r="L804">
        <f t="shared" si="24"/>
        <v>6</v>
      </c>
      <c r="M804">
        <v>2022</v>
      </c>
    </row>
    <row r="805" spans="1:13">
      <c r="A805">
        <v>674</v>
      </c>
      <c r="B805" s="1">
        <v>44741</v>
      </c>
      <c r="C805">
        <v>1</v>
      </c>
      <c r="D805" s="4">
        <v>8189.37</v>
      </c>
      <c r="E805" t="s">
        <v>382</v>
      </c>
      <c r="F805" t="s">
        <v>83</v>
      </c>
      <c r="G805" t="s">
        <v>2</v>
      </c>
      <c r="H805" t="s">
        <v>5</v>
      </c>
      <c r="I805" t="s">
        <v>376</v>
      </c>
      <c r="J805" t="s">
        <v>381</v>
      </c>
      <c r="K805" s="14" t="str">
        <f t="shared" si="25"/>
        <v>YES</v>
      </c>
      <c r="L805">
        <f t="shared" si="24"/>
        <v>6</v>
      </c>
      <c r="M805">
        <v>2022</v>
      </c>
    </row>
    <row r="806" spans="1:13">
      <c r="A806">
        <v>2368</v>
      </c>
      <c r="B806" s="1">
        <v>44741</v>
      </c>
      <c r="C806">
        <v>1</v>
      </c>
      <c r="D806" s="4">
        <v>9191.7000000000007</v>
      </c>
      <c r="E806" t="s">
        <v>382</v>
      </c>
      <c r="F806" t="s">
        <v>179</v>
      </c>
      <c r="G806" t="s">
        <v>2</v>
      </c>
      <c r="H806" t="s">
        <v>5</v>
      </c>
      <c r="I806" t="s">
        <v>16</v>
      </c>
      <c r="J806" t="s">
        <v>381</v>
      </c>
      <c r="K806" s="14" t="str">
        <f t="shared" si="25"/>
        <v>NO</v>
      </c>
      <c r="L806">
        <f t="shared" si="24"/>
        <v>6</v>
      </c>
      <c r="M806">
        <v>2022</v>
      </c>
    </row>
    <row r="807" spans="1:13">
      <c r="A807">
        <v>993</v>
      </c>
      <c r="B807" s="1">
        <v>44741</v>
      </c>
      <c r="C807">
        <v>1</v>
      </c>
      <c r="D807" s="4">
        <v>4094.37</v>
      </c>
      <c r="E807" t="s">
        <v>382</v>
      </c>
      <c r="F807" t="s">
        <v>6</v>
      </c>
      <c r="G807" t="s">
        <v>2</v>
      </c>
      <c r="H807" t="s">
        <v>5</v>
      </c>
      <c r="I807" t="s">
        <v>4</v>
      </c>
      <c r="J807" t="s">
        <v>381</v>
      </c>
      <c r="K807" s="14" t="str">
        <f t="shared" si="25"/>
        <v>NO</v>
      </c>
      <c r="L807">
        <f t="shared" si="24"/>
        <v>6</v>
      </c>
      <c r="M807">
        <v>2022</v>
      </c>
    </row>
    <row r="808" spans="1:13">
      <c r="A808">
        <v>1085</v>
      </c>
      <c r="B808" s="1">
        <v>44741</v>
      </c>
      <c r="C808">
        <v>1</v>
      </c>
      <c r="D808" s="4">
        <v>1101.8699999999999</v>
      </c>
      <c r="E808" t="s">
        <v>382</v>
      </c>
      <c r="F808" t="s">
        <v>102</v>
      </c>
      <c r="G808" t="s">
        <v>14</v>
      </c>
      <c r="H808" t="s">
        <v>13</v>
      </c>
      <c r="I808" t="s">
        <v>0</v>
      </c>
      <c r="J808" t="s">
        <v>380</v>
      </c>
      <c r="K808" s="14" t="str">
        <f t="shared" si="25"/>
        <v>NO</v>
      </c>
      <c r="L808">
        <f t="shared" si="24"/>
        <v>6</v>
      </c>
      <c r="M808">
        <v>2022</v>
      </c>
    </row>
    <row r="809" spans="1:13">
      <c r="A809">
        <v>457</v>
      </c>
      <c r="B809" s="1">
        <v>44741</v>
      </c>
      <c r="C809">
        <v>1</v>
      </c>
      <c r="D809" s="4">
        <v>11969.37</v>
      </c>
      <c r="E809" t="s">
        <v>382</v>
      </c>
      <c r="F809" t="s">
        <v>87</v>
      </c>
      <c r="G809" t="s">
        <v>2</v>
      </c>
      <c r="H809" t="s">
        <v>22</v>
      </c>
      <c r="I809" t="s">
        <v>376</v>
      </c>
      <c r="J809" t="s">
        <v>381</v>
      </c>
      <c r="K809" s="14" t="str">
        <f t="shared" si="25"/>
        <v>YES</v>
      </c>
      <c r="L809">
        <f t="shared" si="24"/>
        <v>6</v>
      </c>
      <c r="M809">
        <v>2022</v>
      </c>
    </row>
    <row r="810" spans="1:13">
      <c r="A810">
        <v>826</v>
      </c>
      <c r="B810" s="1">
        <v>44741</v>
      </c>
      <c r="C810">
        <v>1</v>
      </c>
      <c r="D810" s="4">
        <v>14426.37</v>
      </c>
      <c r="E810" t="s">
        <v>382</v>
      </c>
      <c r="F810" t="s">
        <v>23</v>
      </c>
      <c r="G810" t="s">
        <v>2</v>
      </c>
      <c r="H810" t="s">
        <v>22</v>
      </c>
      <c r="I810" t="s">
        <v>4</v>
      </c>
      <c r="J810" t="s">
        <v>381</v>
      </c>
      <c r="K810" s="14" t="str">
        <f t="shared" si="25"/>
        <v>NO</v>
      </c>
      <c r="L810">
        <f t="shared" si="24"/>
        <v>6</v>
      </c>
      <c r="M810">
        <v>2022</v>
      </c>
    </row>
    <row r="811" spans="1:13">
      <c r="A811">
        <v>348</v>
      </c>
      <c r="B811" s="1">
        <v>44741</v>
      </c>
      <c r="C811">
        <v>1</v>
      </c>
      <c r="D811" s="4">
        <v>7556.85</v>
      </c>
      <c r="E811" t="s">
        <v>382</v>
      </c>
      <c r="F811" t="s">
        <v>245</v>
      </c>
      <c r="G811" t="s">
        <v>2</v>
      </c>
      <c r="H811" t="s">
        <v>1</v>
      </c>
      <c r="I811" t="s">
        <v>99</v>
      </c>
      <c r="J811" t="s">
        <v>380</v>
      </c>
      <c r="K811" s="14" t="str">
        <f t="shared" si="25"/>
        <v>NO</v>
      </c>
      <c r="L811">
        <f t="shared" si="24"/>
        <v>6</v>
      </c>
      <c r="M811">
        <v>2022</v>
      </c>
    </row>
    <row r="812" spans="1:13">
      <c r="A812">
        <v>1086</v>
      </c>
      <c r="B812" s="1">
        <v>44741</v>
      </c>
      <c r="C812">
        <v>1</v>
      </c>
      <c r="D812" s="4">
        <v>1101.8699999999999</v>
      </c>
      <c r="E812" t="s">
        <v>382</v>
      </c>
      <c r="F812" t="s">
        <v>106</v>
      </c>
      <c r="G812" t="s">
        <v>14</v>
      </c>
      <c r="H812" t="s">
        <v>13</v>
      </c>
      <c r="I812" t="s">
        <v>0</v>
      </c>
      <c r="J812" t="s">
        <v>380</v>
      </c>
      <c r="K812" s="14" t="str">
        <f t="shared" si="25"/>
        <v>NO</v>
      </c>
      <c r="L812">
        <f t="shared" si="24"/>
        <v>6</v>
      </c>
      <c r="M812">
        <v>2022</v>
      </c>
    </row>
    <row r="813" spans="1:13">
      <c r="A813">
        <v>2090</v>
      </c>
      <c r="B813" s="1">
        <v>44742</v>
      </c>
      <c r="C813">
        <v>1</v>
      </c>
      <c r="D813" s="4">
        <v>4598.37</v>
      </c>
      <c r="E813" t="s">
        <v>382</v>
      </c>
      <c r="F813" t="s">
        <v>191</v>
      </c>
      <c r="G813" t="s">
        <v>2</v>
      </c>
      <c r="H813" t="s">
        <v>5</v>
      </c>
      <c r="I813" t="s">
        <v>9</v>
      </c>
      <c r="J813" t="s">
        <v>380</v>
      </c>
      <c r="K813" s="14" t="str">
        <f t="shared" si="25"/>
        <v>NO</v>
      </c>
      <c r="L813">
        <f t="shared" si="24"/>
        <v>6</v>
      </c>
      <c r="M813">
        <v>2022</v>
      </c>
    </row>
    <row r="814" spans="1:13">
      <c r="A814">
        <v>3</v>
      </c>
      <c r="B814" s="1">
        <v>44742</v>
      </c>
      <c r="C814">
        <v>1</v>
      </c>
      <c r="D814" s="4">
        <v>10552.5</v>
      </c>
      <c r="E814" t="s">
        <v>382</v>
      </c>
      <c r="F814" t="s">
        <v>227</v>
      </c>
      <c r="G814" t="s">
        <v>44</v>
      </c>
      <c r="H814" t="s">
        <v>43</v>
      </c>
      <c r="I814" t="s">
        <v>65</v>
      </c>
      <c r="J814" t="s">
        <v>380</v>
      </c>
      <c r="K814" s="14" t="str">
        <f t="shared" si="25"/>
        <v>NO</v>
      </c>
      <c r="L814">
        <f t="shared" si="24"/>
        <v>6</v>
      </c>
      <c r="M814">
        <v>2022</v>
      </c>
    </row>
    <row r="815" spans="1:13">
      <c r="A815">
        <v>690</v>
      </c>
      <c r="B815" s="1">
        <v>44742</v>
      </c>
      <c r="C815">
        <v>1</v>
      </c>
      <c r="D815" s="4">
        <v>4409.37</v>
      </c>
      <c r="E815" t="s">
        <v>382</v>
      </c>
      <c r="F815" t="s">
        <v>62</v>
      </c>
      <c r="G815" t="s">
        <v>2</v>
      </c>
      <c r="H815" t="s">
        <v>5</v>
      </c>
      <c r="I815" t="s">
        <v>376</v>
      </c>
      <c r="J815" t="s">
        <v>380</v>
      </c>
      <c r="K815" s="14" t="str">
        <f t="shared" si="25"/>
        <v>YES</v>
      </c>
      <c r="L815">
        <f t="shared" si="24"/>
        <v>6</v>
      </c>
      <c r="M815">
        <v>2022</v>
      </c>
    </row>
    <row r="816" spans="1:13">
      <c r="A816">
        <v>808</v>
      </c>
      <c r="B816" s="1">
        <v>44742</v>
      </c>
      <c r="C816">
        <v>1</v>
      </c>
      <c r="D816" s="4">
        <v>4125.87</v>
      </c>
      <c r="E816" t="s">
        <v>382</v>
      </c>
      <c r="F816" t="s">
        <v>226</v>
      </c>
      <c r="G816" t="s">
        <v>14</v>
      </c>
      <c r="H816" t="s">
        <v>28</v>
      </c>
      <c r="I816" t="s">
        <v>4</v>
      </c>
      <c r="J816" t="s">
        <v>380</v>
      </c>
      <c r="K816" s="14" t="str">
        <f t="shared" si="25"/>
        <v>NO</v>
      </c>
      <c r="L816">
        <f t="shared" si="24"/>
        <v>6</v>
      </c>
      <c r="M816">
        <v>2022</v>
      </c>
    </row>
    <row r="817" spans="1:13">
      <c r="A817">
        <v>491</v>
      </c>
      <c r="B817" s="1">
        <v>44699</v>
      </c>
      <c r="C817">
        <v>1</v>
      </c>
      <c r="D817" s="4">
        <v>10709.37</v>
      </c>
      <c r="E817" t="s">
        <v>382</v>
      </c>
      <c r="F817" t="s">
        <v>27</v>
      </c>
      <c r="G817" t="s">
        <v>2</v>
      </c>
      <c r="H817" t="s">
        <v>22</v>
      </c>
      <c r="I817" t="s">
        <v>376</v>
      </c>
      <c r="J817" t="s">
        <v>381</v>
      </c>
      <c r="K817" s="14" t="str">
        <f t="shared" si="25"/>
        <v>YES</v>
      </c>
      <c r="L817">
        <f t="shared" si="24"/>
        <v>5</v>
      </c>
      <c r="M817">
        <v>2022</v>
      </c>
    </row>
    <row r="818" spans="1:13">
      <c r="A818">
        <v>556</v>
      </c>
      <c r="B818" s="1">
        <v>44682</v>
      </c>
      <c r="C818">
        <v>1</v>
      </c>
      <c r="D818" s="4">
        <v>10268.370000000001</v>
      </c>
      <c r="E818" t="s">
        <v>382</v>
      </c>
      <c r="F818" t="s">
        <v>186</v>
      </c>
      <c r="G818" t="s">
        <v>2</v>
      </c>
      <c r="H818" t="s">
        <v>5</v>
      </c>
      <c r="I818" t="s">
        <v>376</v>
      </c>
      <c r="J818" t="s">
        <v>381</v>
      </c>
      <c r="K818" s="14" t="str">
        <f t="shared" si="25"/>
        <v>YES</v>
      </c>
      <c r="L818">
        <f t="shared" si="24"/>
        <v>5</v>
      </c>
      <c r="M818">
        <v>2022</v>
      </c>
    </row>
    <row r="819" spans="1:13">
      <c r="A819">
        <v>1851</v>
      </c>
      <c r="B819" s="1">
        <v>44684</v>
      </c>
      <c r="C819">
        <v>1</v>
      </c>
      <c r="D819" s="4">
        <v>3905.37</v>
      </c>
      <c r="E819" t="s">
        <v>382</v>
      </c>
      <c r="F819" t="s">
        <v>244</v>
      </c>
      <c r="G819" t="s">
        <v>11</v>
      </c>
      <c r="H819" t="s">
        <v>11</v>
      </c>
      <c r="I819" t="s">
        <v>54</v>
      </c>
      <c r="J819" t="s">
        <v>378</v>
      </c>
      <c r="K819" s="14" t="str">
        <f t="shared" si="25"/>
        <v>NO</v>
      </c>
      <c r="L819">
        <f t="shared" si="24"/>
        <v>5</v>
      </c>
      <c r="M819">
        <v>2022</v>
      </c>
    </row>
    <row r="820" spans="1:13">
      <c r="A820">
        <v>1009</v>
      </c>
      <c r="B820" s="1">
        <v>44684</v>
      </c>
      <c r="C820">
        <v>1</v>
      </c>
      <c r="D820" s="4">
        <v>1353.87</v>
      </c>
      <c r="E820" t="s">
        <v>382</v>
      </c>
      <c r="F820" t="s">
        <v>12</v>
      </c>
      <c r="G820" t="s">
        <v>11</v>
      </c>
      <c r="H820" t="s">
        <v>11</v>
      </c>
      <c r="I820" t="s">
        <v>4</v>
      </c>
      <c r="J820" t="s">
        <v>381</v>
      </c>
      <c r="K820" s="14" t="str">
        <f t="shared" si="25"/>
        <v>NO</v>
      </c>
      <c r="L820">
        <f t="shared" si="24"/>
        <v>5</v>
      </c>
      <c r="M820">
        <v>2022</v>
      </c>
    </row>
    <row r="821" spans="1:13">
      <c r="A821">
        <v>1009</v>
      </c>
      <c r="B821" s="1">
        <v>44684</v>
      </c>
      <c r="C821">
        <v>1</v>
      </c>
      <c r="D821" s="4">
        <v>1353.87</v>
      </c>
      <c r="E821" t="s">
        <v>382</v>
      </c>
      <c r="F821" t="s">
        <v>12</v>
      </c>
      <c r="G821" t="s">
        <v>11</v>
      </c>
      <c r="H821" t="s">
        <v>11</v>
      </c>
      <c r="I821" t="s">
        <v>4</v>
      </c>
      <c r="J821" t="s">
        <v>381</v>
      </c>
      <c r="K821" s="14" t="str">
        <f t="shared" si="25"/>
        <v>NO</v>
      </c>
      <c r="L821">
        <f t="shared" si="24"/>
        <v>5</v>
      </c>
      <c r="M821">
        <v>2022</v>
      </c>
    </row>
    <row r="822" spans="1:13">
      <c r="A822">
        <v>2332</v>
      </c>
      <c r="B822" s="1">
        <v>44684</v>
      </c>
      <c r="C822">
        <v>1</v>
      </c>
      <c r="D822" s="4">
        <v>6419.7</v>
      </c>
      <c r="E822" t="s">
        <v>382</v>
      </c>
      <c r="F822" t="s">
        <v>76</v>
      </c>
      <c r="G822" t="s">
        <v>2</v>
      </c>
      <c r="H822" t="s">
        <v>1</v>
      </c>
      <c r="I822" t="s">
        <v>16</v>
      </c>
      <c r="J822" t="s">
        <v>381</v>
      </c>
      <c r="K822" s="14" t="str">
        <f t="shared" si="25"/>
        <v>NO</v>
      </c>
      <c r="L822">
        <f t="shared" si="24"/>
        <v>5</v>
      </c>
      <c r="M822">
        <v>2022</v>
      </c>
    </row>
    <row r="823" spans="1:13">
      <c r="A823">
        <v>978</v>
      </c>
      <c r="B823" s="1">
        <v>44684</v>
      </c>
      <c r="C823">
        <v>1</v>
      </c>
      <c r="D823" s="4">
        <v>9386.3700000000008</v>
      </c>
      <c r="E823" t="s">
        <v>382</v>
      </c>
      <c r="F823" t="s">
        <v>243</v>
      </c>
      <c r="G823" t="s">
        <v>2</v>
      </c>
      <c r="H823" t="s">
        <v>5</v>
      </c>
      <c r="I823" t="s">
        <v>4</v>
      </c>
      <c r="J823" t="s">
        <v>380</v>
      </c>
      <c r="K823" s="14" t="str">
        <f t="shared" si="25"/>
        <v>NO</v>
      </c>
      <c r="L823">
        <f t="shared" si="24"/>
        <v>5</v>
      </c>
      <c r="M823">
        <v>2022</v>
      </c>
    </row>
    <row r="824" spans="1:13">
      <c r="A824">
        <v>2280</v>
      </c>
      <c r="B824" s="1">
        <v>44685</v>
      </c>
      <c r="C824">
        <v>1</v>
      </c>
      <c r="D824" s="4">
        <v>2324.6999999999998</v>
      </c>
      <c r="E824" t="s">
        <v>382</v>
      </c>
      <c r="F824" t="s">
        <v>168</v>
      </c>
      <c r="G824" t="s">
        <v>14</v>
      </c>
      <c r="H824" t="s">
        <v>28</v>
      </c>
      <c r="I824" t="s">
        <v>16</v>
      </c>
      <c r="J824" t="s">
        <v>380</v>
      </c>
      <c r="K824" s="14" t="str">
        <f t="shared" si="25"/>
        <v>NO</v>
      </c>
      <c r="L824">
        <f t="shared" si="24"/>
        <v>5</v>
      </c>
      <c r="M824">
        <v>2022</v>
      </c>
    </row>
    <row r="825" spans="1:13">
      <c r="A825">
        <v>2380</v>
      </c>
      <c r="B825" s="1">
        <v>44685</v>
      </c>
      <c r="C825">
        <v>1</v>
      </c>
      <c r="D825" s="4">
        <v>4031.37</v>
      </c>
      <c r="E825" t="s">
        <v>382</v>
      </c>
      <c r="F825" t="s">
        <v>176</v>
      </c>
      <c r="G825" t="s">
        <v>2</v>
      </c>
      <c r="H825" t="s">
        <v>5</v>
      </c>
      <c r="I825" t="s">
        <v>16</v>
      </c>
      <c r="J825" t="s">
        <v>380</v>
      </c>
      <c r="K825" s="14" t="str">
        <f t="shared" si="25"/>
        <v>NO</v>
      </c>
      <c r="L825">
        <f t="shared" si="24"/>
        <v>5</v>
      </c>
      <c r="M825">
        <v>2022</v>
      </c>
    </row>
    <row r="826" spans="1:13">
      <c r="A826">
        <v>2379</v>
      </c>
      <c r="B826" s="1">
        <v>44685</v>
      </c>
      <c r="C826">
        <v>1</v>
      </c>
      <c r="D826" s="4">
        <v>2513.6999999999998</v>
      </c>
      <c r="E826" t="s">
        <v>382</v>
      </c>
      <c r="F826" t="s">
        <v>177</v>
      </c>
      <c r="G826" t="s">
        <v>2</v>
      </c>
      <c r="H826" t="s">
        <v>5</v>
      </c>
      <c r="I826" t="s">
        <v>16</v>
      </c>
      <c r="J826" t="s">
        <v>380</v>
      </c>
      <c r="K826" s="14" t="str">
        <f t="shared" si="25"/>
        <v>NO</v>
      </c>
      <c r="L826">
        <f t="shared" si="24"/>
        <v>5</v>
      </c>
      <c r="M826">
        <v>2022</v>
      </c>
    </row>
    <row r="827" spans="1:13">
      <c r="A827">
        <v>676</v>
      </c>
      <c r="B827" s="1">
        <v>44685</v>
      </c>
      <c r="C827">
        <v>1</v>
      </c>
      <c r="D827" s="4">
        <v>9134.3700000000008</v>
      </c>
      <c r="E827" t="s">
        <v>382</v>
      </c>
      <c r="F827" t="s">
        <v>18</v>
      </c>
      <c r="G827" t="s">
        <v>2</v>
      </c>
      <c r="H827" t="s">
        <v>5</v>
      </c>
      <c r="I827" t="s">
        <v>376</v>
      </c>
      <c r="J827" t="s">
        <v>381</v>
      </c>
      <c r="K827" s="14" t="str">
        <f t="shared" si="25"/>
        <v>YES</v>
      </c>
      <c r="L827">
        <f t="shared" si="24"/>
        <v>5</v>
      </c>
      <c r="M827">
        <v>2022</v>
      </c>
    </row>
    <row r="828" spans="1:13">
      <c r="A828">
        <v>706</v>
      </c>
      <c r="B828" s="1">
        <v>44686</v>
      </c>
      <c r="C828">
        <v>1</v>
      </c>
      <c r="D828" s="4">
        <v>3401.37</v>
      </c>
      <c r="E828" t="s">
        <v>382</v>
      </c>
      <c r="F828" t="s">
        <v>242</v>
      </c>
      <c r="G828" t="s">
        <v>44</v>
      </c>
      <c r="H828" t="s">
        <v>43</v>
      </c>
      <c r="I828" t="s">
        <v>4</v>
      </c>
      <c r="J828" t="s">
        <v>381</v>
      </c>
      <c r="K828" s="14" t="str">
        <f t="shared" si="25"/>
        <v>NO</v>
      </c>
      <c r="L828">
        <f t="shared" si="24"/>
        <v>5</v>
      </c>
      <c r="M828">
        <v>2022</v>
      </c>
    </row>
    <row r="829" spans="1:13">
      <c r="A829">
        <v>674</v>
      </c>
      <c r="B829" s="1">
        <v>44686</v>
      </c>
      <c r="C829">
        <v>1</v>
      </c>
      <c r="D829" s="4">
        <v>8189.37</v>
      </c>
      <c r="E829" t="s">
        <v>382</v>
      </c>
      <c r="F829" t="s">
        <v>83</v>
      </c>
      <c r="G829" t="s">
        <v>2</v>
      </c>
      <c r="H829" t="s">
        <v>5</v>
      </c>
      <c r="I829" t="s">
        <v>376</v>
      </c>
      <c r="J829" t="s">
        <v>381</v>
      </c>
      <c r="K829" s="14" t="str">
        <f t="shared" si="25"/>
        <v>YES</v>
      </c>
      <c r="L829">
        <f t="shared" si="24"/>
        <v>5</v>
      </c>
      <c r="M829">
        <v>2022</v>
      </c>
    </row>
    <row r="830" spans="1:13">
      <c r="A830">
        <v>609</v>
      </c>
      <c r="B830" s="1">
        <v>44686</v>
      </c>
      <c r="C830">
        <v>1</v>
      </c>
      <c r="D830" s="4">
        <v>10079.370000000001</v>
      </c>
      <c r="E830" t="s">
        <v>382</v>
      </c>
      <c r="F830" t="s">
        <v>20</v>
      </c>
      <c r="G830" t="s">
        <v>2</v>
      </c>
      <c r="H830" t="s">
        <v>5</v>
      </c>
      <c r="I830" t="s">
        <v>376</v>
      </c>
      <c r="J830" t="s">
        <v>381</v>
      </c>
      <c r="K830" s="14" t="str">
        <f t="shared" si="25"/>
        <v>YES</v>
      </c>
      <c r="L830">
        <f t="shared" si="24"/>
        <v>5</v>
      </c>
      <c r="M830">
        <v>2022</v>
      </c>
    </row>
    <row r="831" spans="1:13">
      <c r="A831">
        <v>1229</v>
      </c>
      <c r="B831" s="1">
        <v>44686</v>
      </c>
      <c r="C831">
        <v>1</v>
      </c>
      <c r="D831" s="4">
        <v>3464.37</v>
      </c>
      <c r="E831" t="s">
        <v>382</v>
      </c>
      <c r="F831" t="s">
        <v>163</v>
      </c>
      <c r="G831" t="s">
        <v>2</v>
      </c>
      <c r="H831" t="s">
        <v>5</v>
      </c>
      <c r="I831" t="s">
        <v>0</v>
      </c>
      <c r="J831" t="s">
        <v>381</v>
      </c>
      <c r="K831" s="14" t="str">
        <f t="shared" si="25"/>
        <v>NO</v>
      </c>
      <c r="L831">
        <f t="shared" si="24"/>
        <v>5</v>
      </c>
      <c r="M831">
        <v>2022</v>
      </c>
    </row>
    <row r="832" spans="1:13">
      <c r="A832">
        <v>605</v>
      </c>
      <c r="B832" s="1">
        <v>44687</v>
      </c>
      <c r="C832">
        <v>1</v>
      </c>
      <c r="D832" s="4">
        <v>5039.37</v>
      </c>
      <c r="E832" t="s">
        <v>382</v>
      </c>
      <c r="F832" t="s">
        <v>241</v>
      </c>
      <c r="G832" t="s">
        <v>2</v>
      </c>
      <c r="H832" t="s">
        <v>5</v>
      </c>
      <c r="I832" t="s">
        <v>376</v>
      </c>
      <c r="J832" t="s">
        <v>380</v>
      </c>
      <c r="K832" s="14" t="str">
        <f t="shared" si="25"/>
        <v>YES</v>
      </c>
      <c r="L832">
        <f t="shared" si="24"/>
        <v>5</v>
      </c>
      <c r="M832">
        <v>2022</v>
      </c>
    </row>
    <row r="833" spans="1:13">
      <c r="A833">
        <v>945</v>
      </c>
      <c r="B833" s="1">
        <v>44649</v>
      </c>
      <c r="C833">
        <v>1</v>
      </c>
      <c r="D833" s="4">
        <v>8189.37</v>
      </c>
      <c r="E833" t="s">
        <v>382</v>
      </c>
      <c r="F833" t="s">
        <v>67</v>
      </c>
      <c r="G833" t="s">
        <v>2</v>
      </c>
      <c r="H833" t="s">
        <v>5</v>
      </c>
      <c r="I833" t="s">
        <v>4</v>
      </c>
      <c r="J833" t="s">
        <v>381</v>
      </c>
      <c r="K833" s="14" t="str">
        <f t="shared" si="25"/>
        <v>NO</v>
      </c>
      <c r="L833">
        <f t="shared" si="24"/>
        <v>3</v>
      </c>
      <c r="M833">
        <v>2022</v>
      </c>
    </row>
    <row r="834" spans="1:13">
      <c r="A834">
        <v>491</v>
      </c>
      <c r="B834" s="1">
        <v>44691</v>
      </c>
      <c r="C834">
        <v>1</v>
      </c>
      <c r="D834" s="4">
        <v>10709.37</v>
      </c>
      <c r="E834" t="s">
        <v>382</v>
      </c>
      <c r="F834" t="s">
        <v>27</v>
      </c>
      <c r="G834" t="s">
        <v>2</v>
      </c>
      <c r="H834" t="s">
        <v>22</v>
      </c>
      <c r="I834" t="s">
        <v>376</v>
      </c>
      <c r="J834" t="s">
        <v>380</v>
      </c>
      <c r="K834" s="14" t="str">
        <f t="shared" si="25"/>
        <v>YES</v>
      </c>
      <c r="L834">
        <f t="shared" ref="L834:L897" si="26">MONTH(B834)</f>
        <v>5</v>
      </c>
      <c r="M834">
        <v>2022</v>
      </c>
    </row>
    <row r="835" spans="1:13">
      <c r="A835">
        <v>1518</v>
      </c>
      <c r="B835" s="1">
        <v>44691</v>
      </c>
      <c r="C835">
        <v>1</v>
      </c>
      <c r="D835" s="4">
        <v>2770.74</v>
      </c>
      <c r="E835" t="s">
        <v>382</v>
      </c>
      <c r="F835" t="s">
        <v>240</v>
      </c>
      <c r="G835" t="s">
        <v>14</v>
      </c>
      <c r="H835" t="s">
        <v>13</v>
      </c>
      <c r="I835" t="s">
        <v>37</v>
      </c>
      <c r="J835" t="s">
        <v>380</v>
      </c>
      <c r="K835" s="14" t="str">
        <f t="shared" ref="K835:K898" si="27">IF(I835="Sunnyview","YES","NO")</f>
        <v>NO</v>
      </c>
      <c r="L835">
        <f t="shared" si="26"/>
        <v>5</v>
      </c>
      <c r="M835">
        <v>2022</v>
      </c>
    </row>
    <row r="836" spans="1:13">
      <c r="A836">
        <v>1517</v>
      </c>
      <c r="B836" s="1">
        <v>44691</v>
      </c>
      <c r="C836">
        <v>1</v>
      </c>
      <c r="D836" s="4">
        <v>2770.74</v>
      </c>
      <c r="E836" t="s">
        <v>382</v>
      </c>
      <c r="F836" t="s">
        <v>239</v>
      </c>
      <c r="G836" t="s">
        <v>14</v>
      </c>
      <c r="H836" t="s">
        <v>13</v>
      </c>
      <c r="I836" t="s">
        <v>37</v>
      </c>
      <c r="J836" t="s">
        <v>380</v>
      </c>
      <c r="K836" s="14" t="str">
        <f t="shared" si="27"/>
        <v>NO</v>
      </c>
      <c r="L836">
        <f t="shared" si="26"/>
        <v>5</v>
      </c>
      <c r="M836">
        <v>2022</v>
      </c>
    </row>
    <row r="837" spans="1:13">
      <c r="A837">
        <v>659</v>
      </c>
      <c r="B837" s="1">
        <v>44691</v>
      </c>
      <c r="C837">
        <v>1</v>
      </c>
      <c r="D837" s="4">
        <v>17639.37</v>
      </c>
      <c r="E837" t="s">
        <v>382</v>
      </c>
      <c r="F837" t="s">
        <v>75</v>
      </c>
      <c r="G837" t="s">
        <v>2</v>
      </c>
      <c r="H837" t="s">
        <v>5</v>
      </c>
      <c r="I837" t="s">
        <v>376</v>
      </c>
      <c r="J837" t="s">
        <v>381</v>
      </c>
      <c r="K837" s="14" t="str">
        <f t="shared" si="27"/>
        <v>YES</v>
      </c>
      <c r="L837">
        <f t="shared" si="26"/>
        <v>5</v>
      </c>
      <c r="M837">
        <v>2022</v>
      </c>
    </row>
    <row r="838" spans="1:13">
      <c r="A838">
        <v>438</v>
      </c>
      <c r="B838" s="1">
        <v>44691</v>
      </c>
      <c r="C838">
        <v>1</v>
      </c>
      <c r="D838" s="4">
        <v>11969.37</v>
      </c>
      <c r="E838" t="s">
        <v>382</v>
      </c>
      <c r="F838" t="s">
        <v>40</v>
      </c>
      <c r="G838" t="s">
        <v>2</v>
      </c>
      <c r="H838" t="s">
        <v>22</v>
      </c>
      <c r="I838" t="s">
        <v>376</v>
      </c>
      <c r="J838" t="s">
        <v>378</v>
      </c>
      <c r="K838" s="14" t="str">
        <f t="shared" si="27"/>
        <v>YES</v>
      </c>
      <c r="L838">
        <f t="shared" si="26"/>
        <v>5</v>
      </c>
      <c r="M838">
        <v>2022</v>
      </c>
    </row>
    <row r="839" spans="1:13">
      <c r="A839">
        <v>2225</v>
      </c>
      <c r="B839" s="1">
        <v>44666</v>
      </c>
      <c r="C839">
        <v>1</v>
      </c>
      <c r="D839" s="4">
        <v>818.37</v>
      </c>
      <c r="E839" t="s">
        <v>382</v>
      </c>
      <c r="F839" t="s">
        <v>135</v>
      </c>
      <c r="G839" t="s">
        <v>14</v>
      </c>
      <c r="H839" t="s">
        <v>13</v>
      </c>
      <c r="I839" t="s">
        <v>16</v>
      </c>
      <c r="J839" t="s">
        <v>381</v>
      </c>
      <c r="K839" s="14" t="str">
        <f t="shared" si="27"/>
        <v>NO</v>
      </c>
      <c r="L839">
        <f t="shared" si="26"/>
        <v>4</v>
      </c>
      <c r="M839">
        <v>2022</v>
      </c>
    </row>
    <row r="840" spans="1:13">
      <c r="A840">
        <v>977</v>
      </c>
      <c r="B840" s="1">
        <v>44666</v>
      </c>
      <c r="C840">
        <v>1</v>
      </c>
      <c r="D840" s="4">
        <v>6110.37</v>
      </c>
      <c r="E840" t="s">
        <v>382</v>
      </c>
      <c r="F840" t="s">
        <v>77</v>
      </c>
      <c r="G840" t="s">
        <v>2</v>
      </c>
      <c r="H840" t="s">
        <v>5</v>
      </c>
      <c r="I840" t="s">
        <v>4</v>
      </c>
      <c r="J840" t="s">
        <v>380</v>
      </c>
      <c r="K840" s="14" t="str">
        <f t="shared" si="27"/>
        <v>NO</v>
      </c>
      <c r="L840">
        <f t="shared" si="26"/>
        <v>4</v>
      </c>
      <c r="M840">
        <v>2022</v>
      </c>
    </row>
    <row r="841" spans="1:13">
      <c r="A841">
        <v>2224</v>
      </c>
      <c r="B841" s="1">
        <v>44666</v>
      </c>
      <c r="C841">
        <v>1</v>
      </c>
      <c r="D841" s="4">
        <v>818.37</v>
      </c>
      <c r="E841" t="s">
        <v>382</v>
      </c>
      <c r="F841" t="s">
        <v>169</v>
      </c>
      <c r="G841" t="s">
        <v>14</v>
      </c>
      <c r="H841" t="s">
        <v>13</v>
      </c>
      <c r="I841" t="s">
        <v>16</v>
      </c>
      <c r="J841" t="s">
        <v>381</v>
      </c>
      <c r="K841" s="14" t="str">
        <f t="shared" si="27"/>
        <v>NO</v>
      </c>
      <c r="L841">
        <f t="shared" si="26"/>
        <v>4</v>
      </c>
      <c r="M841">
        <v>2022</v>
      </c>
    </row>
    <row r="842" spans="1:13">
      <c r="A842">
        <v>2207</v>
      </c>
      <c r="B842" s="1">
        <v>44666</v>
      </c>
      <c r="C842">
        <v>1</v>
      </c>
      <c r="D842" s="4">
        <v>1227.8699999999999</v>
      </c>
      <c r="E842" t="s">
        <v>382</v>
      </c>
      <c r="F842" t="s">
        <v>182</v>
      </c>
      <c r="G842" t="s">
        <v>14</v>
      </c>
      <c r="H842" t="s">
        <v>13</v>
      </c>
      <c r="I842" t="s">
        <v>16</v>
      </c>
      <c r="J842" t="s">
        <v>381</v>
      </c>
      <c r="K842" s="14" t="str">
        <f t="shared" si="27"/>
        <v>NO</v>
      </c>
      <c r="L842">
        <f t="shared" si="26"/>
        <v>4</v>
      </c>
      <c r="M842">
        <v>2022</v>
      </c>
    </row>
    <row r="843" spans="1:13">
      <c r="A843">
        <v>487</v>
      </c>
      <c r="B843" s="1">
        <v>44666</v>
      </c>
      <c r="C843">
        <v>1</v>
      </c>
      <c r="D843" s="4">
        <v>13229.37</v>
      </c>
      <c r="E843" t="s">
        <v>382</v>
      </c>
      <c r="F843" t="s">
        <v>73</v>
      </c>
      <c r="G843" t="s">
        <v>2</v>
      </c>
      <c r="H843" t="s">
        <v>22</v>
      </c>
      <c r="I843" t="s">
        <v>376</v>
      </c>
      <c r="J843" t="s">
        <v>381</v>
      </c>
      <c r="K843" s="14" t="str">
        <f t="shared" si="27"/>
        <v>YES</v>
      </c>
      <c r="L843">
        <f t="shared" si="26"/>
        <v>4</v>
      </c>
      <c r="M843">
        <v>2022</v>
      </c>
    </row>
    <row r="844" spans="1:13">
      <c r="A844">
        <v>2186</v>
      </c>
      <c r="B844" s="1">
        <v>44666</v>
      </c>
      <c r="C844">
        <v>1</v>
      </c>
      <c r="D844" s="4">
        <v>5606.37</v>
      </c>
      <c r="E844" t="s">
        <v>382</v>
      </c>
      <c r="F844" t="s">
        <v>8</v>
      </c>
      <c r="G844" t="s">
        <v>2</v>
      </c>
      <c r="H844" t="s">
        <v>5</v>
      </c>
      <c r="I844" t="s">
        <v>7</v>
      </c>
      <c r="J844" t="s">
        <v>377</v>
      </c>
      <c r="K844" s="14" t="str">
        <f t="shared" si="27"/>
        <v>NO</v>
      </c>
      <c r="L844">
        <f t="shared" si="26"/>
        <v>4</v>
      </c>
      <c r="M844">
        <v>2022</v>
      </c>
    </row>
    <row r="845" spans="1:13">
      <c r="A845">
        <v>977</v>
      </c>
      <c r="B845" s="1">
        <v>44716</v>
      </c>
      <c r="C845">
        <v>1</v>
      </c>
      <c r="D845" s="4">
        <v>6047.37</v>
      </c>
      <c r="E845" t="s">
        <v>382</v>
      </c>
      <c r="F845" t="s">
        <v>77</v>
      </c>
      <c r="G845" t="s">
        <v>2</v>
      </c>
      <c r="H845" t="s">
        <v>5</v>
      </c>
      <c r="I845" t="s">
        <v>4</v>
      </c>
      <c r="J845" t="s">
        <v>377</v>
      </c>
      <c r="K845" s="14" t="str">
        <f t="shared" si="27"/>
        <v>NO</v>
      </c>
      <c r="L845">
        <f t="shared" si="26"/>
        <v>6</v>
      </c>
      <c r="M845">
        <v>2022</v>
      </c>
    </row>
    <row r="846" spans="1:13">
      <c r="A846">
        <v>1053</v>
      </c>
      <c r="B846" s="1">
        <v>44716</v>
      </c>
      <c r="C846">
        <v>1</v>
      </c>
      <c r="D846" s="4">
        <v>3527.37</v>
      </c>
      <c r="E846" t="s">
        <v>382</v>
      </c>
      <c r="F846" t="s">
        <v>50</v>
      </c>
      <c r="G846" t="s">
        <v>44</v>
      </c>
      <c r="H846" t="s">
        <v>43</v>
      </c>
      <c r="I846" t="s">
        <v>0</v>
      </c>
      <c r="J846" t="s">
        <v>377</v>
      </c>
      <c r="K846" s="14" t="str">
        <f t="shared" si="27"/>
        <v>NO</v>
      </c>
      <c r="L846">
        <f t="shared" si="26"/>
        <v>6</v>
      </c>
      <c r="M846">
        <v>2022</v>
      </c>
    </row>
    <row r="847" spans="1:13">
      <c r="A847">
        <v>2367</v>
      </c>
      <c r="B847" s="1">
        <v>44716</v>
      </c>
      <c r="C847">
        <v>1</v>
      </c>
      <c r="D847" s="4">
        <v>5726.7</v>
      </c>
      <c r="E847" t="s">
        <v>382</v>
      </c>
      <c r="F847" t="s">
        <v>187</v>
      </c>
      <c r="G847" t="s">
        <v>2</v>
      </c>
      <c r="H847" t="s">
        <v>5</v>
      </c>
      <c r="I847" t="s">
        <v>16</v>
      </c>
      <c r="J847" t="s">
        <v>377</v>
      </c>
      <c r="K847" s="14" t="str">
        <f t="shared" si="27"/>
        <v>NO</v>
      </c>
      <c r="L847">
        <f t="shared" si="26"/>
        <v>6</v>
      </c>
      <c r="M847">
        <v>2022</v>
      </c>
    </row>
    <row r="848" spans="1:13">
      <c r="A848">
        <v>977</v>
      </c>
      <c r="B848" s="1">
        <v>44717</v>
      </c>
      <c r="C848">
        <v>1</v>
      </c>
      <c r="D848" s="4">
        <v>6236.37</v>
      </c>
      <c r="E848" t="s">
        <v>382</v>
      </c>
      <c r="F848" t="s">
        <v>77</v>
      </c>
      <c r="G848" t="s">
        <v>2</v>
      </c>
      <c r="H848" t="s">
        <v>5</v>
      </c>
      <c r="I848" t="s">
        <v>4</v>
      </c>
      <c r="J848" t="s">
        <v>377</v>
      </c>
      <c r="K848" s="14" t="str">
        <f t="shared" si="27"/>
        <v>NO</v>
      </c>
      <c r="L848">
        <f t="shared" si="26"/>
        <v>6</v>
      </c>
      <c r="M848">
        <v>2022</v>
      </c>
    </row>
    <row r="849" spans="1:13">
      <c r="A849">
        <v>1171</v>
      </c>
      <c r="B849" s="1">
        <v>44719</v>
      </c>
      <c r="C849">
        <v>1</v>
      </c>
      <c r="D849" s="4">
        <v>4283.37</v>
      </c>
      <c r="E849" t="s">
        <v>382</v>
      </c>
      <c r="F849" t="s">
        <v>3</v>
      </c>
      <c r="G849" t="s">
        <v>2</v>
      </c>
      <c r="H849" t="s">
        <v>1</v>
      </c>
      <c r="I849" t="s">
        <v>0</v>
      </c>
      <c r="J849" t="s">
        <v>377</v>
      </c>
      <c r="K849" s="14" t="str">
        <f t="shared" si="27"/>
        <v>NO</v>
      </c>
      <c r="L849">
        <f t="shared" si="26"/>
        <v>6</v>
      </c>
      <c r="M849">
        <v>2022</v>
      </c>
    </row>
    <row r="850" spans="1:13">
      <c r="A850">
        <v>2073</v>
      </c>
      <c r="B850" s="1">
        <v>44666</v>
      </c>
      <c r="C850">
        <v>1</v>
      </c>
      <c r="D850" s="4">
        <v>4535.37</v>
      </c>
      <c r="E850" t="s">
        <v>382</v>
      </c>
      <c r="F850" t="s">
        <v>238</v>
      </c>
      <c r="G850" t="s">
        <v>2</v>
      </c>
      <c r="H850" t="s">
        <v>5</v>
      </c>
      <c r="I850" t="s">
        <v>9</v>
      </c>
      <c r="J850" t="s">
        <v>377</v>
      </c>
      <c r="K850" s="14" t="str">
        <f t="shared" si="27"/>
        <v>NO</v>
      </c>
      <c r="L850">
        <f t="shared" si="26"/>
        <v>4</v>
      </c>
      <c r="M850">
        <v>2022</v>
      </c>
    </row>
    <row r="851" spans="1:13">
      <c r="A851">
        <v>2345</v>
      </c>
      <c r="B851" s="1">
        <v>44666</v>
      </c>
      <c r="C851">
        <v>1</v>
      </c>
      <c r="D851" s="4">
        <v>5354.37</v>
      </c>
      <c r="E851" t="s">
        <v>382</v>
      </c>
      <c r="F851" t="s">
        <v>237</v>
      </c>
      <c r="G851" t="s">
        <v>2</v>
      </c>
      <c r="H851" t="s">
        <v>1</v>
      </c>
      <c r="I851" t="s">
        <v>16</v>
      </c>
      <c r="J851" t="s">
        <v>377</v>
      </c>
      <c r="K851" s="14" t="str">
        <f t="shared" si="27"/>
        <v>NO</v>
      </c>
      <c r="L851">
        <f t="shared" si="26"/>
        <v>4</v>
      </c>
      <c r="M851">
        <v>2022</v>
      </c>
    </row>
    <row r="852" spans="1:13">
      <c r="A852">
        <v>2224</v>
      </c>
      <c r="B852" s="1">
        <v>44680</v>
      </c>
      <c r="C852">
        <v>1</v>
      </c>
      <c r="D852" s="4">
        <v>755.37</v>
      </c>
      <c r="E852" t="s">
        <v>382</v>
      </c>
      <c r="F852" t="s">
        <v>169</v>
      </c>
      <c r="G852" t="s">
        <v>14</v>
      </c>
      <c r="H852" t="s">
        <v>13</v>
      </c>
      <c r="I852" t="s">
        <v>16</v>
      </c>
      <c r="J852" t="s">
        <v>378</v>
      </c>
      <c r="K852" s="14" t="str">
        <f t="shared" si="27"/>
        <v>NO</v>
      </c>
      <c r="L852">
        <f t="shared" si="26"/>
        <v>4</v>
      </c>
      <c r="M852">
        <v>2022</v>
      </c>
    </row>
    <row r="853" spans="1:13">
      <c r="A853">
        <v>604</v>
      </c>
      <c r="B853" s="1">
        <v>44680</v>
      </c>
      <c r="C853">
        <v>1</v>
      </c>
      <c r="D853" s="4">
        <v>6299.37</v>
      </c>
      <c r="E853" t="s">
        <v>382</v>
      </c>
      <c r="F853" t="s">
        <v>101</v>
      </c>
      <c r="G853" t="s">
        <v>2</v>
      </c>
      <c r="H853" t="s">
        <v>5</v>
      </c>
      <c r="I853" t="s">
        <v>376</v>
      </c>
      <c r="J853" t="s">
        <v>378</v>
      </c>
      <c r="K853" s="14" t="str">
        <f t="shared" si="27"/>
        <v>YES</v>
      </c>
      <c r="L853">
        <f t="shared" si="26"/>
        <v>4</v>
      </c>
      <c r="M853">
        <v>2022</v>
      </c>
    </row>
    <row r="854" spans="1:13">
      <c r="A854">
        <v>1183</v>
      </c>
      <c r="B854" s="1">
        <v>44680</v>
      </c>
      <c r="C854">
        <v>1</v>
      </c>
      <c r="D854" s="4">
        <v>7433.37</v>
      </c>
      <c r="E854" t="s">
        <v>382</v>
      </c>
      <c r="F854" t="s">
        <v>19</v>
      </c>
      <c r="G854" t="s">
        <v>2</v>
      </c>
      <c r="H854" t="s">
        <v>1</v>
      </c>
      <c r="I854" t="s">
        <v>0</v>
      </c>
      <c r="J854" t="s">
        <v>377</v>
      </c>
      <c r="K854" s="14" t="str">
        <f t="shared" si="27"/>
        <v>NO</v>
      </c>
      <c r="L854">
        <f t="shared" si="26"/>
        <v>4</v>
      </c>
      <c r="M854">
        <v>2022</v>
      </c>
    </row>
    <row r="855" spans="1:13">
      <c r="A855">
        <v>2225</v>
      </c>
      <c r="B855" s="1">
        <v>44680</v>
      </c>
      <c r="C855">
        <v>1</v>
      </c>
      <c r="D855" s="4">
        <v>755.37</v>
      </c>
      <c r="E855" t="s">
        <v>382</v>
      </c>
      <c r="F855" t="s">
        <v>135</v>
      </c>
      <c r="G855" t="s">
        <v>14</v>
      </c>
      <c r="H855" t="s">
        <v>13</v>
      </c>
      <c r="I855" t="s">
        <v>16</v>
      </c>
      <c r="J855" t="s">
        <v>378</v>
      </c>
      <c r="K855" s="14" t="str">
        <f t="shared" si="27"/>
        <v>NO</v>
      </c>
      <c r="L855">
        <f t="shared" si="26"/>
        <v>4</v>
      </c>
      <c r="M855">
        <v>2022</v>
      </c>
    </row>
    <row r="856" spans="1:13">
      <c r="A856">
        <v>1180</v>
      </c>
      <c r="B856" s="1">
        <v>44680</v>
      </c>
      <c r="C856">
        <v>1</v>
      </c>
      <c r="D856" s="4">
        <v>6173.37</v>
      </c>
      <c r="E856" t="s">
        <v>382</v>
      </c>
      <c r="F856" t="s">
        <v>72</v>
      </c>
      <c r="G856" t="s">
        <v>2</v>
      </c>
      <c r="H856" t="s">
        <v>1</v>
      </c>
      <c r="I856" t="s">
        <v>0</v>
      </c>
      <c r="J856" t="s">
        <v>377</v>
      </c>
      <c r="K856" s="14" t="str">
        <f t="shared" si="27"/>
        <v>NO</v>
      </c>
      <c r="L856">
        <f t="shared" si="26"/>
        <v>4</v>
      </c>
      <c r="M856">
        <v>2022</v>
      </c>
    </row>
    <row r="857" spans="1:13">
      <c r="A857">
        <v>183</v>
      </c>
      <c r="B857" s="1">
        <v>44740</v>
      </c>
      <c r="C857">
        <v>1</v>
      </c>
      <c r="D857" s="4">
        <v>8694</v>
      </c>
      <c r="E857" t="s">
        <v>382</v>
      </c>
      <c r="F857" t="s">
        <v>103</v>
      </c>
      <c r="G857" t="s">
        <v>2</v>
      </c>
      <c r="H857" t="s">
        <v>1</v>
      </c>
      <c r="I857" t="s">
        <v>65</v>
      </c>
      <c r="J857" t="s">
        <v>377</v>
      </c>
      <c r="K857" s="14" t="str">
        <f t="shared" si="27"/>
        <v>NO</v>
      </c>
      <c r="L857">
        <f t="shared" si="26"/>
        <v>6</v>
      </c>
      <c r="M857">
        <v>2022</v>
      </c>
    </row>
    <row r="858" spans="1:13">
      <c r="A858">
        <v>438</v>
      </c>
      <c r="B858" s="1">
        <v>44740</v>
      </c>
      <c r="C858">
        <v>1</v>
      </c>
      <c r="D858" s="4">
        <v>11969.37</v>
      </c>
      <c r="E858" t="s">
        <v>382</v>
      </c>
      <c r="F858" t="s">
        <v>40</v>
      </c>
      <c r="G858" t="s">
        <v>2</v>
      </c>
      <c r="H858" t="s">
        <v>22</v>
      </c>
      <c r="I858" t="s">
        <v>376</v>
      </c>
      <c r="J858" t="s">
        <v>377</v>
      </c>
      <c r="K858" s="14" t="str">
        <f t="shared" si="27"/>
        <v>YES</v>
      </c>
      <c r="L858">
        <f t="shared" si="26"/>
        <v>6</v>
      </c>
      <c r="M858">
        <v>2022</v>
      </c>
    </row>
    <row r="859" spans="1:13">
      <c r="A859">
        <v>407</v>
      </c>
      <c r="B859" s="1">
        <v>44741</v>
      </c>
      <c r="C859">
        <v>1</v>
      </c>
      <c r="D859" s="4">
        <v>20505.87</v>
      </c>
      <c r="E859" t="s">
        <v>382</v>
      </c>
      <c r="F859" t="s">
        <v>113</v>
      </c>
      <c r="G859" t="s">
        <v>2</v>
      </c>
      <c r="H859" t="s">
        <v>22</v>
      </c>
      <c r="I859" t="s">
        <v>376</v>
      </c>
      <c r="J859" t="s">
        <v>377</v>
      </c>
      <c r="K859" s="14" t="str">
        <f t="shared" si="27"/>
        <v>YES</v>
      </c>
      <c r="L859">
        <f t="shared" si="26"/>
        <v>6</v>
      </c>
      <c r="M859">
        <v>2022</v>
      </c>
    </row>
    <row r="860" spans="1:13">
      <c r="A860">
        <v>1043</v>
      </c>
      <c r="B860" s="1">
        <v>44741</v>
      </c>
      <c r="C860">
        <v>1</v>
      </c>
      <c r="D860" s="4">
        <v>4346.37</v>
      </c>
      <c r="E860" t="s">
        <v>382</v>
      </c>
      <c r="F860" t="s">
        <v>223</v>
      </c>
      <c r="G860" t="s">
        <v>44</v>
      </c>
      <c r="H860" t="s">
        <v>43</v>
      </c>
      <c r="I860" t="s">
        <v>0</v>
      </c>
      <c r="J860" t="s">
        <v>377</v>
      </c>
      <c r="K860" s="14" t="str">
        <f t="shared" si="27"/>
        <v>NO</v>
      </c>
      <c r="L860">
        <f t="shared" si="26"/>
        <v>6</v>
      </c>
      <c r="M860">
        <v>2022</v>
      </c>
    </row>
    <row r="861" spans="1:13">
      <c r="A861">
        <v>2097</v>
      </c>
      <c r="B861" s="1">
        <v>44741</v>
      </c>
      <c r="C861">
        <v>1</v>
      </c>
      <c r="D861" s="4">
        <v>5858.37</v>
      </c>
      <c r="E861" t="s">
        <v>382</v>
      </c>
      <c r="F861" t="s">
        <v>236</v>
      </c>
      <c r="G861" t="s">
        <v>11</v>
      </c>
      <c r="H861" t="s">
        <v>11</v>
      </c>
      <c r="I861" t="s">
        <v>9</v>
      </c>
      <c r="J861" t="s">
        <v>378</v>
      </c>
      <c r="K861" s="14" t="str">
        <f t="shared" si="27"/>
        <v>NO</v>
      </c>
      <c r="L861">
        <f t="shared" si="26"/>
        <v>6</v>
      </c>
      <c r="M861">
        <v>2022</v>
      </c>
    </row>
    <row r="862" spans="1:13">
      <c r="A862">
        <v>959</v>
      </c>
      <c r="B862" s="1">
        <v>44741</v>
      </c>
      <c r="C862">
        <v>1</v>
      </c>
      <c r="D862" s="4">
        <v>10362.870000000001</v>
      </c>
      <c r="E862" t="s">
        <v>382</v>
      </c>
      <c r="F862" t="s">
        <v>137</v>
      </c>
      <c r="G862" t="s">
        <v>2</v>
      </c>
      <c r="H862" t="s">
        <v>5</v>
      </c>
      <c r="I862" t="s">
        <v>4</v>
      </c>
      <c r="J862" t="s">
        <v>378</v>
      </c>
      <c r="K862" s="14" t="str">
        <f t="shared" si="27"/>
        <v>NO</v>
      </c>
      <c r="L862">
        <f t="shared" si="26"/>
        <v>6</v>
      </c>
      <c r="M862">
        <v>2022</v>
      </c>
    </row>
    <row r="863" spans="1:13">
      <c r="A863">
        <v>1009</v>
      </c>
      <c r="B863" s="1">
        <v>44741</v>
      </c>
      <c r="C863">
        <v>1</v>
      </c>
      <c r="D863" s="4">
        <v>1353.87</v>
      </c>
      <c r="E863" t="s">
        <v>382</v>
      </c>
      <c r="F863" t="s">
        <v>12</v>
      </c>
      <c r="G863" t="s">
        <v>11</v>
      </c>
      <c r="H863" t="s">
        <v>11</v>
      </c>
      <c r="I863" t="s">
        <v>4</v>
      </c>
      <c r="J863" t="s">
        <v>377</v>
      </c>
      <c r="K863" s="14" t="str">
        <f t="shared" si="27"/>
        <v>NO</v>
      </c>
      <c r="L863">
        <f t="shared" si="26"/>
        <v>6</v>
      </c>
      <c r="M863">
        <v>2022</v>
      </c>
    </row>
    <row r="864" spans="1:13">
      <c r="A864">
        <v>690</v>
      </c>
      <c r="B864" s="1">
        <v>44741</v>
      </c>
      <c r="C864">
        <v>1</v>
      </c>
      <c r="D864" s="4">
        <v>4409.37</v>
      </c>
      <c r="E864" t="s">
        <v>382</v>
      </c>
      <c r="F864" t="s">
        <v>62</v>
      </c>
      <c r="G864" t="s">
        <v>2</v>
      </c>
      <c r="H864" t="s">
        <v>5</v>
      </c>
      <c r="I864" t="s">
        <v>376</v>
      </c>
      <c r="J864" t="s">
        <v>378</v>
      </c>
      <c r="K864" s="14" t="str">
        <f t="shared" si="27"/>
        <v>YES</v>
      </c>
      <c r="L864">
        <f t="shared" si="26"/>
        <v>6</v>
      </c>
      <c r="M864">
        <v>2022</v>
      </c>
    </row>
    <row r="865" spans="1:13">
      <c r="A865">
        <v>2064</v>
      </c>
      <c r="B865" s="1">
        <v>44742</v>
      </c>
      <c r="C865">
        <v>1</v>
      </c>
      <c r="D865" s="4">
        <v>6929.37</v>
      </c>
      <c r="E865" t="s">
        <v>382</v>
      </c>
      <c r="F865" t="s">
        <v>89</v>
      </c>
      <c r="G865" t="s">
        <v>2</v>
      </c>
      <c r="H865" t="s">
        <v>1</v>
      </c>
      <c r="I865" t="s">
        <v>9</v>
      </c>
      <c r="J865" t="s">
        <v>379</v>
      </c>
      <c r="K865" s="14" t="str">
        <f t="shared" si="27"/>
        <v>NO</v>
      </c>
      <c r="L865">
        <f t="shared" si="26"/>
        <v>6</v>
      </c>
      <c r="M865">
        <v>2022</v>
      </c>
    </row>
    <row r="866" spans="1:13">
      <c r="A866">
        <v>2067</v>
      </c>
      <c r="B866" s="1">
        <v>44742</v>
      </c>
      <c r="C866">
        <v>1</v>
      </c>
      <c r="D866" s="4">
        <v>6614.37</v>
      </c>
      <c r="E866" t="s">
        <v>382</v>
      </c>
      <c r="F866" t="s">
        <v>235</v>
      </c>
      <c r="G866" t="s">
        <v>2</v>
      </c>
      <c r="H866" t="s">
        <v>5</v>
      </c>
      <c r="I866" t="s">
        <v>9</v>
      </c>
      <c r="J866" t="s">
        <v>379</v>
      </c>
      <c r="K866" s="14" t="str">
        <f t="shared" si="27"/>
        <v>NO</v>
      </c>
      <c r="L866">
        <f t="shared" si="26"/>
        <v>6</v>
      </c>
      <c r="M866">
        <v>2022</v>
      </c>
    </row>
    <row r="867" spans="1:13">
      <c r="A867">
        <v>487</v>
      </c>
      <c r="B867" s="1">
        <v>44742</v>
      </c>
      <c r="C867">
        <v>1</v>
      </c>
      <c r="D867" s="4">
        <v>13229.37</v>
      </c>
      <c r="E867" t="s">
        <v>382</v>
      </c>
      <c r="F867" t="s">
        <v>73</v>
      </c>
      <c r="G867" t="s">
        <v>2</v>
      </c>
      <c r="H867" t="s">
        <v>22</v>
      </c>
      <c r="I867" t="s">
        <v>376</v>
      </c>
      <c r="J867" t="s">
        <v>379</v>
      </c>
      <c r="K867" s="14" t="str">
        <f t="shared" si="27"/>
        <v>YES</v>
      </c>
      <c r="L867">
        <f t="shared" si="26"/>
        <v>6</v>
      </c>
      <c r="M867">
        <v>2022</v>
      </c>
    </row>
    <row r="868" spans="1:13">
      <c r="A868">
        <v>1829</v>
      </c>
      <c r="B868" s="1">
        <v>44682</v>
      </c>
      <c r="C868">
        <v>1</v>
      </c>
      <c r="D868" s="4">
        <v>3968.37</v>
      </c>
      <c r="E868" t="s">
        <v>382</v>
      </c>
      <c r="F868" t="s">
        <v>234</v>
      </c>
      <c r="G868" t="s">
        <v>11</v>
      </c>
      <c r="H868" t="s">
        <v>11</v>
      </c>
      <c r="I868" t="s">
        <v>54</v>
      </c>
      <c r="J868" t="s">
        <v>377</v>
      </c>
      <c r="K868" s="14" t="str">
        <f t="shared" si="27"/>
        <v>NO</v>
      </c>
      <c r="L868">
        <f t="shared" si="26"/>
        <v>5</v>
      </c>
      <c r="M868">
        <v>2022</v>
      </c>
    </row>
    <row r="869" spans="1:13">
      <c r="A869">
        <v>438</v>
      </c>
      <c r="B869" s="1">
        <v>44682</v>
      </c>
      <c r="C869">
        <v>1</v>
      </c>
      <c r="D869" s="4">
        <v>11969.37</v>
      </c>
      <c r="E869" t="s">
        <v>382</v>
      </c>
      <c r="F869" t="s">
        <v>40</v>
      </c>
      <c r="G869" t="s">
        <v>2</v>
      </c>
      <c r="H869" t="s">
        <v>22</v>
      </c>
      <c r="I869" t="s">
        <v>376</v>
      </c>
      <c r="J869" t="s">
        <v>377</v>
      </c>
      <c r="K869" s="14" t="str">
        <f t="shared" si="27"/>
        <v>YES</v>
      </c>
      <c r="L869">
        <f t="shared" si="26"/>
        <v>5</v>
      </c>
      <c r="M869">
        <v>2022</v>
      </c>
    </row>
    <row r="870" spans="1:13">
      <c r="A870">
        <v>2238</v>
      </c>
      <c r="B870" s="1">
        <v>44684</v>
      </c>
      <c r="C870">
        <v>1</v>
      </c>
      <c r="D870" s="4">
        <v>1700.37</v>
      </c>
      <c r="E870" t="s">
        <v>382</v>
      </c>
      <c r="F870" t="s">
        <v>46</v>
      </c>
      <c r="G870" t="s">
        <v>14</v>
      </c>
      <c r="H870" t="s">
        <v>13</v>
      </c>
      <c r="I870" t="s">
        <v>16</v>
      </c>
      <c r="J870" t="s">
        <v>378</v>
      </c>
      <c r="K870" s="14" t="str">
        <f t="shared" si="27"/>
        <v>NO</v>
      </c>
      <c r="L870">
        <f t="shared" si="26"/>
        <v>5</v>
      </c>
      <c r="M870">
        <v>2022</v>
      </c>
    </row>
    <row r="871" spans="1:13">
      <c r="A871">
        <v>2239</v>
      </c>
      <c r="B871" s="1">
        <v>44684</v>
      </c>
      <c r="C871">
        <v>1</v>
      </c>
      <c r="D871" s="4">
        <v>1700.37</v>
      </c>
      <c r="E871" t="s">
        <v>382</v>
      </c>
      <c r="F871" t="s">
        <v>47</v>
      </c>
      <c r="G871" t="s">
        <v>14</v>
      </c>
      <c r="H871" t="s">
        <v>13</v>
      </c>
      <c r="I871" t="s">
        <v>16</v>
      </c>
      <c r="J871" t="s">
        <v>378</v>
      </c>
      <c r="K871" s="14" t="str">
        <f t="shared" si="27"/>
        <v>NO</v>
      </c>
      <c r="L871">
        <f t="shared" si="26"/>
        <v>5</v>
      </c>
      <c r="M871">
        <v>2022</v>
      </c>
    </row>
    <row r="872" spans="1:13">
      <c r="A872">
        <v>487</v>
      </c>
      <c r="B872" s="1">
        <v>44685</v>
      </c>
      <c r="C872">
        <v>1</v>
      </c>
      <c r="D872" s="4">
        <v>13229.37</v>
      </c>
      <c r="E872" t="s">
        <v>382</v>
      </c>
      <c r="F872" t="s">
        <v>73</v>
      </c>
      <c r="G872" t="s">
        <v>2</v>
      </c>
      <c r="H872" t="s">
        <v>22</v>
      </c>
      <c r="I872" t="s">
        <v>376</v>
      </c>
      <c r="J872" t="s">
        <v>377</v>
      </c>
      <c r="K872" s="14" t="str">
        <f t="shared" si="27"/>
        <v>YES</v>
      </c>
      <c r="L872">
        <f t="shared" si="26"/>
        <v>5</v>
      </c>
      <c r="M872">
        <v>2022</v>
      </c>
    </row>
    <row r="873" spans="1:13">
      <c r="A873">
        <v>496</v>
      </c>
      <c r="B873" s="1">
        <v>44686</v>
      </c>
      <c r="C873">
        <v>1</v>
      </c>
      <c r="D873" s="4">
        <v>11147.85</v>
      </c>
      <c r="E873" t="s">
        <v>382</v>
      </c>
      <c r="F873" t="s">
        <v>132</v>
      </c>
      <c r="G873" t="s">
        <v>2</v>
      </c>
      <c r="H873" t="s">
        <v>22</v>
      </c>
      <c r="I873" t="s">
        <v>376</v>
      </c>
      <c r="J873" t="s">
        <v>378</v>
      </c>
      <c r="K873" s="14" t="str">
        <f t="shared" si="27"/>
        <v>YES</v>
      </c>
      <c r="L873">
        <f t="shared" si="26"/>
        <v>5</v>
      </c>
      <c r="M873">
        <v>2022</v>
      </c>
    </row>
    <row r="874" spans="1:13">
      <c r="A874">
        <v>930</v>
      </c>
      <c r="B874" s="1">
        <v>44686</v>
      </c>
      <c r="C874">
        <v>1</v>
      </c>
      <c r="D874" s="4">
        <v>6929.37</v>
      </c>
      <c r="E874" t="s">
        <v>382</v>
      </c>
      <c r="F874" t="s">
        <v>233</v>
      </c>
      <c r="G874" t="s">
        <v>2</v>
      </c>
      <c r="H874" t="s">
        <v>1</v>
      </c>
      <c r="I874" t="s">
        <v>4</v>
      </c>
      <c r="J874" t="s">
        <v>377</v>
      </c>
      <c r="K874" s="14" t="str">
        <f t="shared" si="27"/>
        <v>NO</v>
      </c>
      <c r="L874">
        <f t="shared" si="26"/>
        <v>5</v>
      </c>
      <c r="M874">
        <v>2022</v>
      </c>
    </row>
    <row r="875" spans="1:13">
      <c r="A875">
        <v>2055</v>
      </c>
      <c r="B875" s="1">
        <v>44686</v>
      </c>
      <c r="C875">
        <v>1</v>
      </c>
      <c r="D875" s="4">
        <v>7874.37</v>
      </c>
      <c r="E875" t="s">
        <v>382</v>
      </c>
      <c r="F875" t="s">
        <v>69</v>
      </c>
      <c r="G875" t="s">
        <v>2</v>
      </c>
      <c r="H875" t="s">
        <v>1</v>
      </c>
      <c r="I875" t="s">
        <v>9</v>
      </c>
      <c r="J875" t="s">
        <v>378</v>
      </c>
      <c r="K875" s="14" t="str">
        <f t="shared" si="27"/>
        <v>NO</v>
      </c>
      <c r="L875">
        <f t="shared" si="26"/>
        <v>5</v>
      </c>
      <c r="M875">
        <v>2022</v>
      </c>
    </row>
    <row r="876" spans="1:13">
      <c r="A876">
        <v>2115</v>
      </c>
      <c r="B876" s="1">
        <v>44686</v>
      </c>
      <c r="C876">
        <v>1</v>
      </c>
      <c r="D876" s="4">
        <v>7433.37</v>
      </c>
      <c r="E876" t="s">
        <v>382</v>
      </c>
      <c r="F876" t="s">
        <v>232</v>
      </c>
      <c r="G876" t="s">
        <v>2</v>
      </c>
      <c r="H876" t="s">
        <v>22</v>
      </c>
      <c r="I876" t="s">
        <v>7</v>
      </c>
      <c r="J876" t="s">
        <v>378</v>
      </c>
      <c r="K876" s="14" t="str">
        <f t="shared" si="27"/>
        <v>NO</v>
      </c>
      <c r="L876">
        <f t="shared" si="26"/>
        <v>5</v>
      </c>
      <c r="M876">
        <v>2022</v>
      </c>
    </row>
    <row r="877" spans="1:13">
      <c r="A877">
        <v>1223</v>
      </c>
      <c r="B877" s="1">
        <v>44687</v>
      </c>
      <c r="C877">
        <v>1</v>
      </c>
      <c r="D877" s="4">
        <v>4787.37</v>
      </c>
      <c r="E877" t="s">
        <v>382</v>
      </c>
      <c r="F877" t="s">
        <v>195</v>
      </c>
      <c r="G877" t="s">
        <v>2</v>
      </c>
      <c r="H877" t="s">
        <v>5</v>
      </c>
      <c r="I877" t="s">
        <v>0</v>
      </c>
      <c r="J877" t="s">
        <v>377</v>
      </c>
      <c r="K877" s="14" t="str">
        <f t="shared" si="27"/>
        <v>NO</v>
      </c>
      <c r="L877">
        <f t="shared" si="26"/>
        <v>5</v>
      </c>
      <c r="M877">
        <v>2022</v>
      </c>
    </row>
    <row r="878" spans="1:13">
      <c r="A878">
        <v>927</v>
      </c>
      <c r="B878" s="1">
        <v>44687</v>
      </c>
      <c r="C878">
        <v>1</v>
      </c>
      <c r="D878" s="4">
        <v>7685.37</v>
      </c>
      <c r="E878" t="s">
        <v>382</v>
      </c>
      <c r="F878" t="s">
        <v>24</v>
      </c>
      <c r="G878" t="s">
        <v>2</v>
      </c>
      <c r="H878" t="s">
        <v>1</v>
      </c>
      <c r="I878" t="s">
        <v>4</v>
      </c>
      <c r="J878" t="s">
        <v>377</v>
      </c>
      <c r="K878" s="14" t="str">
        <f t="shared" si="27"/>
        <v>NO</v>
      </c>
      <c r="L878">
        <f t="shared" si="26"/>
        <v>5</v>
      </c>
      <c r="M878">
        <v>2022</v>
      </c>
    </row>
    <row r="879" spans="1:13">
      <c r="A879">
        <v>438</v>
      </c>
      <c r="B879" s="1">
        <v>44688</v>
      </c>
      <c r="C879">
        <v>1</v>
      </c>
      <c r="D879" s="4">
        <v>11969.37</v>
      </c>
      <c r="E879" t="s">
        <v>382</v>
      </c>
      <c r="F879" t="s">
        <v>40</v>
      </c>
      <c r="G879" t="s">
        <v>2</v>
      </c>
      <c r="H879" t="s">
        <v>22</v>
      </c>
      <c r="I879" t="s">
        <v>376</v>
      </c>
      <c r="J879" t="s">
        <v>377</v>
      </c>
      <c r="K879" s="14" t="str">
        <f t="shared" si="27"/>
        <v>YES</v>
      </c>
      <c r="L879">
        <f t="shared" si="26"/>
        <v>5</v>
      </c>
      <c r="M879">
        <v>2022</v>
      </c>
    </row>
    <row r="880" spans="1:13">
      <c r="A880">
        <v>733</v>
      </c>
      <c r="B880" s="1">
        <v>44688</v>
      </c>
      <c r="C880">
        <v>1</v>
      </c>
      <c r="D880" s="4">
        <v>4787.37</v>
      </c>
      <c r="E880" t="s">
        <v>382</v>
      </c>
      <c r="F880" t="s">
        <v>153</v>
      </c>
      <c r="G880" t="s">
        <v>14</v>
      </c>
      <c r="H880" t="s">
        <v>13</v>
      </c>
      <c r="I880" t="s">
        <v>4</v>
      </c>
      <c r="J880" t="s">
        <v>377</v>
      </c>
      <c r="K880" s="14" t="str">
        <f t="shared" si="27"/>
        <v>NO</v>
      </c>
      <c r="L880">
        <f t="shared" si="26"/>
        <v>5</v>
      </c>
      <c r="M880">
        <v>2022</v>
      </c>
    </row>
    <row r="881" spans="1:13">
      <c r="A881">
        <v>945</v>
      </c>
      <c r="B881" s="1">
        <v>44649</v>
      </c>
      <c r="C881">
        <v>1</v>
      </c>
      <c r="D881" s="4">
        <v>8189.37</v>
      </c>
      <c r="E881" t="s">
        <v>382</v>
      </c>
      <c r="F881" t="s">
        <v>67</v>
      </c>
      <c r="G881" t="s">
        <v>2</v>
      </c>
      <c r="H881" t="s">
        <v>5</v>
      </c>
      <c r="I881" t="s">
        <v>4</v>
      </c>
      <c r="J881" t="s">
        <v>377</v>
      </c>
      <c r="K881" s="14" t="str">
        <f t="shared" si="27"/>
        <v>NO</v>
      </c>
      <c r="L881">
        <f t="shared" si="26"/>
        <v>3</v>
      </c>
      <c r="M881">
        <v>2022</v>
      </c>
    </row>
    <row r="882" spans="1:13">
      <c r="A882">
        <v>2295</v>
      </c>
      <c r="B882" s="1">
        <v>44649</v>
      </c>
      <c r="C882">
        <v>1</v>
      </c>
      <c r="D882" s="4">
        <v>11459.7</v>
      </c>
      <c r="E882" t="s">
        <v>382</v>
      </c>
      <c r="F882" t="s">
        <v>25</v>
      </c>
      <c r="G882" t="s">
        <v>2</v>
      </c>
      <c r="H882" t="s">
        <v>22</v>
      </c>
      <c r="I882" t="s">
        <v>16</v>
      </c>
      <c r="J882" t="s">
        <v>379</v>
      </c>
      <c r="K882" s="14" t="str">
        <f t="shared" si="27"/>
        <v>NO</v>
      </c>
      <c r="L882">
        <f t="shared" si="26"/>
        <v>3</v>
      </c>
      <c r="M882">
        <v>2022</v>
      </c>
    </row>
    <row r="883" spans="1:13">
      <c r="A883">
        <v>1089</v>
      </c>
      <c r="B883" s="1">
        <v>44649</v>
      </c>
      <c r="C883">
        <v>1</v>
      </c>
      <c r="D883" s="4">
        <v>4598.37</v>
      </c>
      <c r="E883" t="s">
        <v>382</v>
      </c>
      <c r="F883" t="s">
        <v>231</v>
      </c>
      <c r="G883" t="s">
        <v>14</v>
      </c>
      <c r="H883" t="s">
        <v>13</v>
      </c>
      <c r="I883" t="s">
        <v>0</v>
      </c>
      <c r="J883" t="s">
        <v>377</v>
      </c>
      <c r="K883" s="14" t="str">
        <f t="shared" si="27"/>
        <v>NO</v>
      </c>
      <c r="L883">
        <f t="shared" si="26"/>
        <v>3</v>
      </c>
      <c r="M883">
        <v>2022</v>
      </c>
    </row>
    <row r="884" spans="1:13">
      <c r="A884">
        <v>1830</v>
      </c>
      <c r="B884" s="1">
        <v>44649</v>
      </c>
      <c r="C884">
        <v>1</v>
      </c>
      <c r="D884" s="4">
        <v>3779.37</v>
      </c>
      <c r="E884" t="s">
        <v>382</v>
      </c>
      <c r="F884" t="s">
        <v>230</v>
      </c>
      <c r="G884" t="s">
        <v>11</v>
      </c>
      <c r="H884" t="s">
        <v>11</v>
      </c>
      <c r="I884" t="s">
        <v>54</v>
      </c>
      <c r="J884" t="s">
        <v>377</v>
      </c>
      <c r="K884" s="14" t="str">
        <f t="shared" si="27"/>
        <v>NO</v>
      </c>
      <c r="L884">
        <f t="shared" si="26"/>
        <v>3</v>
      </c>
      <c r="M884">
        <v>2022</v>
      </c>
    </row>
    <row r="885" spans="1:13">
      <c r="A885">
        <v>690</v>
      </c>
      <c r="B885" s="1">
        <v>44650</v>
      </c>
      <c r="C885">
        <v>1</v>
      </c>
      <c r="D885" s="4">
        <v>4409.37</v>
      </c>
      <c r="E885" t="s">
        <v>382</v>
      </c>
      <c r="F885" t="s">
        <v>62</v>
      </c>
      <c r="G885" t="s">
        <v>2</v>
      </c>
      <c r="H885" t="s">
        <v>5</v>
      </c>
      <c r="I885" t="s">
        <v>376</v>
      </c>
      <c r="J885" t="s">
        <v>377</v>
      </c>
      <c r="K885" s="14" t="str">
        <f t="shared" si="27"/>
        <v>YES</v>
      </c>
      <c r="L885">
        <f t="shared" si="26"/>
        <v>3</v>
      </c>
      <c r="M885">
        <v>2022</v>
      </c>
    </row>
    <row r="886" spans="1:13">
      <c r="A886">
        <v>1863</v>
      </c>
      <c r="B886" s="1">
        <v>44689</v>
      </c>
      <c r="C886">
        <v>1</v>
      </c>
      <c r="D886" s="4">
        <v>10079.370000000001</v>
      </c>
      <c r="E886" t="s">
        <v>382</v>
      </c>
      <c r="F886" t="s">
        <v>229</v>
      </c>
      <c r="G886" t="s">
        <v>2</v>
      </c>
      <c r="H886" t="s">
        <v>22</v>
      </c>
      <c r="I886" t="s">
        <v>109</v>
      </c>
      <c r="J886" t="s">
        <v>377</v>
      </c>
      <c r="K886" s="14" t="str">
        <f t="shared" si="27"/>
        <v>NO</v>
      </c>
      <c r="L886">
        <f t="shared" si="26"/>
        <v>5</v>
      </c>
      <c r="M886">
        <v>2022</v>
      </c>
    </row>
    <row r="887" spans="1:13">
      <c r="A887">
        <v>2355</v>
      </c>
      <c r="B887" s="1">
        <v>44689</v>
      </c>
      <c r="C887">
        <v>1</v>
      </c>
      <c r="D887" s="4">
        <v>7937.37</v>
      </c>
      <c r="E887" t="s">
        <v>382</v>
      </c>
      <c r="F887" t="s">
        <v>216</v>
      </c>
      <c r="G887" t="s">
        <v>2</v>
      </c>
      <c r="H887" t="s">
        <v>5</v>
      </c>
      <c r="I887" t="s">
        <v>16</v>
      </c>
      <c r="J887" t="s">
        <v>377</v>
      </c>
      <c r="K887" s="14" t="str">
        <f t="shared" si="27"/>
        <v>NO</v>
      </c>
      <c r="L887">
        <f t="shared" si="26"/>
        <v>5</v>
      </c>
      <c r="M887">
        <v>2022</v>
      </c>
    </row>
    <row r="888" spans="1:13">
      <c r="A888">
        <v>491</v>
      </c>
      <c r="B888" s="1">
        <v>44690</v>
      </c>
      <c r="C888">
        <v>1</v>
      </c>
      <c r="D888" s="4">
        <v>10709.37</v>
      </c>
      <c r="E888" t="s">
        <v>382</v>
      </c>
      <c r="F888" t="s">
        <v>27</v>
      </c>
      <c r="G888" t="s">
        <v>2</v>
      </c>
      <c r="H888" t="s">
        <v>22</v>
      </c>
      <c r="I888" t="s">
        <v>376</v>
      </c>
      <c r="J888" t="s">
        <v>377</v>
      </c>
      <c r="K888" s="14" t="str">
        <f t="shared" si="27"/>
        <v>YES</v>
      </c>
      <c r="L888">
        <f t="shared" si="26"/>
        <v>5</v>
      </c>
      <c r="M888">
        <v>2022</v>
      </c>
    </row>
    <row r="889" spans="1:13">
      <c r="A889">
        <v>1212</v>
      </c>
      <c r="B889" s="1">
        <v>44691</v>
      </c>
      <c r="C889">
        <v>1</v>
      </c>
      <c r="D889" s="4">
        <v>4850.37</v>
      </c>
      <c r="E889" t="s">
        <v>382</v>
      </c>
      <c r="F889" t="s">
        <v>117</v>
      </c>
      <c r="G889" t="s">
        <v>2</v>
      </c>
      <c r="H889" t="s">
        <v>5</v>
      </c>
      <c r="I889" t="s">
        <v>0</v>
      </c>
      <c r="J889" t="s">
        <v>377</v>
      </c>
      <c r="K889" s="14" t="str">
        <f t="shared" si="27"/>
        <v>NO</v>
      </c>
      <c r="L889">
        <f t="shared" si="26"/>
        <v>5</v>
      </c>
      <c r="M889">
        <v>2022</v>
      </c>
    </row>
    <row r="890" spans="1:13">
      <c r="A890">
        <v>1183</v>
      </c>
      <c r="B890" s="1">
        <v>44691</v>
      </c>
      <c r="C890">
        <v>1</v>
      </c>
      <c r="D890" s="4">
        <v>7275.87</v>
      </c>
      <c r="E890" t="s">
        <v>382</v>
      </c>
      <c r="F890" t="s">
        <v>19</v>
      </c>
      <c r="G890" t="s">
        <v>2</v>
      </c>
      <c r="H890" t="s">
        <v>1</v>
      </c>
      <c r="I890" t="s">
        <v>0</v>
      </c>
      <c r="J890" t="s">
        <v>379</v>
      </c>
      <c r="K890" s="14" t="str">
        <f t="shared" si="27"/>
        <v>NO</v>
      </c>
      <c r="L890">
        <f t="shared" si="26"/>
        <v>5</v>
      </c>
      <c r="M890">
        <v>2022</v>
      </c>
    </row>
    <row r="891" spans="1:13">
      <c r="A891">
        <v>1000</v>
      </c>
      <c r="B891" s="1">
        <v>44691</v>
      </c>
      <c r="C891">
        <v>1</v>
      </c>
      <c r="D891" s="4">
        <v>1290.8699999999999</v>
      </c>
      <c r="E891" t="s">
        <v>382</v>
      </c>
      <c r="F891" t="s">
        <v>183</v>
      </c>
      <c r="G891" t="s">
        <v>11</v>
      </c>
      <c r="H891" t="s">
        <v>11</v>
      </c>
      <c r="I891" t="s">
        <v>4</v>
      </c>
      <c r="J891" t="s">
        <v>377</v>
      </c>
      <c r="K891" s="14" t="str">
        <f t="shared" si="27"/>
        <v>NO</v>
      </c>
      <c r="L891">
        <f t="shared" si="26"/>
        <v>5</v>
      </c>
      <c r="M891">
        <v>2022</v>
      </c>
    </row>
    <row r="892" spans="1:13">
      <c r="A892">
        <v>1212</v>
      </c>
      <c r="B892" s="1">
        <v>44691</v>
      </c>
      <c r="C892">
        <v>1</v>
      </c>
      <c r="D892" s="4">
        <v>5448.87</v>
      </c>
      <c r="E892" t="s">
        <v>382</v>
      </c>
      <c r="F892" t="s">
        <v>117</v>
      </c>
      <c r="G892" t="s">
        <v>2</v>
      </c>
      <c r="H892" t="s">
        <v>5</v>
      </c>
      <c r="I892" t="s">
        <v>0</v>
      </c>
      <c r="J892" t="s">
        <v>377</v>
      </c>
      <c r="K892" s="14" t="str">
        <f t="shared" si="27"/>
        <v>NO</v>
      </c>
      <c r="L892">
        <f t="shared" si="26"/>
        <v>5</v>
      </c>
      <c r="M892">
        <v>2022</v>
      </c>
    </row>
    <row r="893" spans="1:13">
      <c r="A893">
        <v>405</v>
      </c>
      <c r="B893" s="1">
        <v>44691</v>
      </c>
      <c r="C893">
        <v>1</v>
      </c>
      <c r="D893" s="4">
        <v>22994.37</v>
      </c>
      <c r="E893" t="s">
        <v>382</v>
      </c>
      <c r="F893" t="s">
        <v>228</v>
      </c>
      <c r="G893" t="s">
        <v>2</v>
      </c>
      <c r="H893" t="s">
        <v>22</v>
      </c>
      <c r="I893" t="s">
        <v>376</v>
      </c>
      <c r="J893" t="s">
        <v>378</v>
      </c>
      <c r="K893" s="14" t="str">
        <f t="shared" si="27"/>
        <v>YES</v>
      </c>
      <c r="L893">
        <f t="shared" si="26"/>
        <v>5</v>
      </c>
      <c r="M893">
        <v>2022</v>
      </c>
    </row>
    <row r="894" spans="1:13">
      <c r="A894">
        <v>487</v>
      </c>
      <c r="B894" s="1">
        <v>44691</v>
      </c>
      <c r="C894">
        <v>1</v>
      </c>
      <c r="D894" s="4">
        <v>13229.37</v>
      </c>
      <c r="E894" t="s">
        <v>382</v>
      </c>
      <c r="F894" t="s">
        <v>73</v>
      </c>
      <c r="G894" t="s">
        <v>2</v>
      </c>
      <c r="H894" t="s">
        <v>22</v>
      </c>
      <c r="I894" t="s">
        <v>376</v>
      </c>
      <c r="J894" t="s">
        <v>377</v>
      </c>
      <c r="K894" s="14" t="str">
        <f t="shared" si="27"/>
        <v>YES</v>
      </c>
      <c r="L894">
        <f t="shared" si="26"/>
        <v>5</v>
      </c>
      <c r="M894">
        <v>2022</v>
      </c>
    </row>
    <row r="895" spans="1:13">
      <c r="A895">
        <v>3</v>
      </c>
      <c r="B895" s="1">
        <v>44666</v>
      </c>
      <c r="C895">
        <v>1</v>
      </c>
      <c r="D895" s="4">
        <v>10710</v>
      </c>
      <c r="E895" t="s">
        <v>382</v>
      </c>
      <c r="F895" t="s">
        <v>227</v>
      </c>
      <c r="G895" t="s">
        <v>44</v>
      </c>
      <c r="H895" t="s">
        <v>43</v>
      </c>
      <c r="I895" t="s">
        <v>65</v>
      </c>
      <c r="J895" t="s">
        <v>377</v>
      </c>
      <c r="K895" s="14" t="str">
        <f t="shared" si="27"/>
        <v>NO</v>
      </c>
      <c r="L895">
        <f t="shared" si="26"/>
        <v>4</v>
      </c>
      <c r="M895">
        <v>2022</v>
      </c>
    </row>
    <row r="896" spans="1:13">
      <c r="A896">
        <v>995</v>
      </c>
      <c r="B896" s="1">
        <v>44666</v>
      </c>
      <c r="C896">
        <v>1</v>
      </c>
      <c r="D896" s="4">
        <v>7118.37</v>
      </c>
      <c r="E896" t="s">
        <v>382</v>
      </c>
      <c r="F896" t="s">
        <v>79</v>
      </c>
      <c r="G896" t="s">
        <v>2</v>
      </c>
      <c r="H896" t="s">
        <v>5</v>
      </c>
      <c r="I896" t="s">
        <v>4</v>
      </c>
      <c r="J896" t="s">
        <v>378</v>
      </c>
      <c r="K896" s="14" t="str">
        <f t="shared" si="27"/>
        <v>NO</v>
      </c>
      <c r="L896">
        <f t="shared" si="26"/>
        <v>4</v>
      </c>
      <c r="M896">
        <v>2022</v>
      </c>
    </row>
    <row r="897" spans="1:13">
      <c r="A897">
        <v>1180</v>
      </c>
      <c r="B897" s="1">
        <v>44666</v>
      </c>
      <c r="C897">
        <v>1</v>
      </c>
      <c r="D897" s="4">
        <v>6173.37</v>
      </c>
      <c r="E897" t="s">
        <v>382</v>
      </c>
      <c r="F897" t="s">
        <v>72</v>
      </c>
      <c r="G897" t="s">
        <v>2</v>
      </c>
      <c r="H897" t="s">
        <v>1</v>
      </c>
      <c r="I897" t="s">
        <v>0</v>
      </c>
      <c r="J897" t="s">
        <v>377</v>
      </c>
      <c r="K897" s="14" t="str">
        <f t="shared" si="27"/>
        <v>NO</v>
      </c>
      <c r="L897">
        <f t="shared" si="26"/>
        <v>4</v>
      </c>
      <c r="M897">
        <v>2022</v>
      </c>
    </row>
    <row r="898" spans="1:13">
      <c r="A898">
        <v>835</v>
      </c>
      <c r="B898" s="1">
        <v>44666</v>
      </c>
      <c r="C898">
        <v>1</v>
      </c>
      <c r="D898" s="4">
        <v>6299.37</v>
      </c>
      <c r="E898" t="s">
        <v>382</v>
      </c>
      <c r="F898" t="s">
        <v>185</v>
      </c>
      <c r="G898" t="s">
        <v>2</v>
      </c>
      <c r="H898" t="s">
        <v>22</v>
      </c>
      <c r="I898" t="s">
        <v>4</v>
      </c>
      <c r="J898" t="s">
        <v>378</v>
      </c>
      <c r="K898" s="14" t="str">
        <f t="shared" si="27"/>
        <v>NO</v>
      </c>
      <c r="L898">
        <f t="shared" ref="L898:L961" si="28">MONTH(B898)</f>
        <v>4</v>
      </c>
      <c r="M898">
        <v>2022</v>
      </c>
    </row>
    <row r="899" spans="1:13">
      <c r="A899">
        <v>1022</v>
      </c>
      <c r="B899" s="1">
        <v>44667</v>
      </c>
      <c r="C899">
        <v>1</v>
      </c>
      <c r="D899" s="4">
        <v>1889.37</v>
      </c>
      <c r="E899" t="s">
        <v>382</v>
      </c>
      <c r="F899" t="s">
        <v>200</v>
      </c>
      <c r="G899" t="s">
        <v>11</v>
      </c>
      <c r="H899" t="s">
        <v>11</v>
      </c>
      <c r="I899" t="s">
        <v>4</v>
      </c>
      <c r="J899" t="s">
        <v>377</v>
      </c>
      <c r="K899" s="14" t="str">
        <f t="shared" ref="K899:K962" si="29">IF(I899="Sunnyview","YES","NO")</f>
        <v>NO</v>
      </c>
      <c r="L899">
        <f t="shared" si="28"/>
        <v>4</v>
      </c>
      <c r="M899">
        <v>2022</v>
      </c>
    </row>
    <row r="900" spans="1:13">
      <c r="A900">
        <v>808</v>
      </c>
      <c r="B900" s="1">
        <v>44688</v>
      </c>
      <c r="C900">
        <v>1</v>
      </c>
      <c r="D900" s="4">
        <v>4535.37</v>
      </c>
      <c r="E900" t="s">
        <v>382</v>
      </c>
      <c r="F900" t="s">
        <v>226</v>
      </c>
      <c r="G900" t="s">
        <v>14</v>
      </c>
      <c r="H900" t="s">
        <v>28</v>
      </c>
      <c r="I900" t="s">
        <v>4</v>
      </c>
      <c r="J900" t="s">
        <v>378</v>
      </c>
      <c r="K900" s="14" t="str">
        <f t="shared" si="29"/>
        <v>NO</v>
      </c>
      <c r="L900">
        <f t="shared" si="28"/>
        <v>5</v>
      </c>
      <c r="M900">
        <v>2022</v>
      </c>
    </row>
    <row r="901" spans="1:13">
      <c r="A901">
        <v>734</v>
      </c>
      <c r="B901" s="1">
        <v>44688</v>
      </c>
      <c r="C901">
        <v>1</v>
      </c>
      <c r="D901" s="4">
        <v>4787.37</v>
      </c>
      <c r="E901" t="s">
        <v>382</v>
      </c>
      <c r="F901" t="s">
        <v>162</v>
      </c>
      <c r="G901" t="s">
        <v>14</v>
      </c>
      <c r="H901" t="s">
        <v>13</v>
      </c>
      <c r="I901" t="s">
        <v>4</v>
      </c>
      <c r="J901" t="s">
        <v>377</v>
      </c>
      <c r="K901" s="14" t="str">
        <f t="shared" si="29"/>
        <v>NO</v>
      </c>
      <c r="L901">
        <f t="shared" si="28"/>
        <v>5</v>
      </c>
      <c r="M901">
        <v>2022</v>
      </c>
    </row>
    <row r="902" spans="1:13">
      <c r="A902">
        <v>1223</v>
      </c>
      <c r="B902" s="1">
        <v>44664</v>
      </c>
      <c r="C902">
        <v>1</v>
      </c>
      <c r="D902" s="4">
        <v>4787.37</v>
      </c>
      <c r="E902" t="s">
        <v>382</v>
      </c>
      <c r="F902" t="s">
        <v>195</v>
      </c>
      <c r="G902" t="s">
        <v>2</v>
      </c>
      <c r="H902" t="s">
        <v>5</v>
      </c>
      <c r="I902" t="s">
        <v>0</v>
      </c>
      <c r="J902" t="s">
        <v>377</v>
      </c>
      <c r="K902" s="14" t="str">
        <f t="shared" si="29"/>
        <v>NO</v>
      </c>
      <c r="L902">
        <f t="shared" si="28"/>
        <v>4</v>
      </c>
      <c r="M902">
        <v>2022</v>
      </c>
    </row>
    <row r="903" spans="1:13">
      <c r="A903">
        <v>593</v>
      </c>
      <c r="B903" s="1">
        <v>44664</v>
      </c>
      <c r="C903">
        <v>1</v>
      </c>
      <c r="D903" s="4">
        <v>10961.37</v>
      </c>
      <c r="E903" t="s">
        <v>382</v>
      </c>
      <c r="F903" t="s">
        <v>225</v>
      </c>
      <c r="G903" t="s">
        <v>2</v>
      </c>
      <c r="H903" t="s">
        <v>5</v>
      </c>
      <c r="I903" t="s">
        <v>376</v>
      </c>
      <c r="J903" t="s">
        <v>377</v>
      </c>
      <c r="K903" s="14" t="str">
        <f t="shared" si="29"/>
        <v>YES</v>
      </c>
      <c r="L903">
        <f t="shared" si="28"/>
        <v>4</v>
      </c>
      <c r="M903">
        <v>2022</v>
      </c>
    </row>
    <row r="904" spans="1:13">
      <c r="A904">
        <v>2169</v>
      </c>
      <c r="B904" s="1">
        <v>44664</v>
      </c>
      <c r="C904">
        <v>1</v>
      </c>
      <c r="D904" s="4">
        <v>7118.37</v>
      </c>
      <c r="E904" t="s">
        <v>382</v>
      </c>
      <c r="F904" t="s">
        <v>224</v>
      </c>
      <c r="G904" t="s">
        <v>2</v>
      </c>
      <c r="H904" t="s">
        <v>1</v>
      </c>
      <c r="I904" t="s">
        <v>7</v>
      </c>
      <c r="J904" t="s">
        <v>377</v>
      </c>
      <c r="K904" s="14" t="str">
        <f t="shared" si="29"/>
        <v>NO</v>
      </c>
      <c r="L904">
        <f t="shared" si="28"/>
        <v>4</v>
      </c>
      <c r="M904">
        <v>2022</v>
      </c>
    </row>
    <row r="905" spans="1:13">
      <c r="A905">
        <v>2350</v>
      </c>
      <c r="B905" s="1">
        <v>44664</v>
      </c>
      <c r="C905">
        <v>1</v>
      </c>
      <c r="D905" s="4">
        <v>4466.7</v>
      </c>
      <c r="E905" t="s">
        <v>382</v>
      </c>
      <c r="F905" t="s">
        <v>86</v>
      </c>
      <c r="G905" t="s">
        <v>2</v>
      </c>
      <c r="H905" t="s">
        <v>1</v>
      </c>
      <c r="I905" t="s">
        <v>16</v>
      </c>
      <c r="J905" t="s">
        <v>377</v>
      </c>
      <c r="K905" s="14" t="str">
        <f t="shared" si="29"/>
        <v>NO</v>
      </c>
      <c r="L905">
        <f t="shared" si="28"/>
        <v>4</v>
      </c>
      <c r="M905">
        <v>2022</v>
      </c>
    </row>
    <row r="906" spans="1:13">
      <c r="A906">
        <v>438</v>
      </c>
      <c r="B906" s="1">
        <v>44664</v>
      </c>
      <c r="C906">
        <v>1</v>
      </c>
      <c r="D906" s="4">
        <v>11969.37</v>
      </c>
      <c r="E906" t="s">
        <v>382</v>
      </c>
      <c r="F906" t="s">
        <v>40</v>
      </c>
      <c r="G906" t="s">
        <v>2</v>
      </c>
      <c r="H906" t="s">
        <v>22</v>
      </c>
      <c r="I906" t="s">
        <v>376</v>
      </c>
      <c r="J906" t="s">
        <v>377</v>
      </c>
      <c r="K906" s="14" t="str">
        <f t="shared" si="29"/>
        <v>YES</v>
      </c>
      <c r="L906">
        <f t="shared" si="28"/>
        <v>4</v>
      </c>
      <c r="M906">
        <v>2022</v>
      </c>
    </row>
    <row r="907" spans="1:13">
      <c r="A907">
        <v>1175</v>
      </c>
      <c r="B907" s="1">
        <v>44664</v>
      </c>
      <c r="C907">
        <v>1</v>
      </c>
      <c r="D907" s="4">
        <v>7811.37</v>
      </c>
      <c r="E907" t="s">
        <v>382</v>
      </c>
      <c r="F907" t="s">
        <v>71</v>
      </c>
      <c r="G907" t="s">
        <v>2</v>
      </c>
      <c r="H907" t="s">
        <v>1</v>
      </c>
      <c r="I907" t="s">
        <v>0</v>
      </c>
      <c r="J907" t="s">
        <v>377</v>
      </c>
      <c r="K907" s="14" t="str">
        <f t="shared" si="29"/>
        <v>NO</v>
      </c>
      <c r="L907">
        <f t="shared" si="28"/>
        <v>4</v>
      </c>
      <c r="M907">
        <v>2022</v>
      </c>
    </row>
    <row r="908" spans="1:13">
      <c r="A908">
        <v>1043</v>
      </c>
      <c r="B908" s="1">
        <v>44688</v>
      </c>
      <c r="C908">
        <v>1</v>
      </c>
      <c r="D908" s="4">
        <v>4346.37</v>
      </c>
      <c r="E908" t="s">
        <v>382</v>
      </c>
      <c r="F908" t="s">
        <v>223</v>
      </c>
      <c r="G908" t="s">
        <v>44</v>
      </c>
      <c r="H908" t="s">
        <v>43</v>
      </c>
      <c r="I908" t="s">
        <v>0</v>
      </c>
      <c r="J908" t="s">
        <v>377</v>
      </c>
      <c r="K908" s="14" t="str">
        <f t="shared" si="29"/>
        <v>NO</v>
      </c>
      <c r="L908">
        <f t="shared" si="28"/>
        <v>5</v>
      </c>
      <c r="M908">
        <v>2022</v>
      </c>
    </row>
    <row r="909" spans="1:13">
      <c r="A909">
        <v>2379</v>
      </c>
      <c r="B909" s="1">
        <v>44689</v>
      </c>
      <c r="C909">
        <v>1</v>
      </c>
      <c r="D909" s="4">
        <v>2330.37</v>
      </c>
      <c r="E909" t="s">
        <v>382</v>
      </c>
      <c r="F909" t="s">
        <v>177</v>
      </c>
      <c r="G909" t="s">
        <v>2</v>
      </c>
      <c r="H909" t="s">
        <v>5</v>
      </c>
      <c r="I909" t="s">
        <v>16</v>
      </c>
      <c r="J909" t="s">
        <v>377</v>
      </c>
      <c r="K909" s="14" t="str">
        <f t="shared" si="29"/>
        <v>NO</v>
      </c>
      <c r="L909">
        <f t="shared" si="28"/>
        <v>5</v>
      </c>
      <c r="M909">
        <v>2022</v>
      </c>
    </row>
    <row r="910" spans="1:13">
      <c r="A910">
        <v>2388</v>
      </c>
      <c r="B910" s="1">
        <v>44689</v>
      </c>
      <c r="C910">
        <v>1</v>
      </c>
      <c r="D910" s="4">
        <v>4157.37</v>
      </c>
      <c r="E910" t="s">
        <v>382</v>
      </c>
      <c r="F910" t="s">
        <v>158</v>
      </c>
      <c r="G910" t="s">
        <v>2</v>
      </c>
      <c r="H910" t="s">
        <v>5</v>
      </c>
      <c r="I910" t="s">
        <v>16</v>
      </c>
      <c r="J910" t="s">
        <v>377</v>
      </c>
      <c r="K910" s="14" t="str">
        <f t="shared" si="29"/>
        <v>NO</v>
      </c>
      <c r="L910">
        <f t="shared" si="28"/>
        <v>5</v>
      </c>
      <c r="M910">
        <v>2022</v>
      </c>
    </row>
    <row r="911" spans="1:13">
      <c r="A911">
        <v>676</v>
      </c>
      <c r="B911" s="1">
        <v>44689</v>
      </c>
      <c r="C911">
        <v>1</v>
      </c>
      <c r="D911" s="4">
        <v>9134.3700000000008</v>
      </c>
      <c r="E911" t="s">
        <v>382</v>
      </c>
      <c r="F911" t="s">
        <v>18</v>
      </c>
      <c r="G911" t="s">
        <v>2</v>
      </c>
      <c r="H911" t="s">
        <v>5</v>
      </c>
      <c r="I911" t="s">
        <v>376</v>
      </c>
      <c r="J911" t="s">
        <v>378</v>
      </c>
      <c r="K911" s="14" t="str">
        <f t="shared" si="29"/>
        <v>YES</v>
      </c>
      <c r="L911">
        <f t="shared" si="28"/>
        <v>5</v>
      </c>
      <c r="M911">
        <v>2022</v>
      </c>
    </row>
    <row r="912" spans="1:13">
      <c r="A912">
        <v>438</v>
      </c>
      <c r="B912" s="1">
        <v>44689</v>
      </c>
      <c r="C912">
        <v>1</v>
      </c>
      <c r="D912" s="4">
        <v>11969.37</v>
      </c>
      <c r="E912" t="s">
        <v>382</v>
      </c>
      <c r="F912" t="s">
        <v>40</v>
      </c>
      <c r="G912" t="s">
        <v>2</v>
      </c>
      <c r="H912" t="s">
        <v>22</v>
      </c>
      <c r="I912" t="s">
        <v>376</v>
      </c>
      <c r="J912" t="s">
        <v>377</v>
      </c>
      <c r="K912" s="14" t="str">
        <f t="shared" si="29"/>
        <v>YES</v>
      </c>
      <c r="L912">
        <f t="shared" si="28"/>
        <v>5</v>
      </c>
      <c r="M912">
        <v>2022</v>
      </c>
    </row>
    <row r="913" spans="1:13">
      <c r="A913">
        <v>2368</v>
      </c>
      <c r="B913" s="1">
        <v>44665</v>
      </c>
      <c r="C913">
        <v>1</v>
      </c>
      <c r="D913" s="4">
        <v>9128.7000000000007</v>
      </c>
      <c r="E913" t="s">
        <v>382</v>
      </c>
      <c r="F913" t="s">
        <v>179</v>
      </c>
      <c r="G913" t="s">
        <v>2</v>
      </c>
      <c r="H913" t="s">
        <v>5</v>
      </c>
      <c r="I913" t="s">
        <v>16</v>
      </c>
      <c r="J913" t="s">
        <v>378</v>
      </c>
      <c r="K913" s="14" t="str">
        <f t="shared" si="29"/>
        <v>NO</v>
      </c>
      <c r="L913">
        <f t="shared" si="28"/>
        <v>4</v>
      </c>
      <c r="M913">
        <v>2022</v>
      </c>
    </row>
    <row r="914" spans="1:13">
      <c r="A914">
        <v>1182</v>
      </c>
      <c r="B914" s="1">
        <v>44665</v>
      </c>
      <c r="C914">
        <v>1</v>
      </c>
      <c r="D914" s="4">
        <v>2519.37</v>
      </c>
      <c r="E914" t="s">
        <v>382</v>
      </c>
      <c r="F914" t="s">
        <v>41</v>
      </c>
      <c r="G914" t="s">
        <v>2</v>
      </c>
      <c r="H914" t="s">
        <v>1</v>
      </c>
      <c r="I914" t="s">
        <v>0</v>
      </c>
      <c r="J914" t="s">
        <v>377</v>
      </c>
      <c r="K914" s="14" t="str">
        <f t="shared" si="29"/>
        <v>NO</v>
      </c>
      <c r="L914">
        <f t="shared" si="28"/>
        <v>4</v>
      </c>
      <c r="M914">
        <v>2022</v>
      </c>
    </row>
    <row r="915" spans="1:13">
      <c r="A915">
        <v>1774</v>
      </c>
      <c r="B915" s="1">
        <v>44665</v>
      </c>
      <c r="C915">
        <v>1</v>
      </c>
      <c r="D915" s="4">
        <v>10079.370000000001</v>
      </c>
      <c r="E915" t="s">
        <v>382</v>
      </c>
      <c r="F915" t="s">
        <v>222</v>
      </c>
      <c r="G915" t="s">
        <v>2</v>
      </c>
      <c r="H915" t="s">
        <v>1</v>
      </c>
      <c r="I915" t="s">
        <v>54</v>
      </c>
      <c r="J915" t="s">
        <v>377</v>
      </c>
      <c r="K915" s="14" t="str">
        <f t="shared" si="29"/>
        <v>NO</v>
      </c>
      <c r="L915">
        <f t="shared" si="28"/>
        <v>4</v>
      </c>
      <c r="M915">
        <v>2022</v>
      </c>
    </row>
    <row r="916" spans="1:13">
      <c r="A916">
        <v>993</v>
      </c>
      <c r="B916" s="1">
        <v>44665</v>
      </c>
      <c r="C916">
        <v>1</v>
      </c>
      <c r="D916" s="4">
        <v>4598.37</v>
      </c>
      <c r="E916" t="s">
        <v>382</v>
      </c>
      <c r="F916" t="s">
        <v>6</v>
      </c>
      <c r="G916" t="s">
        <v>2</v>
      </c>
      <c r="H916" t="s">
        <v>5</v>
      </c>
      <c r="I916" t="s">
        <v>4</v>
      </c>
      <c r="J916" t="s">
        <v>377</v>
      </c>
      <c r="K916" s="14" t="str">
        <f t="shared" si="29"/>
        <v>NO</v>
      </c>
      <c r="L916">
        <f t="shared" si="28"/>
        <v>4</v>
      </c>
      <c r="M916">
        <v>2022</v>
      </c>
    </row>
    <row r="917" spans="1:13">
      <c r="A917">
        <v>636</v>
      </c>
      <c r="B917" s="1">
        <v>44665</v>
      </c>
      <c r="C917">
        <v>1</v>
      </c>
      <c r="D917" s="4">
        <v>10583.37</v>
      </c>
      <c r="E917" t="s">
        <v>382</v>
      </c>
      <c r="F917" t="s">
        <v>160</v>
      </c>
      <c r="G917" t="s">
        <v>2</v>
      </c>
      <c r="H917" t="s">
        <v>5</v>
      </c>
      <c r="I917" t="s">
        <v>376</v>
      </c>
      <c r="J917" t="s">
        <v>377</v>
      </c>
      <c r="K917" s="14" t="str">
        <f t="shared" si="29"/>
        <v>YES</v>
      </c>
      <c r="L917">
        <f t="shared" si="28"/>
        <v>4</v>
      </c>
      <c r="M917">
        <v>2022</v>
      </c>
    </row>
    <row r="918" spans="1:13">
      <c r="A918">
        <v>604</v>
      </c>
      <c r="B918" s="1">
        <v>44665</v>
      </c>
      <c r="C918">
        <v>1</v>
      </c>
      <c r="D918" s="4">
        <v>6299.37</v>
      </c>
      <c r="E918" t="s">
        <v>382</v>
      </c>
      <c r="F918" t="s">
        <v>101</v>
      </c>
      <c r="G918" t="s">
        <v>2</v>
      </c>
      <c r="H918" t="s">
        <v>5</v>
      </c>
      <c r="I918" t="s">
        <v>376</v>
      </c>
      <c r="J918" t="s">
        <v>377</v>
      </c>
      <c r="K918" s="14" t="str">
        <f t="shared" si="29"/>
        <v>YES</v>
      </c>
      <c r="L918">
        <f t="shared" si="28"/>
        <v>4</v>
      </c>
      <c r="M918">
        <v>2022</v>
      </c>
    </row>
    <row r="919" spans="1:13">
      <c r="A919">
        <v>615</v>
      </c>
      <c r="B919" s="1">
        <v>44647</v>
      </c>
      <c r="C919">
        <v>1</v>
      </c>
      <c r="D919" s="4">
        <v>8189.37</v>
      </c>
      <c r="E919" t="s">
        <v>382</v>
      </c>
      <c r="F919" t="s">
        <v>42</v>
      </c>
      <c r="G919" t="s">
        <v>2</v>
      </c>
      <c r="H919" t="s">
        <v>5</v>
      </c>
      <c r="I919" t="s">
        <v>376</v>
      </c>
      <c r="J919" t="s">
        <v>377</v>
      </c>
      <c r="K919" s="14" t="str">
        <f t="shared" si="29"/>
        <v>YES</v>
      </c>
      <c r="L919">
        <f t="shared" si="28"/>
        <v>3</v>
      </c>
      <c r="M919">
        <v>2022</v>
      </c>
    </row>
    <row r="920" spans="1:13">
      <c r="A920">
        <v>443</v>
      </c>
      <c r="B920" s="1">
        <v>44648</v>
      </c>
      <c r="C920">
        <v>1</v>
      </c>
      <c r="D920" s="4">
        <v>11084.85</v>
      </c>
      <c r="E920" t="s">
        <v>382</v>
      </c>
      <c r="F920" t="s">
        <v>221</v>
      </c>
      <c r="G920" t="s">
        <v>2</v>
      </c>
      <c r="H920" t="s">
        <v>22</v>
      </c>
      <c r="I920" t="s">
        <v>376</v>
      </c>
      <c r="J920" t="s">
        <v>377</v>
      </c>
      <c r="K920" s="14" t="str">
        <f t="shared" si="29"/>
        <v>YES</v>
      </c>
      <c r="L920">
        <f t="shared" si="28"/>
        <v>3</v>
      </c>
      <c r="M920">
        <v>2022</v>
      </c>
    </row>
    <row r="921" spans="1:13">
      <c r="A921">
        <v>443</v>
      </c>
      <c r="B921" s="1">
        <v>44648</v>
      </c>
      <c r="C921">
        <v>1</v>
      </c>
      <c r="D921" s="4">
        <v>11084.85</v>
      </c>
      <c r="E921" t="s">
        <v>382</v>
      </c>
      <c r="F921" t="s">
        <v>221</v>
      </c>
      <c r="G921" t="s">
        <v>2</v>
      </c>
      <c r="H921" t="s">
        <v>22</v>
      </c>
      <c r="I921" t="s">
        <v>376</v>
      </c>
      <c r="J921" t="s">
        <v>377</v>
      </c>
      <c r="K921" s="14" t="str">
        <f t="shared" si="29"/>
        <v>YES</v>
      </c>
      <c r="L921">
        <f t="shared" si="28"/>
        <v>3</v>
      </c>
      <c r="M921">
        <v>2022</v>
      </c>
    </row>
    <row r="922" spans="1:13">
      <c r="A922">
        <v>487</v>
      </c>
      <c r="B922" s="1">
        <v>44648</v>
      </c>
      <c r="C922">
        <v>1</v>
      </c>
      <c r="D922" s="4">
        <v>13229.37</v>
      </c>
      <c r="E922" t="s">
        <v>382</v>
      </c>
      <c r="F922" t="s">
        <v>73</v>
      </c>
      <c r="G922" t="s">
        <v>2</v>
      </c>
      <c r="H922" t="s">
        <v>22</v>
      </c>
      <c r="I922" t="s">
        <v>376</v>
      </c>
      <c r="J922" t="s">
        <v>377</v>
      </c>
      <c r="K922" s="14" t="str">
        <f t="shared" si="29"/>
        <v>YES</v>
      </c>
      <c r="L922">
        <f t="shared" si="28"/>
        <v>3</v>
      </c>
      <c r="M922">
        <v>2022</v>
      </c>
    </row>
    <row r="923" spans="1:13">
      <c r="A923">
        <v>487</v>
      </c>
      <c r="B923" s="1">
        <v>44648</v>
      </c>
      <c r="C923">
        <v>1</v>
      </c>
      <c r="D923" s="4">
        <v>13229.37</v>
      </c>
      <c r="E923" t="s">
        <v>382</v>
      </c>
      <c r="F923" t="s">
        <v>73</v>
      </c>
      <c r="G923" t="s">
        <v>2</v>
      </c>
      <c r="H923" t="s">
        <v>22</v>
      </c>
      <c r="I923" t="s">
        <v>376</v>
      </c>
      <c r="J923" t="s">
        <v>377</v>
      </c>
      <c r="K923" s="14" t="str">
        <f t="shared" si="29"/>
        <v>YES</v>
      </c>
      <c r="L923">
        <f t="shared" si="28"/>
        <v>3</v>
      </c>
      <c r="M923">
        <v>2022</v>
      </c>
    </row>
    <row r="924" spans="1:13">
      <c r="A924">
        <v>1115</v>
      </c>
      <c r="B924" s="1">
        <v>44649</v>
      </c>
      <c r="C924">
        <v>1</v>
      </c>
      <c r="D924" s="4">
        <v>4755.87</v>
      </c>
      <c r="E924" t="s">
        <v>382</v>
      </c>
      <c r="F924" t="s">
        <v>61</v>
      </c>
      <c r="G924" t="s">
        <v>14</v>
      </c>
      <c r="H924" t="s">
        <v>28</v>
      </c>
      <c r="I924" t="s">
        <v>0</v>
      </c>
      <c r="J924" t="s">
        <v>377</v>
      </c>
      <c r="K924" s="14" t="str">
        <f t="shared" si="29"/>
        <v>NO</v>
      </c>
      <c r="L924">
        <f t="shared" si="28"/>
        <v>3</v>
      </c>
      <c r="M924">
        <v>2022</v>
      </c>
    </row>
    <row r="925" spans="1:13">
      <c r="A925">
        <v>2054</v>
      </c>
      <c r="B925" s="1">
        <v>44649</v>
      </c>
      <c r="C925">
        <v>1</v>
      </c>
      <c r="D925" s="4">
        <v>7244.37</v>
      </c>
      <c r="E925" t="s">
        <v>382</v>
      </c>
      <c r="F925" t="s">
        <v>36</v>
      </c>
      <c r="G925" t="s">
        <v>2</v>
      </c>
      <c r="H925" t="s">
        <v>1</v>
      </c>
      <c r="I925" t="s">
        <v>9</v>
      </c>
      <c r="J925" t="s">
        <v>377</v>
      </c>
      <c r="K925" s="14" t="str">
        <f t="shared" si="29"/>
        <v>NO</v>
      </c>
      <c r="L925">
        <f t="shared" si="28"/>
        <v>3</v>
      </c>
      <c r="M925">
        <v>2022</v>
      </c>
    </row>
    <row r="926" spans="1:13">
      <c r="A926">
        <v>1090</v>
      </c>
      <c r="B926" s="1">
        <v>44649</v>
      </c>
      <c r="C926">
        <v>1</v>
      </c>
      <c r="D926" s="4">
        <v>4598.37</v>
      </c>
      <c r="E926" t="s">
        <v>382</v>
      </c>
      <c r="F926" t="s">
        <v>220</v>
      </c>
      <c r="G926" t="s">
        <v>14</v>
      </c>
      <c r="H926" t="s">
        <v>13</v>
      </c>
      <c r="I926" t="s">
        <v>0</v>
      </c>
      <c r="J926" t="s">
        <v>377</v>
      </c>
      <c r="K926" s="14" t="str">
        <f t="shared" si="29"/>
        <v>NO</v>
      </c>
      <c r="L926">
        <f t="shared" si="28"/>
        <v>3</v>
      </c>
      <c r="M926">
        <v>2022</v>
      </c>
    </row>
    <row r="927" spans="1:13">
      <c r="A927">
        <v>1183</v>
      </c>
      <c r="B927" s="1">
        <v>44650</v>
      </c>
      <c r="C927">
        <v>1</v>
      </c>
      <c r="D927" s="4">
        <v>7275.87</v>
      </c>
      <c r="E927" t="s">
        <v>382</v>
      </c>
      <c r="F927" t="s">
        <v>19</v>
      </c>
      <c r="G927" t="s">
        <v>2</v>
      </c>
      <c r="H927" t="s">
        <v>1</v>
      </c>
      <c r="I927" t="s">
        <v>0</v>
      </c>
      <c r="J927" t="s">
        <v>378</v>
      </c>
      <c r="K927" s="14" t="str">
        <f t="shared" si="29"/>
        <v>NO</v>
      </c>
      <c r="L927">
        <f t="shared" si="28"/>
        <v>3</v>
      </c>
      <c r="M927">
        <v>2022</v>
      </c>
    </row>
    <row r="928" spans="1:13">
      <c r="A928">
        <v>2332</v>
      </c>
      <c r="B928" s="1">
        <v>44650</v>
      </c>
      <c r="C928">
        <v>1</v>
      </c>
      <c r="D928" s="4">
        <v>6293.7</v>
      </c>
      <c r="E928" t="s">
        <v>382</v>
      </c>
      <c r="F928" t="s">
        <v>76</v>
      </c>
      <c r="G928" t="s">
        <v>2</v>
      </c>
      <c r="H928" t="s">
        <v>1</v>
      </c>
      <c r="I928" t="s">
        <v>16</v>
      </c>
      <c r="J928" t="s">
        <v>377</v>
      </c>
      <c r="K928" s="14" t="str">
        <f t="shared" si="29"/>
        <v>NO</v>
      </c>
      <c r="L928">
        <f t="shared" si="28"/>
        <v>3</v>
      </c>
      <c r="M928">
        <v>2022</v>
      </c>
    </row>
    <row r="929" spans="1:13">
      <c r="A929">
        <v>578</v>
      </c>
      <c r="B929" s="1">
        <v>44650</v>
      </c>
      <c r="C929">
        <v>1</v>
      </c>
      <c r="D929" s="4">
        <v>9449.3700000000008</v>
      </c>
      <c r="E929" t="s">
        <v>382</v>
      </c>
      <c r="F929" t="s">
        <v>39</v>
      </c>
      <c r="G929" t="s">
        <v>2</v>
      </c>
      <c r="H929" t="s">
        <v>5</v>
      </c>
      <c r="I929" t="s">
        <v>376</v>
      </c>
      <c r="J929" t="s">
        <v>377</v>
      </c>
      <c r="K929" s="14" t="str">
        <f t="shared" si="29"/>
        <v>YES</v>
      </c>
      <c r="L929">
        <f t="shared" si="28"/>
        <v>3</v>
      </c>
      <c r="M929">
        <v>2022</v>
      </c>
    </row>
    <row r="930" spans="1:13">
      <c r="A930">
        <v>1086</v>
      </c>
      <c r="B930" s="1">
        <v>44650</v>
      </c>
      <c r="C930">
        <v>1</v>
      </c>
      <c r="D930" s="4">
        <v>1416.87</v>
      </c>
      <c r="E930" t="s">
        <v>382</v>
      </c>
      <c r="F930" t="s">
        <v>106</v>
      </c>
      <c r="G930" t="s">
        <v>14</v>
      </c>
      <c r="H930" t="s">
        <v>13</v>
      </c>
      <c r="I930" t="s">
        <v>0</v>
      </c>
      <c r="J930" t="s">
        <v>377</v>
      </c>
      <c r="K930" s="14" t="str">
        <f t="shared" si="29"/>
        <v>NO</v>
      </c>
      <c r="L930">
        <f t="shared" si="28"/>
        <v>3</v>
      </c>
      <c r="M930">
        <v>2022</v>
      </c>
    </row>
    <row r="931" spans="1:13">
      <c r="A931">
        <v>1126</v>
      </c>
      <c r="B931" s="1">
        <v>44650</v>
      </c>
      <c r="C931">
        <v>1</v>
      </c>
      <c r="D931" s="4">
        <v>8693.3700000000008</v>
      </c>
      <c r="E931" t="s">
        <v>382</v>
      </c>
      <c r="F931" t="s">
        <v>219</v>
      </c>
      <c r="G931" t="s">
        <v>2</v>
      </c>
      <c r="H931" t="s">
        <v>22</v>
      </c>
      <c r="I931" t="s">
        <v>0</v>
      </c>
      <c r="J931" t="s">
        <v>378</v>
      </c>
      <c r="K931" s="14" t="str">
        <f t="shared" si="29"/>
        <v>NO</v>
      </c>
      <c r="L931">
        <f t="shared" si="28"/>
        <v>3</v>
      </c>
      <c r="M931">
        <v>2022</v>
      </c>
    </row>
    <row r="932" spans="1:13">
      <c r="A932">
        <v>1171</v>
      </c>
      <c r="B932" s="1">
        <v>44692</v>
      </c>
      <c r="C932">
        <v>1</v>
      </c>
      <c r="D932" s="4">
        <v>4283.37</v>
      </c>
      <c r="E932" t="s">
        <v>382</v>
      </c>
      <c r="F932" t="s">
        <v>3</v>
      </c>
      <c r="G932" t="s">
        <v>2</v>
      </c>
      <c r="H932" t="s">
        <v>1</v>
      </c>
      <c r="I932" t="s">
        <v>0</v>
      </c>
      <c r="J932" t="s">
        <v>377</v>
      </c>
      <c r="K932" s="14" t="str">
        <f t="shared" si="29"/>
        <v>NO</v>
      </c>
      <c r="L932">
        <f t="shared" si="28"/>
        <v>5</v>
      </c>
      <c r="M932">
        <v>2022</v>
      </c>
    </row>
    <row r="933" spans="1:13">
      <c r="A933">
        <v>1995</v>
      </c>
      <c r="B933" s="1">
        <v>44692</v>
      </c>
      <c r="C933">
        <v>1</v>
      </c>
      <c r="D933" s="4">
        <v>5354.37</v>
      </c>
      <c r="E933" t="s">
        <v>382</v>
      </c>
      <c r="F933" t="s">
        <v>150</v>
      </c>
      <c r="G933" t="s">
        <v>2</v>
      </c>
      <c r="H933" t="s">
        <v>22</v>
      </c>
      <c r="I933" t="s">
        <v>9</v>
      </c>
      <c r="J933" t="s">
        <v>377</v>
      </c>
      <c r="K933" s="14" t="str">
        <f t="shared" si="29"/>
        <v>NO</v>
      </c>
      <c r="L933">
        <f t="shared" si="28"/>
        <v>5</v>
      </c>
      <c r="M933">
        <v>2022</v>
      </c>
    </row>
    <row r="934" spans="1:13">
      <c r="A934">
        <v>1171</v>
      </c>
      <c r="B934" s="1">
        <v>44699</v>
      </c>
      <c r="C934">
        <v>1</v>
      </c>
      <c r="D934" s="4">
        <v>4283.37</v>
      </c>
      <c r="E934" t="s">
        <v>382</v>
      </c>
      <c r="F934" t="s">
        <v>3</v>
      </c>
      <c r="G934" t="s">
        <v>2</v>
      </c>
      <c r="H934" t="s">
        <v>1</v>
      </c>
      <c r="I934" t="s">
        <v>0</v>
      </c>
      <c r="J934" t="s">
        <v>377</v>
      </c>
      <c r="K934" s="14" t="str">
        <f t="shared" si="29"/>
        <v>NO</v>
      </c>
      <c r="L934">
        <f t="shared" si="28"/>
        <v>5</v>
      </c>
      <c r="M934">
        <v>2022</v>
      </c>
    </row>
    <row r="935" spans="1:13">
      <c r="A935">
        <v>556</v>
      </c>
      <c r="B935" s="1">
        <v>44667</v>
      </c>
      <c r="C935">
        <v>1</v>
      </c>
      <c r="D935" s="4">
        <v>10268.370000000001</v>
      </c>
      <c r="E935" t="s">
        <v>382</v>
      </c>
      <c r="F935" t="s">
        <v>186</v>
      </c>
      <c r="G935" t="s">
        <v>2</v>
      </c>
      <c r="H935" t="s">
        <v>5</v>
      </c>
      <c r="I935" t="s">
        <v>376</v>
      </c>
      <c r="J935" t="s">
        <v>378</v>
      </c>
      <c r="K935" s="14" t="str">
        <f t="shared" si="29"/>
        <v>YES</v>
      </c>
      <c r="L935">
        <f t="shared" si="28"/>
        <v>4</v>
      </c>
      <c r="M935">
        <v>2022</v>
      </c>
    </row>
    <row r="936" spans="1:13">
      <c r="A936">
        <v>578</v>
      </c>
      <c r="B936" s="1">
        <v>44667</v>
      </c>
      <c r="C936">
        <v>1</v>
      </c>
      <c r="D936" s="4">
        <v>9449.3700000000008</v>
      </c>
      <c r="E936" t="s">
        <v>382</v>
      </c>
      <c r="F936" t="s">
        <v>39</v>
      </c>
      <c r="G936" t="s">
        <v>2</v>
      </c>
      <c r="H936" t="s">
        <v>5</v>
      </c>
      <c r="I936" t="s">
        <v>376</v>
      </c>
      <c r="J936" t="s">
        <v>377</v>
      </c>
      <c r="K936" s="14" t="str">
        <f t="shared" si="29"/>
        <v>YES</v>
      </c>
      <c r="L936">
        <f t="shared" si="28"/>
        <v>4</v>
      </c>
      <c r="M936">
        <v>2022</v>
      </c>
    </row>
    <row r="937" spans="1:13">
      <c r="A937">
        <v>1212</v>
      </c>
      <c r="B937" s="1">
        <v>44667</v>
      </c>
      <c r="C937">
        <v>1</v>
      </c>
      <c r="D937" s="4">
        <v>4850.37</v>
      </c>
      <c r="E937" t="s">
        <v>382</v>
      </c>
      <c r="F937" t="s">
        <v>117</v>
      </c>
      <c r="G937" t="s">
        <v>2</v>
      </c>
      <c r="H937" t="s">
        <v>5</v>
      </c>
      <c r="I937" t="s">
        <v>0</v>
      </c>
      <c r="J937" t="s">
        <v>377</v>
      </c>
      <c r="K937" s="14" t="str">
        <f t="shared" si="29"/>
        <v>NO</v>
      </c>
      <c r="L937">
        <f t="shared" si="28"/>
        <v>4</v>
      </c>
      <c r="M937">
        <v>2022</v>
      </c>
    </row>
    <row r="938" spans="1:13">
      <c r="A938">
        <v>907</v>
      </c>
      <c r="B938" s="1">
        <v>44650</v>
      </c>
      <c r="C938">
        <v>1</v>
      </c>
      <c r="D938" s="4">
        <v>7559.37</v>
      </c>
      <c r="E938" t="s">
        <v>382</v>
      </c>
      <c r="F938" t="s">
        <v>78</v>
      </c>
      <c r="G938" t="s">
        <v>2</v>
      </c>
      <c r="H938" t="s">
        <v>1</v>
      </c>
      <c r="I938" t="s">
        <v>4</v>
      </c>
      <c r="J938" t="s">
        <v>377</v>
      </c>
      <c r="K938" s="14" t="str">
        <f t="shared" si="29"/>
        <v>NO</v>
      </c>
      <c r="L938">
        <f t="shared" si="28"/>
        <v>3</v>
      </c>
      <c r="M938">
        <v>2022</v>
      </c>
    </row>
    <row r="939" spans="1:13">
      <c r="A939">
        <v>2275</v>
      </c>
      <c r="B939" s="1">
        <v>44650</v>
      </c>
      <c r="C939">
        <v>1</v>
      </c>
      <c r="D939" s="4">
        <v>4472.37</v>
      </c>
      <c r="E939" t="s">
        <v>382</v>
      </c>
      <c r="F939" t="s">
        <v>128</v>
      </c>
      <c r="G939" t="s">
        <v>14</v>
      </c>
      <c r="H939" t="s">
        <v>28</v>
      </c>
      <c r="I939" t="s">
        <v>16</v>
      </c>
      <c r="J939" t="s">
        <v>379</v>
      </c>
      <c r="K939" s="14" t="str">
        <f t="shared" si="29"/>
        <v>NO</v>
      </c>
      <c r="L939">
        <f t="shared" si="28"/>
        <v>3</v>
      </c>
      <c r="M939">
        <v>2022</v>
      </c>
    </row>
    <row r="940" spans="1:13">
      <c r="A940">
        <v>506</v>
      </c>
      <c r="B940" s="1">
        <v>44650</v>
      </c>
      <c r="C940">
        <v>1</v>
      </c>
      <c r="D940" s="4">
        <v>15560.37</v>
      </c>
      <c r="E940" t="s">
        <v>382</v>
      </c>
      <c r="F940" t="s">
        <v>30</v>
      </c>
      <c r="G940" t="s">
        <v>2</v>
      </c>
      <c r="H940" t="s">
        <v>22</v>
      </c>
      <c r="I940" t="s">
        <v>376</v>
      </c>
      <c r="J940" t="s">
        <v>377</v>
      </c>
      <c r="K940" s="14" t="str">
        <f t="shared" si="29"/>
        <v>YES</v>
      </c>
      <c r="L940">
        <f t="shared" si="28"/>
        <v>3</v>
      </c>
      <c r="M940">
        <v>2022</v>
      </c>
    </row>
    <row r="941" spans="1:13">
      <c r="A941">
        <v>676</v>
      </c>
      <c r="B941" s="1">
        <v>44602</v>
      </c>
      <c r="C941">
        <v>1</v>
      </c>
      <c r="D941" s="4">
        <v>9134.3700000000008</v>
      </c>
      <c r="E941" t="s">
        <v>382</v>
      </c>
      <c r="F941" t="s">
        <v>18</v>
      </c>
      <c r="G941" t="s">
        <v>2</v>
      </c>
      <c r="H941" t="s">
        <v>5</v>
      </c>
      <c r="I941" t="s">
        <v>376</v>
      </c>
      <c r="J941" t="s">
        <v>380</v>
      </c>
      <c r="K941" s="14" t="str">
        <f t="shared" si="29"/>
        <v>YES</v>
      </c>
      <c r="L941">
        <f t="shared" si="28"/>
        <v>2</v>
      </c>
      <c r="M941">
        <v>2022</v>
      </c>
    </row>
    <row r="942" spans="1:13">
      <c r="A942">
        <v>1175</v>
      </c>
      <c r="B942" s="1">
        <v>44603</v>
      </c>
      <c r="C942">
        <v>1</v>
      </c>
      <c r="D942" s="4">
        <v>7811.37</v>
      </c>
      <c r="E942" t="s">
        <v>382</v>
      </c>
      <c r="F942" t="s">
        <v>71</v>
      </c>
      <c r="G942" t="s">
        <v>2</v>
      </c>
      <c r="H942" t="s">
        <v>1</v>
      </c>
      <c r="I942" t="s">
        <v>0</v>
      </c>
      <c r="J942" t="s">
        <v>380</v>
      </c>
      <c r="K942" s="14" t="str">
        <f t="shared" si="29"/>
        <v>NO</v>
      </c>
      <c r="L942">
        <f t="shared" si="28"/>
        <v>2</v>
      </c>
      <c r="M942">
        <v>2022</v>
      </c>
    </row>
    <row r="943" spans="1:13">
      <c r="A943">
        <v>534</v>
      </c>
      <c r="B943" s="1">
        <v>44603</v>
      </c>
      <c r="C943">
        <v>1</v>
      </c>
      <c r="D943" s="4">
        <v>6296.85</v>
      </c>
      <c r="E943" t="s">
        <v>382</v>
      </c>
      <c r="F943" t="s">
        <v>218</v>
      </c>
      <c r="G943" t="s">
        <v>2</v>
      </c>
      <c r="H943" t="s">
        <v>1</v>
      </c>
      <c r="I943" t="s">
        <v>376</v>
      </c>
      <c r="J943" t="s">
        <v>381</v>
      </c>
      <c r="K943" s="14" t="str">
        <f t="shared" si="29"/>
        <v>YES</v>
      </c>
      <c r="L943">
        <f t="shared" si="28"/>
        <v>2</v>
      </c>
      <c r="M943">
        <v>2022</v>
      </c>
    </row>
    <row r="944" spans="1:13">
      <c r="A944">
        <v>2218</v>
      </c>
      <c r="B944" s="1">
        <v>44603</v>
      </c>
      <c r="C944">
        <v>1</v>
      </c>
      <c r="D944" s="4">
        <v>1826.37</v>
      </c>
      <c r="E944" t="s">
        <v>382</v>
      </c>
      <c r="F944" t="s">
        <v>180</v>
      </c>
      <c r="G944" t="s">
        <v>14</v>
      </c>
      <c r="H944" t="s">
        <v>13</v>
      </c>
      <c r="I944" t="s">
        <v>16</v>
      </c>
      <c r="J944" t="s">
        <v>381</v>
      </c>
      <c r="K944" s="14" t="str">
        <f t="shared" si="29"/>
        <v>NO</v>
      </c>
      <c r="L944">
        <f t="shared" si="28"/>
        <v>2</v>
      </c>
      <c r="M944">
        <v>2022</v>
      </c>
    </row>
    <row r="945" spans="1:13">
      <c r="A945">
        <v>2219</v>
      </c>
      <c r="B945" s="1">
        <v>44603</v>
      </c>
      <c r="C945">
        <v>1</v>
      </c>
      <c r="D945" s="4">
        <v>1826.37</v>
      </c>
      <c r="E945" t="s">
        <v>382</v>
      </c>
      <c r="F945" t="s">
        <v>217</v>
      </c>
      <c r="G945" t="s">
        <v>14</v>
      </c>
      <c r="H945" t="s">
        <v>13</v>
      </c>
      <c r="I945" t="s">
        <v>16</v>
      </c>
      <c r="J945" t="s">
        <v>381</v>
      </c>
      <c r="K945" s="14" t="str">
        <f t="shared" si="29"/>
        <v>NO</v>
      </c>
      <c r="L945">
        <f t="shared" si="28"/>
        <v>2</v>
      </c>
      <c r="M945">
        <v>2022</v>
      </c>
    </row>
    <row r="946" spans="1:13">
      <c r="A946">
        <v>440</v>
      </c>
      <c r="B946" s="1">
        <v>44603</v>
      </c>
      <c r="C946">
        <v>1</v>
      </c>
      <c r="D946" s="4">
        <v>19529.37</v>
      </c>
      <c r="E946" t="s">
        <v>382</v>
      </c>
      <c r="F946" t="s">
        <v>48</v>
      </c>
      <c r="G946" t="s">
        <v>2</v>
      </c>
      <c r="H946" t="s">
        <v>22</v>
      </c>
      <c r="I946" t="s">
        <v>376</v>
      </c>
      <c r="J946" t="s">
        <v>380</v>
      </c>
      <c r="K946" s="14" t="str">
        <f t="shared" si="29"/>
        <v>YES</v>
      </c>
      <c r="L946">
        <f t="shared" si="28"/>
        <v>2</v>
      </c>
      <c r="M946">
        <v>2022</v>
      </c>
    </row>
    <row r="947" spans="1:13">
      <c r="A947">
        <v>2084</v>
      </c>
      <c r="B947" s="1">
        <v>44692</v>
      </c>
      <c r="C947">
        <v>1</v>
      </c>
      <c r="D947" s="4">
        <v>8252.3700000000008</v>
      </c>
      <c r="E947" t="s">
        <v>382</v>
      </c>
      <c r="F947" t="s">
        <v>74</v>
      </c>
      <c r="G947" t="s">
        <v>2</v>
      </c>
      <c r="H947" t="s">
        <v>5</v>
      </c>
      <c r="I947" t="s">
        <v>9</v>
      </c>
      <c r="J947" t="s">
        <v>380</v>
      </c>
      <c r="K947" s="14" t="str">
        <f t="shared" si="29"/>
        <v>NO</v>
      </c>
      <c r="L947">
        <f t="shared" si="28"/>
        <v>5</v>
      </c>
      <c r="M947">
        <v>2022</v>
      </c>
    </row>
    <row r="948" spans="1:13">
      <c r="A948">
        <v>1182</v>
      </c>
      <c r="B948" s="1">
        <v>44692</v>
      </c>
      <c r="C948">
        <v>1</v>
      </c>
      <c r="D948" s="4">
        <v>2519.37</v>
      </c>
      <c r="E948" t="s">
        <v>382</v>
      </c>
      <c r="F948" t="s">
        <v>41</v>
      </c>
      <c r="G948" t="s">
        <v>2</v>
      </c>
      <c r="H948" t="s">
        <v>1</v>
      </c>
      <c r="I948" t="s">
        <v>0</v>
      </c>
      <c r="J948" t="s">
        <v>380</v>
      </c>
      <c r="K948" s="14" t="str">
        <f t="shared" si="29"/>
        <v>NO</v>
      </c>
      <c r="L948">
        <f t="shared" si="28"/>
        <v>5</v>
      </c>
      <c r="M948">
        <v>2022</v>
      </c>
    </row>
    <row r="949" spans="1:13">
      <c r="A949">
        <v>2355</v>
      </c>
      <c r="B949" s="1">
        <v>44692</v>
      </c>
      <c r="C949">
        <v>1</v>
      </c>
      <c r="D949" s="4">
        <v>7496.37</v>
      </c>
      <c r="E949" t="s">
        <v>382</v>
      </c>
      <c r="F949" t="s">
        <v>216</v>
      </c>
      <c r="G949" t="s">
        <v>2</v>
      </c>
      <c r="H949" t="s">
        <v>5</v>
      </c>
      <c r="I949" t="s">
        <v>16</v>
      </c>
      <c r="J949" t="s">
        <v>380</v>
      </c>
      <c r="K949" s="14" t="str">
        <f t="shared" si="29"/>
        <v>NO</v>
      </c>
      <c r="L949">
        <f t="shared" si="28"/>
        <v>5</v>
      </c>
      <c r="M949">
        <v>2022</v>
      </c>
    </row>
    <row r="950" spans="1:13">
      <c r="A950">
        <v>478</v>
      </c>
      <c r="B950" s="1">
        <v>44692</v>
      </c>
      <c r="C950">
        <v>1</v>
      </c>
      <c r="D950" s="4">
        <v>17009.37</v>
      </c>
      <c r="E950" t="s">
        <v>382</v>
      </c>
      <c r="F950" t="s">
        <v>141</v>
      </c>
      <c r="G950" t="s">
        <v>2</v>
      </c>
      <c r="H950" t="s">
        <v>22</v>
      </c>
      <c r="I950" t="s">
        <v>376</v>
      </c>
      <c r="J950" t="s">
        <v>381</v>
      </c>
      <c r="K950" s="14" t="str">
        <f t="shared" si="29"/>
        <v>YES</v>
      </c>
      <c r="L950">
        <f t="shared" si="28"/>
        <v>5</v>
      </c>
      <c r="M950">
        <v>2022</v>
      </c>
    </row>
    <row r="951" spans="1:13">
      <c r="A951">
        <v>2224</v>
      </c>
      <c r="B951" s="1">
        <v>44692</v>
      </c>
      <c r="C951">
        <v>1</v>
      </c>
      <c r="D951" s="4">
        <v>755.37</v>
      </c>
      <c r="E951" t="s">
        <v>382</v>
      </c>
      <c r="F951" t="s">
        <v>169</v>
      </c>
      <c r="G951" t="s">
        <v>14</v>
      </c>
      <c r="H951" t="s">
        <v>13</v>
      </c>
      <c r="I951" t="s">
        <v>16</v>
      </c>
      <c r="J951" t="s">
        <v>380</v>
      </c>
      <c r="K951" s="14" t="str">
        <f t="shared" si="29"/>
        <v>NO</v>
      </c>
      <c r="L951">
        <f t="shared" si="28"/>
        <v>5</v>
      </c>
      <c r="M951">
        <v>2022</v>
      </c>
    </row>
    <row r="952" spans="1:13">
      <c r="A952">
        <v>1182</v>
      </c>
      <c r="B952" s="1">
        <v>44693</v>
      </c>
      <c r="C952">
        <v>1</v>
      </c>
      <c r="D952" s="4">
        <v>2582.37</v>
      </c>
      <c r="E952" t="s">
        <v>382</v>
      </c>
      <c r="F952" t="s">
        <v>41</v>
      </c>
      <c r="G952" t="s">
        <v>2</v>
      </c>
      <c r="H952" t="s">
        <v>1</v>
      </c>
      <c r="I952" t="s">
        <v>0</v>
      </c>
      <c r="J952" t="s">
        <v>381</v>
      </c>
      <c r="K952" s="14" t="str">
        <f t="shared" si="29"/>
        <v>NO</v>
      </c>
      <c r="L952">
        <f t="shared" si="28"/>
        <v>5</v>
      </c>
      <c r="M952">
        <v>2022</v>
      </c>
    </row>
    <row r="953" spans="1:13">
      <c r="A953">
        <v>1145</v>
      </c>
      <c r="B953" s="1">
        <v>44693</v>
      </c>
      <c r="C953">
        <v>1</v>
      </c>
      <c r="D953" s="4">
        <v>4031.37</v>
      </c>
      <c r="E953" t="s">
        <v>382</v>
      </c>
      <c r="F953" t="s">
        <v>32</v>
      </c>
      <c r="G953" t="s">
        <v>2</v>
      </c>
      <c r="H953" t="s">
        <v>31</v>
      </c>
      <c r="I953" t="s">
        <v>0</v>
      </c>
      <c r="J953" t="s">
        <v>381</v>
      </c>
      <c r="K953" s="14" t="str">
        <f t="shared" si="29"/>
        <v>NO</v>
      </c>
      <c r="L953">
        <f t="shared" si="28"/>
        <v>5</v>
      </c>
      <c r="M953">
        <v>2022</v>
      </c>
    </row>
    <row r="954" spans="1:13">
      <c r="A954">
        <v>183</v>
      </c>
      <c r="B954" s="1">
        <v>44693</v>
      </c>
      <c r="C954">
        <v>1</v>
      </c>
      <c r="D954" s="4">
        <v>8694</v>
      </c>
      <c r="E954" t="s">
        <v>382</v>
      </c>
      <c r="F954" t="s">
        <v>103</v>
      </c>
      <c r="G954" t="s">
        <v>2</v>
      </c>
      <c r="H954" t="s">
        <v>1</v>
      </c>
      <c r="I954" t="s">
        <v>65</v>
      </c>
      <c r="J954" t="s">
        <v>381</v>
      </c>
      <c r="K954" s="14" t="str">
        <f t="shared" si="29"/>
        <v>NO</v>
      </c>
      <c r="L954">
        <f t="shared" si="28"/>
        <v>5</v>
      </c>
      <c r="M954">
        <v>2022</v>
      </c>
    </row>
    <row r="955" spans="1:13">
      <c r="A955">
        <v>945</v>
      </c>
      <c r="B955" s="1">
        <v>44693</v>
      </c>
      <c r="C955">
        <v>1</v>
      </c>
      <c r="D955" s="4">
        <v>8189.37</v>
      </c>
      <c r="E955" t="s">
        <v>382</v>
      </c>
      <c r="F955" t="s">
        <v>67</v>
      </c>
      <c r="G955" t="s">
        <v>2</v>
      </c>
      <c r="H955" t="s">
        <v>5</v>
      </c>
      <c r="I955" t="s">
        <v>4</v>
      </c>
      <c r="J955" t="s">
        <v>380</v>
      </c>
      <c r="K955" s="14" t="str">
        <f t="shared" si="29"/>
        <v>NO</v>
      </c>
      <c r="L955">
        <f t="shared" si="28"/>
        <v>5</v>
      </c>
      <c r="M955">
        <v>2022</v>
      </c>
    </row>
    <row r="956" spans="1:13">
      <c r="A956">
        <v>1001</v>
      </c>
      <c r="B956" s="1">
        <v>44693</v>
      </c>
      <c r="C956">
        <v>1</v>
      </c>
      <c r="D956" s="4">
        <v>5165.37</v>
      </c>
      <c r="E956" t="s">
        <v>382</v>
      </c>
      <c r="F956" t="s">
        <v>215</v>
      </c>
      <c r="G956" t="s">
        <v>11</v>
      </c>
      <c r="H956" t="s">
        <v>11</v>
      </c>
      <c r="I956" t="s">
        <v>4</v>
      </c>
      <c r="J956" t="s">
        <v>380</v>
      </c>
      <c r="K956" s="14" t="str">
        <f t="shared" si="29"/>
        <v>NO</v>
      </c>
      <c r="L956">
        <f t="shared" si="28"/>
        <v>5</v>
      </c>
      <c r="M956">
        <v>2022</v>
      </c>
    </row>
    <row r="957" spans="1:13">
      <c r="A957">
        <v>1000</v>
      </c>
      <c r="B957" s="1">
        <v>44694</v>
      </c>
      <c r="C957">
        <v>1</v>
      </c>
      <c r="D957" s="4">
        <v>1353.87</v>
      </c>
      <c r="E957" t="s">
        <v>382</v>
      </c>
      <c r="F957" t="s">
        <v>183</v>
      </c>
      <c r="G957" t="s">
        <v>11</v>
      </c>
      <c r="H957" t="s">
        <v>11</v>
      </c>
      <c r="I957" t="s">
        <v>4</v>
      </c>
      <c r="J957" t="s">
        <v>380</v>
      </c>
      <c r="K957" s="14" t="str">
        <f t="shared" si="29"/>
        <v>NO</v>
      </c>
      <c r="L957">
        <f t="shared" si="28"/>
        <v>5</v>
      </c>
      <c r="M957">
        <v>2022</v>
      </c>
    </row>
    <row r="958" spans="1:13">
      <c r="A958">
        <v>1705</v>
      </c>
      <c r="B958" s="1">
        <v>44694</v>
      </c>
      <c r="C958">
        <v>1</v>
      </c>
      <c r="D958" s="4">
        <v>1763.37</v>
      </c>
      <c r="E958" t="s">
        <v>382</v>
      </c>
      <c r="F958" t="s">
        <v>214</v>
      </c>
      <c r="G958" t="s">
        <v>11</v>
      </c>
      <c r="H958" t="s">
        <v>11</v>
      </c>
      <c r="I958" t="s">
        <v>52</v>
      </c>
      <c r="J958" t="s">
        <v>380</v>
      </c>
      <c r="K958" s="14" t="str">
        <f t="shared" si="29"/>
        <v>NO</v>
      </c>
      <c r="L958">
        <f t="shared" si="28"/>
        <v>5</v>
      </c>
      <c r="M958">
        <v>2022</v>
      </c>
    </row>
    <row r="959" spans="1:13">
      <c r="A959">
        <v>2090</v>
      </c>
      <c r="B959" s="1">
        <v>44694</v>
      </c>
      <c r="C959">
        <v>1</v>
      </c>
      <c r="D959" s="4">
        <v>4283.37</v>
      </c>
      <c r="E959" t="s">
        <v>382</v>
      </c>
      <c r="F959" t="s">
        <v>191</v>
      </c>
      <c r="G959" t="s">
        <v>2</v>
      </c>
      <c r="H959" t="s">
        <v>5</v>
      </c>
      <c r="I959" t="s">
        <v>9</v>
      </c>
      <c r="J959" t="s">
        <v>381</v>
      </c>
      <c r="K959" s="14" t="str">
        <f t="shared" si="29"/>
        <v>NO</v>
      </c>
      <c r="L959">
        <f t="shared" si="28"/>
        <v>5</v>
      </c>
      <c r="M959">
        <v>2022</v>
      </c>
    </row>
    <row r="960" spans="1:13">
      <c r="A960">
        <v>2354</v>
      </c>
      <c r="B960" s="1">
        <v>44694</v>
      </c>
      <c r="C960">
        <v>1</v>
      </c>
      <c r="D960" s="4">
        <v>4661.37</v>
      </c>
      <c r="E960" t="s">
        <v>382</v>
      </c>
      <c r="F960" t="s">
        <v>84</v>
      </c>
      <c r="G960" t="s">
        <v>2</v>
      </c>
      <c r="H960" t="s">
        <v>5</v>
      </c>
      <c r="I960" t="s">
        <v>16</v>
      </c>
      <c r="J960" t="s">
        <v>381</v>
      </c>
      <c r="K960" s="14" t="str">
        <f t="shared" si="29"/>
        <v>NO</v>
      </c>
      <c r="L960">
        <f t="shared" si="28"/>
        <v>5</v>
      </c>
      <c r="M960">
        <v>2022</v>
      </c>
    </row>
    <row r="961" spans="1:13">
      <c r="A961">
        <v>690</v>
      </c>
      <c r="B961" s="1">
        <v>44695</v>
      </c>
      <c r="C961">
        <v>1</v>
      </c>
      <c r="D961" s="4">
        <v>4409.37</v>
      </c>
      <c r="E961" t="s">
        <v>382</v>
      </c>
      <c r="F961" t="s">
        <v>62</v>
      </c>
      <c r="G961" t="s">
        <v>2</v>
      </c>
      <c r="H961" t="s">
        <v>5</v>
      </c>
      <c r="I961" t="s">
        <v>376</v>
      </c>
      <c r="J961" t="s">
        <v>380</v>
      </c>
      <c r="K961" s="14" t="str">
        <f t="shared" si="29"/>
        <v>YES</v>
      </c>
      <c r="L961">
        <f t="shared" si="28"/>
        <v>5</v>
      </c>
      <c r="M961">
        <v>2022</v>
      </c>
    </row>
    <row r="962" spans="1:13">
      <c r="A962">
        <v>1180</v>
      </c>
      <c r="B962" s="1">
        <v>44695</v>
      </c>
      <c r="C962">
        <v>1</v>
      </c>
      <c r="D962" s="4">
        <v>6299.37</v>
      </c>
      <c r="E962" t="s">
        <v>382</v>
      </c>
      <c r="F962" t="s">
        <v>72</v>
      </c>
      <c r="G962" t="s">
        <v>2</v>
      </c>
      <c r="H962" t="s">
        <v>1</v>
      </c>
      <c r="I962" t="s">
        <v>0</v>
      </c>
      <c r="J962" t="s">
        <v>381</v>
      </c>
      <c r="K962" s="14" t="str">
        <f t="shared" si="29"/>
        <v>NO</v>
      </c>
      <c r="L962">
        <f t="shared" ref="L962:L1025" si="30">MONTH(B962)</f>
        <v>5</v>
      </c>
      <c r="M962">
        <v>2022</v>
      </c>
    </row>
    <row r="963" spans="1:13">
      <c r="A963">
        <v>457</v>
      </c>
      <c r="B963" s="1">
        <v>44695</v>
      </c>
      <c r="C963">
        <v>1</v>
      </c>
      <c r="D963" s="4">
        <v>11969.37</v>
      </c>
      <c r="E963" t="s">
        <v>382</v>
      </c>
      <c r="F963" t="s">
        <v>87</v>
      </c>
      <c r="G963" t="s">
        <v>2</v>
      </c>
      <c r="H963" t="s">
        <v>22</v>
      </c>
      <c r="I963" t="s">
        <v>376</v>
      </c>
      <c r="J963" t="s">
        <v>380</v>
      </c>
      <c r="K963" s="14" t="str">
        <f t="shared" ref="K963:K1026" si="31">IF(I963="Sunnyview","YES","NO")</f>
        <v>YES</v>
      </c>
      <c r="L963">
        <f t="shared" si="30"/>
        <v>5</v>
      </c>
      <c r="M963">
        <v>2022</v>
      </c>
    </row>
    <row r="964" spans="1:13">
      <c r="A964">
        <v>1212</v>
      </c>
      <c r="B964" s="1">
        <v>44695</v>
      </c>
      <c r="C964">
        <v>1</v>
      </c>
      <c r="D964" s="4">
        <v>5102.37</v>
      </c>
      <c r="E964" t="s">
        <v>382</v>
      </c>
      <c r="F964" t="s">
        <v>117</v>
      </c>
      <c r="G964" t="s">
        <v>2</v>
      </c>
      <c r="H964" t="s">
        <v>5</v>
      </c>
      <c r="I964" t="s">
        <v>0</v>
      </c>
      <c r="J964" t="s">
        <v>381</v>
      </c>
      <c r="K964" s="14" t="str">
        <f t="shared" si="31"/>
        <v>NO</v>
      </c>
      <c r="L964">
        <f t="shared" si="30"/>
        <v>5</v>
      </c>
      <c r="M964">
        <v>2022</v>
      </c>
    </row>
    <row r="965" spans="1:13">
      <c r="A965">
        <v>1180</v>
      </c>
      <c r="B965" s="1">
        <v>44701</v>
      </c>
      <c r="C965">
        <v>1</v>
      </c>
      <c r="D965" s="4">
        <v>6173.37</v>
      </c>
      <c r="E965" t="s">
        <v>382</v>
      </c>
      <c r="F965" t="s">
        <v>72</v>
      </c>
      <c r="G965" t="s">
        <v>2</v>
      </c>
      <c r="H965" t="s">
        <v>1</v>
      </c>
      <c r="I965" t="s">
        <v>0</v>
      </c>
      <c r="J965" t="s">
        <v>378</v>
      </c>
      <c r="K965" s="14" t="str">
        <f t="shared" si="31"/>
        <v>NO</v>
      </c>
      <c r="L965">
        <f t="shared" si="30"/>
        <v>5</v>
      </c>
      <c r="M965">
        <v>2022</v>
      </c>
    </row>
    <row r="966" spans="1:13">
      <c r="A966">
        <v>1697</v>
      </c>
      <c r="B966" s="1">
        <v>44702</v>
      </c>
      <c r="C966">
        <v>1</v>
      </c>
      <c r="D966" s="4">
        <v>2834.37</v>
      </c>
      <c r="E966" t="s">
        <v>382</v>
      </c>
      <c r="F966" t="s">
        <v>213</v>
      </c>
      <c r="G966" t="s">
        <v>11</v>
      </c>
      <c r="H966" t="s">
        <v>11</v>
      </c>
      <c r="I966" t="s">
        <v>52</v>
      </c>
      <c r="J966" t="s">
        <v>381</v>
      </c>
      <c r="K966" s="14" t="str">
        <f t="shared" si="31"/>
        <v>NO</v>
      </c>
      <c r="L966">
        <f t="shared" si="30"/>
        <v>5</v>
      </c>
      <c r="M966">
        <v>2022</v>
      </c>
    </row>
    <row r="967" spans="1:13">
      <c r="A967">
        <v>1706</v>
      </c>
      <c r="B967" s="1">
        <v>44702</v>
      </c>
      <c r="C967">
        <v>1</v>
      </c>
      <c r="D967" s="4">
        <v>2834.37</v>
      </c>
      <c r="E967" t="s">
        <v>382</v>
      </c>
      <c r="F967" t="s">
        <v>212</v>
      </c>
      <c r="G967" t="s">
        <v>11</v>
      </c>
      <c r="H967" t="s">
        <v>11</v>
      </c>
      <c r="I967" t="s">
        <v>52</v>
      </c>
      <c r="J967" t="s">
        <v>381</v>
      </c>
      <c r="K967" s="14" t="str">
        <f t="shared" si="31"/>
        <v>NO</v>
      </c>
      <c r="L967">
        <f t="shared" si="30"/>
        <v>5</v>
      </c>
      <c r="M967">
        <v>2022</v>
      </c>
    </row>
    <row r="968" spans="1:13">
      <c r="A968">
        <v>1875</v>
      </c>
      <c r="B968" s="1">
        <v>44702</v>
      </c>
      <c r="C968">
        <v>1</v>
      </c>
      <c r="D968" s="4">
        <v>12914.37</v>
      </c>
      <c r="E968" t="s">
        <v>382</v>
      </c>
      <c r="F968" t="s">
        <v>134</v>
      </c>
      <c r="G968" t="s">
        <v>2</v>
      </c>
      <c r="H968" t="s">
        <v>22</v>
      </c>
      <c r="I968" t="s">
        <v>109</v>
      </c>
      <c r="J968" t="s">
        <v>381</v>
      </c>
      <c r="K968" s="14" t="str">
        <f t="shared" si="31"/>
        <v>NO</v>
      </c>
      <c r="L968">
        <f t="shared" si="30"/>
        <v>5</v>
      </c>
      <c r="M968">
        <v>2022</v>
      </c>
    </row>
    <row r="969" spans="1:13">
      <c r="A969">
        <v>659</v>
      </c>
      <c r="B969" s="1">
        <v>44702</v>
      </c>
      <c r="C969">
        <v>1</v>
      </c>
      <c r="D969" s="4">
        <v>17639.37</v>
      </c>
      <c r="E969" t="s">
        <v>382</v>
      </c>
      <c r="F969" t="s">
        <v>75</v>
      </c>
      <c r="G969" t="s">
        <v>2</v>
      </c>
      <c r="H969" t="s">
        <v>5</v>
      </c>
      <c r="I969" t="s">
        <v>376</v>
      </c>
      <c r="J969" t="s">
        <v>380</v>
      </c>
      <c r="K969" s="14" t="str">
        <f t="shared" si="31"/>
        <v>YES</v>
      </c>
      <c r="L969">
        <f t="shared" si="30"/>
        <v>5</v>
      </c>
      <c r="M969">
        <v>2022</v>
      </c>
    </row>
    <row r="970" spans="1:13">
      <c r="A970">
        <v>905</v>
      </c>
      <c r="B970" s="1">
        <v>44702</v>
      </c>
      <c r="C970">
        <v>1</v>
      </c>
      <c r="D970" s="4">
        <v>7244.37</v>
      </c>
      <c r="E970" t="s">
        <v>382</v>
      </c>
      <c r="F970" t="s">
        <v>211</v>
      </c>
      <c r="G970" t="s">
        <v>2</v>
      </c>
      <c r="H970" t="s">
        <v>1</v>
      </c>
      <c r="I970" t="s">
        <v>4</v>
      </c>
      <c r="J970" t="s">
        <v>380</v>
      </c>
      <c r="K970" s="14" t="str">
        <f t="shared" si="31"/>
        <v>NO</v>
      </c>
      <c r="L970">
        <f t="shared" si="30"/>
        <v>5</v>
      </c>
      <c r="M970">
        <v>2022</v>
      </c>
    </row>
    <row r="971" spans="1:13">
      <c r="A971">
        <v>1182</v>
      </c>
      <c r="B971" s="1">
        <v>44702</v>
      </c>
      <c r="C971">
        <v>1</v>
      </c>
      <c r="D971" s="4">
        <v>2834.37</v>
      </c>
      <c r="E971" t="s">
        <v>382</v>
      </c>
      <c r="F971" t="s">
        <v>41</v>
      </c>
      <c r="G971" t="s">
        <v>2</v>
      </c>
      <c r="H971" t="s">
        <v>1</v>
      </c>
      <c r="I971" t="s">
        <v>0</v>
      </c>
      <c r="J971" t="s">
        <v>380</v>
      </c>
      <c r="K971" s="14" t="str">
        <f t="shared" si="31"/>
        <v>NO</v>
      </c>
      <c r="L971">
        <f t="shared" si="30"/>
        <v>5</v>
      </c>
      <c r="M971">
        <v>2022</v>
      </c>
    </row>
    <row r="972" spans="1:13">
      <c r="A972">
        <v>487</v>
      </c>
      <c r="B972" s="1">
        <v>44702</v>
      </c>
      <c r="C972">
        <v>1</v>
      </c>
      <c r="D972" s="4">
        <v>13229.37</v>
      </c>
      <c r="E972" t="s">
        <v>382</v>
      </c>
      <c r="F972" t="s">
        <v>73</v>
      </c>
      <c r="G972" t="s">
        <v>2</v>
      </c>
      <c r="H972" t="s">
        <v>22</v>
      </c>
      <c r="I972" t="s">
        <v>376</v>
      </c>
      <c r="J972" t="s">
        <v>381</v>
      </c>
      <c r="K972" s="14" t="str">
        <f t="shared" si="31"/>
        <v>YES</v>
      </c>
      <c r="L972">
        <f t="shared" si="30"/>
        <v>5</v>
      </c>
      <c r="M972">
        <v>2022</v>
      </c>
    </row>
    <row r="973" spans="1:13">
      <c r="A973">
        <v>1180</v>
      </c>
      <c r="B973" s="1">
        <v>44702</v>
      </c>
      <c r="C973">
        <v>1</v>
      </c>
      <c r="D973" s="4">
        <v>6173.37</v>
      </c>
      <c r="E973" t="s">
        <v>382</v>
      </c>
      <c r="F973" t="s">
        <v>72</v>
      </c>
      <c r="G973" t="s">
        <v>2</v>
      </c>
      <c r="H973" t="s">
        <v>1</v>
      </c>
      <c r="I973" t="s">
        <v>0</v>
      </c>
      <c r="J973" t="s">
        <v>381</v>
      </c>
      <c r="K973" s="14" t="str">
        <f t="shared" si="31"/>
        <v>NO</v>
      </c>
      <c r="L973">
        <f t="shared" si="30"/>
        <v>5</v>
      </c>
      <c r="M973">
        <v>2022</v>
      </c>
    </row>
    <row r="974" spans="1:13">
      <c r="A974">
        <v>1212</v>
      </c>
      <c r="B974" s="1">
        <v>44702</v>
      </c>
      <c r="C974">
        <v>1</v>
      </c>
      <c r="D974" s="4">
        <v>4661.37</v>
      </c>
      <c r="E974" t="s">
        <v>382</v>
      </c>
      <c r="F974" t="s">
        <v>117</v>
      </c>
      <c r="G974" t="s">
        <v>2</v>
      </c>
      <c r="H974" t="s">
        <v>5</v>
      </c>
      <c r="I974" t="s">
        <v>0</v>
      </c>
      <c r="J974" t="s">
        <v>381</v>
      </c>
      <c r="K974" s="14" t="str">
        <f t="shared" si="31"/>
        <v>NO</v>
      </c>
      <c r="L974">
        <f t="shared" si="30"/>
        <v>5</v>
      </c>
      <c r="M974">
        <v>2022</v>
      </c>
    </row>
    <row r="975" spans="1:13">
      <c r="A975">
        <v>1722</v>
      </c>
      <c r="B975" s="1">
        <v>44702</v>
      </c>
      <c r="C975">
        <v>1</v>
      </c>
      <c r="D975" s="4">
        <v>1038.8699999999999</v>
      </c>
      <c r="E975" t="s">
        <v>382</v>
      </c>
      <c r="F975" t="s">
        <v>107</v>
      </c>
      <c r="G975" t="s">
        <v>11</v>
      </c>
      <c r="H975" t="s">
        <v>11</v>
      </c>
      <c r="I975" t="s">
        <v>52</v>
      </c>
      <c r="J975" t="s">
        <v>381</v>
      </c>
      <c r="K975" s="14" t="str">
        <f t="shared" si="31"/>
        <v>NO</v>
      </c>
      <c r="L975">
        <f t="shared" si="30"/>
        <v>5</v>
      </c>
      <c r="M975">
        <v>2022</v>
      </c>
    </row>
    <row r="976" spans="1:13">
      <c r="A976">
        <v>1129</v>
      </c>
      <c r="B976" s="1">
        <v>44702</v>
      </c>
      <c r="C976">
        <v>1</v>
      </c>
      <c r="D976" s="4">
        <v>5543.37</v>
      </c>
      <c r="E976" t="s">
        <v>382</v>
      </c>
      <c r="F976" t="s">
        <v>81</v>
      </c>
      <c r="G976" t="s">
        <v>2</v>
      </c>
      <c r="H976" t="s">
        <v>22</v>
      </c>
      <c r="I976" t="s">
        <v>0</v>
      </c>
      <c r="J976" t="s">
        <v>381</v>
      </c>
      <c r="K976" s="14" t="str">
        <f t="shared" si="31"/>
        <v>NO</v>
      </c>
      <c r="L976">
        <f t="shared" si="30"/>
        <v>5</v>
      </c>
      <c r="M976">
        <v>2022</v>
      </c>
    </row>
    <row r="977" spans="1:13">
      <c r="A977">
        <v>819</v>
      </c>
      <c r="B977" s="1">
        <v>44703</v>
      </c>
      <c r="C977">
        <v>1</v>
      </c>
      <c r="D977" s="4">
        <v>16757.37</v>
      </c>
      <c r="E977" t="s">
        <v>382</v>
      </c>
      <c r="F977" t="s">
        <v>210</v>
      </c>
      <c r="G977" t="s">
        <v>2</v>
      </c>
      <c r="H977" t="s">
        <v>22</v>
      </c>
      <c r="I977" t="s">
        <v>4</v>
      </c>
      <c r="J977" t="s">
        <v>380</v>
      </c>
      <c r="K977" s="14" t="str">
        <f t="shared" si="31"/>
        <v>NO</v>
      </c>
      <c r="L977">
        <f t="shared" si="30"/>
        <v>5</v>
      </c>
      <c r="M977">
        <v>2022</v>
      </c>
    </row>
    <row r="978" spans="1:13">
      <c r="A978">
        <v>506</v>
      </c>
      <c r="B978" s="1">
        <v>44705</v>
      </c>
      <c r="C978">
        <v>1</v>
      </c>
      <c r="D978" s="4">
        <v>15560.37</v>
      </c>
      <c r="E978" t="s">
        <v>382</v>
      </c>
      <c r="F978" t="s">
        <v>30</v>
      </c>
      <c r="G978" t="s">
        <v>2</v>
      </c>
      <c r="H978" t="s">
        <v>22</v>
      </c>
      <c r="I978" t="s">
        <v>376</v>
      </c>
      <c r="J978" t="s">
        <v>380</v>
      </c>
      <c r="K978" s="14" t="str">
        <f t="shared" si="31"/>
        <v>YES</v>
      </c>
      <c r="L978">
        <f t="shared" si="30"/>
        <v>5</v>
      </c>
      <c r="M978">
        <v>2022</v>
      </c>
    </row>
    <row r="979" spans="1:13">
      <c r="A979">
        <v>1137</v>
      </c>
      <c r="B979" s="1">
        <v>44723</v>
      </c>
      <c r="C979">
        <v>1</v>
      </c>
      <c r="D979" s="4">
        <v>8945.3700000000008</v>
      </c>
      <c r="E979" t="s">
        <v>382</v>
      </c>
      <c r="F979" t="s">
        <v>209</v>
      </c>
      <c r="G979" t="s">
        <v>2</v>
      </c>
      <c r="H979" t="s">
        <v>22</v>
      </c>
      <c r="I979" t="s">
        <v>0</v>
      </c>
      <c r="J979" t="s">
        <v>381</v>
      </c>
      <c r="K979" s="14" t="str">
        <f t="shared" si="31"/>
        <v>NO</v>
      </c>
      <c r="L979">
        <f t="shared" si="30"/>
        <v>6</v>
      </c>
      <c r="M979">
        <v>2022</v>
      </c>
    </row>
    <row r="980" spans="1:13">
      <c r="A980">
        <v>2379</v>
      </c>
      <c r="B980" s="1">
        <v>44724</v>
      </c>
      <c r="C980">
        <v>1</v>
      </c>
      <c r="D980" s="4">
        <v>2513.6999999999998</v>
      </c>
      <c r="E980" t="s">
        <v>382</v>
      </c>
      <c r="F980" t="s">
        <v>177</v>
      </c>
      <c r="G980" t="s">
        <v>2</v>
      </c>
      <c r="H980" t="s">
        <v>5</v>
      </c>
      <c r="I980" t="s">
        <v>16</v>
      </c>
      <c r="J980" t="s">
        <v>381</v>
      </c>
      <c r="K980" s="14" t="str">
        <f t="shared" si="31"/>
        <v>NO</v>
      </c>
      <c r="L980">
        <f t="shared" si="30"/>
        <v>6</v>
      </c>
      <c r="M980">
        <v>2022</v>
      </c>
    </row>
    <row r="981" spans="1:13">
      <c r="A981">
        <v>2368</v>
      </c>
      <c r="B981" s="1">
        <v>44724</v>
      </c>
      <c r="C981">
        <v>1</v>
      </c>
      <c r="D981" s="4">
        <v>8813.7000000000007</v>
      </c>
      <c r="E981" t="s">
        <v>382</v>
      </c>
      <c r="F981" t="s">
        <v>179</v>
      </c>
      <c r="G981" t="s">
        <v>2</v>
      </c>
      <c r="H981" t="s">
        <v>5</v>
      </c>
      <c r="I981" t="s">
        <v>16</v>
      </c>
      <c r="J981" t="s">
        <v>381</v>
      </c>
      <c r="K981" s="14" t="str">
        <f t="shared" si="31"/>
        <v>NO</v>
      </c>
      <c r="L981">
        <f t="shared" si="30"/>
        <v>6</v>
      </c>
      <c r="M981">
        <v>2022</v>
      </c>
    </row>
    <row r="982" spans="1:13">
      <c r="A982">
        <v>487</v>
      </c>
      <c r="B982" s="1">
        <v>44724</v>
      </c>
      <c r="C982">
        <v>1</v>
      </c>
      <c r="D982" s="4">
        <v>13229.37</v>
      </c>
      <c r="E982" t="s">
        <v>382</v>
      </c>
      <c r="F982" t="s">
        <v>73</v>
      </c>
      <c r="G982" t="s">
        <v>2</v>
      </c>
      <c r="H982" t="s">
        <v>22</v>
      </c>
      <c r="I982" t="s">
        <v>376</v>
      </c>
      <c r="J982" t="s">
        <v>381</v>
      </c>
      <c r="K982" s="14" t="str">
        <f t="shared" si="31"/>
        <v>YES</v>
      </c>
      <c r="L982">
        <f t="shared" si="30"/>
        <v>6</v>
      </c>
      <c r="M982">
        <v>2022</v>
      </c>
    </row>
    <row r="983" spans="1:13">
      <c r="A983">
        <v>995</v>
      </c>
      <c r="B983" s="1">
        <v>44729</v>
      </c>
      <c r="C983">
        <v>1</v>
      </c>
      <c r="D983" s="4">
        <v>7118.37</v>
      </c>
      <c r="E983" t="s">
        <v>382</v>
      </c>
      <c r="F983" t="s">
        <v>79</v>
      </c>
      <c r="G983" t="s">
        <v>2</v>
      </c>
      <c r="H983" t="s">
        <v>5</v>
      </c>
      <c r="I983" t="s">
        <v>4</v>
      </c>
      <c r="J983" t="s">
        <v>381</v>
      </c>
      <c r="K983" s="14" t="str">
        <f t="shared" si="31"/>
        <v>NO</v>
      </c>
      <c r="L983">
        <f t="shared" si="30"/>
        <v>6</v>
      </c>
      <c r="M983">
        <v>2022</v>
      </c>
    </row>
    <row r="984" spans="1:13">
      <c r="A984">
        <v>2350</v>
      </c>
      <c r="B984" s="1">
        <v>44729</v>
      </c>
      <c r="C984">
        <v>1</v>
      </c>
      <c r="D984" s="4">
        <v>4466.7</v>
      </c>
      <c r="E984" t="s">
        <v>382</v>
      </c>
      <c r="F984" t="s">
        <v>86</v>
      </c>
      <c r="G984" t="s">
        <v>2</v>
      </c>
      <c r="H984" t="s">
        <v>1</v>
      </c>
      <c r="I984" t="s">
        <v>16</v>
      </c>
      <c r="J984" t="s">
        <v>381</v>
      </c>
      <c r="K984" s="14" t="str">
        <f t="shared" si="31"/>
        <v>NO</v>
      </c>
      <c r="L984">
        <f t="shared" si="30"/>
        <v>6</v>
      </c>
      <c r="M984">
        <v>2022</v>
      </c>
    </row>
    <row r="985" spans="1:13">
      <c r="A985">
        <v>1134</v>
      </c>
      <c r="B985" s="1">
        <v>44729</v>
      </c>
      <c r="C985">
        <v>1</v>
      </c>
      <c r="D985" s="4">
        <v>10898.37</v>
      </c>
      <c r="E985" t="s">
        <v>382</v>
      </c>
      <c r="F985" t="s">
        <v>166</v>
      </c>
      <c r="G985" t="s">
        <v>2</v>
      </c>
      <c r="H985" t="s">
        <v>22</v>
      </c>
      <c r="I985" t="s">
        <v>0</v>
      </c>
      <c r="J985" t="s">
        <v>381</v>
      </c>
      <c r="K985" s="14" t="str">
        <f t="shared" si="31"/>
        <v>NO</v>
      </c>
      <c r="L985">
        <f t="shared" si="30"/>
        <v>6</v>
      </c>
      <c r="M985">
        <v>2022</v>
      </c>
    </row>
    <row r="986" spans="1:13">
      <c r="A986">
        <v>1714</v>
      </c>
      <c r="B986" s="1">
        <v>44729</v>
      </c>
      <c r="C986">
        <v>1</v>
      </c>
      <c r="D986" s="4">
        <v>1259.3699999999999</v>
      </c>
      <c r="E986" t="s">
        <v>382</v>
      </c>
      <c r="F986" t="s">
        <v>53</v>
      </c>
      <c r="G986" t="s">
        <v>11</v>
      </c>
      <c r="H986" t="s">
        <v>11</v>
      </c>
      <c r="I986" t="s">
        <v>52</v>
      </c>
      <c r="J986" t="s">
        <v>381</v>
      </c>
      <c r="K986" s="14" t="str">
        <f t="shared" si="31"/>
        <v>NO</v>
      </c>
      <c r="L986">
        <f t="shared" si="30"/>
        <v>6</v>
      </c>
      <c r="M986">
        <v>2022</v>
      </c>
    </row>
    <row r="987" spans="1:13">
      <c r="A987">
        <v>578</v>
      </c>
      <c r="B987" s="1">
        <v>44729</v>
      </c>
      <c r="C987">
        <v>1</v>
      </c>
      <c r="D987" s="4">
        <v>9449.3700000000008</v>
      </c>
      <c r="E987" t="s">
        <v>382</v>
      </c>
      <c r="F987" t="s">
        <v>39</v>
      </c>
      <c r="G987" t="s">
        <v>2</v>
      </c>
      <c r="H987" t="s">
        <v>5</v>
      </c>
      <c r="I987" t="s">
        <v>376</v>
      </c>
      <c r="J987" t="s">
        <v>381</v>
      </c>
      <c r="K987" s="14" t="str">
        <f t="shared" si="31"/>
        <v>YES</v>
      </c>
      <c r="L987">
        <f t="shared" si="30"/>
        <v>6</v>
      </c>
      <c r="M987">
        <v>2022</v>
      </c>
    </row>
    <row r="988" spans="1:13">
      <c r="A988">
        <v>115</v>
      </c>
      <c r="B988" s="1">
        <v>44708</v>
      </c>
      <c r="C988">
        <v>1</v>
      </c>
      <c r="D988" s="4">
        <v>10710</v>
      </c>
      <c r="E988" t="s">
        <v>382</v>
      </c>
      <c r="F988" t="s">
        <v>208</v>
      </c>
      <c r="G988" t="s">
        <v>2</v>
      </c>
      <c r="H988" t="s">
        <v>22</v>
      </c>
      <c r="I988" t="s">
        <v>65</v>
      </c>
      <c r="J988" t="s">
        <v>381</v>
      </c>
      <c r="K988" s="14" t="str">
        <f t="shared" si="31"/>
        <v>NO</v>
      </c>
      <c r="L988">
        <f t="shared" si="30"/>
        <v>5</v>
      </c>
      <c r="M988">
        <v>2022</v>
      </c>
    </row>
    <row r="989" spans="1:13">
      <c r="A989">
        <v>1145</v>
      </c>
      <c r="B989" s="1">
        <v>44699</v>
      </c>
      <c r="C989">
        <v>1</v>
      </c>
      <c r="D989" s="4">
        <v>4031.37</v>
      </c>
      <c r="E989" t="s">
        <v>382</v>
      </c>
      <c r="F989" t="s">
        <v>32</v>
      </c>
      <c r="G989" t="s">
        <v>2</v>
      </c>
      <c r="H989" t="s">
        <v>31</v>
      </c>
      <c r="I989" t="s">
        <v>0</v>
      </c>
      <c r="J989" t="s">
        <v>381</v>
      </c>
      <c r="K989" s="14" t="str">
        <f t="shared" si="31"/>
        <v>NO</v>
      </c>
      <c r="L989">
        <f t="shared" si="30"/>
        <v>5</v>
      </c>
      <c r="M989">
        <v>2022</v>
      </c>
    </row>
    <row r="990" spans="1:13">
      <c r="A990">
        <v>585</v>
      </c>
      <c r="B990" s="1">
        <v>44699</v>
      </c>
      <c r="C990">
        <v>1</v>
      </c>
      <c r="D990" s="4">
        <v>5039.37</v>
      </c>
      <c r="E990" t="s">
        <v>382</v>
      </c>
      <c r="F990" t="s">
        <v>207</v>
      </c>
      <c r="G990" t="s">
        <v>2</v>
      </c>
      <c r="H990" t="s">
        <v>5</v>
      </c>
      <c r="I990" t="s">
        <v>376</v>
      </c>
      <c r="J990" t="s">
        <v>381</v>
      </c>
      <c r="K990" s="14" t="str">
        <f t="shared" si="31"/>
        <v>YES</v>
      </c>
      <c r="L990">
        <f t="shared" si="30"/>
        <v>5</v>
      </c>
      <c r="M990">
        <v>2022</v>
      </c>
    </row>
    <row r="991" spans="1:13">
      <c r="A991">
        <v>927</v>
      </c>
      <c r="B991" s="1">
        <v>44699</v>
      </c>
      <c r="C991">
        <v>1</v>
      </c>
      <c r="D991" s="4">
        <v>6173.37</v>
      </c>
      <c r="E991" t="s">
        <v>382</v>
      </c>
      <c r="F991" t="s">
        <v>24</v>
      </c>
      <c r="G991" t="s">
        <v>2</v>
      </c>
      <c r="H991" t="s">
        <v>1</v>
      </c>
      <c r="I991" t="s">
        <v>4</v>
      </c>
      <c r="J991" t="s">
        <v>381</v>
      </c>
      <c r="K991" s="14" t="str">
        <f t="shared" si="31"/>
        <v>NO</v>
      </c>
      <c r="L991">
        <f t="shared" si="30"/>
        <v>5</v>
      </c>
      <c r="M991">
        <v>2022</v>
      </c>
    </row>
    <row r="992" spans="1:13">
      <c r="A992">
        <v>585</v>
      </c>
      <c r="B992" s="1">
        <v>44700</v>
      </c>
      <c r="C992">
        <v>1</v>
      </c>
      <c r="D992" s="4">
        <v>5039.37</v>
      </c>
      <c r="E992" t="s">
        <v>382</v>
      </c>
      <c r="F992" t="s">
        <v>207</v>
      </c>
      <c r="G992" t="s">
        <v>2</v>
      </c>
      <c r="H992" t="s">
        <v>5</v>
      </c>
      <c r="I992" t="s">
        <v>376</v>
      </c>
      <c r="J992" t="s">
        <v>381</v>
      </c>
      <c r="K992" s="14" t="str">
        <f t="shared" si="31"/>
        <v>YES</v>
      </c>
      <c r="L992">
        <f t="shared" si="30"/>
        <v>5</v>
      </c>
      <c r="M992">
        <v>2022</v>
      </c>
    </row>
    <row r="993" spans="1:13">
      <c r="A993">
        <v>2388</v>
      </c>
      <c r="B993" s="1">
        <v>44727</v>
      </c>
      <c r="C993">
        <v>1</v>
      </c>
      <c r="D993" s="4">
        <v>4031.37</v>
      </c>
      <c r="E993" t="s">
        <v>382</v>
      </c>
      <c r="F993" t="s">
        <v>158</v>
      </c>
      <c r="G993" t="s">
        <v>2</v>
      </c>
      <c r="H993" t="s">
        <v>5</v>
      </c>
      <c r="I993" t="s">
        <v>16</v>
      </c>
      <c r="J993" t="s">
        <v>380</v>
      </c>
      <c r="K993" s="14" t="str">
        <f t="shared" si="31"/>
        <v>NO</v>
      </c>
      <c r="L993">
        <f t="shared" si="30"/>
        <v>6</v>
      </c>
      <c r="M993">
        <v>2022</v>
      </c>
    </row>
    <row r="994" spans="1:13">
      <c r="A994">
        <v>496</v>
      </c>
      <c r="B994" s="1">
        <v>44671</v>
      </c>
      <c r="C994">
        <v>1</v>
      </c>
      <c r="D994" s="4">
        <v>11339.37</v>
      </c>
      <c r="E994" t="s">
        <v>382</v>
      </c>
      <c r="F994" t="s">
        <v>132</v>
      </c>
      <c r="G994" t="s">
        <v>2</v>
      </c>
      <c r="H994" t="s">
        <v>22</v>
      </c>
      <c r="I994" t="s">
        <v>376</v>
      </c>
      <c r="J994" t="s">
        <v>380</v>
      </c>
      <c r="K994" s="14" t="str">
        <f t="shared" si="31"/>
        <v>YES</v>
      </c>
      <c r="L994">
        <f t="shared" si="30"/>
        <v>4</v>
      </c>
      <c r="M994">
        <v>2022</v>
      </c>
    </row>
    <row r="995" spans="1:13">
      <c r="A995">
        <v>777</v>
      </c>
      <c r="B995" s="1">
        <v>44671</v>
      </c>
      <c r="C995">
        <v>1</v>
      </c>
      <c r="D995" s="4">
        <v>1542.87</v>
      </c>
      <c r="E995" t="s">
        <v>382</v>
      </c>
      <c r="F995" t="s">
        <v>190</v>
      </c>
      <c r="G995" t="s">
        <v>14</v>
      </c>
      <c r="H995" t="s">
        <v>13</v>
      </c>
      <c r="I995" t="s">
        <v>4</v>
      </c>
      <c r="J995" t="s">
        <v>381</v>
      </c>
      <c r="K995" s="14" t="str">
        <f t="shared" si="31"/>
        <v>NO</v>
      </c>
      <c r="L995">
        <f t="shared" si="30"/>
        <v>4</v>
      </c>
      <c r="M995">
        <v>2022</v>
      </c>
    </row>
    <row r="996" spans="1:13">
      <c r="A996">
        <v>1495</v>
      </c>
      <c r="B996" s="1">
        <v>44671</v>
      </c>
      <c r="C996">
        <v>1</v>
      </c>
      <c r="D996" s="4">
        <v>5038.74</v>
      </c>
      <c r="E996" t="s">
        <v>382</v>
      </c>
      <c r="F996" t="s">
        <v>206</v>
      </c>
      <c r="G996" t="s">
        <v>14</v>
      </c>
      <c r="H996" t="s">
        <v>13</v>
      </c>
      <c r="I996" t="s">
        <v>37</v>
      </c>
      <c r="J996" t="s">
        <v>380</v>
      </c>
      <c r="K996" s="14" t="str">
        <f t="shared" si="31"/>
        <v>NO</v>
      </c>
      <c r="L996">
        <f t="shared" si="30"/>
        <v>4</v>
      </c>
      <c r="M996">
        <v>2022</v>
      </c>
    </row>
    <row r="997" spans="1:13">
      <c r="A997">
        <v>650</v>
      </c>
      <c r="B997" s="1">
        <v>44671</v>
      </c>
      <c r="C997">
        <v>1</v>
      </c>
      <c r="D997" s="4">
        <v>6173.37</v>
      </c>
      <c r="E997" t="s">
        <v>382</v>
      </c>
      <c r="F997" t="s">
        <v>205</v>
      </c>
      <c r="G997" t="s">
        <v>2</v>
      </c>
      <c r="H997" t="s">
        <v>5</v>
      </c>
      <c r="I997" t="s">
        <v>376</v>
      </c>
      <c r="J997" t="s">
        <v>380</v>
      </c>
      <c r="K997" s="14" t="str">
        <f t="shared" si="31"/>
        <v>YES</v>
      </c>
      <c r="L997">
        <f t="shared" si="30"/>
        <v>4</v>
      </c>
      <c r="M997">
        <v>2022</v>
      </c>
    </row>
    <row r="998" spans="1:13">
      <c r="A998">
        <v>2367</v>
      </c>
      <c r="B998" s="1">
        <v>44671</v>
      </c>
      <c r="C998">
        <v>1</v>
      </c>
      <c r="D998" s="4">
        <v>5915.7</v>
      </c>
      <c r="E998" t="s">
        <v>382</v>
      </c>
      <c r="F998" t="s">
        <v>187</v>
      </c>
      <c r="G998" t="s">
        <v>2</v>
      </c>
      <c r="H998" t="s">
        <v>5</v>
      </c>
      <c r="I998" t="s">
        <v>16</v>
      </c>
      <c r="J998" t="s">
        <v>380</v>
      </c>
      <c r="K998" s="14" t="str">
        <f t="shared" si="31"/>
        <v>NO</v>
      </c>
      <c r="L998">
        <f t="shared" si="30"/>
        <v>4</v>
      </c>
      <c r="M998">
        <v>2022</v>
      </c>
    </row>
    <row r="999" spans="1:13">
      <c r="A999">
        <v>1000</v>
      </c>
      <c r="B999" s="1">
        <v>44671</v>
      </c>
      <c r="C999">
        <v>1</v>
      </c>
      <c r="D999" s="4">
        <v>1290.8699999999999</v>
      </c>
      <c r="E999" t="s">
        <v>382</v>
      </c>
      <c r="F999" t="s">
        <v>183</v>
      </c>
      <c r="G999" t="s">
        <v>11</v>
      </c>
      <c r="H999" t="s">
        <v>11</v>
      </c>
      <c r="I999" t="s">
        <v>4</v>
      </c>
      <c r="J999" t="s">
        <v>381</v>
      </c>
      <c r="K999" s="14" t="str">
        <f t="shared" si="31"/>
        <v>NO</v>
      </c>
      <c r="L999">
        <f t="shared" si="30"/>
        <v>4</v>
      </c>
      <c r="M999">
        <v>2022</v>
      </c>
    </row>
    <row r="1000" spans="1:13">
      <c r="A1000">
        <v>1085</v>
      </c>
      <c r="B1000" s="1">
        <v>44671</v>
      </c>
      <c r="C1000">
        <v>1</v>
      </c>
      <c r="D1000" s="4">
        <v>1322.37</v>
      </c>
      <c r="E1000" t="s">
        <v>382</v>
      </c>
      <c r="F1000" t="s">
        <v>102</v>
      </c>
      <c r="G1000" t="s">
        <v>14</v>
      </c>
      <c r="H1000" t="s">
        <v>13</v>
      </c>
      <c r="I1000" t="s">
        <v>0</v>
      </c>
      <c r="J1000" t="s">
        <v>381</v>
      </c>
      <c r="K1000" s="14" t="str">
        <f t="shared" si="31"/>
        <v>NO</v>
      </c>
      <c r="L1000">
        <f t="shared" si="30"/>
        <v>4</v>
      </c>
      <c r="M1000">
        <v>2022</v>
      </c>
    </row>
    <row r="1001" spans="1:13">
      <c r="A1001">
        <v>478</v>
      </c>
      <c r="B1001" s="1">
        <v>44672</v>
      </c>
      <c r="C1001">
        <v>1</v>
      </c>
      <c r="D1001" s="4">
        <v>17009.37</v>
      </c>
      <c r="E1001" t="s">
        <v>382</v>
      </c>
      <c r="F1001" t="s">
        <v>141</v>
      </c>
      <c r="G1001" t="s">
        <v>2</v>
      </c>
      <c r="H1001" t="s">
        <v>22</v>
      </c>
      <c r="I1001" t="s">
        <v>376</v>
      </c>
      <c r="J1001" t="s">
        <v>380</v>
      </c>
      <c r="K1001" s="14" t="str">
        <f t="shared" si="31"/>
        <v>YES</v>
      </c>
      <c r="L1001">
        <f t="shared" si="30"/>
        <v>4</v>
      </c>
      <c r="M1001">
        <v>2022</v>
      </c>
    </row>
    <row r="1002" spans="1:13">
      <c r="A1002">
        <v>1182</v>
      </c>
      <c r="B1002" s="1">
        <v>44674</v>
      </c>
      <c r="C1002">
        <v>1</v>
      </c>
      <c r="D1002" s="4">
        <v>2708.37</v>
      </c>
      <c r="E1002" t="s">
        <v>382</v>
      </c>
      <c r="F1002" t="s">
        <v>41</v>
      </c>
      <c r="G1002" t="s">
        <v>2</v>
      </c>
      <c r="H1002" t="s">
        <v>1</v>
      </c>
      <c r="I1002" t="s">
        <v>0</v>
      </c>
      <c r="J1002" t="s">
        <v>381</v>
      </c>
      <c r="K1002" s="14" t="str">
        <f t="shared" si="31"/>
        <v>NO</v>
      </c>
      <c r="L1002">
        <f t="shared" si="30"/>
        <v>4</v>
      </c>
      <c r="M1002">
        <v>2022</v>
      </c>
    </row>
    <row r="1003" spans="1:13">
      <c r="A1003">
        <v>1223</v>
      </c>
      <c r="B1003" s="1">
        <v>44674</v>
      </c>
      <c r="C1003">
        <v>1</v>
      </c>
      <c r="D1003" s="4">
        <v>4787.37</v>
      </c>
      <c r="E1003" t="s">
        <v>382</v>
      </c>
      <c r="F1003" t="s">
        <v>195</v>
      </c>
      <c r="G1003" t="s">
        <v>2</v>
      </c>
      <c r="H1003" t="s">
        <v>5</v>
      </c>
      <c r="I1003" t="s">
        <v>0</v>
      </c>
      <c r="J1003" t="s">
        <v>381</v>
      </c>
      <c r="K1003" s="14" t="str">
        <f t="shared" si="31"/>
        <v>NO</v>
      </c>
      <c r="L1003">
        <f t="shared" si="30"/>
        <v>4</v>
      </c>
      <c r="M1003">
        <v>2022</v>
      </c>
    </row>
    <row r="1004" spans="1:13">
      <c r="A1004">
        <v>999</v>
      </c>
      <c r="B1004" s="1">
        <v>44680</v>
      </c>
      <c r="C1004">
        <v>1</v>
      </c>
      <c r="D1004" s="4">
        <v>9386.3700000000008</v>
      </c>
      <c r="E1004" t="s">
        <v>382</v>
      </c>
      <c r="F1004" t="s">
        <v>204</v>
      </c>
      <c r="G1004" t="s">
        <v>2</v>
      </c>
      <c r="H1004" t="s">
        <v>5</v>
      </c>
      <c r="I1004" t="s">
        <v>4</v>
      </c>
      <c r="J1004" t="s">
        <v>380</v>
      </c>
      <c r="K1004" s="14" t="str">
        <f t="shared" si="31"/>
        <v>NO</v>
      </c>
      <c r="L1004">
        <f t="shared" si="30"/>
        <v>4</v>
      </c>
      <c r="M1004">
        <v>2022</v>
      </c>
    </row>
    <row r="1005" spans="1:13">
      <c r="A1005">
        <v>927</v>
      </c>
      <c r="B1005" s="1">
        <v>44681</v>
      </c>
      <c r="C1005">
        <v>1</v>
      </c>
      <c r="D1005" s="4">
        <v>6173.37</v>
      </c>
      <c r="E1005" t="s">
        <v>382</v>
      </c>
      <c r="F1005" t="s">
        <v>24</v>
      </c>
      <c r="G1005" t="s">
        <v>2</v>
      </c>
      <c r="H1005" t="s">
        <v>1</v>
      </c>
      <c r="I1005" t="s">
        <v>4</v>
      </c>
      <c r="J1005" t="s">
        <v>381</v>
      </c>
      <c r="K1005" s="14" t="str">
        <f t="shared" si="31"/>
        <v>NO</v>
      </c>
      <c r="L1005">
        <f t="shared" si="30"/>
        <v>4</v>
      </c>
      <c r="M1005">
        <v>2022</v>
      </c>
    </row>
    <row r="1006" spans="1:13">
      <c r="A1006">
        <v>1049</v>
      </c>
      <c r="B1006" s="1">
        <v>44681</v>
      </c>
      <c r="C1006">
        <v>1</v>
      </c>
      <c r="D1006" s="4">
        <v>3086.37</v>
      </c>
      <c r="E1006" t="s">
        <v>382</v>
      </c>
      <c r="F1006" t="s">
        <v>203</v>
      </c>
      <c r="G1006" t="s">
        <v>44</v>
      </c>
      <c r="H1006" t="s">
        <v>43</v>
      </c>
      <c r="I1006" t="s">
        <v>0</v>
      </c>
      <c r="J1006" t="s">
        <v>381</v>
      </c>
      <c r="K1006" s="14" t="str">
        <f t="shared" si="31"/>
        <v>NO</v>
      </c>
      <c r="L1006">
        <f t="shared" si="30"/>
        <v>4</v>
      </c>
      <c r="M1006">
        <v>2022</v>
      </c>
    </row>
    <row r="1007" spans="1:13">
      <c r="A1007">
        <v>1995</v>
      </c>
      <c r="B1007" s="1">
        <v>44681</v>
      </c>
      <c r="C1007">
        <v>1</v>
      </c>
      <c r="D1007" s="4">
        <v>5354.37</v>
      </c>
      <c r="E1007" t="s">
        <v>382</v>
      </c>
      <c r="F1007" t="s">
        <v>150</v>
      </c>
      <c r="G1007" t="s">
        <v>2</v>
      </c>
      <c r="H1007" t="s">
        <v>22</v>
      </c>
      <c r="I1007" t="s">
        <v>9</v>
      </c>
      <c r="J1007" t="s">
        <v>381</v>
      </c>
      <c r="K1007" s="14" t="str">
        <f t="shared" si="31"/>
        <v>NO</v>
      </c>
      <c r="L1007">
        <f t="shared" si="30"/>
        <v>4</v>
      </c>
      <c r="M1007">
        <v>2022</v>
      </c>
    </row>
    <row r="1008" spans="1:13">
      <c r="A1008">
        <v>2395</v>
      </c>
      <c r="B1008" s="1">
        <v>44681</v>
      </c>
      <c r="C1008">
        <v>1</v>
      </c>
      <c r="D1008" s="4">
        <v>2009.7</v>
      </c>
      <c r="E1008" t="s">
        <v>382</v>
      </c>
      <c r="F1008" t="s">
        <v>125</v>
      </c>
      <c r="G1008" t="s">
        <v>11</v>
      </c>
      <c r="H1008" t="s">
        <v>11</v>
      </c>
      <c r="I1008" t="s">
        <v>16</v>
      </c>
      <c r="J1008" t="s">
        <v>381</v>
      </c>
      <c r="K1008" s="14" t="str">
        <f t="shared" si="31"/>
        <v>NO</v>
      </c>
      <c r="L1008">
        <f t="shared" si="30"/>
        <v>4</v>
      </c>
      <c r="M1008">
        <v>2022</v>
      </c>
    </row>
    <row r="1009" spans="1:13">
      <c r="A1009">
        <v>1229</v>
      </c>
      <c r="B1009" s="1">
        <v>44709</v>
      </c>
      <c r="C1009">
        <v>1</v>
      </c>
      <c r="D1009" s="4">
        <v>3464.37</v>
      </c>
      <c r="E1009" t="s">
        <v>382</v>
      </c>
      <c r="F1009" t="s">
        <v>163</v>
      </c>
      <c r="G1009" t="s">
        <v>2</v>
      </c>
      <c r="H1009" t="s">
        <v>5</v>
      </c>
      <c r="I1009" t="s">
        <v>0</v>
      </c>
      <c r="J1009" t="s">
        <v>380</v>
      </c>
      <c r="K1009" s="14" t="str">
        <f t="shared" si="31"/>
        <v>NO</v>
      </c>
      <c r="L1009">
        <f t="shared" si="30"/>
        <v>5</v>
      </c>
      <c r="M1009">
        <v>2022</v>
      </c>
    </row>
    <row r="1010" spans="1:13">
      <c r="A1010">
        <v>2022</v>
      </c>
      <c r="B1010" s="1">
        <v>44709</v>
      </c>
      <c r="C1010">
        <v>1</v>
      </c>
      <c r="D1010" s="4">
        <v>4094.37</v>
      </c>
      <c r="E1010" t="s">
        <v>382</v>
      </c>
      <c r="F1010" t="s">
        <v>88</v>
      </c>
      <c r="G1010" t="s">
        <v>2</v>
      </c>
      <c r="H1010" t="s">
        <v>31</v>
      </c>
      <c r="I1010" t="s">
        <v>9</v>
      </c>
      <c r="J1010" t="s">
        <v>381</v>
      </c>
      <c r="K1010" s="14" t="str">
        <f t="shared" si="31"/>
        <v>NO</v>
      </c>
      <c r="L1010">
        <f t="shared" si="30"/>
        <v>5</v>
      </c>
      <c r="M1010">
        <v>2022</v>
      </c>
    </row>
    <row r="1011" spans="1:13">
      <c r="A1011">
        <v>2400</v>
      </c>
      <c r="B1011" s="1">
        <v>44709</v>
      </c>
      <c r="C1011">
        <v>1</v>
      </c>
      <c r="D1011" s="4">
        <v>1070.3699999999999</v>
      </c>
      <c r="E1011" t="s">
        <v>382</v>
      </c>
      <c r="F1011" t="s">
        <v>202</v>
      </c>
      <c r="G1011" t="s">
        <v>11</v>
      </c>
      <c r="H1011" t="s">
        <v>11</v>
      </c>
      <c r="I1011" t="s">
        <v>16</v>
      </c>
      <c r="J1011" t="s">
        <v>381</v>
      </c>
      <c r="K1011" s="14" t="str">
        <f t="shared" si="31"/>
        <v>NO</v>
      </c>
      <c r="L1011">
        <f t="shared" si="30"/>
        <v>5</v>
      </c>
      <c r="M1011">
        <v>2022</v>
      </c>
    </row>
    <row r="1012" spans="1:13">
      <c r="A1012">
        <v>487</v>
      </c>
      <c r="B1012" s="1">
        <v>44709</v>
      </c>
      <c r="C1012">
        <v>1</v>
      </c>
      <c r="D1012" s="4">
        <v>13229.37</v>
      </c>
      <c r="E1012" t="s">
        <v>382</v>
      </c>
      <c r="F1012" t="s">
        <v>73</v>
      </c>
      <c r="G1012" t="s">
        <v>2</v>
      </c>
      <c r="H1012" t="s">
        <v>22</v>
      </c>
      <c r="I1012" t="s">
        <v>376</v>
      </c>
      <c r="J1012" t="s">
        <v>380</v>
      </c>
      <c r="K1012" s="14" t="str">
        <f t="shared" si="31"/>
        <v>YES</v>
      </c>
      <c r="L1012">
        <f t="shared" si="30"/>
        <v>5</v>
      </c>
      <c r="M1012">
        <v>2022</v>
      </c>
    </row>
    <row r="1013" spans="1:13">
      <c r="A1013">
        <v>491</v>
      </c>
      <c r="B1013" s="1">
        <v>44709</v>
      </c>
      <c r="C1013">
        <v>1</v>
      </c>
      <c r="D1013" s="4">
        <v>10709.37</v>
      </c>
      <c r="E1013" t="s">
        <v>382</v>
      </c>
      <c r="F1013" t="s">
        <v>27</v>
      </c>
      <c r="G1013" t="s">
        <v>2</v>
      </c>
      <c r="H1013" t="s">
        <v>22</v>
      </c>
      <c r="I1013" t="s">
        <v>376</v>
      </c>
      <c r="J1013" t="s">
        <v>380</v>
      </c>
      <c r="K1013" s="14" t="str">
        <f t="shared" si="31"/>
        <v>YES</v>
      </c>
      <c r="L1013">
        <f t="shared" si="30"/>
        <v>5</v>
      </c>
      <c r="M1013">
        <v>2022</v>
      </c>
    </row>
    <row r="1014" spans="1:13">
      <c r="A1014">
        <v>927</v>
      </c>
      <c r="B1014" s="1">
        <v>44709</v>
      </c>
      <c r="C1014">
        <v>1</v>
      </c>
      <c r="D1014" s="4">
        <v>5417.37</v>
      </c>
      <c r="E1014" t="s">
        <v>382</v>
      </c>
      <c r="F1014" t="s">
        <v>24</v>
      </c>
      <c r="G1014" t="s">
        <v>2</v>
      </c>
      <c r="H1014" t="s">
        <v>1</v>
      </c>
      <c r="I1014" t="s">
        <v>4</v>
      </c>
      <c r="J1014" t="s">
        <v>381</v>
      </c>
      <c r="K1014" s="14" t="str">
        <f t="shared" si="31"/>
        <v>NO</v>
      </c>
      <c r="L1014">
        <f t="shared" si="30"/>
        <v>5</v>
      </c>
      <c r="M1014">
        <v>2022</v>
      </c>
    </row>
    <row r="1015" spans="1:13">
      <c r="A1015">
        <v>2136</v>
      </c>
      <c r="B1015" s="1">
        <v>44672</v>
      </c>
      <c r="C1015">
        <v>1</v>
      </c>
      <c r="D1015" s="4">
        <v>5417.37</v>
      </c>
      <c r="E1015" t="s">
        <v>382</v>
      </c>
      <c r="F1015" t="s">
        <v>201</v>
      </c>
      <c r="G1015" t="s">
        <v>2</v>
      </c>
      <c r="H1015" t="s">
        <v>31</v>
      </c>
      <c r="I1015" t="s">
        <v>7</v>
      </c>
      <c r="J1015" t="s">
        <v>380</v>
      </c>
      <c r="K1015" s="14" t="str">
        <f t="shared" si="31"/>
        <v>NO</v>
      </c>
      <c r="L1015">
        <f t="shared" si="30"/>
        <v>4</v>
      </c>
      <c r="M1015">
        <v>2022</v>
      </c>
    </row>
    <row r="1016" spans="1:13">
      <c r="A1016">
        <v>438</v>
      </c>
      <c r="B1016" s="1">
        <v>44672</v>
      </c>
      <c r="C1016">
        <v>1</v>
      </c>
      <c r="D1016" s="4">
        <v>11969.37</v>
      </c>
      <c r="E1016" t="s">
        <v>382</v>
      </c>
      <c r="F1016" t="s">
        <v>40</v>
      </c>
      <c r="G1016" t="s">
        <v>2</v>
      </c>
      <c r="H1016" t="s">
        <v>22</v>
      </c>
      <c r="I1016" t="s">
        <v>376</v>
      </c>
      <c r="J1016" t="s">
        <v>380</v>
      </c>
      <c r="K1016" s="14" t="str">
        <f t="shared" si="31"/>
        <v>YES</v>
      </c>
      <c r="L1016">
        <f t="shared" si="30"/>
        <v>4</v>
      </c>
      <c r="M1016">
        <v>2022</v>
      </c>
    </row>
    <row r="1017" spans="1:13">
      <c r="A1017">
        <v>2199</v>
      </c>
      <c r="B1017" s="1">
        <v>44681</v>
      </c>
      <c r="C1017">
        <v>1</v>
      </c>
      <c r="D1017" s="4">
        <v>2456.37</v>
      </c>
      <c r="E1017" t="s">
        <v>382</v>
      </c>
      <c r="F1017" t="s">
        <v>129</v>
      </c>
      <c r="G1017" t="s">
        <v>44</v>
      </c>
      <c r="H1017" t="s">
        <v>43</v>
      </c>
      <c r="I1017" t="s">
        <v>16</v>
      </c>
      <c r="J1017" t="s">
        <v>380</v>
      </c>
      <c r="K1017" s="14" t="str">
        <f t="shared" si="31"/>
        <v>NO</v>
      </c>
      <c r="L1017">
        <f t="shared" si="30"/>
        <v>4</v>
      </c>
      <c r="M1017">
        <v>2022</v>
      </c>
    </row>
    <row r="1018" spans="1:13">
      <c r="A1018">
        <v>506</v>
      </c>
      <c r="B1018" s="1">
        <v>44681</v>
      </c>
      <c r="C1018">
        <v>1</v>
      </c>
      <c r="D1018" s="4">
        <v>15560.37</v>
      </c>
      <c r="E1018" t="s">
        <v>382</v>
      </c>
      <c r="F1018" t="s">
        <v>30</v>
      </c>
      <c r="G1018" t="s">
        <v>2</v>
      </c>
      <c r="H1018" t="s">
        <v>22</v>
      </c>
      <c r="I1018" t="s">
        <v>376</v>
      </c>
      <c r="J1018" t="s">
        <v>381</v>
      </c>
      <c r="K1018" s="14" t="str">
        <f t="shared" si="31"/>
        <v>YES</v>
      </c>
      <c r="L1018">
        <f t="shared" si="30"/>
        <v>4</v>
      </c>
      <c r="M1018">
        <v>2022</v>
      </c>
    </row>
    <row r="1019" spans="1:13">
      <c r="A1019">
        <v>927</v>
      </c>
      <c r="B1019" s="1">
        <v>44710</v>
      </c>
      <c r="C1019">
        <v>1</v>
      </c>
      <c r="D1019" s="4">
        <v>6173.37</v>
      </c>
      <c r="E1019" t="s">
        <v>382</v>
      </c>
      <c r="F1019" t="s">
        <v>24</v>
      </c>
      <c r="G1019" t="s">
        <v>2</v>
      </c>
      <c r="H1019" t="s">
        <v>1</v>
      </c>
      <c r="I1019" t="s">
        <v>4</v>
      </c>
      <c r="J1019" t="s">
        <v>380</v>
      </c>
      <c r="K1019" s="14" t="str">
        <f t="shared" si="31"/>
        <v>NO</v>
      </c>
      <c r="L1019">
        <f t="shared" si="30"/>
        <v>5</v>
      </c>
      <c r="M1019">
        <v>2022</v>
      </c>
    </row>
    <row r="1020" spans="1:13">
      <c r="A1020">
        <v>1022</v>
      </c>
      <c r="B1020" s="1">
        <v>44700</v>
      </c>
      <c r="C1020">
        <v>1</v>
      </c>
      <c r="D1020" s="4">
        <v>1889.37</v>
      </c>
      <c r="E1020" t="s">
        <v>382</v>
      </c>
      <c r="F1020" t="s">
        <v>200</v>
      </c>
      <c r="G1020" t="s">
        <v>11</v>
      </c>
      <c r="H1020" t="s">
        <v>11</v>
      </c>
      <c r="I1020" t="s">
        <v>4</v>
      </c>
      <c r="J1020" t="s">
        <v>380</v>
      </c>
      <c r="K1020" s="14" t="str">
        <f t="shared" si="31"/>
        <v>NO</v>
      </c>
      <c r="L1020">
        <f t="shared" si="30"/>
        <v>5</v>
      </c>
      <c r="M1020">
        <v>2022</v>
      </c>
    </row>
    <row r="1021" spans="1:13">
      <c r="A1021">
        <v>1085</v>
      </c>
      <c r="B1021" s="1">
        <v>44700</v>
      </c>
      <c r="C1021">
        <v>1</v>
      </c>
      <c r="D1021" s="4">
        <v>1416.87</v>
      </c>
      <c r="E1021" t="s">
        <v>382</v>
      </c>
      <c r="F1021" t="s">
        <v>102</v>
      </c>
      <c r="G1021" t="s">
        <v>14</v>
      </c>
      <c r="H1021" t="s">
        <v>13</v>
      </c>
      <c r="I1021" t="s">
        <v>0</v>
      </c>
      <c r="J1021" t="s">
        <v>381</v>
      </c>
      <c r="K1021" s="14" t="str">
        <f t="shared" si="31"/>
        <v>NO</v>
      </c>
      <c r="L1021">
        <f t="shared" si="30"/>
        <v>5</v>
      </c>
      <c r="M1021">
        <v>2022</v>
      </c>
    </row>
    <row r="1022" spans="1:13">
      <c r="A1022">
        <v>165</v>
      </c>
      <c r="B1022" s="1">
        <v>44700</v>
      </c>
      <c r="C1022">
        <v>1</v>
      </c>
      <c r="D1022" s="4">
        <v>8060.85</v>
      </c>
      <c r="E1022" t="s">
        <v>382</v>
      </c>
      <c r="F1022" t="s">
        <v>199</v>
      </c>
      <c r="G1022" t="s">
        <v>2</v>
      </c>
      <c r="H1022" t="s">
        <v>31</v>
      </c>
      <c r="I1022" t="s">
        <v>65</v>
      </c>
      <c r="J1022" t="s">
        <v>381</v>
      </c>
      <c r="K1022" s="14" t="str">
        <f t="shared" si="31"/>
        <v>NO</v>
      </c>
      <c r="L1022">
        <f t="shared" si="30"/>
        <v>5</v>
      </c>
      <c r="M1022">
        <v>2022</v>
      </c>
    </row>
    <row r="1023" spans="1:13">
      <c r="A1023">
        <v>2224</v>
      </c>
      <c r="B1023" s="1">
        <v>44700</v>
      </c>
      <c r="C1023">
        <v>1</v>
      </c>
      <c r="D1023" s="4">
        <v>818.37</v>
      </c>
      <c r="E1023" t="s">
        <v>382</v>
      </c>
      <c r="F1023" t="s">
        <v>169</v>
      </c>
      <c r="G1023" t="s">
        <v>14</v>
      </c>
      <c r="H1023" t="s">
        <v>13</v>
      </c>
      <c r="I1023" t="s">
        <v>16</v>
      </c>
      <c r="J1023" t="s">
        <v>381</v>
      </c>
      <c r="K1023" s="14" t="str">
        <f t="shared" si="31"/>
        <v>NO</v>
      </c>
      <c r="L1023">
        <f t="shared" si="30"/>
        <v>5</v>
      </c>
      <c r="M1023">
        <v>2022</v>
      </c>
    </row>
    <row r="1024" spans="1:13">
      <c r="A1024">
        <v>457</v>
      </c>
      <c r="B1024" s="1">
        <v>44700</v>
      </c>
      <c r="C1024">
        <v>1</v>
      </c>
      <c r="D1024" s="4">
        <v>11969.37</v>
      </c>
      <c r="E1024" t="s">
        <v>382</v>
      </c>
      <c r="F1024" t="s">
        <v>87</v>
      </c>
      <c r="G1024" t="s">
        <v>2</v>
      </c>
      <c r="H1024" t="s">
        <v>22</v>
      </c>
      <c r="I1024" t="s">
        <v>376</v>
      </c>
      <c r="J1024" t="s">
        <v>381</v>
      </c>
      <c r="K1024" s="14" t="str">
        <f t="shared" si="31"/>
        <v>YES</v>
      </c>
      <c r="L1024">
        <f t="shared" si="30"/>
        <v>5</v>
      </c>
      <c r="M1024">
        <v>2022</v>
      </c>
    </row>
    <row r="1025" spans="1:13">
      <c r="A1025">
        <v>1086</v>
      </c>
      <c r="B1025" s="1">
        <v>44700</v>
      </c>
      <c r="C1025">
        <v>1</v>
      </c>
      <c r="D1025" s="4">
        <v>1416.87</v>
      </c>
      <c r="E1025" t="s">
        <v>382</v>
      </c>
      <c r="F1025" t="s">
        <v>106</v>
      </c>
      <c r="G1025" t="s">
        <v>14</v>
      </c>
      <c r="H1025" t="s">
        <v>13</v>
      </c>
      <c r="I1025" t="s">
        <v>0</v>
      </c>
      <c r="J1025" t="s">
        <v>381</v>
      </c>
      <c r="K1025" s="14" t="str">
        <f t="shared" si="31"/>
        <v>NO</v>
      </c>
      <c r="L1025">
        <f t="shared" si="30"/>
        <v>5</v>
      </c>
      <c r="M1025">
        <v>2022</v>
      </c>
    </row>
    <row r="1026" spans="1:13">
      <c r="A1026">
        <v>826</v>
      </c>
      <c r="B1026" s="1">
        <v>44700</v>
      </c>
      <c r="C1026">
        <v>1</v>
      </c>
      <c r="D1026" s="4">
        <v>14426.37</v>
      </c>
      <c r="E1026" t="s">
        <v>382</v>
      </c>
      <c r="F1026" t="s">
        <v>23</v>
      </c>
      <c r="G1026" t="s">
        <v>2</v>
      </c>
      <c r="H1026" t="s">
        <v>22</v>
      </c>
      <c r="I1026" t="s">
        <v>4</v>
      </c>
      <c r="J1026" t="s">
        <v>381</v>
      </c>
      <c r="K1026" s="14" t="str">
        <f t="shared" si="31"/>
        <v>NO</v>
      </c>
      <c r="L1026">
        <f t="shared" ref="L1026:L1089" si="32">MONTH(B1026)</f>
        <v>5</v>
      </c>
      <c r="M1026">
        <v>2022</v>
      </c>
    </row>
    <row r="1027" spans="1:13">
      <c r="A1027">
        <v>501</v>
      </c>
      <c r="B1027" s="1">
        <v>44700</v>
      </c>
      <c r="C1027">
        <v>1</v>
      </c>
      <c r="D1027" s="4">
        <v>13347.81</v>
      </c>
      <c r="E1027" t="s">
        <v>382</v>
      </c>
      <c r="F1027" t="s">
        <v>198</v>
      </c>
      <c r="G1027" t="s">
        <v>2</v>
      </c>
      <c r="H1027" t="s">
        <v>22</v>
      </c>
      <c r="I1027" t="s">
        <v>376</v>
      </c>
      <c r="J1027" t="s">
        <v>380</v>
      </c>
      <c r="K1027" s="14" t="str">
        <f t="shared" ref="K1027:K1090" si="33">IF(I1027="Sunnyview","YES","NO")</f>
        <v>YES</v>
      </c>
      <c r="L1027">
        <f t="shared" si="32"/>
        <v>5</v>
      </c>
      <c r="M1027">
        <v>2022</v>
      </c>
    </row>
    <row r="1028" spans="1:13">
      <c r="A1028">
        <v>2225</v>
      </c>
      <c r="B1028" s="1">
        <v>44700</v>
      </c>
      <c r="C1028">
        <v>1</v>
      </c>
      <c r="D1028" s="4">
        <v>818.37</v>
      </c>
      <c r="E1028" t="s">
        <v>382</v>
      </c>
      <c r="F1028" t="s">
        <v>135</v>
      </c>
      <c r="G1028" t="s">
        <v>14</v>
      </c>
      <c r="H1028" t="s">
        <v>13</v>
      </c>
      <c r="I1028" t="s">
        <v>16</v>
      </c>
      <c r="J1028" t="s">
        <v>381</v>
      </c>
      <c r="K1028" s="14" t="str">
        <f t="shared" si="33"/>
        <v>NO</v>
      </c>
      <c r="L1028">
        <f t="shared" si="32"/>
        <v>5</v>
      </c>
      <c r="M1028">
        <v>2022</v>
      </c>
    </row>
    <row r="1029" spans="1:13">
      <c r="A1029">
        <v>1182</v>
      </c>
      <c r="B1029" s="1">
        <v>44672</v>
      </c>
      <c r="C1029">
        <v>1</v>
      </c>
      <c r="D1029" s="4">
        <v>2519.37</v>
      </c>
      <c r="E1029" t="s">
        <v>382</v>
      </c>
      <c r="F1029" t="s">
        <v>41</v>
      </c>
      <c r="G1029" t="s">
        <v>2</v>
      </c>
      <c r="H1029" t="s">
        <v>1</v>
      </c>
      <c r="I1029" t="s">
        <v>0</v>
      </c>
      <c r="J1029" t="s">
        <v>380</v>
      </c>
      <c r="K1029" s="14" t="str">
        <f t="shared" si="33"/>
        <v>NO</v>
      </c>
      <c r="L1029">
        <f t="shared" si="32"/>
        <v>4</v>
      </c>
      <c r="M1029">
        <v>2022</v>
      </c>
    </row>
    <row r="1030" spans="1:13">
      <c r="A1030">
        <v>2150</v>
      </c>
      <c r="B1030" s="1">
        <v>44672</v>
      </c>
      <c r="C1030">
        <v>1</v>
      </c>
      <c r="D1030" s="4">
        <v>6173.37</v>
      </c>
      <c r="E1030" t="s">
        <v>382</v>
      </c>
      <c r="F1030" t="s">
        <v>197</v>
      </c>
      <c r="G1030" t="s">
        <v>2</v>
      </c>
      <c r="H1030" t="s">
        <v>1</v>
      </c>
      <c r="I1030" t="s">
        <v>7</v>
      </c>
      <c r="J1030" t="s">
        <v>381</v>
      </c>
      <c r="K1030" s="14" t="str">
        <f t="shared" si="33"/>
        <v>NO</v>
      </c>
      <c r="L1030">
        <f t="shared" si="32"/>
        <v>4</v>
      </c>
      <c r="M1030">
        <v>2022</v>
      </c>
    </row>
    <row r="1031" spans="1:13">
      <c r="A1031">
        <v>1067</v>
      </c>
      <c r="B1031" s="1">
        <v>44681</v>
      </c>
      <c r="C1031">
        <v>1</v>
      </c>
      <c r="D1031" s="4">
        <v>4881.87</v>
      </c>
      <c r="E1031" t="s">
        <v>382</v>
      </c>
      <c r="F1031" t="s">
        <v>196</v>
      </c>
      <c r="G1031" t="s">
        <v>14</v>
      </c>
      <c r="H1031" t="s">
        <v>13</v>
      </c>
      <c r="I1031" t="s">
        <v>0</v>
      </c>
      <c r="J1031" t="s">
        <v>378</v>
      </c>
      <c r="K1031" s="14" t="str">
        <f t="shared" si="33"/>
        <v>NO</v>
      </c>
      <c r="L1031">
        <f t="shared" si="32"/>
        <v>4</v>
      </c>
      <c r="M1031">
        <v>2022</v>
      </c>
    </row>
    <row r="1032" spans="1:13">
      <c r="A1032">
        <v>2206</v>
      </c>
      <c r="B1032" s="1">
        <v>44666</v>
      </c>
      <c r="C1032">
        <v>1</v>
      </c>
      <c r="D1032" s="4">
        <v>1227.8699999999999</v>
      </c>
      <c r="E1032" t="s">
        <v>382</v>
      </c>
      <c r="F1032" t="s">
        <v>165</v>
      </c>
      <c r="G1032" t="s">
        <v>14</v>
      </c>
      <c r="H1032" t="s">
        <v>13</v>
      </c>
      <c r="I1032" t="s">
        <v>16</v>
      </c>
      <c r="J1032" t="s">
        <v>381</v>
      </c>
      <c r="K1032" s="14" t="str">
        <f t="shared" si="33"/>
        <v>NO</v>
      </c>
      <c r="L1032">
        <f t="shared" si="32"/>
        <v>4</v>
      </c>
      <c r="M1032">
        <v>2022</v>
      </c>
    </row>
    <row r="1033" spans="1:13">
      <c r="A1033">
        <v>1879</v>
      </c>
      <c r="B1033" s="1">
        <v>44666</v>
      </c>
      <c r="C1033">
        <v>1</v>
      </c>
      <c r="D1033" s="4">
        <v>11339.37</v>
      </c>
      <c r="E1033" t="s">
        <v>382</v>
      </c>
      <c r="F1033" t="s">
        <v>110</v>
      </c>
      <c r="G1033" t="s">
        <v>2</v>
      </c>
      <c r="H1033" t="s">
        <v>22</v>
      </c>
      <c r="I1033" t="s">
        <v>109</v>
      </c>
      <c r="J1033" t="s">
        <v>381</v>
      </c>
      <c r="K1033" s="14" t="str">
        <f t="shared" si="33"/>
        <v>NO</v>
      </c>
      <c r="L1033">
        <f t="shared" si="32"/>
        <v>4</v>
      </c>
      <c r="M1033">
        <v>2022</v>
      </c>
    </row>
    <row r="1034" spans="1:13">
      <c r="A1034">
        <v>2395</v>
      </c>
      <c r="B1034" s="1">
        <v>44666</v>
      </c>
      <c r="C1034">
        <v>1</v>
      </c>
      <c r="D1034" s="4">
        <v>1889.37</v>
      </c>
      <c r="E1034" t="s">
        <v>382</v>
      </c>
      <c r="F1034" t="s">
        <v>125</v>
      </c>
      <c r="G1034" t="s">
        <v>11</v>
      </c>
      <c r="H1034" t="s">
        <v>11</v>
      </c>
      <c r="I1034" t="s">
        <v>16</v>
      </c>
      <c r="J1034" t="s">
        <v>381</v>
      </c>
      <c r="K1034" s="14" t="str">
        <f t="shared" si="33"/>
        <v>NO</v>
      </c>
      <c r="L1034">
        <f t="shared" si="32"/>
        <v>4</v>
      </c>
      <c r="M1034">
        <v>2022</v>
      </c>
    </row>
    <row r="1035" spans="1:13">
      <c r="A1035">
        <v>506</v>
      </c>
      <c r="B1035" s="1">
        <v>44680</v>
      </c>
      <c r="C1035">
        <v>1</v>
      </c>
      <c r="D1035" s="4">
        <v>15560.37</v>
      </c>
      <c r="E1035" t="s">
        <v>382</v>
      </c>
      <c r="F1035" t="s">
        <v>30</v>
      </c>
      <c r="G1035" t="s">
        <v>2</v>
      </c>
      <c r="H1035" t="s">
        <v>22</v>
      </c>
      <c r="I1035" t="s">
        <v>376</v>
      </c>
      <c r="J1035" t="s">
        <v>380</v>
      </c>
      <c r="K1035" s="14" t="str">
        <f t="shared" si="33"/>
        <v>YES</v>
      </c>
      <c r="L1035">
        <f t="shared" si="32"/>
        <v>4</v>
      </c>
      <c r="M1035">
        <v>2022</v>
      </c>
    </row>
    <row r="1036" spans="1:13">
      <c r="A1036">
        <v>1183</v>
      </c>
      <c r="B1036" s="1">
        <v>44680</v>
      </c>
      <c r="C1036">
        <v>1</v>
      </c>
      <c r="D1036" s="4">
        <v>7433.37</v>
      </c>
      <c r="E1036" t="s">
        <v>382</v>
      </c>
      <c r="F1036" t="s">
        <v>19</v>
      </c>
      <c r="G1036" t="s">
        <v>2</v>
      </c>
      <c r="H1036" t="s">
        <v>1</v>
      </c>
      <c r="I1036" t="s">
        <v>0</v>
      </c>
      <c r="J1036" t="s">
        <v>381</v>
      </c>
      <c r="K1036" s="14" t="str">
        <f t="shared" si="33"/>
        <v>NO</v>
      </c>
      <c r="L1036">
        <f t="shared" si="32"/>
        <v>4</v>
      </c>
      <c r="M1036">
        <v>2022</v>
      </c>
    </row>
    <row r="1037" spans="1:13">
      <c r="A1037">
        <v>2269</v>
      </c>
      <c r="B1037" s="1">
        <v>44680</v>
      </c>
      <c r="C1037">
        <v>1</v>
      </c>
      <c r="D1037" s="4">
        <v>3936.87</v>
      </c>
      <c r="E1037" t="s">
        <v>382</v>
      </c>
      <c r="F1037" t="s">
        <v>29</v>
      </c>
      <c r="G1037" t="s">
        <v>14</v>
      </c>
      <c r="H1037" t="s">
        <v>28</v>
      </c>
      <c r="I1037" t="s">
        <v>16</v>
      </c>
      <c r="J1037" t="s">
        <v>381</v>
      </c>
      <c r="K1037" s="14" t="str">
        <f t="shared" si="33"/>
        <v>NO</v>
      </c>
      <c r="L1037">
        <f t="shared" si="32"/>
        <v>4</v>
      </c>
      <c r="M1037">
        <v>2022</v>
      </c>
    </row>
    <row r="1038" spans="1:13">
      <c r="A1038">
        <v>1223</v>
      </c>
      <c r="B1038" s="1">
        <v>44688</v>
      </c>
      <c r="C1038">
        <v>1</v>
      </c>
      <c r="D1038" s="4">
        <v>4787.37</v>
      </c>
      <c r="E1038" t="s">
        <v>382</v>
      </c>
      <c r="F1038" t="s">
        <v>195</v>
      </c>
      <c r="G1038" t="s">
        <v>2</v>
      </c>
      <c r="H1038" t="s">
        <v>5</v>
      </c>
      <c r="I1038" t="s">
        <v>0</v>
      </c>
      <c r="J1038" t="s">
        <v>381</v>
      </c>
      <c r="K1038" s="14" t="str">
        <f t="shared" si="33"/>
        <v>NO</v>
      </c>
      <c r="L1038">
        <f t="shared" si="32"/>
        <v>5</v>
      </c>
      <c r="M1038">
        <v>2022</v>
      </c>
    </row>
    <row r="1039" spans="1:13">
      <c r="A1039">
        <v>2367</v>
      </c>
      <c r="B1039" s="1">
        <v>44688</v>
      </c>
      <c r="C1039">
        <v>1</v>
      </c>
      <c r="D1039" s="4">
        <v>5663.7</v>
      </c>
      <c r="E1039" t="s">
        <v>382</v>
      </c>
      <c r="F1039" t="s">
        <v>187</v>
      </c>
      <c r="G1039" t="s">
        <v>2</v>
      </c>
      <c r="H1039" t="s">
        <v>5</v>
      </c>
      <c r="I1039" t="s">
        <v>16</v>
      </c>
      <c r="J1039" t="s">
        <v>381</v>
      </c>
      <c r="K1039" s="14" t="str">
        <f t="shared" si="33"/>
        <v>NO</v>
      </c>
      <c r="L1039">
        <f t="shared" si="32"/>
        <v>5</v>
      </c>
      <c r="M1039">
        <v>2022</v>
      </c>
    </row>
    <row r="1040" spans="1:13">
      <c r="A1040">
        <v>1182</v>
      </c>
      <c r="B1040" s="1">
        <v>44664</v>
      </c>
      <c r="C1040">
        <v>1</v>
      </c>
      <c r="D1040" s="4">
        <v>2708.37</v>
      </c>
      <c r="E1040" t="s">
        <v>382</v>
      </c>
      <c r="F1040" t="s">
        <v>41</v>
      </c>
      <c r="G1040" t="s">
        <v>2</v>
      </c>
      <c r="H1040" t="s">
        <v>1</v>
      </c>
      <c r="I1040" t="s">
        <v>0</v>
      </c>
      <c r="J1040" t="s">
        <v>381</v>
      </c>
      <c r="K1040" s="14" t="str">
        <f t="shared" si="33"/>
        <v>NO</v>
      </c>
      <c r="L1040">
        <f t="shared" si="32"/>
        <v>4</v>
      </c>
      <c r="M1040">
        <v>2022</v>
      </c>
    </row>
    <row r="1041" spans="1:13">
      <c r="A1041">
        <v>676</v>
      </c>
      <c r="B1041" s="1">
        <v>44689</v>
      </c>
      <c r="C1041">
        <v>1</v>
      </c>
      <c r="D1041" s="4">
        <v>9134.3700000000008</v>
      </c>
      <c r="E1041" t="s">
        <v>382</v>
      </c>
      <c r="F1041" t="s">
        <v>18</v>
      </c>
      <c r="G1041" t="s">
        <v>2</v>
      </c>
      <c r="H1041" t="s">
        <v>5</v>
      </c>
      <c r="I1041" t="s">
        <v>376</v>
      </c>
      <c r="J1041" t="s">
        <v>381</v>
      </c>
      <c r="K1041" s="14" t="str">
        <f t="shared" si="33"/>
        <v>YES</v>
      </c>
      <c r="L1041">
        <f t="shared" si="32"/>
        <v>5</v>
      </c>
      <c r="M1041">
        <v>2022</v>
      </c>
    </row>
    <row r="1042" spans="1:13">
      <c r="A1042">
        <v>183</v>
      </c>
      <c r="B1042" s="1">
        <v>44689</v>
      </c>
      <c r="C1042">
        <v>1</v>
      </c>
      <c r="D1042" s="4">
        <v>8694</v>
      </c>
      <c r="E1042" t="s">
        <v>382</v>
      </c>
      <c r="F1042" t="s">
        <v>103</v>
      </c>
      <c r="G1042" t="s">
        <v>2</v>
      </c>
      <c r="H1042" t="s">
        <v>1</v>
      </c>
      <c r="I1042" t="s">
        <v>65</v>
      </c>
      <c r="J1042" t="s">
        <v>381</v>
      </c>
      <c r="K1042" s="14" t="str">
        <f t="shared" si="33"/>
        <v>NO</v>
      </c>
      <c r="L1042">
        <f t="shared" si="32"/>
        <v>5</v>
      </c>
      <c r="M1042">
        <v>2022</v>
      </c>
    </row>
    <row r="1043" spans="1:13">
      <c r="A1043">
        <v>733</v>
      </c>
      <c r="B1043" s="1">
        <v>44665</v>
      </c>
      <c r="C1043">
        <v>1</v>
      </c>
      <c r="D1043" s="4">
        <v>4787.37</v>
      </c>
      <c r="E1043" t="s">
        <v>382</v>
      </c>
      <c r="F1043" t="s">
        <v>153</v>
      </c>
      <c r="G1043" t="s">
        <v>14</v>
      </c>
      <c r="H1043" t="s">
        <v>13</v>
      </c>
      <c r="I1043" t="s">
        <v>4</v>
      </c>
      <c r="J1043" t="s">
        <v>381</v>
      </c>
      <c r="K1043" s="14" t="str">
        <f t="shared" si="33"/>
        <v>NO</v>
      </c>
      <c r="L1043">
        <f t="shared" si="32"/>
        <v>4</v>
      </c>
      <c r="M1043">
        <v>2022</v>
      </c>
    </row>
    <row r="1044" spans="1:13">
      <c r="A1044">
        <v>1212</v>
      </c>
      <c r="B1044" s="1">
        <v>44735</v>
      </c>
      <c r="C1044">
        <v>1</v>
      </c>
      <c r="D1044" s="4">
        <v>4850.37</v>
      </c>
      <c r="E1044" t="s">
        <v>382</v>
      </c>
      <c r="F1044" t="s">
        <v>117</v>
      </c>
      <c r="G1044" t="s">
        <v>2</v>
      </c>
      <c r="H1044" t="s">
        <v>5</v>
      </c>
      <c r="I1044" t="s">
        <v>0</v>
      </c>
      <c r="J1044" t="s">
        <v>377</v>
      </c>
      <c r="K1044" s="14" t="str">
        <f t="shared" si="33"/>
        <v>NO</v>
      </c>
      <c r="L1044">
        <f t="shared" si="32"/>
        <v>6</v>
      </c>
      <c r="M1044">
        <v>2022</v>
      </c>
    </row>
    <row r="1045" spans="1:13">
      <c r="A1045">
        <v>2393</v>
      </c>
      <c r="B1045" s="1">
        <v>44735</v>
      </c>
      <c r="C1045">
        <v>1</v>
      </c>
      <c r="D1045" s="4">
        <v>1379.7</v>
      </c>
      <c r="E1045" t="s">
        <v>382</v>
      </c>
      <c r="F1045" t="s">
        <v>194</v>
      </c>
      <c r="G1045" t="s">
        <v>11</v>
      </c>
      <c r="H1045" t="s">
        <v>11</v>
      </c>
      <c r="I1045" t="s">
        <v>16</v>
      </c>
      <c r="J1045" t="s">
        <v>378</v>
      </c>
      <c r="K1045" s="14" t="str">
        <f t="shared" si="33"/>
        <v>NO</v>
      </c>
      <c r="L1045">
        <f t="shared" si="32"/>
        <v>6</v>
      </c>
      <c r="M1045">
        <v>2022</v>
      </c>
    </row>
    <row r="1046" spans="1:13">
      <c r="A1046">
        <v>826</v>
      </c>
      <c r="B1046" s="1">
        <v>44736</v>
      </c>
      <c r="C1046">
        <v>1</v>
      </c>
      <c r="D1046" s="4">
        <v>13922.37</v>
      </c>
      <c r="E1046" t="s">
        <v>382</v>
      </c>
      <c r="F1046" t="s">
        <v>23</v>
      </c>
      <c r="G1046" t="s">
        <v>2</v>
      </c>
      <c r="H1046" t="s">
        <v>22</v>
      </c>
      <c r="I1046" t="s">
        <v>4</v>
      </c>
      <c r="J1046" t="s">
        <v>379</v>
      </c>
      <c r="K1046" s="14" t="str">
        <f t="shared" si="33"/>
        <v>NO</v>
      </c>
      <c r="L1046">
        <f t="shared" si="32"/>
        <v>6</v>
      </c>
      <c r="M1046">
        <v>2022</v>
      </c>
    </row>
    <row r="1047" spans="1:13">
      <c r="A1047">
        <v>2334</v>
      </c>
      <c r="B1047" s="1">
        <v>44736</v>
      </c>
      <c r="C1047">
        <v>1</v>
      </c>
      <c r="D1047" s="4">
        <v>4592.7</v>
      </c>
      <c r="E1047" t="s">
        <v>382</v>
      </c>
      <c r="F1047" t="s">
        <v>35</v>
      </c>
      <c r="G1047" t="s">
        <v>2</v>
      </c>
      <c r="H1047" t="s">
        <v>1</v>
      </c>
      <c r="I1047" t="s">
        <v>16</v>
      </c>
      <c r="J1047" t="s">
        <v>377</v>
      </c>
      <c r="K1047" s="14" t="str">
        <f t="shared" si="33"/>
        <v>NO</v>
      </c>
      <c r="L1047">
        <f t="shared" si="32"/>
        <v>6</v>
      </c>
      <c r="M1047">
        <v>2022</v>
      </c>
    </row>
    <row r="1048" spans="1:13">
      <c r="A1048">
        <v>2367</v>
      </c>
      <c r="B1048" s="1">
        <v>44692</v>
      </c>
      <c r="C1048">
        <v>1</v>
      </c>
      <c r="D1048" s="4">
        <v>5663.7</v>
      </c>
      <c r="E1048" t="s">
        <v>382</v>
      </c>
      <c r="F1048" t="s">
        <v>187</v>
      </c>
      <c r="G1048" t="s">
        <v>2</v>
      </c>
      <c r="H1048" t="s">
        <v>5</v>
      </c>
      <c r="I1048" t="s">
        <v>16</v>
      </c>
      <c r="J1048" t="s">
        <v>377</v>
      </c>
      <c r="K1048" s="14" t="str">
        <f t="shared" si="33"/>
        <v>NO</v>
      </c>
      <c r="L1048">
        <f t="shared" si="32"/>
        <v>5</v>
      </c>
      <c r="M1048">
        <v>2022</v>
      </c>
    </row>
    <row r="1049" spans="1:13">
      <c r="A1049">
        <v>559</v>
      </c>
      <c r="B1049" s="1">
        <v>44692</v>
      </c>
      <c r="C1049">
        <v>1</v>
      </c>
      <c r="D1049" s="4">
        <v>7559.37</v>
      </c>
      <c r="E1049" t="s">
        <v>382</v>
      </c>
      <c r="F1049" t="s">
        <v>75</v>
      </c>
      <c r="G1049" t="s">
        <v>2</v>
      </c>
      <c r="H1049" t="s">
        <v>5</v>
      </c>
      <c r="I1049" t="s">
        <v>376</v>
      </c>
      <c r="J1049" t="s">
        <v>377</v>
      </c>
      <c r="K1049" s="14" t="str">
        <f t="shared" si="33"/>
        <v>YES</v>
      </c>
      <c r="L1049">
        <f t="shared" si="32"/>
        <v>5</v>
      </c>
      <c r="M1049">
        <v>2022</v>
      </c>
    </row>
    <row r="1050" spans="1:13">
      <c r="A1050">
        <v>1722</v>
      </c>
      <c r="B1050" s="1">
        <v>44692</v>
      </c>
      <c r="C1050">
        <v>1</v>
      </c>
      <c r="D1050" s="4">
        <v>1038.8699999999999</v>
      </c>
      <c r="E1050" t="s">
        <v>382</v>
      </c>
      <c r="F1050" t="s">
        <v>107</v>
      </c>
      <c r="G1050" t="s">
        <v>11</v>
      </c>
      <c r="H1050" t="s">
        <v>11</v>
      </c>
      <c r="I1050" t="s">
        <v>52</v>
      </c>
      <c r="J1050" t="s">
        <v>378</v>
      </c>
      <c r="K1050" s="14" t="str">
        <f t="shared" si="33"/>
        <v>NO</v>
      </c>
      <c r="L1050">
        <f t="shared" si="32"/>
        <v>5</v>
      </c>
      <c r="M1050">
        <v>2022</v>
      </c>
    </row>
    <row r="1051" spans="1:13">
      <c r="A1051">
        <v>636</v>
      </c>
      <c r="B1051" s="1">
        <v>44693</v>
      </c>
      <c r="C1051">
        <v>1</v>
      </c>
      <c r="D1051" s="4">
        <v>10583.37</v>
      </c>
      <c r="E1051" t="s">
        <v>382</v>
      </c>
      <c r="F1051" t="s">
        <v>160</v>
      </c>
      <c r="G1051" t="s">
        <v>2</v>
      </c>
      <c r="H1051" t="s">
        <v>5</v>
      </c>
      <c r="I1051" t="s">
        <v>376</v>
      </c>
      <c r="J1051" t="s">
        <v>377</v>
      </c>
      <c r="K1051" s="14" t="str">
        <f t="shared" si="33"/>
        <v>YES</v>
      </c>
      <c r="L1051">
        <f t="shared" si="32"/>
        <v>5</v>
      </c>
      <c r="M1051">
        <v>2022</v>
      </c>
    </row>
    <row r="1052" spans="1:13">
      <c r="A1052">
        <v>237</v>
      </c>
      <c r="B1052" s="1">
        <v>44693</v>
      </c>
      <c r="C1052">
        <v>1</v>
      </c>
      <c r="D1052" s="4">
        <v>6296.85</v>
      </c>
      <c r="E1052" t="s">
        <v>382</v>
      </c>
      <c r="F1052" t="s">
        <v>193</v>
      </c>
      <c r="G1052" t="s">
        <v>2</v>
      </c>
      <c r="H1052" t="s">
        <v>31</v>
      </c>
      <c r="I1052" t="s">
        <v>99</v>
      </c>
      <c r="J1052" t="s">
        <v>377</v>
      </c>
      <c r="K1052" s="14" t="str">
        <f t="shared" si="33"/>
        <v>NO</v>
      </c>
      <c r="L1052">
        <f t="shared" si="32"/>
        <v>5</v>
      </c>
      <c r="M1052">
        <v>2022</v>
      </c>
    </row>
    <row r="1053" spans="1:13">
      <c r="A1053">
        <v>835</v>
      </c>
      <c r="B1053" s="1">
        <v>44694</v>
      </c>
      <c r="C1053">
        <v>1</v>
      </c>
      <c r="D1053" s="4">
        <v>6299.37</v>
      </c>
      <c r="E1053" t="s">
        <v>382</v>
      </c>
      <c r="F1053" t="s">
        <v>185</v>
      </c>
      <c r="G1053" t="s">
        <v>2</v>
      </c>
      <c r="H1053" t="s">
        <v>22</v>
      </c>
      <c r="I1053" t="s">
        <v>4</v>
      </c>
      <c r="J1053" t="s">
        <v>377</v>
      </c>
      <c r="K1053" s="14" t="str">
        <f t="shared" si="33"/>
        <v>NO</v>
      </c>
      <c r="L1053">
        <f t="shared" si="32"/>
        <v>5</v>
      </c>
      <c r="M1053">
        <v>2022</v>
      </c>
    </row>
    <row r="1054" spans="1:13">
      <c r="A1054">
        <v>927</v>
      </c>
      <c r="B1054" s="1">
        <v>44694</v>
      </c>
      <c r="C1054">
        <v>1</v>
      </c>
      <c r="D1054" s="4">
        <v>6047.37</v>
      </c>
      <c r="E1054" t="s">
        <v>382</v>
      </c>
      <c r="F1054" t="s">
        <v>24</v>
      </c>
      <c r="G1054" t="s">
        <v>2</v>
      </c>
      <c r="H1054" t="s">
        <v>1</v>
      </c>
      <c r="I1054" t="s">
        <v>4</v>
      </c>
      <c r="J1054" t="s">
        <v>378</v>
      </c>
      <c r="K1054" s="14" t="str">
        <f t="shared" si="33"/>
        <v>NO</v>
      </c>
      <c r="L1054">
        <f t="shared" si="32"/>
        <v>5</v>
      </c>
      <c r="M1054">
        <v>2022</v>
      </c>
    </row>
    <row r="1055" spans="1:13">
      <c r="A1055">
        <v>2055</v>
      </c>
      <c r="B1055" s="1">
        <v>44694</v>
      </c>
      <c r="C1055">
        <v>1</v>
      </c>
      <c r="D1055" s="4">
        <v>7874.37</v>
      </c>
      <c r="E1055" t="s">
        <v>382</v>
      </c>
      <c r="F1055" t="s">
        <v>69</v>
      </c>
      <c r="G1055" t="s">
        <v>2</v>
      </c>
      <c r="H1055" t="s">
        <v>1</v>
      </c>
      <c r="I1055" t="s">
        <v>9</v>
      </c>
      <c r="J1055" t="s">
        <v>377</v>
      </c>
      <c r="K1055" s="14" t="str">
        <f t="shared" si="33"/>
        <v>NO</v>
      </c>
      <c r="L1055">
        <f t="shared" si="32"/>
        <v>5</v>
      </c>
      <c r="M1055">
        <v>2022</v>
      </c>
    </row>
    <row r="1056" spans="1:13">
      <c r="A1056">
        <v>702</v>
      </c>
      <c r="B1056" s="1">
        <v>44694</v>
      </c>
      <c r="C1056">
        <v>1</v>
      </c>
      <c r="D1056" s="4">
        <v>3747.87</v>
      </c>
      <c r="E1056" t="s">
        <v>382</v>
      </c>
      <c r="F1056" t="s">
        <v>192</v>
      </c>
      <c r="G1056" t="s">
        <v>44</v>
      </c>
      <c r="H1056" t="s">
        <v>43</v>
      </c>
      <c r="I1056" t="s">
        <v>4</v>
      </c>
      <c r="J1056" t="s">
        <v>377</v>
      </c>
      <c r="K1056" s="14" t="str">
        <f t="shared" si="33"/>
        <v>NO</v>
      </c>
      <c r="L1056">
        <f t="shared" si="32"/>
        <v>5</v>
      </c>
      <c r="M1056">
        <v>2022</v>
      </c>
    </row>
    <row r="1057" spans="1:13">
      <c r="A1057">
        <v>1145</v>
      </c>
      <c r="B1057" s="1">
        <v>44694</v>
      </c>
      <c r="C1057">
        <v>1</v>
      </c>
      <c r="D1057" s="4">
        <v>4031.37</v>
      </c>
      <c r="E1057" t="s">
        <v>382</v>
      </c>
      <c r="F1057" t="s">
        <v>32</v>
      </c>
      <c r="G1057" t="s">
        <v>2</v>
      </c>
      <c r="H1057" t="s">
        <v>31</v>
      </c>
      <c r="I1057" t="s">
        <v>0</v>
      </c>
      <c r="J1057" t="s">
        <v>377</v>
      </c>
      <c r="K1057" s="14" t="str">
        <f t="shared" si="33"/>
        <v>NO</v>
      </c>
      <c r="L1057">
        <f t="shared" si="32"/>
        <v>5</v>
      </c>
      <c r="M1057">
        <v>2022</v>
      </c>
    </row>
    <row r="1058" spans="1:13">
      <c r="A1058">
        <v>183</v>
      </c>
      <c r="B1058" s="1">
        <v>44694</v>
      </c>
      <c r="C1058">
        <v>1</v>
      </c>
      <c r="D1058" s="4">
        <v>8694</v>
      </c>
      <c r="E1058" t="s">
        <v>382</v>
      </c>
      <c r="F1058" t="s">
        <v>103</v>
      </c>
      <c r="G1058" t="s">
        <v>2</v>
      </c>
      <c r="H1058" t="s">
        <v>1</v>
      </c>
      <c r="I1058" t="s">
        <v>65</v>
      </c>
      <c r="J1058" t="s">
        <v>377</v>
      </c>
      <c r="K1058" s="14" t="str">
        <f t="shared" si="33"/>
        <v>NO</v>
      </c>
      <c r="L1058">
        <f t="shared" si="32"/>
        <v>5</v>
      </c>
      <c r="M1058">
        <v>2022</v>
      </c>
    </row>
    <row r="1059" spans="1:13">
      <c r="A1059">
        <v>549</v>
      </c>
      <c r="B1059" s="1">
        <v>44695</v>
      </c>
      <c r="C1059">
        <v>1</v>
      </c>
      <c r="D1059" s="4">
        <v>6614.37</v>
      </c>
      <c r="E1059" t="s">
        <v>382</v>
      </c>
      <c r="F1059" t="s">
        <v>114</v>
      </c>
      <c r="G1059" t="s">
        <v>2</v>
      </c>
      <c r="H1059" t="s">
        <v>5</v>
      </c>
      <c r="I1059" t="s">
        <v>376</v>
      </c>
      <c r="J1059" t="s">
        <v>377</v>
      </c>
      <c r="K1059" s="14" t="str">
        <f t="shared" si="33"/>
        <v>YES</v>
      </c>
      <c r="L1059">
        <f t="shared" si="32"/>
        <v>5</v>
      </c>
      <c r="M1059">
        <v>2022</v>
      </c>
    </row>
    <row r="1060" spans="1:13">
      <c r="A1060">
        <v>1000</v>
      </c>
      <c r="B1060" s="1">
        <v>44695</v>
      </c>
      <c r="C1060">
        <v>1</v>
      </c>
      <c r="D1060" s="4">
        <v>1290.8699999999999</v>
      </c>
      <c r="E1060" t="s">
        <v>382</v>
      </c>
      <c r="F1060" t="s">
        <v>183</v>
      </c>
      <c r="G1060" t="s">
        <v>11</v>
      </c>
      <c r="H1060" t="s">
        <v>11</v>
      </c>
      <c r="I1060" t="s">
        <v>4</v>
      </c>
      <c r="J1060" t="s">
        <v>377</v>
      </c>
      <c r="K1060" s="14" t="str">
        <f t="shared" si="33"/>
        <v>NO</v>
      </c>
      <c r="L1060">
        <f t="shared" si="32"/>
        <v>5</v>
      </c>
      <c r="M1060">
        <v>2022</v>
      </c>
    </row>
    <row r="1061" spans="1:13">
      <c r="A1061">
        <v>1995</v>
      </c>
      <c r="B1061" s="1">
        <v>44695</v>
      </c>
      <c r="C1061">
        <v>1</v>
      </c>
      <c r="D1061" s="4">
        <v>5354.37</v>
      </c>
      <c r="E1061" t="s">
        <v>382</v>
      </c>
      <c r="F1061" t="s">
        <v>150</v>
      </c>
      <c r="G1061" t="s">
        <v>2</v>
      </c>
      <c r="H1061" t="s">
        <v>22</v>
      </c>
      <c r="I1061" t="s">
        <v>9</v>
      </c>
      <c r="J1061" t="s">
        <v>379</v>
      </c>
      <c r="K1061" s="14" t="str">
        <f t="shared" si="33"/>
        <v>NO</v>
      </c>
      <c r="L1061">
        <f t="shared" si="32"/>
        <v>5</v>
      </c>
      <c r="M1061">
        <v>2022</v>
      </c>
    </row>
    <row r="1062" spans="1:13">
      <c r="A1062">
        <v>1175</v>
      </c>
      <c r="B1062" s="1">
        <v>44702</v>
      </c>
      <c r="C1062">
        <v>1</v>
      </c>
      <c r="D1062" s="4">
        <v>8441.3700000000008</v>
      </c>
      <c r="E1062" t="s">
        <v>382</v>
      </c>
      <c r="F1062" t="s">
        <v>71</v>
      </c>
      <c r="G1062" t="s">
        <v>2</v>
      </c>
      <c r="H1062" t="s">
        <v>1</v>
      </c>
      <c r="I1062" t="s">
        <v>0</v>
      </c>
      <c r="J1062" t="s">
        <v>377</v>
      </c>
      <c r="K1062" s="14" t="str">
        <f t="shared" si="33"/>
        <v>NO</v>
      </c>
      <c r="L1062">
        <f t="shared" si="32"/>
        <v>5</v>
      </c>
      <c r="M1062">
        <v>2022</v>
      </c>
    </row>
    <row r="1063" spans="1:13">
      <c r="A1063">
        <v>438</v>
      </c>
      <c r="B1063" s="1">
        <v>44702</v>
      </c>
      <c r="C1063">
        <v>1</v>
      </c>
      <c r="D1063" s="4">
        <v>11969.37</v>
      </c>
      <c r="E1063" t="s">
        <v>382</v>
      </c>
      <c r="F1063" t="s">
        <v>40</v>
      </c>
      <c r="G1063" t="s">
        <v>2</v>
      </c>
      <c r="H1063" t="s">
        <v>22</v>
      </c>
      <c r="I1063" t="s">
        <v>376</v>
      </c>
      <c r="J1063" t="s">
        <v>379</v>
      </c>
      <c r="K1063" s="14" t="str">
        <f t="shared" si="33"/>
        <v>YES</v>
      </c>
      <c r="L1063">
        <f t="shared" si="32"/>
        <v>5</v>
      </c>
      <c r="M1063">
        <v>2022</v>
      </c>
    </row>
    <row r="1064" spans="1:13">
      <c r="A1064">
        <v>2090</v>
      </c>
      <c r="B1064" s="1">
        <v>44702</v>
      </c>
      <c r="C1064">
        <v>1</v>
      </c>
      <c r="D1064" s="4">
        <v>4598.37</v>
      </c>
      <c r="E1064" t="s">
        <v>382</v>
      </c>
      <c r="F1064" t="s">
        <v>191</v>
      </c>
      <c r="G1064" t="s">
        <v>2</v>
      </c>
      <c r="H1064" t="s">
        <v>5</v>
      </c>
      <c r="I1064" t="s">
        <v>9</v>
      </c>
      <c r="J1064" t="s">
        <v>377</v>
      </c>
      <c r="K1064" s="14" t="str">
        <f t="shared" si="33"/>
        <v>NO</v>
      </c>
      <c r="L1064">
        <f t="shared" si="32"/>
        <v>5</v>
      </c>
      <c r="M1064">
        <v>2022</v>
      </c>
    </row>
    <row r="1065" spans="1:13">
      <c r="A1065">
        <v>1171</v>
      </c>
      <c r="B1065" s="1">
        <v>44702</v>
      </c>
      <c r="C1065">
        <v>1</v>
      </c>
      <c r="D1065" s="4">
        <v>4283.37</v>
      </c>
      <c r="E1065" t="s">
        <v>382</v>
      </c>
      <c r="F1065" t="s">
        <v>3</v>
      </c>
      <c r="G1065" t="s">
        <v>2</v>
      </c>
      <c r="H1065" t="s">
        <v>1</v>
      </c>
      <c r="I1065" t="s">
        <v>0</v>
      </c>
      <c r="J1065" t="s">
        <v>378</v>
      </c>
      <c r="K1065" s="14" t="str">
        <f t="shared" si="33"/>
        <v>NO</v>
      </c>
      <c r="L1065">
        <f t="shared" si="32"/>
        <v>5</v>
      </c>
      <c r="M1065">
        <v>2022</v>
      </c>
    </row>
    <row r="1066" spans="1:13">
      <c r="A1066">
        <v>1182</v>
      </c>
      <c r="B1066" s="1">
        <v>44702</v>
      </c>
      <c r="C1066">
        <v>1</v>
      </c>
      <c r="D1066" s="4">
        <v>2708.37</v>
      </c>
      <c r="E1066" t="s">
        <v>382</v>
      </c>
      <c r="F1066" t="s">
        <v>41</v>
      </c>
      <c r="G1066" t="s">
        <v>2</v>
      </c>
      <c r="H1066" t="s">
        <v>1</v>
      </c>
      <c r="I1066" t="s">
        <v>0</v>
      </c>
      <c r="J1066" t="s">
        <v>378</v>
      </c>
      <c r="K1066" s="14" t="str">
        <f t="shared" si="33"/>
        <v>NO</v>
      </c>
      <c r="L1066">
        <f t="shared" si="32"/>
        <v>5</v>
      </c>
      <c r="M1066">
        <v>2022</v>
      </c>
    </row>
    <row r="1067" spans="1:13">
      <c r="A1067">
        <v>590</v>
      </c>
      <c r="B1067" s="1">
        <v>44703</v>
      </c>
      <c r="C1067">
        <v>1</v>
      </c>
      <c r="D1067" s="4">
        <v>10709.37</v>
      </c>
      <c r="E1067" t="s">
        <v>382</v>
      </c>
      <c r="F1067" t="s">
        <v>62</v>
      </c>
      <c r="G1067" t="s">
        <v>2</v>
      </c>
      <c r="H1067" t="s">
        <v>5</v>
      </c>
      <c r="I1067" t="s">
        <v>376</v>
      </c>
      <c r="J1067" t="s">
        <v>377</v>
      </c>
      <c r="K1067" s="14" t="str">
        <f t="shared" si="33"/>
        <v>YES</v>
      </c>
      <c r="L1067">
        <f t="shared" si="32"/>
        <v>5</v>
      </c>
      <c r="M1067">
        <v>2022</v>
      </c>
    </row>
    <row r="1068" spans="1:13">
      <c r="A1068">
        <v>1009</v>
      </c>
      <c r="B1068" s="1">
        <v>44723</v>
      </c>
      <c r="C1068">
        <v>1</v>
      </c>
      <c r="D1068" s="4">
        <v>1353.87</v>
      </c>
      <c r="E1068" t="s">
        <v>382</v>
      </c>
      <c r="F1068" t="s">
        <v>12</v>
      </c>
      <c r="G1068" t="s">
        <v>11</v>
      </c>
      <c r="H1068" t="s">
        <v>11</v>
      </c>
      <c r="I1068" t="s">
        <v>4</v>
      </c>
      <c r="J1068" t="s">
        <v>377</v>
      </c>
      <c r="K1068" s="14" t="str">
        <f t="shared" si="33"/>
        <v>NO</v>
      </c>
      <c r="L1068">
        <f t="shared" si="32"/>
        <v>6</v>
      </c>
      <c r="M1068">
        <v>2022</v>
      </c>
    </row>
    <row r="1069" spans="1:13">
      <c r="A1069">
        <v>545</v>
      </c>
      <c r="B1069" s="1">
        <v>44729</v>
      </c>
      <c r="C1069">
        <v>1</v>
      </c>
      <c r="D1069" s="4">
        <v>10835.37</v>
      </c>
      <c r="E1069" t="s">
        <v>382</v>
      </c>
      <c r="F1069" t="s">
        <v>140</v>
      </c>
      <c r="G1069" t="s">
        <v>2</v>
      </c>
      <c r="H1069" t="s">
        <v>5</v>
      </c>
      <c r="I1069" t="s">
        <v>376</v>
      </c>
      <c r="J1069" t="s">
        <v>377</v>
      </c>
      <c r="K1069" s="14" t="str">
        <f t="shared" si="33"/>
        <v>YES</v>
      </c>
      <c r="L1069">
        <f t="shared" si="32"/>
        <v>6</v>
      </c>
      <c r="M1069">
        <v>2022</v>
      </c>
    </row>
    <row r="1070" spans="1:13">
      <c r="A1070">
        <v>207</v>
      </c>
      <c r="B1070" s="1">
        <v>44729</v>
      </c>
      <c r="C1070">
        <v>1</v>
      </c>
      <c r="D1070" s="4">
        <v>11843.37</v>
      </c>
      <c r="E1070" t="s">
        <v>382</v>
      </c>
      <c r="F1070" t="s">
        <v>155</v>
      </c>
      <c r="G1070" t="s">
        <v>2</v>
      </c>
      <c r="H1070" t="s">
        <v>22</v>
      </c>
      <c r="I1070" t="s">
        <v>146</v>
      </c>
      <c r="J1070" t="s">
        <v>377</v>
      </c>
      <c r="K1070" s="14" t="str">
        <f t="shared" si="33"/>
        <v>NO</v>
      </c>
      <c r="L1070">
        <f t="shared" si="32"/>
        <v>6</v>
      </c>
      <c r="M1070">
        <v>2022</v>
      </c>
    </row>
    <row r="1071" spans="1:13">
      <c r="A1071">
        <v>440</v>
      </c>
      <c r="B1071" s="1">
        <v>44729</v>
      </c>
      <c r="C1071">
        <v>1</v>
      </c>
      <c r="D1071" s="4">
        <v>19529.37</v>
      </c>
      <c r="E1071" t="s">
        <v>382</v>
      </c>
      <c r="F1071" t="s">
        <v>48</v>
      </c>
      <c r="G1071" t="s">
        <v>2</v>
      </c>
      <c r="H1071" t="s">
        <v>22</v>
      </c>
      <c r="I1071" t="s">
        <v>376</v>
      </c>
      <c r="J1071" t="s">
        <v>378</v>
      </c>
      <c r="K1071" s="14" t="str">
        <f t="shared" si="33"/>
        <v>YES</v>
      </c>
      <c r="L1071">
        <f t="shared" si="32"/>
        <v>6</v>
      </c>
      <c r="M1071">
        <v>2022</v>
      </c>
    </row>
    <row r="1072" spans="1:13">
      <c r="A1072">
        <v>777</v>
      </c>
      <c r="B1072" s="1">
        <v>44729</v>
      </c>
      <c r="C1072">
        <v>1</v>
      </c>
      <c r="D1072" s="4">
        <v>1542.87</v>
      </c>
      <c r="E1072" t="s">
        <v>382</v>
      </c>
      <c r="F1072" t="s">
        <v>190</v>
      </c>
      <c r="G1072" t="s">
        <v>14</v>
      </c>
      <c r="H1072" t="s">
        <v>13</v>
      </c>
      <c r="I1072" t="s">
        <v>4</v>
      </c>
      <c r="J1072" t="s">
        <v>378</v>
      </c>
      <c r="K1072" s="14" t="str">
        <f t="shared" si="33"/>
        <v>NO</v>
      </c>
      <c r="L1072">
        <f t="shared" si="32"/>
        <v>6</v>
      </c>
      <c r="M1072">
        <v>2022</v>
      </c>
    </row>
    <row r="1073" spans="1:13">
      <c r="A1073">
        <v>2396</v>
      </c>
      <c r="B1073" s="1">
        <v>44699</v>
      </c>
      <c r="C1073">
        <v>1</v>
      </c>
      <c r="D1073" s="4">
        <v>1385.37</v>
      </c>
      <c r="E1073" t="s">
        <v>382</v>
      </c>
      <c r="F1073" t="s">
        <v>97</v>
      </c>
      <c r="G1073" t="s">
        <v>11</v>
      </c>
      <c r="H1073" t="s">
        <v>11</v>
      </c>
      <c r="I1073" t="s">
        <v>16</v>
      </c>
      <c r="J1073" t="s">
        <v>377</v>
      </c>
      <c r="K1073" s="14" t="str">
        <f t="shared" si="33"/>
        <v>NO</v>
      </c>
      <c r="L1073">
        <f t="shared" si="32"/>
        <v>5</v>
      </c>
      <c r="M1073">
        <v>2022</v>
      </c>
    </row>
    <row r="1074" spans="1:13">
      <c r="A1074">
        <v>1000</v>
      </c>
      <c r="B1074" s="1">
        <v>44700</v>
      </c>
      <c r="C1074">
        <v>2</v>
      </c>
      <c r="D1074" s="4">
        <v>2707.74</v>
      </c>
      <c r="E1074" t="s">
        <v>382</v>
      </c>
      <c r="F1074" t="s">
        <v>183</v>
      </c>
      <c r="G1074" t="s">
        <v>11</v>
      </c>
      <c r="H1074" t="s">
        <v>11</v>
      </c>
      <c r="I1074" t="s">
        <v>4</v>
      </c>
      <c r="J1074" t="s">
        <v>378</v>
      </c>
      <c r="K1074" s="14" t="str">
        <f t="shared" si="33"/>
        <v>NO</v>
      </c>
      <c r="L1074">
        <f t="shared" si="32"/>
        <v>5</v>
      </c>
      <c r="M1074">
        <v>2022</v>
      </c>
    </row>
    <row r="1075" spans="1:13">
      <c r="A1075">
        <v>2365</v>
      </c>
      <c r="B1075" s="1">
        <v>44671</v>
      </c>
      <c r="C1075">
        <v>1</v>
      </c>
      <c r="D1075" s="4">
        <v>6482.7</v>
      </c>
      <c r="E1075" t="s">
        <v>382</v>
      </c>
      <c r="F1075" t="s">
        <v>17</v>
      </c>
      <c r="G1075" t="s">
        <v>2</v>
      </c>
      <c r="H1075" t="s">
        <v>5</v>
      </c>
      <c r="I1075" t="s">
        <v>16</v>
      </c>
      <c r="J1075" t="s">
        <v>377</v>
      </c>
      <c r="K1075" s="14" t="str">
        <f t="shared" si="33"/>
        <v>NO</v>
      </c>
      <c r="L1075">
        <f t="shared" si="32"/>
        <v>4</v>
      </c>
      <c r="M1075">
        <v>2022</v>
      </c>
    </row>
    <row r="1076" spans="1:13">
      <c r="A1076">
        <v>676</v>
      </c>
      <c r="B1076" s="1">
        <v>44671</v>
      </c>
      <c r="C1076">
        <v>1</v>
      </c>
      <c r="D1076" s="4">
        <v>9134.3700000000008</v>
      </c>
      <c r="E1076" t="s">
        <v>382</v>
      </c>
      <c r="F1076" t="s">
        <v>18</v>
      </c>
      <c r="G1076" t="s">
        <v>2</v>
      </c>
      <c r="H1076" t="s">
        <v>5</v>
      </c>
      <c r="I1076" t="s">
        <v>376</v>
      </c>
      <c r="J1076" t="s">
        <v>378</v>
      </c>
      <c r="K1076" s="14" t="str">
        <f t="shared" si="33"/>
        <v>YES</v>
      </c>
      <c r="L1076">
        <f t="shared" si="32"/>
        <v>4</v>
      </c>
      <c r="M1076">
        <v>2022</v>
      </c>
    </row>
    <row r="1077" spans="1:13">
      <c r="A1077">
        <v>206</v>
      </c>
      <c r="B1077" s="1">
        <v>44681</v>
      </c>
      <c r="C1077">
        <v>1</v>
      </c>
      <c r="D1077" s="4">
        <v>11402.37</v>
      </c>
      <c r="E1077" t="s">
        <v>382</v>
      </c>
      <c r="F1077" t="s">
        <v>189</v>
      </c>
      <c r="G1077" t="s">
        <v>2</v>
      </c>
      <c r="H1077" t="s">
        <v>22</v>
      </c>
      <c r="I1077" t="s">
        <v>146</v>
      </c>
      <c r="J1077" t="s">
        <v>378</v>
      </c>
      <c r="K1077" s="14" t="str">
        <f t="shared" si="33"/>
        <v>NO</v>
      </c>
      <c r="L1077">
        <f t="shared" si="32"/>
        <v>4</v>
      </c>
      <c r="M1077">
        <v>2022</v>
      </c>
    </row>
    <row r="1078" spans="1:13">
      <c r="A1078">
        <v>1059</v>
      </c>
      <c r="B1078" s="1">
        <v>44681</v>
      </c>
      <c r="C1078">
        <v>1</v>
      </c>
      <c r="D1078" s="4">
        <v>1889.37</v>
      </c>
      <c r="E1078" t="s">
        <v>382</v>
      </c>
      <c r="F1078" t="s">
        <v>188</v>
      </c>
      <c r="G1078" t="s">
        <v>14</v>
      </c>
      <c r="H1078" t="s">
        <v>13</v>
      </c>
      <c r="I1078" t="s">
        <v>0</v>
      </c>
      <c r="J1078" t="s">
        <v>378</v>
      </c>
      <c r="K1078" s="14" t="str">
        <f t="shared" si="33"/>
        <v>NO</v>
      </c>
      <c r="L1078">
        <f t="shared" si="32"/>
        <v>4</v>
      </c>
      <c r="M1078">
        <v>2022</v>
      </c>
    </row>
    <row r="1079" spans="1:13">
      <c r="A1079">
        <v>2367</v>
      </c>
      <c r="B1079" s="1">
        <v>44681</v>
      </c>
      <c r="C1079">
        <v>1</v>
      </c>
      <c r="D1079" s="4">
        <v>5663.7</v>
      </c>
      <c r="E1079" t="s">
        <v>382</v>
      </c>
      <c r="F1079" t="s">
        <v>187</v>
      </c>
      <c r="G1079" t="s">
        <v>2</v>
      </c>
      <c r="H1079" t="s">
        <v>5</v>
      </c>
      <c r="I1079" t="s">
        <v>16</v>
      </c>
      <c r="J1079" t="s">
        <v>378</v>
      </c>
      <c r="K1079" s="14" t="str">
        <f t="shared" si="33"/>
        <v>NO</v>
      </c>
      <c r="L1079">
        <f t="shared" si="32"/>
        <v>4</v>
      </c>
      <c r="M1079">
        <v>2022</v>
      </c>
    </row>
    <row r="1080" spans="1:13">
      <c r="A1080">
        <v>556</v>
      </c>
      <c r="B1080" s="1">
        <v>44681</v>
      </c>
      <c r="C1080">
        <v>1</v>
      </c>
      <c r="D1080" s="4">
        <v>10268.370000000001</v>
      </c>
      <c r="E1080" t="s">
        <v>382</v>
      </c>
      <c r="F1080" t="s">
        <v>186</v>
      </c>
      <c r="G1080" t="s">
        <v>2</v>
      </c>
      <c r="H1080" t="s">
        <v>5</v>
      </c>
      <c r="I1080" t="s">
        <v>376</v>
      </c>
      <c r="J1080" t="s">
        <v>377</v>
      </c>
      <c r="K1080" s="14" t="str">
        <f t="shared" si="33"/>
        <v>YES</v>
      </c>
      <c r="L1080">
        <f t="shared" si="32"/>
        <v>4</v>
      </c>
      <c r="M1080">
        <v>2022</v>
      </c>
    </row>
    <row r="1081" spans="1:13">
      <c r="A1081">
        <v>835</v>
      </c>
      <c r="B1081" s="1">
        <v>44681</v>
      </c>
      <c r="C1081">
        <v>1</v>
      </c>
      <c r="D1081" s="4">
        <v>6299.37</v>
      </c>
      <c r="E1081" t="s">
        <v>382</v>
      </c>
      <c r="F1081" t="s">
        <v>185</v>
      </c>
      <c r="G1081" t="s">
        <v>2</v>
      </c>
      <c r="H1081" t="s">
        <v>22</v>
      </c>
      <c r="I1081" t="s">
        <v>4</v>
      </c>
      <c r="J1081" t="s">
        <v>377</v>
      </c>
      <c r="K1081" s="14" t="str">
        <f t="shared" si="33"/>
        <v>NO</v>
      </c>
      <c r="L1081">
        <f t="shared" si="32"/>
        <v>4</v>
      </c>
      <c r="M1081">
        <v>2022</v>
      </c>
    </row>
    <row r="1082" spans="1:13">
      <c r="A1082">
        <v>1182</v>
      </c>
      <c r="B1082" s="1">
        <v>44709</v>
      </c>
      <c r="C1082">
        <v>1</v>
      </c>
      <c r="D1082" s="4">
        <v>2582.37</v>
      </c>
      <c r="E1082" t="s">
        <v>382</v>
      </c>
      <c r="F1082" t="s">
        <v>41</v>
      </c>
      <c r="G1082" t="s">
        <v>2</v>
      </c>
      <c r="H1082" t="s">
        <v>1</v>
      </c>
      <c r="I1082" t="s">
        <v>0</v>
      </c>
      <c r="J1082" t="s">
        <v>377</v>
      </c>
      <c r="K1082" s="14" t="str">
        <f t="shared" si="33"/>
        <v>NO</v>
      </c>
      <c r="L1082">
        <f t="shared" si="32"/>
        <v>5</v>
      </c>
      <c r="M1082">
        <v>2022</v>
      </c>
    </row>
    <row r="1083" spans="1:13">
      <c r="A1083">
        <v>2241</v>
      </c>
      <c r="B1083" s="1">
        <v>44709</v>
      </c>
      <c r="C1083">
        <v>1</v>
      </c>
      <c r="D1083" s="4">
        <v>1070.3699999999999</v>
      </c>
      <c r="E1083" t="s">
        <v>382</v>
      </c>
      <c r="F1083" t="s">
        <v>184</v>
      </c>
      <c r="G1083" t="s">
        <v>14</v>
      </c>
      <c r="H1083" t="s">
        <v>13</v>
      </c>
      <c r="I1083" t="s">
        <v>16</v>
      </c>
      <c r="J1083" t="s">
        <v>377</v>
      </c>
      <c r="K1083" s="14" t="str">
        <f t="shared" si="33"/>
        <v>NO</v>
      </c>
      <c r="L1083">
        <f t="shared" si="32"/>
        <v>5</v>
      </c>
      <c r="M1083">
        <v>2022</v>
      </c>
    </row>
    <row r="1084" spans="1:13">
      <c r="A1084">
        <v>2395</v>
      </c>
      <c r="B1084" s="1">
        <v>44672</v>
      </c>
      <c r="C1084">
        <v>1</v>
      </c>
      <c r="D1084" s="4">
        <v>1889.37</v>
      </c>
      <c r="E1084" t="s">
        <v>382</v>
      </c>
      <c r="F1084" t="s">
        <v>125</v>
      </c>
      <c r="G1084" t="s">
        <v>11</v>
      </c>
      <c r="H1084" t="s">
        <v>11</v>
      </c>
      <c r="I1084" t="s">
        <v>16</v>
      </c>
      <c r="J1084" t="s">
        <v>377</v>
      </c>
      <c r="K1084" s="14" t="str">
        <f t="shared" si="33"/>
        <v>NO</v>
      </c>
      <c r="L1084">
        <f t="shared" si="32"/>
        <v>4</v>
      </c>
      <c r="M1084">
        <v>2022</v>
      </c>
    </row>
    <row r="1085" spans="1:13">
      <c r="A1085">
        <v>1000</v>
      </c>
      <c r="B1085" s="1">
        <v>44672</v>
      </c>
      <c r="C1085">
        <v>1</v>
      </c>
      <c r="D1085" s="4">
        <v>1353.87</v>
      </c>
      <c r="E1085" t="s">
        <v>382</v>
      </c>
      <c r="F1085" t="s">
        <v>183</v>
      </c>
      <c r="G1085" t="s">
        <v>11</v>
      </c>
      <c r="H1085" t="s">
        <v>11</v>
      </c>
      <c r="I1085" t="s">
        <v>4</v>
      </c>
      <c r="J1085" t="s">
        <v>377</v>
      </c>
      <c r="K1085" s="14" t="str">
        <f t="shared" si="33"/>
        <v>NO</v>
      </c>
      <c r="L1085">
        <f t="shared" si="32"/>
        <v>4</v>
      </c>
      <c r="M1085">
        <v>2022</v>
      </c>
    </row>
    <row r="1086" spans="1:13">
      <c r="A1086">
        <v>2379</v>
      </c>
      <c r="B1086" s="1">
        <v>44681</v>
      </c>
      <c r="C1086">
        <v>1</v>
      </c>
      <c r="D1086" s="4">
        <v>2330.37</v>
      </c>
      <c r="E1086" t="s">
        <v>382</v>
      </c>
      <c r="F1086" t="s">
        <v>177</v>
      </c>
      <c r="G1086" t="s">
        <v>2</v>
      </c>
      <c r="H1086" t="s">
        <v>5</v>
      </c>
      <c r="I1086" t="s">
        <v>16</v>
      </c>
      <c r="J1086" t="s">
        <v>378</v>
      </c>
      <c r="K1086" s="14" t="str">
        <f t="shared" si="33"/>
        <v>NO</v>
      </c>
      <c r="L1086">
        <f t="shared" si="32"/>
        <v>4</v>
      </c>
      <c r="M1086">
        <v>2022</v>
      </c>
    </row>
    <row r="1087" spans="1:13">
      <c r="A1087">
        <v>615</v>
      </c>
      <c r="B1087" s="1">
        <v>44710</v>
      </c>
      <c r="C1087">
        <v>1</v>
      </c>
      <c r="D1087" s="4">
        <v>8189.37</v>
      </c>
      <c r="E1087" t="s">
        <v>382</v>
      </c>
      <c r="F1087" t="s">
        <v>42</v>
      </c>
      <c r="G1087" t="s">
        <v>2</v>
      </c>
      <c r="H1087" t="s">
        <v>5</v>
      </c>
      <c r="I1087" t="s">
        <v>376</v>
      </c>
      <c r="J1087" t="s">
        <v>378</v>
      </c>
      <c r="K1087" s="14" t="str">
        <f t="shared" si="33"/>
        <v>YES</v>
      </c>
      <c r="L1087">
        <f t="shared" si="32"/>
        <v>5</v>
      </c>
      <c r="M1087">
        <v>2022</v>
      </c>
    </row>
    <row r="1088" spans="1:13">
      <c r="A1088">
        <v>2207</v>
      </c>
      <c r="B1088" s="1">
        <v>44710</v>
      </c>
      <c r="C1088">
        <v>1</v>
      </c>
      <c r="D1088" s="4">
        <v>1227.8699999999999</v>
      </c>
      <c r="E1088" t="s">
        <v>382</v>
      </c>
      <c r="F1088" t="s">
        <v>182</v>
      </c>
      <c r="G1088" t="s">
        <v>14</v>
      </c>
      <c r="H1088" t="s">
        <v>13</v>
      </c>
      <c r="I1088" t="s">
        <v>16</v>
      </c>
      <c r="J1088" t="s">
        <v>378</v>
      </c>
      <c r="K1088" s="14" t="str">
        <f t="shared" si="33"/>
        <v>NO</v>
      </c>
      <c r="L1088">
        <f t="shared" si="32"/>
        <v>5</v>
      </c>
      <c r="M1088">
        <v>2022</v>
      </c>
    </row>
    <row r="1089" spans="1:13">
      <c r="A1089">
        <v>2385</v>
      </c>
      <c r="B1089" s="1">
        <v>44710</v>
      </c>
      <c r="C1089">
        <v>1</v>
      </c>
      <c r="D1089" s="4">
        <v>8555.4</v>
      </c>
      <c r="E1089" t="s">
        <v>382</v>
      </c>
      <c r="F1089" t="s">
        <v>181</v>
      </c>
      <c r="G1089" t="s">
        <v>2</v>
      </c>
      <c r="H1089" t="s">
        <v>5</v>
      </c>
      <c r="I1089" t="s">
        <v>16</v>
      </c>
      <c r="J1089" t="s">
        <v>377</v>
      </c>
      <c r="K1089" s="14" t="str">
        <f t="shared" si="33"/>
        <v>NO</v>
      </c>
      <c r="L1089">
        <f t="shared" si="32"/>
        <v>5</v>
      </c>
      <c r="M1089">
        <v>2022</v>
      </c>
    </row>
    <row r="1090" spans="1:13">
      <c r="A1090">
        <v>826</v>
      </c>
      <c r="B1090" s="1">
        <v>44710</v>
      </c>
      <c r="C1090">
        <v>1</v>
      </c>
      <c r="D1090" s="4">
        <v>14426.37</v>
      </c>
      <c r="E1090" t="s">
        <v>382</v>
      </c>
      <c r="F1090" t="s">
        <v>23</v>
      </c>
      <c r="G1090" t="s">
        <v>2</v>
      </c>
      <c r="H1090" t="s">
        <v>22</v>
      </c>
      <c r="I1090" t="s">
        <v>4</v>
      </c>
      <c r="J1090" t="s">
        <v>377</v>
      </c>
      <c r="K1090" s="14" t="str">
        <f t="shared" si="33"/>
        <v>NO</v>
      </c>
      <c r="L1090">
        <f t="shared" ref="L1090:L1153" si="34">MONTH(B1090)</f>
        <v>5</v>
      </c>
      <c r="M1090">
        <v>2022</v>
      </c>
    </row>
    <row r="1091" spans="1:13">
      <c r="A1091">
        <v>2218</v>
      </c>
      <c r="B1091" s="1">
        <v>44710</v>
      </c>
      <c r="C1091">
        <v>1</v>
      </c>
      <c r="D1091" s="4">
        <v>1889.37</v>
      </c>
      <c r="E1091" t="s">
        <v>382</v>
      </c>
      <c r="F1091" t="s">
        <v>180</v>
      </c>
      <c r="G1091" t="s">
        <v>14</v>
      </c>
      <c r="H1091" t="s">
        <v>13</v>
      </c>
      <c r="I1091" t="s">
        <v>16</v>
      </c>
      <c r="J1091" t="s">
        <v>377</v>
      </c>
      <c r="K1091" s="14" t="str">
        <f t="shared" ref="K1091:K1154" si="35">IF(I1091="Sunnyview","YES","NO")</f>
        <v>NO</v>
      </c>
      <c r="L1091">
        <f t="shared" si="34"/>
        <v>5</v>
      </c>
      <c r="M1091">
        <v>2022</v>
      </c>
    </row>
    <row r="1092" spans="1:13">
      <c r="A1092">
        <v>2368</v>
      </c>
      <c r="B1092" s="1">
        <v>44710</v>
      </c>
      <c r="C1092">
        <v>1</v>
      </c>
      <c r="D1092" s="4">
        <v>8813.7000000000007</v>
      </c>
      <c r="E1092" t="s">
        <v>382</v>
      </c>
      <c r="F1092" t="s">
        <v>179</v>
      </c>
      <c r="G1092" t="s">
        <v>2</v>
      </c>
      <c r="H1092" t="s">
        <v>5</v>
      </c>
      <c r="I1092" t="s">
        <v>16</v>
      </c>
      <c r="J1092" t="s">
        <v>377</v>
      </c>
      <c r="K1092" s="14" t="str">
        <f t="shared" si="35"/>
        <v>NO</v>
      </c>
      <c r="L1092">
        <f t="shared" si="34"/>
        <v>5</v>
      </c>
      <c r="M1092">
        <v>2022</v>
      </c>
    </row>
    <row r="1093" spans="1:13">
      <c r="A1093">
        <v>567</v>
      </c>
      <c r="B1093" s="1">
        <v>44711</v>
      </c>
      <c r="C1093">
        <v>1</v>
      </c>
      <c r="D1093" s="4">
        <v>10520.37</v>
      </c>
      <c r="E1093" t="s">
        <v>382</v>
      </c>
      <c r="F1093" t="s">
        <v>112</v>
      </c>
      <c r="G1093" t="s">
        <v>2</v>
      </c>
      <c r="H1093" t="s">
        <v>5</v>
      </c>
      <c r="I1093" t="s">
        <v>376</v>
      </c>
      <c r="J1093" t="s">
        <v>377</v>
      </c>
      <c r="K1093" s="14" t="str">
        <f t="shared" si="35"/>
        <v>YES</v>
      </c>
      <c r="L1093">
        <f t="shared" si="34"/>
        <v>5</v>
      </c>
      <c r="M1093">
        <v>2022</v>
      </c>
    </row>
    <row r="1094" spans="1:13">
      <c r="A1094">
        <v>487</v>
      </c>
      <c r="B1094" s="1">
        <v>44711</v>
      </c>
      <c r="C1094">
        <v>1</v>
      </c>
      <c r="D1094" s="4">
        <v>13229.37</v>
      </c>
      <c r="E1094" t="s">
        <v>382</v>
      </c>
      <c r="F1094" t="s">
        <v>73</v>
      </c>
      <c r="G1094" t="s">
        <v>2</v>
      </c>
      <c r="H1094" t="s">
        <v>22</v>
      </c>
      <c r="I1094" t="s">
        <v>376</v>
      </c>
      <c r="J1094" t="s">
        <v>377</v>
      </c>
      <c r="K1094" s="14" t="str">
        <f t="shared" si="35"/>
        <v>YES</v>
      </c>
      <c r="L1094">
        <f t="shared" si="34"/>
        <v>5</v>
      </c>
      <c r="M1094">
        <v>2022</v>
      </c>
    </row>
    <row r="1095" spans="1:13">
      <c r="A1095">
        <v>927</v>
      </c>
      <c r="B1095" s="1">
        <v>44673</v>
      </c>
      <c r="C1095">
        <v>1</v>
      </c>
      <c r="D1095" s="4">
        <v>6173.37</v>
      </c>
      <c r="E1095" t="s">
        <v>382</v>
      </c>
      <c r="F1095" t="s">
        <v>24</v>
      </c>
      <c r="G1095" t="s">
        <v>2</v>
      </c>
      <c r="H1095" t="s">
        <v>1</v>
      </c>
      <c r="I1095" t="s">
        <v>4</v>
      </c>
      <c r="J1095" t="s">
        <v>377</v>
      </c>
      <c r="K1095" s="14" t="str">
        <f t="shared" si="35"/>
        <v>NO</v>
      </c>
      <c r="L1095">
        <f t="shared" si="34"/>
        <v>4</v>
      </c>
      <c r="M1095">
        <v>2022</v>
      </c>
    </row>
    <row r="1096" spans="1:13">
      <c r="A1096">
        <v>1145</v>
      </c>
      <c r="B1096" s="1">
        <v>44673</v>
      </c>
      <c r="C1096">
        <v>1</v>
      </c>
      <c r="D1096" s="4">
        <v>4031.37</v>
      </c>
      <c r="E1096" t="s">
        <v>382</v>
      </c>
      <c r="F1096" t="s">
        <v>32</v>
      </c>
      <c r="G1096" t="s">
        <v>2</v>
      </c>
      <c r="H1096" t="s">
        <v>31</v>
      </c>
      <c r="I1096" t="s">
        <v>0</v>
      </c>
      <c r="J1096" t="s">
        <v>377</v>
      </c>
      <c r="K1096" s="14" t="str">
        <f t="shared" si="35"/>
        <v>NO</v>
      </c>
      <c r="L1096">
        <f t="shared" si="34"/>
        <v>4</v>
      </c>
      <c r="M1096">
        <v>2022</v>
      </c>
    </row>
    <row r="1097" spans="1:13">
      <c r="A1097">
        <v>2331</v>
      </c>
      <c r="B1097" s="1">
        <v>44700</v>
      </c>
      <c r="C1097">
        <v>1</v>
      </c>
      <c r="D1097" s="4">
        <v>7805.7</v>
      </c>
      <c r="E1097" t="s">
        <v>382</v>
      </c>
      <c r="F1097" t="s">
        <v>70</v>
      </c>
      <c r="G1097" t="s">
        <v>2</v>
      </c>
      <c r="H1097" t="s">
        <v>1</v>
      </c>
      <c r="I1097" t="s">
        <v>16</v>
      </c>
      <c r="J1097" t="s">
        <v>377</v>
      </c>
      <c r="K1097" s="14" t="str">
        <f t="shared" si="35"/>
        <v>NO</v>
      </c>
      <c r="L1097">
        <f t="shared" si="34"/>
        <v>5</v>
      </c>
      <c r="M1097">
        <v>2022</v>
      </c>
    </row>
    <row r="1098" spans="1:13">
      <c r="A1098">
        <v>762</v>
      </c>
      <c r="B1098" s="1">
        <v>44700</v>
      </c>
      <c r="C1098">
        <v>1</v>
      </c>
      <c r="D1098" s="4">
        <v>2330.37</v>
      </c>
      <c r="E1098" t="s">
        <v>382</v>
      </c>
      <c r="F1098" t="s">
        <v>178</v>
      </c>
      <c r="G1098" t="s">
        <v>14</v>
      </c>
      <c r="H1098" t="s">
        <v>13</v>
      </c>
      <c r="I1098" t="s">
        <v>4</v>
      </c>
      <c r="J1098" t="s">
        <v>377</v>
      </c>
      <c r="K1098" s="14" t="str">
        <f t="shared" si="35"/>
        <v>NO</v>
      </c>
      <c r="L1098">
        <f t="shared" si="34"/>
        <v>5</v>
      </c>
      <c r="M1098">
        <v>2022</v>
      </c>
    </row>
    <row r="1099" spans="1:13">
      <c r="A1099">
        <v>927</v>
      </c>
      <c r="B1099" s="1">
        <v>44700</v>
      </c>
      <c r="C1099">
        <v>1</v>
      </c>
      <c r="D1099" s="4">
        <v>7685.37</v>
      </c>
      <c r="E1099" t="s">
        <v>382</v>
      </c>
      <c r="F1099" t="s">
        <v>24</v>
      </c>
      <c r="G1099" t="s">
        <v>2</v>
      </c>
      <c r="H1099" t="s">
        <v>1</v>
      </c>
      <c r="I1099" t="s">
        <v>4</v>
      </c>
      <c r="J1099" t="s">
        <v>378</v>
      </c>
      <c r="K1099" s="14" t="str">
        <f t="shared" si="35"/>
        <v>NO</v>
      </c>
      <c r="L1099">
        <f t="shared" si="34"/>
        <v>5</v>
      </c>
      <c r="M1099">
        <v>2022</v>
      </c>
    </row>
    <row r="1100" spans="1:13">
      <c r="A1100">
        <v>977</v>
      </c>
      <c r="B1100" s="1">
        <v>44700</v>
      </c>
      <c r="C1100">
        <v>1</v>
      </c>
      <c r="D1100" s="4">
        <v>6299.37</v>
      </c>
      <c r="E1100" t="s">
        <v>382</v>
      </c>
      <c r="F1100" t="s">
        <v>77</v>
      </c>
      <c r="G1100" t="s">
        <v>2</v>
      </c>
      <c r="H1100" t="s">
        <v>5</v>
      </c>
      <c r="I1100" t="s">
        <v>4</v>
      </c>
      <c r="J1100" t="s">
        <v>378</v>
      </c>
      <c r="K1100" s="14" t="str">
        <f t="shared" si="35"/>
        <v>NO</v>
      </c>
      <c r="L1100">
        <f t="shared" si="34"/>
        <v>5</v>
      </c>
      <c r="M1100">
        <v>2022</v>
      </c>
    </row>
    <row r="1101" spans="1:13">
      <c r="A1101">
        <v>2379</v>
      </c>
      <c r="B1101" s="1">
        <v>44700</v>
      </c>
      <c r="C1101">
        <v>1</v>
      </c>
      <c r="D1101" s="4">
        <v>2513.6999999999998</v>
      </c>
      <c r="E1101" t="s">
        <v>382</v>
      </c>
      <c r="F1101" t="s">
        <v>177</v>
      </c>
      <c r="G1101" t="s">
        <v>2</v>
      </c>
      <c r="H1101" t="s">
        <v>5</v>
      </c>
      <c r="I1101" t="s">
        <v>16</v>
      </c>
      <c r="J1101" t="s">
        <v>377</v>
      </c>
      <c r="K1101" s="14" t="str">
        <f t="shared" si="35"/>
        <v>NO</v>
      </c>
      <c r="L1101">
        <f t="shared" si="34"/>
        <v>5</v>
      </c>
      <c r="M1101">
        <v>2022</v>
      </c>
    </row>
    <row r="1102" spans="1:13">
      <c r="A1102">
        <v>939</v>
      </c>
      <c r="B1102" s="1">
        <v>44700</v>
      </c>
      <c r="C1102">
        <v>1</v>
      </c>
      <c r="D1102" s="4">
        <v>4598.37</v>
      </c>
      <c r="E1102" t="s">
        <v>382</v>
      </c>
      <c r="F1102" t="s">
        <v>21</v>
      </c>
      <c r="G1102" t="s">
        <v>2</v>
      </c>
      <c r="H1102" t="s">
        <v>5</v>
      </c>
      <c r="I1102" t="s">
        <v>4</v>
      </c>
      <c r="J1102" t="s">
        <v>378</v>
      </c>
      <c r="K1102" s="14" t="str">
        <f t="shared" si="35"/>
        <v>NO</v>
      </c>
      <c r="L1102">
        <f t="shared" si="34"/>
        <v>5</v>
      </c>
      <c r="M1102">
        <v>2022</v>
      </c>
    </row>
    <row r="1103" spans="1:13">
      <c r="A1103">
        <v>2380</v>
      </c>
      <c r="B1103" s="1">
        <v>44700</v>
      </c>
      <c r="C1103">
        <v>1</v>
      </c>
      <c r="D1103" s="4">
        <v>4031.37</v>
      </c>
      <c r="E1103" t="s">
        <v>382</v>
      </c>
      <c r="F1103" t="s">
        <v>176</v>
      </c>
      <c r="G1103" t="s">
        <v>2</v>
      </c>
      <c r="H1103" t="s">
        <v>5</v>
      </c>
      <c r="I1103" t="s">
        <v>16</v>
      </c>
      <c r="J1103" t="s">
        <v>379</v>
      </c>
      <c r="K1103" s="14" t="str">
        <f t="shared" si="35"/>
        <v>NO</v>
      </c>
      <c r="L1103">
        <f t="shared" si="34"/>
        <v>5</v>
      </c>
      <c r="M1103">
        <v>2022</v>
      </c>
    </row>
    <row r="1104" spans="1:13">
      <c r="A1104">
        <v>761</v>
      </c>
      <c r="B1104" s="1">
        <v>44700</v>
      </c>
      <c r="C1104">
        <v>1</v>
      </c>
      <c r="D1104" s="4">
        <v>2330.37</v>
      </c>
      <c r="E1104" t="s">
        <v>382</v>
      </c>
      <c r="F1104" t="s">
        <v>175</v>
      </c>
      <c r="G1104" t="s">
        <v>14</v>
      </c>
      <c r="H1104" t="s">
        <v>13</v>
      </c>
      <c r="I1104" t="s">
        <v>4</v>
      </c>
      <c r="J1104" t="s">
        <v>377</v>
      </c>
      <c r="K1104" s="14" t="str">
        <f t="shared" si="35"/>
        <v>NO</v>
      </c>
      <c r="L1104">
        <f t="shared" si="34"/>
        <v>5</v>
      </c>
      <c r="M1104">
        <v>2022</v>
      </c>
    </row>
    <row r="1105" spans="1:13">
      <c r="A1105">
        <v>826</v>
      </c>
      <c r="B1105" s="1">
        <v>44672</v>
      </c>
      <c r="C1105">
        <v>1</v>
      </c>
      <c r="D1105" s="4">
        <v>14426.37</v>
      </c>
      <c r="E1105" t="s">
        <v>382</v>
      </c>
      <c r="F1105" t="s">
        <v>23</v>
      </c>
      <c r="G1105" t="s">
        <v>2</v>
      </c>
      <c r="H1105" t="s">
        <v>22</v>
      </c>
      <c r="I1105" t="s">
        <v>4</v>
      </c>
      <c r="J1105" t="s">
        <v>377</v>
      </c>
      <c r="K1105" s="14" t="str">
        <f t="shared" si="35"/>
        <v>NO</v>
      </c>
      <c r="L1105">
        <f t="shared" si="34"/>
        <v>4</v>
      </c>
      <c r="M1105">
        <v>2022</v>
      </c>
    </row>
    <row r="1106" spans="1:13">
      <c r="A1106">
        <v>939</v>
      </c>
      <c r="B1106" s="1">
        <v>44672</v>
      </c>
      <c r="C1106">
        <v>1</v>
      </c>
      <c r="D1106" s="4">
        <v>4409.37</v>
      </c>
      <c r="E1106" t="s">
        <v>382</v>
      </c>
      <c r="F1106" t="s">
        <v>21</v>
      </c>
      <c r="G1106" t="s">
        <v>2</v>
      </c>
      <c r="H1106" t="s">
        <v>5</v>
      </c>
      <c r="I1106" t="s">
        <v>4</v>
      </c>
      <c r="J1106" t="s">
        <v>378</v>
      </c>
      <c r="K1106" s="14" t="str">
        <f t="shared" si="35"/>
        <v>NO</v>
      </c>
      <c r="L1106">
        <f t="shared" si="34"/>
        <v>4</v>
      </c>
      <c r="M1106">
        <v>2022</v>
      </c>
    </row>
    <row r="1107" spans="1:13">
      <c r="A1107">
        <v>1053</v>
      </c>
      <c r="B1107" s="1">
        <v>44681</v>
      </c>
      <c r="C1107">
        <v>1</v>
      </c>
      <c r="D1107" s="4">
        <v>3527.37</v>
      </c>
      <c r="E1107" t="s">
        <v>382</v>
      </c>
      <c r="F1107" t="s">
        <v>50</v>
      </c>
      <c r="G1107" t="s">
        <v>44</v>
      </c>
      <c r="H1107" t="s">
        <v>43</v>
      </c>
      <c r="I1107" t="s">
        <v>0</v>
      </c>
      <c r="J1107" t="s">
        <v>377</v>
      </c>
      <c r="K1107" s="14" t="str">
        <f t="shared" si="35"/>
        <v>NO</v>
      </c>
      <c r="L1107">
        <f t="shared" si="34"/>
        <v>4</v>
      </c>
      <c r="M1107">
        <v>2022</v>
      </c>
    </row>
    <row r="1108" spans="1:13">
      <c r="A1108">
        <v>438</v>
      </c>
      <c r="B1108" s="1">
        <v>44681</v>
      </c>
      <c r="C1108">
        <v>1</v>
      </c>
      <c r="D1108" s="4">
        <v>11969.37</v>
      </c>
      <c r="E1108" t="s">
        <v>382</v>
      </c>
      <c r="F1108" t="s">
        <v>40</v>
      </c>
      <c r="G1108" t="s">
        <v>2</v>
      </c>
      <c r="H1108" t="s">
        <v>22</v>
      </c>
      <c r="I1108" t="s">
        <v>376</v>
      </c>
      <c r="J1108" t="s">
        <v>378</v>
      </c>
      <c r="K1108" s="14" t="str">
        <f t="shared" si="35"/>
        <v>YES</v>
      </c>
      <c r="L1108">
        <f t="shared" si="34"/>
        <v>4</v>
      </c>
      <c r="M1108">
        <v>2022</v>
      </c>
    </row>
    <row r="1109" spans="1:13">
      <c r="A1109">
        <v>1889</v>
      </c>
      <c r="B1109" s="1">
        <v>44698</v>
      </c>
      <c r="C1109">
        <v>1</v>
      </c>
      <c r="D1109" s="4">
        <v>8693.3700000000008</v>
      </c>
      <c r="E1109" t="s">
        <v>382</v>
      </c>
      <c r="F1109" t="s">
        <v>174</v>
      </c>
      <c r="G1109" t="s">
        <v>2</v>
      </c>
      <c r="H1109" t="s">
        <v>5</v>
      </c>
      <c r="I1109" t="s">
        <v>109</v>
      </c>
      <c r="J1109" t="s">
        <v>377</v>
      </c>
      <c r="K1109" s="14" t="str">
        <f t="shared" si="35"/>
        <v>NO</v>
      </c>
      <c r="L1109">
        <f t="shared" si="34"/>
        <v>5</v>
      </c>
      <c r="M1109">
        <v>2022</v>
      </c>
    </row>
    <row r="1110" spans="1:13">
      <c r="A1110">
        <v>1180</v>
      </c>
      <c r="B1110" s="1">
        <v>44681</v>
      </c>
      <c r="C1110">
        <v>1</v>
      </c>
      <c r="D1110" s="4">
        <v>6299.37</v>
      </c>
      <c r="E1110" t="s">
        <v>382</v>
      </c>
      <c r="F1110" t="s">
        <v>72</v>
      </c>
      <c r="G1110" t="s">
        <v>2</v>
      </c>
      <c r="H1110" t="s">
        <v>1</v>
      </c>
      <c r="I1110" t="s">
        <v>0</v>
      </c>
      <c r="J1110" t="s">
        <v>378</v>
      </c>
      <c r="K1110" s="14" t="str">
        <f t="shared" si="35"/>
        <v>NO</v>
      </c>
      <c r="L1110">
        <f t="shared" si="34"/>
        <v>4</v>
      </c>
      <c r="M1110">
        <v>2022</v>
      </c>
    </row>
    <row r="1111" spans="1:13">
      <c r="A1111">
        <v>2214</v>
      </c>
      <c r="B1111" s="1">
        <v>44681</v>
      </c>
      <c r="C1111">
        <v>1</v>
      </c>
      <c r="D1111" s="4">
        <v>4724.37</v>
      </c>
      <c r="E1111" t="s">
        <v>382</v>
      </c>
      <c r="F1111" t="s">
        <v>173</v>
      </c>
      <c r="G1111" t="s">
        <v>14</v>
      </c>
      <c r="H1111" t="s">
        <v>13</v>
      </c>
      <c r="I1111" t="s">
        <v>16</v>
      </c>
      <c r="J1111" t="s">
        <v>378</v>
      </c>
      <c r="K1111" s="14" t="str">
        <f t="shared" si="35"/>
        <v>NO</v>
      </c>
      <c r="L1111">
        <f t="shared" si="34"/>
        <v>4</v>
      </c>
      <c r="M1111">
        <v>2022</v>
      </c>
    </row>
    <row r="1112" spans="1:13">
      <c r="A1112">
        <v>1244</v>
      </c>
      <c r="B1112" s="1">
        <v>44709</v>
      </c>
      <c r="C1112">
        <v>1</v>
      </c>
      <c r="D1112" s="4">
        <v>5794.74</v>
      </c>
      <c r="E1112" t="s">
        <v>382</v>
      </c>
      <c r="F1112" t="s">
        <v>172</v>
      </c>
      <c r="G1112" t="s">
        <v>44</v>
      </c>
      <c r="H1112" t="s">
        <v>13</v>
      </c>
      <c r="I1112" t="s">
        <v>37</v>
      </c>
      <c r="J1112" t="s">
        <v>378</v>
      </c>
      <c r="K1112" s="14" t="str">
        <f t="shared" si="35"/>
        <v>NO</v>
      </c>
      <c r="L1112">
        <f t="shared" si="34"/>
        <v>5</v>
      </c>
      <c r="M1112">
        <v>2022</v>
      </c>
    </row>
    <row r="1113" spans="1:13">
      <c r="A1113">
        <v>2332</v>
      </c>
      <c r="B1113" s="1">
        <v>44709</v>
      </c>
      <c r="C1113">
        <v>1</v>
      </c>
      <c r="D1113" s="4">
        <v>6419.7</v>
      </c>
      <c r="E1113" t="s">
        <v>382</v>
      </c>
      <c r="F1113" t="s">
        <v>76</v>
      </c>
      <c r="G1113" t="s">
        <v>2</v>
      </c>
      <c r="H1113" t="s">
        <v>1</v>
      </c>
      <c r="I1113" t="s">
        <v>16</v>
      </c>
      <c r="J1113" t="s">
        <v>377</v>
      </c>
      <c r="K1113" s="14" t="str">
        <f t="shared" si="35"/>
        <v>NO</v>
      </c>
      <c r="L1113">
        <f t="shared" si="34"/>
        <v>5</v>
      </c>
      <c r="M1113">
        <v>2022</v>
      </c>
    </row>
    <row r="1114" spans="1:13">
      <c r="A1114">
        <v>981</v>
      </c>
      <c r="B1114" s="1">
        <v>44709</v>
      </c>
      <c r="C1114">
        <v>1</v>
      </c>
      <c r="D1114" s="4">
        <v>2141.37</v>
      </c>
      <c r="E1114" t="s">
        <v>382</v>
      </c>
      <c r="F1114" t="s">
        <v>171</v>
      </c>
      <c r="G1114" t="s">
        <v>2</v>
      </c>
      <c r="H1114" t="s">
        <v>5</v>
      </c>
      <c r="I1114" t="s">
        <v>4</v>
      </c>
      <c r="J1114" t="s">
        <v>378</v>
      </c>
      <c r="K1114" s="14" t="str">
        <f t="shared" si="35"/>
        <v>NO</v>
      </c>
      <c r="L1114">
        <f t="shared" si="34"/>
        <v>5</v>
      </c>
      <c r="M1114">
        <v>2022</v>
      </c>
    </row>
    <row r="1115" spans="1:13">
      <c r="A1115">
        <v>1529</v>
      </c>
      <c r="B1115" s="1">
        <v>44709</v>
      </c>
      <c r="C1115">
        <v>1</v>
      </c>
      <c r="D1115" s="4">
        <v>5038.74</v>
      </c>
      <c r="E1115" t="s">
        <v>382</v>
      </c>
      <c r="F1115" t="s">
        <v>170</v>
      </c>
      <c r="G1115" t="s">
        <v>14</v>
      </c>
      <c r="H1115" t="s">
        <v>13</v>
      </c>
      <c r="I1115" t="s">
        <v>37</v>
      </c>
      <c r="J1115" t="s">
        <v>377</v>
      </c>
      <c r="K1115" s="14" t="str">
        <f t="shared" si="35"/>
        <v>NO</v>
      </c>
      <c r="L1115">
        <f t="shared" si="34"/>
        <v>5</v>
      </c>
      <c r="M1115">
        <v>2022</v>
      </c>
    </row>
    <row r="1116" spans="1:13">
      <c r="A1116">
        <v>491</v>
      </c>
      <c r="B1116" s="1">
        <v>44709</v>
      </c>
      <c r="C1116">
        <v>1</v>
      </c>
      <c r="D1116" s="4">
        <v>10709.37</v>
      </c>
      <c r="E1116" t="s">
        <v>382</v>
      </c>
      <c r="F1116" t="s">
        <v>27</v>
      </c>
      <c r="G1116" t="s">
        <v>2</v>
      </c>
      <c r="H1116" t="s">
        <v>22</v>
      </c>
      <c r="I1116" t="s">
        <v>376</v>
      </c>
      <c r="J1116" t="s">
        <v>379</v>
      </c>
      <c r="K1116" s="14" t="str">
        <f t="shared" si="35"/>
        <v>YES</v>
      </c>
      <c r="L1116">
        <f t="shared" si="34"/>
        <v>5</v>
      </c>
      <c r="M1116">
        <v>2022</v>
      </c>
    </row>
    <row r="1117" spans="1:13">
      <c r="A1117">
        <v>907</v>
      </c>
      <c r="B1117" s="1">
        <v>44665</v>
      </c>
      <c r="C1117">
        <v>1</v>
      </c>
      <c r="D1117" s="4">
        <v>7874.37</v>
      </c>
      <c r="E1117" t="s">
        <v>382</v>
      </c>
      <c r="F1117" t="s">
        <v>78</v>
      </c>
      <c r="G1117" t="s">
        <v>2</v>
      </c>
      <c r="H1117" t="s">
        <v>1</v>
      </c>
      <c r="I1117" t="s">
        <v>4</v>
      </c>
      <c r="J1117" t="s">
        <v>381</v>
      </c>
      <c r="K1117" s="14" t="str">
        <f t="shared" si="35"/>
        <v>NO</v>
      </c>
      <c r="L1117">
        <f t="shared" si="34"/>
        <v>4</v>
      </c>
      <c r="M1117">
        <v>2022</v>
      </c>
    </row>
    <row r="1118" spans="1:13">
      <c r="A1118">
        <v>2091</v>
      </c>
      <c r="B1118" s="1">
        <v>44665</v>
      </c>
      <c r="C1118">
        <v>2</v>
      </c>
      <c r="D1118" s="4">
        <v>4408.74</v>
      </c>
      <c r="E1118" t="s">
        <v>382</v>
      </c>
      <c r="F1118" t="s">
        <v>10</v>
      </c>
      <c r="G1118" t="s">
        <v>2</v>
      </c>
      <c r="H1118" t="s">
        <v>5</v>
      </c>
      <c r="I1118" t="s">
        <v>9</v>
      </c>
      <c r="J1118" t="s">
        <v>380</v>
      </c>
      <c r="K1118" s="14" t="str">
        <f t="shared" si="35"/>
        <v>NO</v>
      </c>
      <c r="L1118">
        <f t="shared" si="34"/>
        <v>4</v>
      </c>
      <c r="M1118">
        <v>2022</v>
      </c>
    </row>
    <row r="1119" spans="1:13">
      <c r="A1119">
        <v>2224</v>
      </c>
      <c r="B1119" s="1">
        <v>44647</v>
      </c>
      <c r="C1119">
        <v>1</v>
      </c>
      <c r="D1119" s="4">
        <v>818.37</v>
      </c>
      <c r="E1119" t="s">
        <v>382</v>
      </c>
      <c r="F1119" t="s">
        <v>169</v>
      </c>
      <c r="G1119" t="s">
        <v>14</v>
      </c>
      <c r="H1119" t="s">
        <v>13</v>
      </c>
      <c r="I1119" t="s">
        <v>16</v>
      </c>
      <c r="J1119" t="s">
        <v>381</v>
      </c>
      <c r="K1119" s="14" t="str">
        <f t="shared" si="35"/>
        <v>NO</v>
      </c>
      <c r="L1119">
        <f t="shared" si="34"/>
        <v>3</v>
      </c>
      <c r="M1119">
        <v>2022</v>
      </c>
    </row>
    <row r="1120" spans="1:13">
      <c r="A1120">
        <v>506</v>
      </c>
      <c r="B1120" s="1">
        <v>44648</v>
      </c>
      <c r="C1120">
        <v>1</v>
      </c>
      <c r="D1120" s="4">
        <v>15560.37</v>
      </c>
      <c r="E1120" t="s">
        <v>382</v>
      </c>
      <c r="F1120" t="s">
        <v>30</v>
      </c>
      <c r="G1120" t="s">
        <v>2</v>
      </c>
      <c r="H1120" t="s">
        <v>22</v>
      </c>
      <c r="I1120" t="s">
        <v>376</v>
      </c>
      <c r="J1120" t="s">
        <v>380</v>
      </c>
      <c r="K1120" s="14" t="str">
        <f t="shared" si="35"/>
        <v>YES</v>
      </c>
      <c r="L1120">
        <f t="shared" si="34"/>
        <v>3</v>
      </c>
      <c r="M1120">
        <v>2022</v>
      </c>
    </row>
    <row r="1121" spans="1:13">
      <c r="A1121">
        <v>927</v>
      </c>
      <c r="B1121" s="1">
        <v>44649</v>
      </c>
      <c r="C1121">
        <v>1</v>
      </c>
      <c r="D1121" s="4">
        <v>6173.37</v>
      </c>
      <c r="E1121" t="s">
        <v>382</v>
      </c>
      <c r="F1121" t="s">
        <v>24</v>
      </c>
      <c r="G1121" t="s">
        <v>2</v>
      </c>
      <c r="H1121" t="s">
        <v>1</v>
      </c>
      <c r="I1121" t="s">
        <v>4</v>
      </c>
      <c r="J1121" t="s">
        <v>381</v>
      </c>
      <c r="K1121" s="14" t="str">
        <f t="shared" si="35"/>
        <v>NO</v>
      </c>
      <c r="L1121">
        <f t="shared" si="34"/>
        <v>3</v>
      </c>
      <c r="M1121">
        <v>2022</v>
      </c>
    </row>
    <row r="1122" spans="1:13">
      <c r="A1122">
        <v>2280</v>
      </c>
      <c r="B1122" s="1">
        <v>44649</v>
      </c>
      <c r="C1122">
        <v>1</v>
      </c>
      <c r="D1122" s="4">
        <v>2046.87</v>
      </c>
      <c r="E1122" t="s">
        <v>382</v>
      </c>
      <c r="F1122" t="s">
        <v>168</v>
      </c>
      <c r="G1122" t="s">
        <v>14</v>
      </c>
      <c r="H1122" t="s">
        <v>28</v>
      </c>
      <c r="I1122" t="s">
        <v>16</v>
      </c>
      <c r="J1122" t="s">
        <v>380</v>
      </c>
      <c r="K1122" s="14" t="str">
        <f t="shared" si="35"/>
        <v>NO</v>
      </c>
      <c r="L1122">
        <f t="shared" si="34"/>
        <v>3</v>
      </c>
      <c r="M1122">
        <v>2022</v>
      </c>
    </row>
    <row r="1123" spans="1:13">
      <c r="A1123">
        <v>2332</v>
      </c>
      <c r="B1123" s="1">
        <v>44680</v>
      </c>
      <c r="C1123">
        <v>1</v>
      </c>
      <c r="D1123" s="4">
        <v>6293.7</v>
      </c>
      <c r="E1123" t="s">
        <v>382</v>
      </c>
      <c r="F1123" t="s">
        <v>76</v>
      </c>
      <c r="G1123" t="s">
        <v>2</v>
      </c>
      <c r="H1123" t="s">
        <v>1</v>
      </c>
      <c r="I1123" t="s">
        <v>16</v>
      </c>
      <c r="J1123" t="s">
        <v>381</v>
      </c>
      <c r="K1123" s="14" t="str">
        <f t="shared" si="35"/>
        <v>NO</v>
      </c>
      <c r="L1123">
        <f t="shared" si="34"/>
        <v>4</v>
      </c>
      <c r="M1123">
        <v>2022</v>
      </c>
    </row>
    <row r="1124" spans="1:13">
      <c r="A1124">
        <v>1086</v>
      </c>
      <c r="B1124" s="1">
        <v>44650</v>
      </c>
      <c r="C1124">
        <v>1</v>
      </c>
      <c r="D1124" s="4">
        <v>1322.37</v>
      </c>
      <c r="E1124" t="s">
        <v>382</v>
      </c>
      <c r="F1124" t="s">
        <v>106</v>
      </c>
      <c r="G1124" t="s">
        <v>14</v>
      </c>
      <c r="H1124" t="s">
        <v>13</v>
      </c>
      <c r="I1124" t="s">
        <v>0</v>
      </c>
      <c r="J1124" t="s">
        <v>380</v>
      </c>
      <c r="K1124" s="14" t="str">
        <f t="shared" si="35"/>
        <v>NO</v>
      </c>
      <c r="L1124">
        <f t="shared" si="34"/>
        <v>3</v>
      </c>
      <c r="M1124">
        <v>2022</v>
      </c>
    </row>
    <row r="1125" spans="1:13">
      <c r="A1125">
        <v>1228</v>
      </c>
      <c r="B1125" s="1">
        <v>44650</v>
      </c>
      <c r="C1125">
        <v>1</v>
      </c>
      <c r="D1125" s="4">
        <v>1763.37</v>
      </c>
      <c r="E1125" t="s">
        <v>382</v>
      </c>
      <c r="F1125" t="s">
        <v>167</v>
      </c>
      <c r="G1125" t="s">
        <v>2</v>
      </c>
      <c r="H1125" t="s">
        <v>5</v>
      </c>
      <c r="I1125" t="s">
        <v>0</v>
      </c>
      <c r="J1125" t="s">
        <v>380</v>
      </c>
      <c r="K1125" s="14" t="str">
        <f t="shared" si="35"/>
        <v>NO</v>
      </c>
      <c r="L1125">
        <f t="shared" si="34"/>
        <v>3</v>
      </c>
      <c r="M1125">
        <v>2022</v>
      </c>
    </row>
    <row r="1126" spans="1:13">
      <c r="A1126">
        <v>457</v>
      </c>
      <c r="B1126" s="1">
        <v>44650</v>
      </c>
      <c r="C1126">
        <v>1</v>
      </c>
      <c r="D1126" s="4">
        <v>11969.37</v>
      </c>
      <c r="E1126" t="s">
        <v>382</v>
      </c>
      <c r="F1126" t="s">
        <v>87</v>
      </c>
      <c r="G1126" t="s">
        <v>2</v>
      </c>
      <c r="H1126" t="s">
        <v>22</v>
      </c>
      <c r="I1126" t="s">
        <v>376</v>
      </c>
      <c r="J1126" t="s">
        <v>378</v>
      </c>
      <c r="K1126" s="14" t="str">
        <f t="shared" si="35"/>
        <v>YES</v>
      </c>
      <c r="L1126">
        <f t="shared" si="34"/>
        <v>3</v>
      </c>
      <c r="M1126">
        <v>2022</v>
      </c>
    </row>
    <row r="1127" spans="1:13">
      <c r="A1127">
        <v>1134</v>
      </c>
      <c r="B1127" s="1">
        <v>44650</v>
      </c>
      <c r="C1127">
        <v>1</v>
      </c>
      <c r="D1127" s="4">
        <v>10583.37</v>
      </c>
      <c r="E1127" t="s">
        <v>382</v>
      </c>
      <c r="F1127" t="s">
        <v>166</v>
      </c>
      <c r="G1127" t="s">
        <v>2</v>
      </c>
      <c r="H1127" t="s">
        <v>22</v>
      </c>
      <c r="I1127" t="s">
        <v>0</v>
      </c>
      <c r="J1127" t="s">
        <v>381</v>
      </c>
      <c r="K1127" s="14" t="str">
        <f t="shared" si="35"/>
        <v>NO</v>
      </c>
      <c r="L1127">
        <f t="shared" si="34"/>
        <v>3</v>
      </c>
      <c r="M1127">
        <v>2022</v>
      </c>
    </row>
    <row r="1128" spans="1:13">
      <c r="A1128">
        <v>2206</v>
      </c>
      <c r="B1128" s="1">
        <v>44650</v>
      </c>
      <c r="C1128">
        <v>1</v>
      </c>
      <c r="D1128" s="4">
        <v>1227.8699999999999</v>
      </c>
      <c r="E1128" t="s">
        <v>382</v>
      </c>
      <c r="F1128" t="s">
        <v>165</v>
      </c>
      <c r="G1128" t="s">
        <v>14</v>
      </c>
      <c r="H1128" t="s">
        <v>13</v>
      </c>
      <c r="I1128" t="s">
        <v>16</v>
      </c>
      <c r="J1128" t="s">
        <v>381</v>
      </c>
      <c r="K1128" s="14" t="str">
        <f t="shared" si="35"/>
        <v>NO</v>
      </c>
      <c r="L1128">
        <f t="shared" si="34"/>
        <v>3</v>
      </c>
      <c r="M1128">
        <v>2022</v>
      </c>
    </row>
    <row r="1129" spans="1:13">
      <c r="A1129">
        <v>407</v>
      </c>
      <c r="B1129" s="1">
        <v>44650</v>
      </c>
      <c r="C1129">
        <v>1</v>
      </c>
      <c r="D1129" s="4">
        <v>20505.87</v>
      </c>
      <c r="E1129" t="s">
        <v>382</v>
      </c>
      <c r="F1129" t="s">
        <v>113</v>
      </c>
      <c r="G1129" t="s">
        <v>2</v>
      </c>
      <c r="H1129" t="s">
        <v>22</v>
      </c>
      <c r="I1129" t="s">
        <v>376</v>
      </c>
      <c r="J1129" t="s">
        <v>380</v>
      </c>
      <c r="K1129" s="14" t="str">
        <f t="shared" si="35"/>
        <v>YES</v>
      </c>
      <c r="L1129">
        <f t="shared" si="34"/>
        <v>3</v>
      </c>
      <c r="M1129">
        <v>2022</v>
      </c>
    </row>
    <row r="1130" spans="1:13">
      <c r="A1130">
        <v>1987</v>
      </c>
      <c r="B1130" s="1">
        <v>44650</v>
      </c>
      <c r="C1130">
        <v>1</v>
      </c>
      <c r="D1130" s="4">
        <v>2204.37</v>
      </c>
      <c r="E1130" t="s">
        <v>382</v>
      </c>
      <c r="F1130" t="s">
        <v>164</v>
      </c>
      <c r="G1130" t="s">
        <v>14</v>
      </c>
      <c r="H1130" t="s">
        <v>28</v>
      </c>
      <c r="I1130" t="s">
        <v>9</v>
      </c>
      <c r="J1130" t="s">
        <v>378</v>
      </c>
      <c r="K1130" s="14" t="str">
        <f t="shared" si="35"/>
        <v>NO</v>
      </c>
      <c r="L1130">
        <f t="shared" si="34"/>
        <v>3</v>
      </c>
      <c r="M1130">
        <v>2022</v>
      </c>
    </row>
    <row r="1131" spans="1:13">
      <c r="A1131">
        <v>2396</v>
      </c>
      <c r="B1131" s="1">
        <v>44691</v>
      </c>
      <c r="C1131">
        <v>1</v>
      </c>
      <c r="D1131" s="4">
        <v>1385.37</v>
      </c>
      <c r="E1131" t="s">
        <v>382</v>
      </c>
      <c r="F1131" t="s">
        <v>97</v>
      </c>
      <c r="G1131" t="s">
        <v>11</v>
      </c>
      <c r="H1131" t="s">
        <v>11</v>
      </c>
      <c r="I1131" t="s">
        <v>16</v>
      </c>
      <c r="J1131" t="s">
        <v>378</v>
      </c>
      <c r="K1131" s="14" t="str">
        <f t="shared" si="35"/>
        <v>NO</v>
      </c>
      <c r="L1131">
        <f t="shared" si="34"/>
        <v>5</v>
      </c>
      <c r="M1131">
        <v>2022</v>
      </c>
    </row>
    <row r="1132" spans="1:13">
      <c r="A1132">
        <v>1229</v>
      </c>
      <c r="B1132" s="1">
        <v>44691</v>
      </c>
      <c r="C1132">
        <v>1</v>
      </c>
      <c r="D1132" s="4">
        <v>3464.37</v>
      </c>
      <c r="E1132" t="s">
        <v>382</v>
      </c>
      <c r="F1132" t="s">
        <v>163</v>
      </c>
      <c r="G1132" t="s">
        <v>2</v>
      </c>
      <c r="H1132" t="s">
        <v>5</v>
      </c>
      <c r="I1132" t="s">
        <v>0</v>
      </c>
      <c r="J1132" t="s">
        <v>381</v>
      </c>
      <c r="K1132" s="14" t="str">
        <f t="shared" si="35"/>
        <v>NO</v>
      </c>
      <c r="L1132">
        <f t="shared" si="34"/>
        <v>5</v>
      </c>
      <c r="M1132">
        <v>2022</v>
      </c>
    </row>
    <row r="1133" spans="1:13">
      <c r="A1133">
        <v>491</v>
      </c>
      <c r="B1133" s="1">
        <v>44692</v>
      </c>
      <c r="C1133">
        <v>1</v>
      </c>
      <c r="D1133" s="4">
        <v>10709.37</v>
      </c>
      <c r="E1133" t="s">
        <v>382</v>
      </c>
      <c r="F1133" t="s">
        <v>27</v>
      </c>
      <c r="G1133" t="s">
        <v>2</v>
      </c>
      <c r="H1133" t="s">
        <v>22</v>
      </c>
      <c r="I1133" t="s">
        <v>376</v>
      </c>
      <c r="J1133" t="s">
        <v>380</v>
      </c>
      <c r="K1133" s="14" t="str">
        <f t="shared" si="35"/>
        <v>YES</v>
      </c>
      <c r="L1133">
        <f t="shared" si="34"/>
        <v>5</v>
      </c>
      <c r="M1133">
        <v>2022</v>
      </c>
    </row>
    <row r="1134" spans="1:13">
      <c r="A1134">
        <v>907</v>
      </c>
      <c r="B1134" s="1">
        <v>44692</v>
      </c>
      <c r="C1134">
        <v>1</v>
      </c>
      <c r="D1134" s="4">
        <v>7559.37</v>
      </c>
      <c r="E1134" t="s">
        <v>382</v>
      </c>
      <c r="F1134" t="s">
        <v>78</v>
      </c>
      <c r="G1134" t="s">
        <v>2</v>
      </c>
      <c r="H1134" t="s">
        <v>1</v>
      </c>
      <c r="I1134" t="s">
        <v>4</v>
      </c>
      <c r="J1134" t="s">
        <v>381</v>
      </c>
      <c r="K1134" s="14" t="str">
        <f t="shared" si="35"/>
        <v>NO</v>
      </c>
      <c r="L1134">
        <f t="shared" si="34"/>
        <v>5</v>
      </c>
      <c r="M1134">
        <v>2022</v>
      </c>
    </row>
    <row r="1135" spans="1:13">
      <c r="A1135">
        <v>2225</v>
      </c>
      <c r="B1135" s="1">
        <v>44692</v>
      </c>
      <c r="C1135">
        <v>1</v>
      </c>
      <c r="D1135" s="4">
        <v>755.37</v>
      </c>
      <c r="E1135" t="s">
        <v>382</v>
      </c>
      <c r="F1135" t="s">
        <v>135</v>
      </c>
      <c r="G1135" t="s">
        <v>14</v>
      </c>
      <c r="H1135" t="s">
        <v>13</v>
      </c>
      <c r="I1135" t="s">
        <v>16</v>
      </c>
      <c r="J1135" t="s">
        <v>380</v>
      </c>
      <c r="K1135" s="14" t="str">
        <f t="shared" si="35"/>
        <v>NO</v>
      </c>
      <c r="L1135">
        <f t="shared" si="34"/>
        <v>5</v>
      </c>
      <c r="M1135">
        <v>2022</v>
      </c>
    </row>
    <row r="1136" spans="1:13">
      <c r="A1136">
        <v>2331</v>
      </c>
      <c r="B1136" s="1">
        <v>44692</v>
      </c>
      <c r="C1136">
        <v>1</v>
      </c>
      <c r="D1136" s="4">
        <v>8372.7000000000007</v>
      </c>
      <c r="E1136" t="s">
        <v>382</v>
      </c>
      <c r="F1136" t="s">
        <v>70</v>
      </c>
      <c r="G1136" t="s">
        <v>2</v>
      </c>
      <c r="H1136" t="s">
        <v>1</v>
      </c>
      <c r="I1136" t="s">
        <v>16</v>
      </c>
      <c r="J1136" t="s">
        <v>380</v>
      </c>
      <c r="K1136" s="14" t="str">
        <f t="shared" si="35"/>
        <v>NO</v>
      </c>
      <c r="L1136">
        <f t="shared" si="34"/>
        <v>5</v>
      </c>
      <c r="M1136">
        <v>2022</v>
      </c>
    </row>
    <row r="1137" spans="1:13">
      <c r="A1137">
        <v>959</v>
      </c>
      <c r="B1137" s="1">
        <v>44692</v>
      </c>
      <c r="C1137">
        <v>1</v>
      </c>
      <c r="D1137" s="4">
        <v>10362.870000000001</v>
      </c>
      <c r="E1137" t="s">
        <v>382</v>
      </c>
      <c r="F1137" t="s">
        <v>137</v>
      </c>
      <c r="G1137" t="s">
        <v>2</v>
      </c>
      <c r="H1137" t="s">
        <v>5</v>
      </c>
      <c r="I1137" t="s">
        <v>4</v>
      </c>
      <c r="J1137" t="s">
        <v>381</v>
      </c>
      <c r="K1137" s="14" t="str">
        <f t="shared" si="35"/>
        <v>NO</v>
      </c>
      <c r="L1137">
        <f t="shared" si="34"/>
        <v>5</v>
      </c>
      <c r="M1137">
        <v>2022</v>
      </c>
    </row>
    <row r="1138" spans="1:13">
      <c r="A1138">
        <v>609</v>
      </c>
      <c r="B1138" s="1">
        <v>44667</v>
      </c>
      <c r="C1138">
        <v>1</v>
      </c>
      <c r="D1138" s="4">
        <v>10079.370000000001</v>
      </c>
      <c r="E1138" t="s">
        <v>382</v>
      </c>
      <c r="F1138" t="s">
        <v>20</v>
      </c>
      <c r="G1138" t="s">
        <v>2</v>
      </c>
      <c r="H1138" t="s">
        <v>5</v>
      </c>
      <c r="I1138" t="s">
        <v>376</v>
      </c>
      <c r="J1138" t="s">
        <v>380</v>
      </c>
      <c r="K1138" s="14" t="str">
        <f t="shared" si="35"/>
        <v>YES</v>
      </c>
      <c r="L1138">
        <f t="shared" si="34"/>
        <v>4</v>
      </c>
      <c r="M1138">
        <v>2022</v>
      </c>
    </row>
    <row r="1139" spans="1:13">
      <c r="A1139">
        <v>433</v>
      </c>
      <c r="B1139" s="1">
        <v>44667</v>
      </c>
      <c r="C1139">
        <v>1</v>
      </c>
      <c r="D1139" s="4">
        <v>11969.37</v>
      </c>
      <c r="E1139" t="s">
        <v>382</v>
      </c>
      <c r="F1139" t="s">
        <v>127</v>
      </c>
      <c r="G1139" t="s">
        <v>2</v>
      </c>
      <c r="H1139" t="s">
        <v>22</v>
      </c>
      <c r="I1139" t="s">
        <v>376</v>
      </c>
      <c r="J1139" t="s">
        <v>380</v>
      </c>
      <c r="K1139" s="14" t="str">
        <f t="shared" si="35"/>
        <v>YES</v>
      </c>
      <c r="L1139">
        <f t="shared" si="34"/>
        <v>4</v>
      </c>
      <c r="M1139">
        <v>2022</v>
      </c>
    </row>
    <row r="1140" spans="1:13">
      <c r="A1140">
        <v>604</v>
      </c>
      <c r="B1140" s="1">
        <v>44667</v>
      </c>
      <c r="C1140">
        <v>1</v>
      </c>
      <c r="D1140" s="4">
        <v>6299.37</v>
      </c>
      <c r="E1140" t="s">
        <v>382</v>
      </c>
      <c r="F1140" t="s">
        <v>101</v>
      </c>
      <c r="G1140" t="s">
        <v>2</v>
      </c>
      <c r="H1140" t="s">
        <v>5</v>
      </c>
      <c r="I1140" t="s">
        <v>376</v>
      </c>
      <c r="J1140" t="s">
        <v>380</v>
      </c>
      <c r="K1140" s="14" t="str">
        <f t="shared" si="35"/>
        <v>YES</v>
      </c>
      <c r="L1140">
        <f t="shared" si="34"/>
        <v>4</v>
      </c>
      <c r="M1140">
        <v>2022</v>
      </c>
    </row>
    <row r="1141" spans="1:13">
      <c r="A1141">
        <v>734</v>
      </c>
      <c r="B1141" s="1">
        <v>44650</v>
      </c>
      <c r="C1141">
        <v>1</v>
      </c>
      <c r="D1141" s="4">
        <v>5102.37</v>
      </c>
      <c r="E1141" t="s">
        <v>382</v>
      </c>
      <c r="F1141" t="s">
        <v>162</v>
      </c>
      <c r="G1141" t="s">
        <v>14</v>
      </c>
      <c r="H1141" t="s">
        <v>13</v>
      </c>
      <c r="I1141" t="s">
        <v>4</v>
      </c>
      <c r="J1141" t="s">
        <v>380</v>
      </c>
      <c r="K1141" s="14" t="str">
        <f t="shared" si="35"/>
        <v>NO</v>
      </c>
      <c r="L1141">
        <f t="shared" si="34"/>
        <v>3</v>
      </c>
      <c r="M1141">
        <v>2022</v>
      </c>
    </row>
    <row r="1142" spans="1:13">
      <c r="A1142">
        <v>2350</v>
      </c>
      <c r="B1142" s="1">
        <v>44650</v>
      </c>
      <c r="C1142">
        <v>1</v>
      </c>
      <c r="D1142" s="4">
        <v>4466.7</v>
      </c>
      <c r="E1142" t="s">
        <v>382</v>
      </c>
      <c r="F1142" t="s">
        <v>86</v>
      </c>
      <c r="G1142" t="s">
        <v>2</v>
      </c>
      <c r="H1142" t="s">
        <v>1</v>
      </c>
      <c r="I1142" t="s">
        <v>16</v>
      </c>
      <c r="J1142" t="s">
        <v>381</v>
      </c>
      <c r="K1142" s="14" t="str">
        <f t="shared" si="35"/>
        <v>NO</v>
      </c>
      <c r="L1142">
        <f t="shared" si="34"/>
        <v>3</v>
      </c>
      <c r="M1142">
        <v>2022</v>
      </c>
    </row>
    <row r="1143" spans="1:13">
      <c r="A1143">
        <v>945</v>
      </c>
      <c r="B1143" s="1">
        <v>44650</v>
      </c>
      <c r="C1143">
        <v>1</v>
      </c>
      <c r="D1143" s="4">
        <v>8189.37</v>
      </c>
      <c r="E1143" t="s">
        <v>382</v>
      </c>
      <c r="F1143" t="s">
        <v>67</v>
      </c>
      <c r="G1143" t="s">
        <v>2</v>
      </c>
      <c r="H1143" t="s">
        <v>5</v>
      </c>
      <c r="I1143" t="s">
        <v>4</v>
      </c>
      <c r="J1143" t="s">
        <v>381</v>
      </c>
      <c r="K1143" s="14" t="str">
        <f t="shared" si="35"/>
        <v>NO</v>
      </c>
      <c r="L1143">
        <f t="shared" si="34"/>
        <v>3</v>
      </c>
      <c r="M1143">
        <v>2022</v>
      </c>
    </row>
    <row r="1144" spans="1:13">
      <c r="A1144">
        <v>604</v>
      </c>
      <c r="B1144" s="1">
        <v>44650</v>
      </c>
      <c r="C1144">
        <v>1</v>
      </c>
      <c r="D1144" s="4">
        <v>6299.37</v>
      </c>
      <c r="E1144" t="s">
        <v>382</v>
      </c>
      <c r="F1144" t="s">
        <v>101</v>
      </c>
      <c r="G1144" t="s">
        <v>2</v>
      </c>
      <c r="H1144" t="s">
        <v>5</v>
      </c>
      <c r="I1144" t="s">
        <v>376</v>
      </c>
      <c r="J1144" t="s">
        <v>381</v>
      </c>
      <c r="K1144" s="14" t="str">
        <f t="shared" si="35"/>
        <v>YES</v>
      </c>
      <c r="L1144">
        <f t="shared" si="34"/>
        <v>3</v>
      </c>
      <c r="M1144">
        <v>2022</v>
      </c>
    </row>
    <row r="1145" spans="1:13">
      <c r="A1145">
        <v>478</v>
      </c>
      <c r="B1145" s="1">
        <v>44650</v>
      </c>
      <c r="C1145">
        <v>1</v>
      </c>
      <c r="D1145" s="4">
        <v>17009.37</v>
      </c>
      <c r="E1145" t="s">
        <v>382</v>
      </c>
      <c r="F1145" t="s">
        <v>141</v>
      </c>
      <c r="G1145" t="s">
        <v>2</v>
      </c>
      <c r="H1145" t="s">
        <v>22</v>
      </c>
      <c r="I1145" t="s">
        <v>376</v>
      </c>
      <c r="J1145" t="s">
        <v>380</v>
      </c>
      <c r="K1145" s="14" t="str">
        <f t="shared" si="35"/>
        <v>YES</v>
      </c>
      <c r="L1145">
        <f t="shared" si="34"/>
        <v>3</v>
      </c>
      <c r="M1145">
        <v>2022</v>
      </c>
    </row>
    <row r="1146" spans="1:13">
      <c r="A1146">
        <v>1180</v>
      </c>
      <c r="B1146" s="1">
        <v>44698</v>
      </c>
      <c r="C1146">
        <v>1</v>
      </c>
      <c r="D1146" s="4">
        <v>6299.37</v>
      </c>
      <c r="E1146" t="s">
        <v>382</v>
      </c>
      <c r="F1146" t="s">
        <v>72</v>
      </c>
      <c r="G1146" t="s">
        <v>2</v>
      </c>
      <c r="H1146" t="s">
        <v>1</v>
      </c>
      <c r="I1146" t="s">
        <v>0</v>
      </c>
      <c r="J1146" t="s">
        <v>381</v>
      </c>
      <c r="K1146" s="14" t="str">
        <f t="shared" si="35"/>
        <v>NO</v>
      </c>
      <c r="L1146">
        <f t="shared" si="34"/>
        <v>5</v>
      </c>
      <c r="M1146">
        <v>2022</v>
      </c>
    </row>
    <row r="1147" spans="1:13">
      <c r="A1147">
        <v>2045</v>
      </c>
      <c r="B1147" s="1">
        <v>44681</v>
      </c>
      <c r="C1147">
        <v>1</v>
      </c>
      <c r="D1147" s="4">
        <v>6173.37</v>
      </c>
      <c r="E1147" t="s">
        <v>382</v>
      </c>
      <c r="F1147" t="s">
        <v>161</v>
      </c>
      <c r="G1147" t="s">
        <v>2</v>
      </c>
      <c r="H1147" t="s">
        <v>1</v>
      </c>
      <c r="I1147" t="s">
        <v>9</v>
      </c>
      <c r="J1147" t="s">
        <v>380</v>
      </c>
      <c r="K1147" s="14" t="str">
        <f t="shared" si="35"/>
        <v>NO</v>
      </c>
      <c r="L1147">
        <f t="shared" si="34"/>
        <v>4</v>
      </c>
      <c r="M1147">
        <v>2022</v>
      </c>
    </row>
    <row r="1148" spans="1:13">
      <c r="A1148">
        <v>496</v>
      </c>
      <c r="B1148" s="1">
        <v>44681</v>
      </c>
      <c r="C1148">
        <v>1</v>
      </c>
      <c r="D1148" s="4">
        <v>11339.37</v>
      </c>
      <c r="E1148" t="s">
        <v>382</v>
      </c>
      <c r="F1148" t="s">
        <v>132</v>
      </c>
      <c r="G1148" t="s">
        <v>2</v>
      </c>
      <c r="H1148" t="s">
        <v>22</v>
      </c>
      <c r="I1148" t="s">
        <v>376</v>
      </c>
      <c r="J1148" t="s">
        <v>380</v>
      </c>
      <c r="K1148" s="14" t="str">
        <f t="shared" si="35"/>
        <v>YES</v>
      </c>
      <c r="L1148">
        <f t="shared" si="34"/>
        <v>4</v>
      </c>
      <c r="M1148">
        <v>2022</v>
      </c>
    </row>
    <row r="1149" spans="1:13">
      <c r="A1149">
        <v>636</v>
      </c>
      <c r="B1149" s="1">
        <v>44681</v>
      </c>
      <c r="C1149">
        <v>1</v>
      </c>
      <c r="D1149" s="4">
        <v>11118.87</v>
      </c>
      <c r="E1149" t="s">
        <v>382</v>
      </c>
      <c r="F1149" t="s">
        <v>160</v>
      </c>
      <c r="G1149" t="s">
        <v>2</v>
      </c>
      <c r="H1149" t="s">
        <v>5</v>
      </c>
      <c r="I1149" t="s">
        <v>376</v>
      </c>
      <c r="J1149" t="s">
        <v>381</v>
      </c>
      <c r="K1149" s="14" t="str">
        <f t="shared" si="35"/>
        <v>YES</v>
      </c>
      <c r="L1149">
        <f t="shared" si="34"/>
        <v>4</v>
      </c>
      <c r="M1149">
        <v>2022</v>
      </c>
    </row>
    <row r="1150" spans="1:13">
      <c r="A1150">
        <v>826</v>
      </c>
      <c r="B1150" s="1">
        <v>44709</v>
      </c>
      <c r="C1150">
        <v>1</v>
      </c>
      <c r="D1150" s="4">
        <v>14426.37</v>
      </c>
      <c r="E1150" t="s">
        <v>382</v>
      </c>
      <c r="F1150" t="s">
        <v>23</v>
      </c>
      <c r="G1150" t="s">
        <v>2</v>
      </c>
      <c r="H1150" t="s">
        <v>22</v>
      </c>
      <c r="I1150" t="s">
        <v>4</v>
      </c>
      <c r="J1150" t="s">
        <v>381</v>
      </c>
      <c r="K1150" s="14" t="str">
        <f t="shared" si="35"/>
        <v>NO</v>
      </c>
      <c r="L1150">
        <f t="shared" si="34"/>
        <v>5</v>
      </c>
      <c r="M1150">
        <v>2022</v>
      </c>
    </row>
    <row r="1151" spans="1:13">
      <c r="A1151">
        <v>1129</v>
      </c>
      <c r="B1151" s="1">
        <v>44709</v>
      </c>
      <c r="C1151">
        <v>1</v>
      </c>
      <c r="D1151" s="4">
        <v>5543.37</v>
      </c>
      <c r="E1151" t="s">
        <v>382</v>
      </c>
      <c r="F1151" t="s">
        <v>81</v>
      </c>
      <c r="G1151" t="s">
        <v>2</v>
      </c>
      <c r="H1151" t="s">
        <v>22</v>
      </c>
      <c r="I1151" t="s">
        <v>0</v>
      </c>
      <c r="J1151" t="s">
        <v>381</v>
      </c>
      <c r="K1151" s="14" t="str">
        <f t="shared" si="35"/>
        <v>NO</v>
      </c>
      <c r="L1151">
        <f t="shared" si="34"/>
        <v>5</v>
      </c>
      <c r="M1151">
        <v>2022</v>
      </c>
    </row>
    <row r="1152" spans="1:13">
      <c r="A1152">
        <v>1009</v>
      </c>
      <c r="B1152" s="1">
        <v>44709</v>
      </c>
      <c r="C1152">
        <v>1</v>
      </c>
      <c r="D1152" s="4">
        <v>1353.87</v>
      </c>
      <c r="E1152" t="s">
        <v>382</v>
      </c>
      <c r="F1152" t="s">
        <v>12</v>
      </c>
      <c r="G1152" t="s">
        <v>11</v>
      </c>
      <c r="H1152" t="s">
        <v>11</v>
      </c>
      <c r="I1152" t="s">
        <v>4</v>
      </c>
      <c r="J1152" t="s">
        <v>380</v>
      </c>
      <c r="K1152" s="14" t="str">
        <f t="shared" si="35"/>
        <v>NO</v>
      </c>
      <c r="L1152">
        <f t="shared" si="34"/>
        <v>5</v>
      </c>
      <c r="M1152">
        <v>2022</v>
      </c>
    </row>
    <row r="1153" spans="1:13">
      <c r="A1153">
        <v>1392</v>
      </c>
      <c r="B1153" s="1">
        <v>44709</v>
      </c>
      <c r="C1153">
        <v>1</v>
      </c>
      <c r="D1153" s="4">
        <v>2266.7399999999998</v>
      </c>
      <c r="E1153" t="s">
        <v>382</v>
      </c>
      <c r="F1153" t="s">
        <v>118</v>
      </c>
      <c r="G1153" t="s">
        <v>14</v>
      </c>
      <c r="H1153" t="s">
        <v>13</v>
      </c>
      <c r="I1153" t="s">
        <v>37</v>
      </c>
      <c r="J1153" t="s">
        <v>381</v>
      </c>
      <c r="K1153" s="14" t="str">
        <f t="shared" si="35"/>
        <v>NO</v>
      </c>
      <c r="L1153">
        <f t="shared" si="34"/>
        <v>5</v>
      </c>
      <c r="M1153">
        <v>2022</v>
      </c>
    </row>
    <row r="1154" spans="1:13">
      <c r="A1154">
        <v>2354</v>
      </c>
      <c r="B1154" s="1">
        <v>44709</v>
      </c>
      <c r="C1154">
        <v>1</v>
      </c>
      <c r="D1154" s="4">
        <v>4661.37</v>
      </c>
      <c r="E1154" t="s">
        <v>382</v>
      </c>
      <c r="F1154" t="s">
        <v>84</v>
      </c>
      <c r="G1154" t="s">
        <v>2</v>
      </c>
      <c r="H1154" t="s">
        <v>5</v>
      </c>
      <c r="I1154" t="s">
        <v>16</v>
      </c>
      <c r="J1154" t="s">
        <v>381</v>
      </c>
      <c r="K1154" s="14" t="str">
        <f t="shared" si="35"/>
        <v>NO</v>
      </c>
      <c r="L1154">
        <f t="shared" ref="L1154:L1217" si="36">MONTH(B1154)</f>
        <v>5</v>
      </c>
      <c r="M1154">
        <v>2022</v>
      </c>
    </row>
    <row r="1155" spans="1:13">
      <c r="A1155">
        <v>1907</v>
      </c>
      <c r="B1155" s="1">
        <v>44709</v>
      </c>
      <c r="C1155">
        <v>1</v>
      </c>
      <c r="D1155" s="4">
        <v>11969.37</v>
      </c>
      <c r="E1155" t="s">
        <v>382</v>
      </c>
      <c r="F1155" t="s">
        <v>159</v>
      </c>
      <c r="G1155" t="s">
        <v>2</v>
      </c>
      <c r="H1155" t="s">
        <v>5</v>
      </c>
      <c r="I1155" t="s">
        <v>109</v>
      </c>
      <c r="J1155" t="s">
        <v>381</v>
      </c>
      <c r="K1155" s="14" t="str">
        <f t="shared" ref="K1155:K1218" si="37">IF(I1155="Sunnyview","YES","NO")</f>
        <v>NO</v>
      </c>
      <c r="L1155">
        <f t="shared" si="36"/>
        <v>5</v>
      </c>
      <c r="M1155">
        <v>2022</v>
      </c>
    </row>
    <row r="1156" spans="1:13">
      <c r="A1156">
        <v>506</v>
      </c>
      <c r="B1156" s="1">
        <v>44709</v>
      </c>
      <c r="C1156">
        <v>1</v>
      </c>
      <c r="D1156" s="4">
        <v>15560.37</v>
      </c>
      <c r="E1156" t="s">
        <v>382</v>
      </c>
      <c r="F1156" t="s">
        <v>30</v>
      </c>
      <c r="G1156" t="s">
        <v>2</v>
      </c>
      <c r="H1156" t="s">
        <v>22</v>
      </c>
      <c r="I1156" t="s">
        <v>376</v>
      </c>
      <c r="J1156" t="s">
        <v>380</v>
      </c>
      <c r="K1156" s="14" t="str">
        <f t="shared" si="37"/>
        <v>YES</v>
      </c>
      <c r="L1156">
        <f t="shared" si="36"/>
        <v>5</v>
      </c>
      <c r="M1156">
        <v>2022</v>
      </c>
    </row>
    <row r="1157" spans="1:13">
      <c r="A1157">
        <v>2388</v>
      </c>
      <c r="B1157" s="1">
        <v>44672</v>
      </c>
      <c r="C1157">
        <v>1</v>
      </c>
      <c r="D1157" s="4">
        <v>4157.37</v>
      </c>
      <c r="E1157" t="s">
        <v>382</v>
      </c>
      <c r="F1157" t="s">
        <v>158</v>
      </c>
      <c r="G1157" t="s">
        <v>2</v>
      </c>
      <c r="H1157" t="s">
        <v>5</v>
      </c>
      <c r="I1157" t="s">
        <v>16</v>
      </c>
      <c r="J1157" t="s">
        <v>381</v>
      </c>
      <c r="K1157" s="14" t="str">
        <f t="shared" si="37"/>
        <v>NO</v>
      </c>
      <c r="L1157">
        <f t="shared" si="36"/>
        <v>4</v>
      </c>
      <c r="M1157">
        <v>2022</v>
      </c>
    </row>
    <row r="1158" spans="1:13">
      <c r="A1158">
        <v>674</v>
      </c>
      <c r="B1158" s="1">
        <v>44673</v>
      </c>
      <c r="C1158">
        <v>1</v>
      </c>
      <c r="D1158" s="4">
        <v>8189.37</v>
      </c>
      <c r="E1158" t="s">
        <v>382</v>
      </c>
      <c r="F1158" t="s">
        <v>83</v>
      </c>
      <c r="G1158" t="s">
        <v>2</v>
      </c>
      <c r="H1158" t="s">
        <v>5</v>
      </c>
      <c r="I1158" t="s">
        <v>376</v>
      </c>
      <c r="J1158" t="s">
        <v>380</v>
      </c>
      <c r="K1158" s="14" t="str">
        <f t="shared" si="37"/>
        <v>YES</v>
      </c>
      <c r="L1158">
        <f t="shared" si="36"/>
        <v>4</v>
      </c>
      <c r="M1158">
        <v>2022</v>
      </c>
    </row>
    <row r="1159" spans="1:13">
      <c r="A1159">
        <v>2389</v>
      </c>
      <c r="B1159" s="1">
        <v>44673</v>
      </c>
      <c r="C1159">
        <v>1</v>
      </c>
      <c r="D1159" s="4">
        <v>10577.7</v>
      </c>
      <c r="E1159" t="s">
        <v>382</v>
      </c>
      <c r="F1159" t="s">
        <v>157</v>
      </c>
      <c r="G1159" t="s">
        <v>2</v>
      </c>
      <c r="H1159" t="s">
        <v>5</v>
      </c>
      <c r="I1159" t="s">
        <v>16</v>
      </c>
      <c r="J1159" t="s">
        <v>380</v>
      </c>
      <c r="K1159" s="14" t="str">
        <f t="shared" si="37"/>
        <v>NO</v>
      </c>
      <c r="L1159">
        <f t="shared" si="36"/>
        <v>4</v>
      </c>
      <c r="M1159">
        <v>2022</v>
      </c>
    </row>
    <row r="1160" spans="1:13">
      <c r="A1160">
        <v>1070</v>
      </c>
      <c r="B1160" s="1">
        <v>44673</v>
      </c>
      <c r="C1160">
        <v>1</v>
      </c>
      <c r="D1160" s="4">
        <v>1889.37</v>
      </c>
      <c r="E1160" t="s">
        <v>382</v>
      </c>
      <c r="F1160" t="s">
        <v>156</v>
      </c>
      <c r="G1160" t="s">
        <v>14</v>
      </c>
      <c r="H1160" t="s">
        <v>13</v>
      </c>
      <c r="I1160" t="s">
        <v>0</v>
      </c>
      <c r="J1160" t="s">
        <v>380</v>
      </c>
      <c r="K1160" s="14" t="str">
        <f t="shared" si="37"/>
        <v>NO</v>
      </c>
      <c r="L1160">
        <f t="shared" si="36"/>
        <v>4</v>
      </c>
      <c r="M1160">
        <v>2022</v>
      </c>
    </row>
    <row r="1161" spans="1:13">
      <c r="A1161">
        <v>1053</v>
      </c>
      <c r="B1161" s="1">
        <v>44681</v>
      </c>
      <c r="C1161">
        <v>1</v>
      </c>
      <c r="D1161" s="4">
        <v>3527.37</v>
      </c>
      <c r="E1161" t="s">
        <v>382</v>
      </c>
      <c r="F1161" t="s">
        <v>50</v>
      </c>
      <c r="G1161" t="s">
        <v>44</v>
      </c>
      <c r="H1161" t="s">
        <v>43</v>
      </c>
      <c r="I1161" t="s">
        <v>0</v>
      </c>
      <c r="J1161" t="s">
        <v>380</v>
      </c>
      <c r="K1161" s="14" t="str">
        <f t="shared" si="37"/>
        <v>NO</v>
      </c>
      <c r="L1161">
        <f t="shared" si="36"/>
        <v>4</v>
      </c>
      <c r="M1161">
        <v>2022</v>
      </c>
    </row>
    <row r="1162" spans="1:13">
      <c r="A1162">
        <v>207</v>
      </c>
      <c r="B1162" s="1">
        <v>44681</v>
      </c>
      <c r="C1162">
        <v>1</v>
      </c>
      <c r="D1162" s="4">
        <v>11843.37</v>
      </c>
      <c r="E1162" t="s">
        <v>382</v>
      </c>
      <c r="F1162" t="s">
        <v>155</v>
      </c>
      <c r="G1162" t="s">
        <v>2</v>
      </c>
      <c r="H1162" t="s">
        <v>22</v>
      </c>
      <c r="I1162" t="s">
        <v>146</v>
      </c>
      <c r="J1162" t="s">
        <v>381</v>
      </c>
      <c r="K1162" s="14" t="str">
        <f t="shared" si="37"/>
        <v>NO</v>
      </c>
      <c r="L1162">
        <f t="shared" si="36"/>
        <v>4</v>
      </c>
      <c r="M1162">
        <v>2022</v>
      </c>
    </row>
    <row r="1163" spans="1:13">
      <c r="A1163">
        <v>549</v>
      </c>
      <c r="B1163" s="1">
        <v>44681</v>
      </c>
      <c r="C1163">
        <v>1</v>
      </c>
      <c r="D1163" s="4">
        <v>6614.37</v>
      </c>
      <c r="E1163" t="s">
        <v>382</v>
      </c>
      <c r="F1163" t="s">
        <v>114</v>
      </c>
      <c r="G1163" t="s">
        <v>2</v>
      </c>
      <c r="H1163" t="s">
        <v>5</v>
      </c>
      <c r="I1163" t="s">
        <v>376</v>
      </c>
      <c r="J1163" t="s">
        <v>380</v>
      </c>
      <c r="K1163" s="14" t="str">
        <f t="shared" si="37"/>
        <v>YES</v>
      </c>
      <c r="L1163">
        <f t="shared" si="36"/>
        <v>4</v>
      </c>
      <c r="M1163">
        <v>2022</v>
      </c>
    </row>
    <row r="1164" spans="1:13">
      <c r="A1164">
        <v>2055</v>
      </c>
      <c r="B1164" s="1">
        <v>44650</v>
      </c>
      <c r="C1164">
        <v>1</v>
      </c>
      <c r="D1164" s="4">
        <v>7874.37</v>
      </c>
      <c r="E1164" t="s">
        <v>382</v>
      </c>
      <c r="F1164" t="s">
        <v>69</v>
      </c>
      <c r="G1164" t="s">
        <v>2</v>
      </c>
      <c r="H1164" t="s">
        <v>1</v>
      </c>
      <c r="I1164" t="s">
        <v>9</v>
      </c>
      <c r="J1164" t="s">
        <v>381</v>
      </c>
      <c r="K1164" s="14" t="str">
        <f t="shared" si="37"/>
        <v>NO</v>
      </c>
      <c r="L1164">
        <f t="shared" si="36"/>
        <v>3</v>
      </c>
      <c r="M1164">
        <v>2022</v>
      </c>
    </row>
    <row r="1165" spans="1:13">
      <c r="A1165">
        <v>2086</v>
      </c>
      <c r="B1165" s="1">
        <v>44650</v>
      </c>
      <c r="C1165">
        <v>1</v>
      </c>
      <c r="D1165" s="4">
        <v>2897.37</v>
      </c>
      <c r="E1165" t="s">
        <v>382</v>
      </c>
      <c r="F1165" t="s">
        <v>154</v>
      </c>
      <c r="G1165" t="s">
        <v>2</v>
      </c>
      <c r="H1165" t="s">
        <v>5</v>
      </c>
      <c r="I1165" t="s">
        <v>9</v>
      </c>
      <c r="J1165" t="s">
        <v>381</v>
      </c>
      <c r="K1165" s="14" t="str">
        <f t="shared" si="37"/>
        <v>NO</v>
      </c>
      <c r="L1165">
        <f t="shared" si="36"/>
        <v>3</v>
      </c>
      <c r="M1165">
        <v>2022</v>
      </c>
    </row>
    <row r="1166" spans="1:13">
      <c r="A1166">
        <v>491</v>
      </c>
      <c r="B1166" s="1">
        <v>44650</v>
      </c>
      <c r="C1166">
        <v>1</v>
      </c>
      <c r="D1166" s="4">
        <v>11339.37</v>
      </c>
      <c r="E1166" t="s">
        <v>382</v>
      </c>
      <c r="F1166" t="s">
        <v>27</v>
      </c>
      <c r="G1166" t="s">
        <v>2</v>
      </c>
      <c r="H1166" t="s">
        <v>22</v>
      </c>
      <c r="I1166" t="s">
        <v>376</v>
      </c>
      <c r="J1166" t="s">
        <v>378</v>
      </c>
      <c r="K1166" s="14" t="str">
        <f t="shared" si="37"/>
        <v>YES</v>
      </c>
      <c r="L1166">
        <f t="shared" si="36"/>
        <v>3</v>
      </c>
      <c r="M1166">
        <v>2022</v>
      </c>
    </row>
    <row r="1167" spans="1:13">
      <c r="A1167">
        <v>733</v>
      </c>
      <c r="B1167" s="1">
        <v>44650</v>
      </c>
      <c r="C1167">
        <v>1</v>
      </c>
      <c r="D1167" s="4">
        <v>5102.37</v>
      </c>
      <c r="E1167" t="s">
        <v>382</v>
      </c>
      <c r="F1167" t="s">
        <v>153</v>
      </c>
      <c r="G1167" t="s">
        <v>14</v>
      </c>
      <c r="H1167" t="s">
        <v>13</v>
      </c>
      <c r="I1167" t="s">
        <v>4</v>
      </c>
      <c r="J1167" t="s">
        <v>380</v>
      </c>
      <c r="K1167" s="14" t="str">
        <f t="shared" si="37"/>
        <v>NO</v>
      </c>
      <c r="L1167">
        <f t="shared" si="36"/>
        <v>3</v>
      </c>
      <c r="M1167">
        <v>2022</v>
      </c>
    </row>
    <row r="1168" spans="1:13">
      <c r="A1168">
        <v>1085</v>
      </c>
      <c r="B1168" s="1">
        <v>44650</v>
      </c>
      <c r="C1168">
        <v>1</v>
      </c>
      <c r="D1168" s="4">
        <v>1322.37</v>
      </c>
      <c r="E1168" t="s">
        <v>382</v>
      </c>
      <c r="F1168" t="s">
        <v>102</v>
      </c>
      <c r="G1168" t="s">
        <v>14</v>
      </c>
      <c r="H1168" t="s">
        <v>13</v>
      </c>
      <c r="I1168" t="s">
        <v>0</v>
      </c>
      <c r="J1168" t="s">
        <v>380</v>
      </c>
      <c r="K1168" s="14" t="str">
        <f t="shared" si="37"/>
        <v>NO</v>
      </c>
      <c r="L1168">
        <f t="shared" si="36"/>
        <v>3</v>
      </c>
      <c r="M1168">
        <v>2022</v>
      </c>
    </row>
    <row r="1169" spans="1:13">
      <c r="A1169">
        <v>1183</v>
      </c>
      <c r="B1169" s="1">
        <v>44650</v>
      </c>
      <c r="C1169">
        <v>1</v>
      </c>
      <c r="D1169" s="4">
        <v>7275.87</v>
      </c>
      <c r="E1169" t="s">
        <v>382</v>
      </c>
      <c r="F1169" t="s">
        <v>19</v>
      </c>
      <c r="G1169" t="s">
        <v>2</v>
      </c>
      <c r="H1169" t="s">
        <v>1</v>
      </c>
      <c r="I1169" t="s">
        <v>0</v>
      </c>
      <c r="J1169" t="s">
        <v>380</v>
      </c>
      <c r="K1169" s="14" t="str">
        <f t="shared" si="37"/>
        <v>NO</v>
      </c>
      <c r="L1169">
        <f t="shared" si="36"/>
        <v>3</v>
      </c>
      <c r="M1169">
        <v>2022</v>
      </c>
    </row>
    <row r="1170" spans="1:13">
      <c r="A1170">
        <v>202</v>
      </c>
      <c r="B1170" s="1">
        <v>44673</v>
      </c>
      <c r="C1170">
        <v>1</v>
      </c>
      <c r="D1170" s="4">
        <v>15749.37</v>
      </c>
      <c r="E1170" t="s">
        <v>382</v>
      </c>
      <c r="F1170" t="s">
        <v>152</v>
      </c>
      <c r="G1170" t="s">
        <v>2</v>
      </c>
      <c r="H1170" t="s">
        <v>22</v>
      </c>
      <c r="I1170" t="s">
        <v>146</v>
      </c>
      <c r="J1170" t="s">
        <v>380</v>
      </c>
      <c r="K1170" s="14" t="str">
        <f t="shared" si="37"/>
        <v>NO</v>
      </c>
      <c r="L1170">
        <f t="shared" si="36"/>
        <v>4</v>
      </c>
      <c r="M1170">
        <v>2022</v>
      </c>
    </row>
    <row r="1171" spans="1:13">
      <c r="A1171">
        <v>1069</v>
      </c>
      <c r="B1171" s="1">
        <v>44673</v>
      </c>
      <c r="C1171">
        <v>1</v>
      </c>
      <c r="D1171" s="4">
        <v>1889.37</v>
      </c>
      <c r="E1171" t="s">
        <v>382</v>
      </c>
      <c r="F1171" t="s">
        <v>151</v>
      </c>
      <c r="G1171" t="s">
        <v>14</v>
      </c>
      <c r="H1171" t="s">
        <v>13</v>
      </c>
      <c r="I1171" t="s">
        <v>0</v>
      </c>
      <c r="J1171" t="s">
        <v>380</v>
      </c>
      <c r="K1171" s="14" t="str">
        <f t="shared" si="37"/>
        <v>NO</v>
      </c>
      <c r="L1171">
        <f t="shared" si="36"/>
        <v>4</v>
      </c>
      <c r="M1171">
        <v>2022</v>
      </c>
    </row>
    <row r="1172" spans="1:13">
      <c r="A1172">
        <v>438</v>
      </c>
      <c r="B1172" s="1">
        <v>44673</v>
      </c>
      <c r="C1172">
        <v>1</v>
      </c>
      <c r="D1172" s="4">
        <v>11969.37</v>
      </c>
      <c r="E1172" t="s">
        <v>382</v>
      </c>
      <c r="F1172" t="s">
        <v>40</v>
      </c>
      <c r="G1172" t="s">
        <v>2</v>
      </c>
      <c r="H1172" t="s">
        <v>22</v>
      </c>
      <c r="I1172" t="s">
        <v>376</v>
      </c>
      <c r="J1172" t="s">
        <v>381</v>
      </c>
      <c r="K1172" s="14" t="str">
        <f t="shared" si="37"/>
        <v>YES</v>
      </c>
      <c r="L1172">
        <f t="shared" si="36"/>
        <v>4</v>
      </c>
      <c r="M1172">
        <v>2022</v>
      </c>
    </row>
    <row r="1173" spans="1:13">
      <c r="A1173">
        <v>438</v>
      </c>
      <c r="B1173" s="1">
        <v>44674</v>
      </c>
      <c r="C1173">
        <v>1</v>
      </c>
      <c r="D1173" s="4">
        <v>11969.37</v>
      </c>
      <c r="E1173" t="s">
        <v>382</v>
      </c>
      <c r="F1173" t="s">
        <v>40</v>
      </c>
      <c r="G1173" t="s">
        <v>2</v>
      </c>
      <c r="H1173" t="s">
        <v>22</v>
      </c>
      <c r="I1173" t="s">
        <v>376</v>
      </c>
      <c r="J1173" t="s">
        <v>380</v>
      </c>
      <c r="K1173" s="14" t="str">
        <f t="shared" si="37"/>
        <v>YES</v>
      </c>
      <c r="L1173">
        <f t="shared" si="36"/>
        <v>4</v>
      </c>
      <c r="M1173">
        <v>2022</v>
      </c>
    </row>
    <row r="1174" spans="1:13">
      <c r="A1174">
        <v>487</v>
      </c>
      <c r="B1174" s="1">
        <v>44674</v>
      </c>
      <c r="C1174">
        <v>1</v>
      </c>
      <c r="D1174" s="4">
        <v>13229.37</v>
      </c>
      <c r="E1174" t="s">
        <v>382</v>
      </c>
      <c r="F1174" t="s">
        <v>73</v>
      </c>
      <c r="G1174" t="s">
        <v>2</v>
      </c>
      <c r="H1174" t="s">
        <v>22</v>
      </c>
      <c r="I1174" t="s">
        <v>376</v>
      </c>
      <c r="J1174" t="s">
        <v>381</v>
      </c>
      <c r="K1174" s="14" t="str">
        <f t="shared" si="37"/>
        <v>YES</v>
      </c>
      <c r="L1174">
        <f t="shared" si="36"/>
        <v>4</v>
      </c>
      <c r="M1174">
        <v>2022</v>
      </c>
    </row>
    <row r="1175" spans="1:13">
      <c r="A1175">
        <v>2396</v>
      </c>
      <c r="B1175" s="1">
        <v>44708</v>
      </c>
      <c r="C1175">
        <v>1</v>
      </c>
      <c r="D1175" s="4">
        <v>1070.3699999999999</v>
      </c>
      <c r="E1175" t="s">
        <v>382</v>
      </c>
      <c r="F1175" t="s">
        <v>97</v>
      </c>
      <c r="G1175" t="s">
        <v>11</v>
      </c>
      <c r="H1175" t="s">
        <v>11</v>
      </c>
      <c r="I1175" t="s">
        <v>16</v>
      </c>
      <c r="J1175" t="s">
        <v>381</v>
      </c>
      <c r="K1175" s="14" t="str">
        <f t="shared" si="37"/>
        <v>NO</v>
      </c>
      <c r="L1175">
        <f t="shared" si="36"/>
        <v>5</v>
      </c>
      <c r="M1175">
        <v>2022</v>
      </c>
    </row>
    <row r="1176" spans="1:13">
      <c r="A1176">
        <v>2332</v>
      </c>
      <c r="B1176" s="1">
        <v>44708</v>
      </c>
      <c r="C1176">
        <v>1</v>
      </c>
      <c r="D1176" s="4">
        <v>6356.7</v>
      </c>
      <c r="E1176" t="s">
        <v>382</v>
      </c>
      <c r="F1176" t="s">
        <v>76</v>
      </c>
      <c r="G1176" t="s">
        <v>2</v>
      </c>
      <c r="H1176" t="s">
        <v>1</v>
      </c>
      <c r="I1176" t="s">
        <v>16</v>
      </c>
      <c r="J1176" t="s">
        <v>381</v>
      </c>
      <c r="K1176" s="14" t="str">
        <f t="shared" si="37"/>
        <v>NO</v>
      </c>
      <c r="L1176">
        <f t="shared" si="36"/>
        <v>5</v>
      </c>
      <c r="M1176">
        <v>2022</v>
      </c>
    </row>
    <row r="1177" spans="1:13">
      <c r="A1177">
        <v>659</v>
      </c>
      <c r="B1177" s="1">
        <v>44708</v>
      </c>
      <c r="C1177">
        <v>1</v>
      </c>
      <c r="D1177" s="4">
        <v>17639.37</v>
      </c>
      <c r="E1177" t="s">
        <v>382</v>
      </c>
      <c r="F1177" t="s">
        <v>75</v>
      </c>
      <c r="G1177" t="s">
        <v>2</v>
      </c>
      <c r="H1177" t="s">
        <v>5</v>
      </c>
      <c r="I1177" t="s">
        <v>376</v>
      </c>
      <c r="J1177" t="s">
        <v>380</v>
      </c>
      <c r="K1177" s="14" t="str">
        <f t="shared" si="37"/>
        <v>YES</v>
      </c>
      <c r="L1177">
        <f t="shared" si="36"/>
        <v>5</v>
      </c>
      <c r="M1177">
        <v>2022</v>
      </c>
    </row>
    <row r="1178" spans="1:13">
      <c r="A1178">
        <v>1182</v>
      </c>
      <c r="B1178" s="1">
        <v>44708</v>
      </c>
      <c r="C1178">
        <v>1</v>
      </c>
      <c r="D1178" s="4">
        <v>2519.37</v>
      </c>
      <c r="E1178" t="s">
        <v>382</v>
      </c>
      <c r="F1178" t="s">
        <v>41</v>
      </c>
      <c r="G1178" t="s">
        <v>2</v>
      </c>
      <c r="H1178" t="s">
        <v>1</v>
      </c>
      <c r="I1178" t="s">
        <v>0</v>
      </c>
      <c r="J1178" t="s">
        <v>381</v>
      </c>
      <c r="K1178" s="14" t="str">
        <f t="shared" si="37"/>
        <v>NO</v>
      </c>
      <c r="L1178">
        <f t="shared" si="36"/>
        <v>5</v>
      </c>
      <c r="M1178">
        <v>2022</v>
      </c>
    </row>
    <row r="1179" spans="1:13">
      <c r="A1179">
        <v>491</v>
      </c>
      <c r="B1179" s="1">
        <v>44670</v>
      </c>
      <c r="C1179">
        <v>1</v>
      </c>
      <c r="D1179" s="4">
        <v>10709.37</v>
      </c>
      <c r="E1179" t="s">
        <v>382</v>
      </c>
      <c r="F1179" t="s">
        <v>27</v>
      </c>
      <c r="G1179" t="s">
        <v>2</v>
      </c>
      <c r="H1179" t="s">
        <v>22</v>
      </c>
      <c r="I1179" t="s">
        <v>376</v>
      </c>
      <c r="J1179" t="s">
        <v>380</v>
      </c>
      <c r="K1179" s="14" t="str">
        <f t="shared" si="37"/>
        <v>YES</v>
      </c>
      <c r="L1179">
        <f t="shared" si="36"/>
        <v>4</v>
      </c>
      <c r="M1179">
        <v>2022</v>
      </c>
    </row>
    <row r="1180" spans="1:13">
      <c r="A1180">
        <v>1129</v>
      </c>
      <c r="B1180" s="1">
        <v>44670</v>
      </c>
      <c r="C1180">
        <v>1</v>
      </c>
      <c r="D1180" s="4">
        <v>5543.37</v>
      </c>
      <c r="E1180" t="s">
        <v>382</v>
      </c>
      <c r="F1180" t="s">
        <v>81</v>
      </c>
      <c r="G1180" t="s">
        <v>2</v>
      </c>
      <c r="H1180" t="s">
        <v>22</v>
      </c>
      <c r="I1180" t="s">
        <v>0</v>
      </c>
      <c r="J1180" t="s">
        <v>380</v>
      </c>
      <c r="K1180" s="14" t="str">
        <f t="shared" si="37"/>
        <v>NO</v>
      </c>
      <c r="L1180">
        <f t="shared" si="36"/>
        <v>4</v>
      </c>
      <c r="M1180">
        <v>2022</v>
      </c>
    </row>
    <row r="1181" spans="1:13">
      <c r="A1181">
        <v>604</v>
      </c>
      <c r="B1181" s="1">
        <v>44670</v>
      </c>
      <c r="C1181">
        <v>1</v>
      </c>
      <c r="D1181" s="4">
        <v>6299.37</v>
      </c>
      <c r="E1181" t="s">
        <v>382</v>
      </c>
      <c r="F1181" t="s">
        <v>101</v>
      </c>
      <c r="G1181" t="s">
        <v>2</v>
      </c>
      <c r="H1181" t="s">
        <v>5</v>
      </c>
      <c r="I1181" t="s">
        <v>376</v>
      </c>
      <c r="J1181" t="s">
        <v>380</v>
      </c>
      <c r="K1181" s="14" t="str">
        <f t="shared" si="37"/>
        <v>YES</v>
      </c>
      <c r="L1181">
        <f t="shared" si="36"/>
        <v>4</v>
      </c>
      <c r="M1181">
        <v>2022</v>
      </c>
    </row>
    <row r="1182" spans="1:13">
      <c r="A1182">
        <v>945</v>
      </c>
      <c r="B1182" s="1">
        <v>44670</v>
      </c>
      <c r="C1182">
        <v>1</v>
      </c>
      <c r="D1182" s="4">
        <v>8189.37</v>
      </c>
      <c r="E1182" t="s">
        <v>382</v>
      </c>
      <c r="F1182" t="s">
        <v>67</v>
      </c>
      <c r="G1182" t="s">
        <v>2</v>
      </c>
      <c r="H1182" t="s">
        <v>5</v>
      </c>
      <c r="I1182" t="s">
        <v>4</v>
      </c>
      <c r="J1182" t="s">
        <v>381</v>
      </c>
      <c r="K1182" s="14" t="str">
        <f t="shared" si="37"/>
        <v>NO</v>
      </c>
      <c r="L1182">
        <f t="shared" si="36"/>
        <v>4</v>
      </c>
      <c r="M1182">
        <v>2022</v>
      </c>
    </row>
    <row r="1183" spans="1:13">
      <c r="A1183">
        <v>1343</v>
      </c>
      <c r="B1183" s="1">
        <v>44670</v>
      </c>
      <c r="C1183">
        <v>2</v>
      </c>
      <c r="D1183" s="4">
        <v>8817.48</v>
      </c>
      <c r="E1183" t="s">
        <v>382</v>
      </c>
      <c r="F1183" t="s">
        <v>57</v>
      </c>
      <c r="G1183" t="s">
        <v>14</v>
      </c>
      <c r="H1183" t="s">
        <v>13</v>
      </c>
      <c r="I1183" t="s">
        <v>37</v>
      </c>
      <c r="J1183" t="s">
        <v>380</v>
      </c>
      <c r="K1183" s="14" t="str">
        <f t="shared" si="37"/>
        <v>NO</v>
      </c>
      <c r="L1183">
        <f t="shared" si="36"/>
        <v>4</v>
      </c>
      <c r="M1183">
        <v>2022</v>
      </c>
    </row>
    <row r="1184" spans="1:13">
      <c r="A1184">
        <v>1129</v>
      </c>
      <c r="B1184" s="1">
        <v>44670</v>
      </c>
      <c r="C1184">
        <v>1</v>
      </c>
      <c r="D1184" s="4">
        <v>5543.37</v>
      </c>
      <c r="E1184" t="s">
        <v>382</v>
      </c>
      <c r="F1184" t="s">
        <v>81</v>
      </c>
      <c r="G1184" t="s">
        <v>2</v>
      </c>
      <c r="H1184" t="s">
        <v>22</v>
      </c>
      <c r="I1184" t="s">
        <v>0</v>
      </c>
      <c r="J1184" t="s">
        <v>380</v>
      </c>
      <c r="K1184" s="14" t="str">
        <f t="shared" si="37"/>
        <v>NO</v>
      </c>
      <c r="L1184">
        <f t="shared" si="36"/>
        <v>4</v>
      </c>
      <c r="M1184">
        <v>2022</v>
      </c>
    </row>
    <row r="1185" spans="1:13">
      <c r="A1185">
        <v>1995</v>
      </c>
      <c r="B1185" s="1">
        <v>44642</v>
      </c>
      <c r="C1185">
        <v>1</v>
      </c>
      <c r="D1185" s="4">
        <v>5354.37</v>
      </c>
      <c r="E1185" t="s">
        <v>382</v>
      </c>
      <c r="F1185" t="s">
        <v>150</v>
      </c>
      <c r="G1185" t="s">
        <v>2</v>
      </c>
      <c r="H1185" t="s">
        <v>22</v>
      </c>
      <c r="I1185" t="s">
        <v>9</v>
      </c>
      <c r="J1185" t="s">
        <v>380</v>
      </c>
      <c r="K1185" s="14" t="str">
        <f t="shared" si="37"/>
        <v>NO</v>
      </c>
      <c r="L1185">
        <f t="shared" si="36"/>
        <v>3</v>
      </c>
      <c r="M1185">
        <v>2022</v>
      </c>
    </row>
    <row r="1186" spans="1:13">
      <c r="A1186">
        <v>407</v>
      </c>
      <c r="B1186" s="1">
        <v>44646</v>
      </c>
      <c r="C1186">
        <v>1</v>
      </c>
      <c r="D1186" s="4">
        <v>20505.87</v>
      </c>
      <c r="E1186" t="s">
        <v>382</v>
      </c>
      <c r="F1186" t="s">
        <v>113</v>
      </c>
      <c r="G1186" t="s">
        <v>2</v>
      </c>
      <c r="H1186" t="s">
        <v>22</v>
      </c>
      <c r="I1186" t="s">
        <v>376</v>
      </c>
      <c r="J1186" t="s">
        <v>381</v>
      </c>
      <c r="K1186" s="14" t="str">
        <f t="shared" si="37"/>
        <v>YES</v>
      </c>
      <c r="L1186">
        <f t="shared" si="36"/>
        <v>3</v>
      </c>
      <c r="M1186">
        <v>2022</v>
      </c>
    </row>
    <row r="1187" spans="1:13">
      <c r="A1187">
        <v>491</v>
      </c>
      <c r="B1187" s="1">
        <v>44646</v>
      </c>
      <c r="C1187">
        <v>1</v>
      </c>
      <c r="D1187" s="4">
        <v>10709.37</v>
      </c>
      <c r="E1187" t="s">
        <v>382</v>
      </c>
      <c r="F1187" t="s">
        <v>27</v>
      </c>
      <c r="G1187" t="s">
        <v>2</v>
      </c>
      <c r="H1187" t="s">
        <v>22</v>
      </c>
      <c r="I1187" t="s">
        <v>376</v>
      </c>
      <c r="J1187" t="s">
        <v>381</v>
      </c>
      <c r="K1187" s="14" t="str">
        <f t="shared" si="37"/>
        <v>YES</v>
      </c>
      <c r="L1187">
        <f t="shared" si="36"/>
        <v>3</v>
      </c>
      <c r="M1187">
        <v>2022</v>
      </c>
    </row>
    <row r="1188" spans="1:13">
      <c r="A1188">
        <v>974</v>
      </c>
      <c r="B1188" s="1">
        <v>44681</v>
      </c>
      <c r="C1188">
        <v>1</v>
      </c>
      <c r="D1188" s="4">
        <v>8031.87</v>
      </c>
      <c r="E1188" t="s">
        <v>382</v>
      </c>
      <c r="F1188" t="s">
        <v>149</v>
      </c>
      <c r="G1188" t="s">
        <v>2</v>
      </c>
      <c r="H1188" t="s">
        <v>5</v>
      </c>
      <c r="I1188" t="s">
        <v>4</v>
      </c>
      <c r="J1188" t="s">
        <v>381</v>
      </c>
      <c r="K1188" s="14" t="str">
        <f t="shared" si="37"/>
        <v>NO</v>
      </c>
      <c r="L1188">
        <f t="shared" si="36"/>
        <v>4</v>
      </c>
      <c r="M1188">
        <v>2022</v>
      </c>
    </row>
    <row r="1189" spans="1:13">
      <c r="A1189">
        <v>1191</v>
      </c>
      <c r="B1189" s="1">
        <v>44681</v>
      </c>
      <c r="C1189">
        <v>1</v>
      </c>
      <c r="D1189" s="4">
        <v>3464.37</v>
      </c>
      <c r="E1189" t="s">
        <v>382</v>
      </c>
      <c r="F1189" t="s">
        <v>98</v>
      </c>
      <c r="G1189" t="s">
        <v>2</v>
      </c>
      <c r="H1189" t="s">
        <v>1</v>
      </c>
      <c r="I1189" t="s">
        <v>0</v>
      </c>
      <c r="J1189" t="s">
        <v>380</v>
      </c>
      <c r="K1189" s="14" t="str">
        <f t="shared" si="37"/>
        <v>NO</v>
      </c>
      <c r="L1189">
        <f t="shared" si="36"/>
        <v>4</v>
      </c>
      <c r="M1189">
        <v>2022</v>
      </c>
    </row>
    <row r="1190" spans="1:13">
      <c r="A1190">
        <v>2098</v>
      </c>
      <c r="B1190" s="1">
        <v>44681</v>
      </c>
      <c r="C1190">
        <v>1</v>
      </c>
      <c r="D1190" s="4">
        <v>3905.37</v>
      </c>
      <c r="E1190" t="s">
        <v>382</v>
      </c>
      <c r="F1190" t="s">
        <v>148</v>
      </c>
      <c r="G1190" t="s">
        <v>11</v>
      </c>
      <c r="H1190" t="s">
        <v>11</v>
      </c>
      <c r="I1190" t="s">
        <v>9</v>
      </c>
      <c r="J1190" t="s">
        <v>380</v>
      </c>
      <c r="K1190" s="14" t="str">
        <f t="shared" si="37"/>
        <v>NO</v>
      </c>
      <c r="L1190">
        <f t="shared" si="36"/>
        <v>4</v>
      </c>
      <c r="M1190">
        <v>2022</v>
      </c>
    </row>
    <row r="1191" spans="1:13">
      <c r="A1191">
        <v>200</v>
      </c>
      <c r="B1191" s="1">
        <v>44682</v>
      </c>
      <c r="C1191">
        <v>1</v>
      </c>
      <c r="D1191" s="4">
        <v>15434.37</v>
      </c>
      <c r="E1191" t="s">
        <v>382</v>
      </c>
      <c r="F1191" t="s">
        <v>147</v>
      </c>
      <c r="G1191" t="s">
        <v>2</v>
      </c>
      <c r="H1191" t="s">
        <v>22</v>
      </c>
      <c r="I1191" t="s">
        <v>146</v>
      </c>
      <c r="J1191" t="s">
        <v>381</v>
      </c>
      <c r="K1191" s="14" t="str">
        <f t="shared" si="37"/>
        <v>NO</v>
      </c>
      <c r="L1191">
        <f t="shared" si="36"/>
        <v>5</v>
      </c>
      <c r="M1191">
        <v>2022</v>
      </c>
    </row>
    <row r="1192" spans="1:13">
      <c r="A1192">
        <v>2361</v>
      </c>
      <c r="B1192" s="1">
        <v>44720</v>
      </c>
      <c r="C1192">
        <v>1</v>
      </c>
      <c r="D1192" s="4">
        <v>7427.7</v>
      </c>
      <c r="E1192" t="s">
        <v>382</v>
      </c>
      <c r="F1192" t="s">
        <v>145</v>
      </c>
      <c r="G1192" t="s">
        <v>2</v>
      </c>
      <c r="H1192" t="s">
        <v>5</v>
      </c>
      <c r="I1192" t="s">
        <v>16</v>
      </c>
      <c r="J1192" t="s">
        <v>381</v>
      </c>
      <c r="K1192" s="14" t="str">
        <f t="shared" si="37"/>
        <v>NO</v>
      </c>
      <c r="L1192">
        <f t="shared" si="36"/>
        <v>6</v>
      </c>
      <c r="M1192">
        <v>2022</v>
      </c>
    </row>
    <row r="1193" spans="1:13">
      <c r="A1193">
        <v>1912</v>
      </c>
      <c r="B1193" s="1">
        <v>44720</v>
      </c>
      <c r="C1193">
        <v>1</v>
      </c>
      <c r="D1193" s="4">
        <v>3968.37</v>
      </c>
      <c r="E1193" t="s">
        <v>382</v>
      </c>
      <c r="F1193" t="s">
        <v>144</v>
      </c>
      <c r="G1193" t="s">
        <v>44</v>
      </c>
      <c r="H1193" t="s">
        <v>43</v>
      </c>
      <c r="I1193" t="s">
        <v>9</v>
      </c>
      <c r="J1193" t="s">
        <v>380</v>
      </c>
      <c r="K1193" s="14" t="str">
        <f t="shared" si="37"/>
        <v>NO</v>
      </c>
      <c r="L1193">
        <f t="shared" si="36"/>
        <v>6</v>
      </c>
      <c r="M1193">
        <v>2022</v>
      </c>
    </row>
    <row r="1194" spans="1:13">
      <c r="A1194">
        <v>1191</v>
      </c>
      <c r="B1194" s="1">
        <v>44721</v>
      </c>
      <c r="C1194">
        <v>1</v>
      </c>
      <c r="D1194" s="4">
        <v>3464.37</v>
      </c>
      <c r="E1194" t="s">
        <v>382</v>
      </c>
      <c r="F1194" t="s">
        <v>98</v>
      </c>
      <c r="G1194" t="s">
        <v>2</v>
      </c>
      <c r="H1194" t="s">
        <v>1</v>
      </c>
      <c r="I1194" t="s">
        <v>0</v>
      </c>
      <c r="J1194" t="s">
        <v>380</v>
      </c>
      <c r="K1194" s="14" t="str">
        <f t="shared" si="37"/>
        <v>NO</v>
      </c>
      <c r="L1194">
        <f t="shared" si="36"/>
        <v>6</v>
      </c>
      <c r="M1194">
        <v>2022</v>
      </c>
    </row>
    <row r="1195" spans="1:13">
      <c r="A1195">
        <v>1077</v>
      </c>
      <c r="B1195" s="1">
        <v>44721</v>
      </c>
      <c r="C1195">
        <v>1</v>
      </c>
      <c r="D1195" s="4">
        <v>4094.37</v>
      </c>
      <c r="E1195" t="s">
        <v>382</v>
      </c>
      <c r="F1195" t="s">
        <v>63</v>
      </c>
      <c r="G1195" t="s">
        <v>14</v>
      </c>
      <c r="H1195" t="s">
        <v>13</v>
      </c>
      <c r="I1195" t="s">
        <v>0</v>
      </c>
      <c r="J1195" t="s">
        <v>381</v>
      </c>
      <c r="K1195" s="14" t="str">
        <f t="shared" si="37"/>
        <v>NO</v>
      </c>
      <c r="L1195">
        <f t="shared" si="36"/>
        <v>6</v>
      </c>
      <c r="M1195">
        <v>2022</v>
      </c>
    </row>
    <row r="1196" spans="1:13">
      <c r="A1196">
        <v>2055</v>
      </c>
      <c r="B1196" s="1">
        <v>44721</v>
      </c>
      <c r="C1196">
        <v>1</v>
      </c>
      <c r="D1196" s="4">
        <v>7874.37</v>
      </c>
      <c r="E1196" t="s">
        <v>382</v>
      </c>
      <c r="F1196" t="s">
        <v>69</v>
      </c>
      <c r="G1196" t="s">
        <v>2</v>
      </c>
      <c r="H1196" t="s">
        <v>1</v>
      </c>
      <c r="I1196" t="s">
        <v>9</v>
      </c>
      <c r="J1196" t="s">
        <v>381</v>
      </c>
      <c r="K1196" s="14" t="str">
        <f t="shared" si="37"/>
        <v>NO</v>
      </c>
      <c r="L1196">
        <f t="shared" si="36"/>
        <v>6</v>
      </c>
      <c r="M1196">
        <v>2022</v>
      </c>
    </row>
    <row r="1197" spans="1:13">
      <c r="A1197">
        <v>1078</v>
      </c>
      <c r="B1197" s="1">
        <v>44721</v>
      </c>
      <c r="C1197">
        <v>1</v>
      </c>
      <c r="D1197" s="4">
        <v>4094.37</v>
      </c>
      <c r="E1197" t="s">
        <v>382</v>
      </c>
      <c r="F1197" t="s">
        <v>59</v>
      </c>
      <c r="G1197" t="s">
        <v>14</v>
      </c>
      <c r="H1197" t="s">
        <v>13</v>
      </c>
      <c r="I1197" t="s">
        <v>0</v>
      </c>
      <c r="J1197" t="s">
        <v>381</v>
      </c>
      <c r="K1197" s="14" t="str">
        <f t="shared" si="37"/>
        <v>NO</v>
      </c>
      <c r="L1197">
        <f t="shared" si="36"/>
        <v>6</v>
      </c>
      <c r="M1197">
        <v>2022</v>
      </c>
    </row>
    <row r="1198" spans="1:13">
      <c r="A1198">
        <v>794</v>
      </c>
      <c r="B1198" s="1">
        <v>44722</v>
      </c>
      <c r="C1198">
        <v>1</v>
      </c>
      <c r="D1198" s="4">
        <v>1070.3699999999999</v>
      </c>
      <c r="E1198" t="s">
        <v>382</v>
      </c>
      <c r="F1198" t="s">
        <v>143</v>
      </c>
      <c r="G1198" t="s">
        <v>14</v>
      </c>
      <c r="H1198" t="s">
        <v>13</v>
      </c>
      <c r="I1198" t="s">
        <v>4</v>
      </c>
      <c r="J1198" t="s">
        <v>378</v>
      </c>
      <c r="K1198" s="14" t="str">
        <f t="shared" si="37"/>
        <v>NO</v>
      </c>
      <c r="L1198">
        <f t="shared" si="36"/>
        <v>6</v>
      </c>
      <c r="M1198">
        <v>2022</v>
      </c>
    </row>
    <row r="1199" spans="1:13">
      <c r="A1199">
        <v>506</v>
      </c>
      <c r="B1199" s="1">
        <v>44722</v>
      </c>
      <c r="C1199">
        <v>1</v>
      </c>
      <c r="D1199" s="4">
        <v>15560.37</v>
      </c>
      <c r="E1199" t="s">
        <v>382</v>
      </c>
      <c r="F1199" t="s">
        <v>30</v>
      </c>
      <c r="G1199" t="s">
        <v>2</v>
      </c>
      <c r="H1199" t="s">
        <v>22</v>
      </c>
      <c r="I1199" t="s">
        <v>376</v>
      </c>
      <c r="J1199" t="s">
        <v>380</v>
      </c>
      <c r="K1199" s="14" t="str">
        <f t="shared" si="37"/>
        <v>YES</v>
      </c>
      <c r="L1199">
        <f t="shared" si="36"/>
        <v>6</v>
      </c>
      <c r="M1199">
        <v>2022</v>
      </c>
    </row>
    <row r="1200" spans="1:13">
      <c r="A1200">
        <v>676</v>
      </c>
      <c r="B1200" s="1">
        <v>44722</v>
      </c>
      <c r="C1200">
        <v>1</v>
      </c>
      <c r="D1200" s="4">
        <v>9134.3700000000008</v>
      </c>
      <c r="E1200" t="s">
        <v>382</v>
      </c>
      <c r="F1200" t="s">
        <v>18</v>
      </c>
      <c r="G1200" t="s">
        <v>2</v>
      </c>
      <c r="H1200" t="s">
        <v>5</v>
      </c>
      <c r="I1200" t="s">
        <v>376</v>
      </c>
      <c r="J1200" t="s">
        <v>381</v>
      </c>
      <c r="K1200" s="14" t="str">
        <f t="shared" si="37"/>
        <v>YES</v>
      </c>
      <c r="L1200">
        <f t="shared" si="36"/>
        <v>6</v>
      </c>
      <c r="M1200">
        <v>2022</v>
      </c>
    </row>
    <row r="1201" spans="1:13">
      <c r="A1201">
        <v>793</v>
      </c>
      <c r="B1201" s="1">
        <v>44722</v>
      </c>
      <c r="C1201">
        <v>1</v>
      </c>
      <c r="D1201" s="4">
        <v>1070.3699999999999</v>
      </c>
      <c r="E1201" t="s">
        <v>382</v>
      </c>
      <c r="F1201" t="s">
        <v>142</v>
      </c>
      <c r="G1201" t="s">
        <v>14</v>
      </c>
      <c r="H1201" t="s">
        <v>13</v>
      </c>
      <c r="I1201" t="s">
        <v>4</v>
      </c>
      <c r="J1201" t="s">
        <v>378</v>
      </c>
      <c r="K1201" s="14" t="str">
        <f t="shared" si="37"/>
        <v>NO</v>
      </c>
      <c r="L1201">
        <f t="shared" si="36"/>
        <v>6</v>
      </c>
      <c r="M1201">
        <v>2022</v>
      </c>
    </row>
    <row r="1202" spans="1:13">
      <c r="A1202">
        <v>993</v>
      </c>
      <c r="B1202" s="1">
        <v>44723</v>
      </c>
      <c r="C1202">
        <v>1</v>
      </c>
      <c r="D1202" s="4">
        <v>4409.37</v>
      </c>
      <c r="E1202" t="s">
        <v>382</v>
      </c>
      <c r="F1202" t="s">
        <v>6</v>
      </c>
      <c r="G1202" t="s">
        <v>2</v>
      </c>
      <c r="H1202" t="s">
        <v>5</v>
      </c>
      <c r="I1202" t="s">
        <v>4</v>
      </c>
      <c r="J1202" t="s">
        <v>381</v>
      </c>
      <c r="K1202" s="14" t="str">
        <f t="shared" si="37"/>
        <v>NO</v>
      </c>
      <c r="L1202">
        <f t="shared" si="36"/>
        <v>6</v>
      </c>
      <c r="M1202">
        <v>2022</v>
      </c>
    </row>
    <row r="1203" spans="1:13">
      <c r="A1203">
        <v>676</v>
      </c>
      <c r="B1203" s="1">
        <v>44696</v>
      </c>
      <c r="C1203">
        <v>1</v>
      </c>
      <c r="D1203" s="4">
        <v>9134.3700000000008</v>
      </c>
      <c r="E1203" t="s">
        <v>382</v>
      </c>
      <c r="F1203" t="s">
        <v>18</v>
      </c>
      <c r="G1203" t="s">
        <v>2</v>
      </c>
      <c r="H1203" t="s">
        <v>5</v>
      </c>
      <c r="I1203" t="s">
        <v>376</v>
      </c>
      <c r="J1203" t="s">
        <v>380</v>
      </c>
      <c r="K1203" s="14" t="str">
        <f t="shared" si="37"/>
        <v>YES</v>
      </c>
      <c r="L1203">
        <f t="shared" si="36"/>
        <v>5</v>
      </c>
      <c r="M1203">
        <v>2022</v>
      </c>
    </row>
    <row r="1204" spans="1:13">
      <c r="A1204">
        <v>478</v>
      </c>
      <c r="B1204" s="1">
        <v>44663</v>
      </c>
      <c r="C1204">
        <v>1</v>
      </c>
      <c r="D1204" s="4">
        <v>17009.37</v>
      </c>
      <c r="E1204" t="s">
        <v>382</v>
      </c>
      <c r="F1204" t="s">
        <v>141</v>
      </c>
      <c r="G1204" t="s">
        <v>2</v>
      </c>
      <c r="H1204" t="s">
        <v>22</v>
      </c>
      <c r="I1204" t="s">
        <v>376</v>
      </c>
      <c r="J1204" t="s">
        <v>380</v>
      </c>
      <c r="K1204" s="14" t="str">
        <f t="shared" si="37"/>
        <v>YES</v>
      </c>
      <c r="L1204">
        <f t="shared" si="36"/>
        <v>4</v>
      </c>
      <c r="M1204">
        <v>2022</v>
      </c>
    </row>
    <row r="1205" spans="1:13">
      <c r="A1205">
        <v>2332</v>
      </c>
      <c r="B1205" s="1">
        <v>44663</v>
      </c>
      <c r="C1205">
        <v>1</v>
      </c>
      <c r="D1205" s="4">
        <v>6419.7</v>
      </c>
      <c r="E1205" t="s">
        <v>382</v>
      </c>
      <c r="F1205" t="s">
        <v>76</v>
      </c>
      <c r="G1205" t="s">
        <v>2</v>
      </c>
      <c r="H1205" t="s">
        <v>1</v>
      </c>
      <c r="I1205" t="s">
        <v>16</v>
      </c>
      <c r="J1205" t="s">
        <v>380</v>
      </c>
      <c r="K1205" s="14" t="str">
        <f t="shared" si="37"/>
        <v>NO</v>
      </c>
      <c r="L1205">
        <f t="shared" si="36"/>
        <v>4</v>
      </c>
      <c r="M1205">
        <v>2022</v>
      </c>
    </row>
    <row r="1206" spans="1:13">
      <c r="A1206">
        <v>1182</v>
      </c>
      <c r="B1206" s="1">
        <v>44664</v>
      </c>
      <c r="C1206">
        <v>1</v>
      </c>
      <c r="D1206" s="4">
        <v>2708.37</v>
      </c>
      <c r="E1206" t="s">
        <v>382</v>
      </c>
      <c r="F1206" t="s">
        <v>41</v>
      </c>
      <c r="G1206" t="s">
        <v>2</v>
      </c>
      <c r="H1206" t="s">
        <v>1</v>
      </c>
      <c r="I1206" t="s">
        <v>0</v>
      </c>
      <c r="J1206" t="s">
        <v>380</v>
      </c>
      <c r="K1206" s="14" t="str">
        <f t="shared" si="37"/>
        <v>NO</v>
      </c>
      <c r="L1206">
        <f t="shared" si="36"/>
        <v>4</v>
      </c>
      <c r="M1206">
        <v>2022</v>
      </c>
    </row>
    <row r="1207" spans="1:13">
      <c r="A1207">
        <v>407</v>
      </c>
      <c r="B1207" s="1">
        <v>44664</v>
      </c>
      <c r="C1207">
        <v>1</v>
      </c>
      <c r="D1207" s="4">
        <v>20505.87</v>
      </c>
      <c r="E1207" t="s">
        <v>382</v>
      </c>
      <c r="F1207" t="s">
        <v>113</v>
      </c>
      <c r="G1207" t="s">
        <v>2</v>
      </c>
      <c r="H1207" t="s">
        <v>22</v>
      </c>
      <c r="I1207" t="s">
        <v>376</v>
      </c>
      <c r="J1207" t="s">
        <v>381</v>
      </c>
      <c r="K1207" s="14" t="str">
        <f t="shared" si="37"/>
        <v>YES</v>
      </c>
      <c r="L1207">
        <f t="shared" si="36"/>
        <v>4</v>
      </c>
      <c r="M1207">
        <v>2022</v>
      </c>
    </row>
    <row r="1208" spans="1:13">
      <c r="A1208">
        <v>545</v>
      </c>
      <c r="B1208" s="1">
        <v>44642</v>
      </c>
      <c r="C1208">
        <v>1</v>
      </c>
      <c r="D1208" s="4">
        <v>10835.37</v>
      </c>
      <c r="E1208" t="s">
        <v>382</v>
      </c>
      <c r="F1208" t="s">
        <v>140</v>
      </c>
      <c r="G1208" t="s">
        <v>2</v>
      </c>
      <c r="H1208" t="s">
        <v>5</v>
      </c>
      <c r="I1208" t="s">
        <v>376</v>
      </c>
      <c r="J1208" t="s">
        <v>380</v>
      </c>
      <c r="K1208" s="14" t="str">
        <f t="shared" si="37"/>
        <v>YES</v>
      </c>
      <c r="L1208">
        <f t="shared" si="36"/>
        <v>3</v>
      </c>
      <c r="M1208">
        <v>2022</v>
      </c>
    </row>
    <row r="1209" spans="1:13">
      <c r="A1209">
        <v>1347</v>
      </c>
      <c r="B1209" s="1">
        <v>44642</v>
      </c>
      <c r="C1209">
        <v>1</v>
      </c>
      <c r="D1209" s="4">
        <v>4156.74</v>
      </c>
      <c r="E1209" t="s">
        <v>382</v>
      </c>
      <c r="F1209" t="s">
        <v>38</v>
      </c>
      <c r="G1209" t="s">
        <v>14</v>
      </c>
      <c r="H1209" t="s">
        <v>13</v>
      </c>
      <c r="I1209" t="s">
        <v>37</v>
      </c>
      <c r="J1209" t="s">
        <v>381</v>
      </c>
      <c r="K1209" s="14" t="str">
        <f t="shared" si="37"/>
        <v>NO</v>
      </c>
      <c r="L1209">
        <f t="shared" si="36"/>
        <v>3</v>
      </c>
      <c r="M1209">
        <v>2022</v>
      </c>
    </row>
    <row r="1210" spans="1:13">
      <c r="A1210">
        <v>2269</v>
      </c>
      <c r="B1210" s="1">
        <v>44642</v>
      </c>
      <c r="C1210">
        <v>1</v>
      </c>
      <c r="D1210" s="4">
        <v>4403.7</v>
      </c>
      <c r="E1210" t="s">
        <v>382</v>
      </c>
      <c r="F1210" t="s">
        <v>29</v>
      </c>
      <c r="G1210" t="s">
        <v>14</v>
      </c>
      <c r="H1210" t="s">
        <v>28</v>
      </c>
      <c r="I1210" t="s">
        <v>16</v>
      </c>
      <c r="J1210" t="s">
        <v>381</v>
      </c>
      <c r="K1210" s="14" t="str">
        <f t="shared" si="37"/>
        <v>NO</v>
      </c>
      <c r="L1210">
        <f t="shared" si="36"/>
        <v>3</v>
      </c>
      <c r="M1210">
        <v>2022</v>
      </c>
    </row>
    <row r="1211" spans="1:13">
      <c r="A1211">
        <v>996</v>
      </c>
      <c r="B1211" s="1">
        <v>44642</v>
      </c>
      <c r="C1211">
        <v>1</v>
      </c>
      <c r="D1211" s="4">
        <v>8756.3700000000008</v>
      </c>
      <c r="E1211" t="s">
        <v>382</v>
      </c>
      <c r="F1211" t="s">
        <v>139</v>
      </c>
      <c r="G1211" t="s">
        <v>2</v>
      </c>
      <c r="H1211" t="s">
        <v>5</v>
      </c>
      <c r="I1211" t="s">
        <v>4</v>
      </c>
      <c r="J1211" t="s">
        <v>381</v>
      </c>
      <c r="K1211" s="14" t="str">
        <f t="shared" si="37"/>
        <v>NO</v>
      </c>
      <c r="L1211">
        <f t="shared" si="36"/>
        <v>3</v>
      </c>
      <c r="M1211">
        <v>2022</v>
      </c>
    </row>
    <row r="1212" spans="1:13">
      <c r="A1212">
        <v>1175</v>
      </c>
      <c r="B1212" s="1">
        <v>44642</v>
      </c>
      <c r="C1212">
        <v>1</v>
      </c>
      <c r="D1212" s="4">
        <v>8441.3700000000008</v>
      </c>
      <c r="E1212" t="s">
        <v>382</v>
      </c>
      <c r="F1212" t="s">
        <v>71</v>
      </c>
      <c r="G1212" t="s">
        <v>2</v>
      </c>
      <c r="H1212" t="s">
        <v>1</v>
      </c>
      <c r="I1212" t="s">
        <v>0</v>
      </c>
      <c r="J1212" t="s">
        <v>381</v>
      </c>
      <c r="K1212" s="14" t="str">
        <f t="shared" si="37"/>
        <v>NO</v>
      </c>
      <c r="L1212">
        <f t="shared" si="36"/>
        <v>3</v>
      </c>
      <c r="M1212">
        <v>2022</v>
      </c>
    </row>
    <row r="1213" spans="1:13">
      <c r="A1213">
        <v>506</v>
      </c>
      <c r="B1213" s="1">
        <v>44643</v>
      </c>
      <c r="C1213">
        <v>1</v>
      </c>
      <c r="D1213" s="4">
        <v>15560.37</v>
      </c>
      <c r="E1213" t="s">
        <v>382</v>
      </c>
      <c r="F1213" t="s">
        <v>30</v>
      </c>
      <c r="G1213" t="s">
        <v>2</v>
      </c>
      <c r="H1213" t="s">
        <v>22</v>
      </c>
      <c r="I1213" t="s">
        <v>376</v>
      </c>
      <c r="J1213" t="s">
        <v>381</v>
      </c>
      <c r="K1213" s="14" t="str">
        <f t="shared" si="37"/>
        <v>YES</v>
      </c>
      <c r="L1213">
        <f t="shared" si="36"/>
        <v>3</v>
      </c>
      <c r="M1213">
        <v>2022</v>
      </c>
    </row>
    <row r="1214" spans="1:13">
      <c r="A1214">
        <v>244</v>
      </c>
      <c r="B1214" s="1">
        <v>44643</v>
      </c>
      <c r="C1214">
        <v>1</v>
      </c>
      <c r="D1214" s="4">
        <v>7556.85</v>
      </c>
      <c r="E1214" t="s">
        <v>382</v>
      </c>
      <c r="F1214" t="s">
        <v>138</v>
      </c>
      <c r="G1214" t="s">
        <v>2</v>
      </c>
      <c r="H1214" t="s">
        <v>31</v>
      </c>
      <c r="I1214" t="s">
        <v>99</v>
      </c>
      <c r="J1214" t="s">
        <v>378</v>
      </c>
      <c r="K1214" s="14" t="str">
        <f t="shared" si="37"/>
        <v>NO</v>
      </c>
      <c r="L1214">
        <f t="shared" si="36"/>
        <v>3</v>
      </c>
      <c r="M1214">
        <v>2022</v>
      </c>
    </row>
    <row r="1215" spans="1:13">
      <c r="A1215">
        <v>959</v>
      </c>
      <c r="B1215" s="1">
        <v>44646</v>
      </c>
      <c r="C1215">
        <v>1</v>
      </c>
      <c r="D1215" s="4">
        <v>10362.870000000001</v>
      </c>
      <c r="E1215" t="s">
        <v>382</v>
      </c>
      <c r="F1215" t="s">
        <v>137</v>
      </c>
      <c r="G1215" t="s">
        <v>2</v>
      </c>
      <c r="H1215" t="s">
        <v>5</v>
      </c>
      <c r="I1215" t="s">
        <v>4</v>
      </c>
      <c r="J1215" t="s">
        <v>381</v>
      </c>
      <c r="K1215" s="14" t="str">
        <f t="shared" si="37"/>
        <v>NO</v>
      </c>
      <c r="L1215">
        <f t="shared" si="36"/>
        <v>3</v>
      </c>
      <c r="M1215">
        <v>2022</v>
      </c>
    </row>
    <row r="1216" spans="1:13">
      <c r="A1216">
        <v>2262</v>
      </c>
      <c r="B1216" s="1">
        <v>44646</v>
      </c>
      <c r="C1216">
        <v>1</v>
      </c>
      <c r="D1216" s="4">
        <v>4220.37</v>
      </c>
      <c r="E1216" t="s">
        <v>382</v>
      </c>
      <c r="F1216" t="s">
        <v>136</v>
      </c>
      <c r="G1216" t="s">
        <v>14</v>
      </c>
      <c r="H1216" t="s">
        <v>13</v>
      </c>
      <c r="I1216" t="s">
        <v>16</v>
      </c>
      <c r="J1216" t="s">
        <v>381</v>
      </c>
      <c r="K1216" s="14" t="str">
        <f t="shared" si="37"/>
        <v>NO</v>
      </c>
      <c r="L1216">
        <f t="shared" si="36"/>
        <v>3</v>
      </c>
      <c r="M1216">
        <v>2022</v>
      </c>
    </row>
    <row r="1217" spans="1:13">
      <c r="A1217">
        <v>2225</v>
      </c>
      <c r="B1217" s="1">
        <v>44647</v>
      </c>
      <c r="C1217">
        <v>1</v>
      </c>
      <c r="D1217" s="4">
        <v>818.37</v>
      </c>
      <c r="E1217" t="s">
        <v>382</v>
      </c>
      <c r="F1217" t="s">
        <v>135</v>
      </c>
      <c r="G1217" t="s">
        <v>14</v>
      </c>
      <c r="H1217" t="s">
        <v>13</v>
      </c>
      <c r="I1217" t="s">
        <v>16</v>
      </c>
      <c r="J1217" t="s">
        <v>381</v>
      </c>
      <c r="K1217" s="14" t="str">
        <f t="shared" si="37"/>
        <v>NO</v>
      </c>
      <c r="L1217">
        <f t="shared" si="36"/>
        <v>3</v>
      </c>
      <c r="M1217">
        <v>2022</v>
      </c>
    </row>
    <row r="1218" spans="1:13">
      <c r="A1218">
        <v>945</v>
      </c>
      <c r="B1218" s="1">
        <v>44696</v>
      </c>
      <c r="C1218">
        <v>1</v>
      </c>
      <c r="D1218" s="4">
        <v>8189.37</v>
      </c>
      <c r="E1218" t="s">
        <v>382</v>
      </c>
      <c r="F1218" t="s">
        <v>67</v>
      </c>
      <c r="G1218" t="s">
        <v>2</v>
      </c>
      <c r="H1218" t="s">
        <v>5</v>
      </c>
      <c r="I1218" t="s">
        <v>4</v>
      </c>
      <c r="J1218" t="s">
        <v>380</v>
      </c>
      <c r="K1218" s="14" t="str">
        <f t="shared" si="37"/>
        <v>NO</v>
      </c>
      <c r="L1218">
        <f t="shared" ref="L1218:L1281" si="38">MONTH(B1218)</f>
        <v>5</v>
      </c>
      <c r="M1218">
        <v>2022</v>
      </c>
    </row>
    <row r="1219" spans="1:13">
      <c r="A1219">
        <v>1875</v>
      </c>
      <c r="B1219" s="1">
        <v>44698</v>
      </c>
      <c r="C1219">
        <v>1</v>
      </c>
      <c r="D1219" s="4">
        <v>12914.37</v>
      </c>
      <c r="E1219" t="s">
        <v>382</v>
      </c>
      <c r="F1219" t="s">
        <v>134</v>
      </c>
      <c r="G1219" t="s">
        <v>2</v>
      </c>
      <c r="H1219" t="s">
        <v>22</v>
      </c>
      <c r="I1219" t="s">
        <v>109</v>
      </c>
      <c r="J1219" t="s">
        <v>381</v>
      </c>
      <c r="K1219" s="14" t="str">
        <f t="shared" ref="K1219:K1282" si="39">IF(I1219="Sunnyview","YES","NO")</f>
        <v>NO</v>
      </c>
      <c r="L1219">
        <f t="shared" si="38"/>
        <v>5</v>
      </c>
      <c r="M1219">
        <v>2022</v>
      </c>
    </row>
    <row r="1220" spans="1:13">
      <c r="A1220">
        <v>2277</v>
      </c>
      <c r="B1220" s="1">
        <v>44727</v>
      </c>
      <c r="C1220">
        <v>1</v>
      </c>
      <c r="D1220" s="4">
        <v>3836.7</v>
      </c>
      <c r="E1220" t="s">
        <v>382</v>
      </c>
      <c r="F1220" t="s">
        <v>108</v>
      </c>
      <c r="G1220" t="s">
        <v>14</v>
      </c>
      <c r="H1220" t="s">
        <v>28</v>
      </c>
      <c r="I1220" t="s">
        <v>16</v>
      </c>
      <c r="J1220" t="s">
        <v>381</v>
      </c>
      <c r="K1220" s="14" t="str">
        <f t="shared" si="39"/>
        <v>NO</v>
      </c>
      <c r="L1220">
        <f t="shared" si="38"/>
        <v>6</v>
      </c>
      <c r="M1220">
        <v>2022</v>
      </c>
    </row>
    <row r="1221" spans="1:13">
      <c r="A1221">
        <v>438</v>
      </c>
      <c r="B1221" s="1">
        <v>44727</v>
      </c>
      <c r="C1221">
        <v>1</v>
      </c>
      <c r="D1221" s="4">
        <v>11969.37</v>
      </c>
      <c r="E1221" t="s">
        <v>382</v>
      </c>
      <c r="F1221" t="s">
        <v>40</v>
      </c>
      <c r="G1221" t="s">
        <v>2</v>
      </c>
      <c r="H1221" t="s">
        <v>22</v>
      </c>
      <c r="I1221" t="s">
        <v>376</v>
      </c>
      <c r="J1221" t="s">
        <v>380</v>
      </c>
      <c r="K1221" s="14" t="str">
        <f t="shared" si="39"/>
        <v>YES</v>
      </c>
      <c r="L1221">
        <f t="shared" si="38"/>
        <v>6</v>
      </c>
      <c r="M1221">
        <v>2022</v>
      </c>
    </row>
    <row r="1222" spans="1:13">
      <c r="A1222">
        <v>963</v>
      </c>
      <c r="B1222" s="1">
        <v>44728</v>
      </c>
      <c r="C1222">
        <v>1</v>
      </c>
      <c r="D1222" s="4">
        <v>5039.37</v>
      </c>
      <c r="E1222" t="s">
        <v>382</v>
      </c>
      <c r="F1222" t="s">
        <v>133</v>
      </c>
      <c r="G1222" t="s">
        <v>2</v>
      </c>
      <c r="H1222" t="s">
        <v>5</v>
      </c>
      <c r="I1222" t="s">
        <v>4</v>
      </c>
      <c r="J1222" t="s">
        <v>380</v>
      </c>
      <c r="K1222" s="14" t="str">
        <f t="shared" si="39"/>
        <v>NO</v>
      </c>
      <c r="L1222">
        <f t="shared" si="38"/>
        <v>6</v>
      </c>
      <c r="M1222">
        <v>2022</v>
      </c>
    </row>
    <row r="1223" spans="1:13">
      <c r="A1223">
        <v>993</v>
      </c>
      <c r="B1223" s="1">
        <v>44728</v>
      </c>
      <c r="C1223">
        <v>1</v>
      </c>
      <c r="D1223" s="4">
        <v>4598.37</v>
      </c>
      <c r="E1223" t="s">
        <v>382</v>
      </c>
      <c r="F1223" t="s">
        <v>6</v>
      </c>
      <c r="G1223" t="s">
        <v>2</v>
      </c>
      <c r="H1223" t="s">
        <v>5</v>
      </c>
      <c r="I1223" t="s">
        <v>4</v>
      </c>
      <c r="J1223" t="s">
        <v>381</v>
      </c>
      <c r="K1223" s="14" t="str">
        <f t="shared" si="39"/>
        <v>NO</v>
      </c>
      <c r="L1223">
        <f t="shared" si="38"/>
        <v>6</v>
      </c>
      <c r="M1223">
        <v>2022</v>
      </c>
    </row>
    <row r="1224" spans="1:13">
      <c r="A1224">
        <v>1129</v>
      </c>
      <c r="B1224" s="1">
        <v>44728</v>
      </c>
      <c r="C1224">
        <v>1</v>
      </c>
      <c r="D1224" s="4">
        <v>5826.87</v>
      </c>
      <c r="E1224" t="s">
        <v>382</v>
      </c>
      <c r="F1224" t="s">
        <v>81</v>
      </c>
      <c r="G1224" t="s">
        <v>2</v>
      </c>
      <c r="H1224" t="s">
        <v>22</v>
      </c>
      <c r="I1224" t="s">
        <v>0</v>
      </c>
      <c r="J1224" t="s">
        <v>381</v>
      </c>
      <c r="K1224" s="14" t="str">
        <f t="shared" si="39"/>
        <v>NO</v>
      </c>
      <c r="L1224">
        <f t="shared" si="38"/>
        <v>6</v>
      </c>
      <c r="M1224">
        <v>2022</v>
      </c>
    </row>
    <row r="1225" spans="1:13">
      <c r="A1225">
        <v>604</v>
      </c>
      <c r="B1225" s="1">
        <v>44728</v>
      </c>
      <c r="C1225">
        <v>1</v>
      </c>
      <c r="D1225" s="4">
        <v>6299.37</v>
      </c>
      <c r="E1225" t="s">
        <v>382</v>
      </c>
      <c r="F1225" t="s">
        <v>101</v>
      </c>
      <c r="G1225" t="s">
        <v>2</v>
      </c>
      <c r="H1225" t="s">
        <v>5</v>
      </c>
      <c r="I1225" t="s">
        <v>376</v>
      </c>
      <c r="J1225" t="s">
        <v>378</v>
      </c>
      <c r="K1225" s="14" t="str">
        <f t="shared" si="39"/>
        <v>YES</v>
      </c>
      <c r="L1225">
        <f t="shared" si="38"/>
        <v>6</v>
      </c>
      <c r="M1225">
        <v>2022</v>
      </c>
    </row>
    <row r="1226" spans="1:13">
      <c r="A1226">
        <v>496</v>
      </c>
      <c r="B1226" s="1">
        <v>44729</v>
      </c>
      <c r="C1226">
        <v>1</v>
      </c>
      <c r="D1226" s="4">
        <v>11339.37</v>
      </c>
      <c r="E1226" t="s">
        <v>382</v>
      </c>
      <c r="F1226" t="s">
        <v>132</v>
      </c>
      <c r="G1226" t="s">
        <v>2</v>
      </c>
      <c r="H1226" t="s">
        <v>22</v>
      </c>
      <c r="I1226" t="s">
        <v>376</v>
      </c>
      <c r="J1226" t="s">
        <v>381</v>
      </c>
      <c r="K1226" s="14" t="str">
        <f t="shared" si="39"/>
        <v>YES</v>
      </c>
      <c r="L1226">
        <f t="shared" si="38"/>
        <v>6</v>
      </c>
      <c r="M1226">
        <v>2022</v>
      </c>
    </row>
    <row r="1227" spans="1:13">
      <c r="A1227">
        <v>942</v>
      </c>
      <c r="B1227" s="1">
        <v>44729</v>
      </c>
      <c r="C1227">
        <v>1</v>
      </c>
      <c r="D1227" s="4">
        <v>7370.37</v>
      </c>
      <c r="E1227" t="s">
        <v>382</v>
      </c>
      <c r="F1227" t="s">
        <v>131</v>
      </c>
      <c r="G1227" t="s">
        <v>2</v>
      </c>
      <c r="H1227" t="s">
        <v>5</v>
      </c>
      <c r="I1227" t="s">
        <v>4</v>
      </c>
      <c r="J1227" t="s">
        <v>381</v>
      </c>
      <c r="K1227" s="14" t="str">
        <f t="shared" si="39"/>
        <v>NO</v>
      </c>
      <c r="L1227">
        <f t="shared" si="38"/>
        <v>6</v>
      </c>
      <c r="M1227">
        <v>2022</v>
      </c>
    </row>
    <row r="1228" spans="1:13">
      <c r="A1228">
        <v>438</v>
      </c>
      <c r="B1228" s="1">
        <v>44715</v>
      </c>
      <c r="C1228">
        <v>1</v>
      </c>
      <c r="D1228" s="4">
        <v>11969.37</v>
      </c>
      <c r="E1228" t="s">
        <v>382</v>
      </c>
      <c r="F1228" t="s">
        <v>40</v>
      </c>
      <c r="G1228" t="s">
        <v>2</v>
      </c>
      <c r="H1228" t="s">
        <v>22</v>
      </c>
      <c r="I1228" t="s">
        <v>376</v>
      </c>
      <c r="J1228" t="s">
        <v>378</v>
      </c>
      <c r="K1228" s="14" t="str">
        <f t="shared" si="39"/>
        <v>YES</v>
      </c>
      <c r="L1228">
        <f t="shared" si="38"/>
        <v>6</v>
      </c>
      <c r="M1228">
        <v>2022</v>
      </c>
    </row>
    <row r="1229" spans="1:13">
      <c r="A1229">
        <v>604</v>
      </c>
      <c r="B1229" s="1">
        <v>44723</v>
      </c>
      <c r="C1229">
        <v>1</v>
      </c>
      <c r="D1229" s="4">
        <v>6299.37</v>
      </c>
      <c r="E1229" t="s">
        <v>382</v>
      </c>
      <c r="F1229" t="s">
        <v>101</v>
      </c>
      <c r="G1229" t="s">
        <v>2</v>
      </c>
      <c r="H1229" t="s">
        <v>5</v>
      </c>
      <c r="I1229" t="s">
        <v>376</v>
      </c>
      <c r="J1229" t="s">
        <v>381</v>
      </c>
      <c r="K1229" s="14" t="str">
        <f t="shared" si="39"/>
        <v>YES</v>
      </c>
      <c r="L1229">
        <f t="shared" si="38"/>
        <v>6</v>
      </c>
      <c r="M1229">
        <v>2022</v>
      </c>
    </row>
    <row r="1230" spans="1:13">
      <c r="A1230">
        <v>520</v>
      </c>
      <c r="B1230" s="1">
        <v>44723</v>
      </c>
      <c r="C1230">
        <v>1</v>
      </c>
      <c r="D1230" s="4">
        <v>7367.85</v>
      </c>
      <c r="E1230" t="s">
        <v>382</v>
      </c>
      <c r="F1230" t="s">
        <v>64</v>
      </c>
      <c r="G1230" t="s">
        <v>2</v>
      </c>
      <c r="H1230" t="s">
        <v>1</v>
      </c>
      <c r="I1230" t="s">
        <v>376</v>
      </c>
      <c r="J1230" t="s">
        <v>381</v>
      </c>
      <c r="K1230" s="14" t="str">
        <f t="shared" si="39"/>
        <v>YES</v>
      </c>
      <c r="L1230">
        <f t="shared" si="38"/>
        <v>6</v>
      </c>
      <c r="M1230">
        <v>2022</v>
      </c>
    </row>
    <row r="1231" spans="1:13">
      <c r="A1231">
        <v>1182</v>
      </c>
      <c r="B1231" s="1">
        <v>44740</v>
      </c>
      <c r="C1231">
        <v>1</v>
      </c>
      <c r="D1231" s="4">
        <v>2519.37</v>
      </c>
      <c r="E1231" t="s">
        <v>382</v>
      </c>
      <c r="F1231" t="s">
        <v>41</v>
      </c>
      <c r="G1231" t="s">
        <v>2</v>
      </c>
      <c r="H1231" t="s">
        <v>1</v>
      </c>
      <c r="I1231" t="s">
        <v>0</v>
      </c>
      <c r="J1231" t="s">
        <v>380</v>
      </c>
      <c r="K1231" s="14" t="str">
        <f t="shared" si="39"/>
        <v>NO</v>
      </c>
      <c r="L1231">
        <f t="shared" si="38"/>
        <v>6</v>
      </c>
      <c r="M1231">
        <v>2022</v>
      </c>
    </row>
    <row r="1232" spans="1:13">
      <c r="A1232">
        <v>1319</v>
      </c>
      <c r="B1232" s="1">
        <v>44740</v>
      </c>
      <c r="C1232">
        <v>1</v>
      </c>
      <c r="D1232" s="4">
        <v>4975.74</v>
      </c>
      <c r="E1232" t="s">
        <v>382</v>
      </c>
      <c r="F1232" t="s">
        <v>130</v>
      </c>
      <c r="G1232" t="s">
        <v>14</v>
      </c>
      <c r="H1232" t="s">
        <v>13</v>
      </c>
      <c r="I1232" t="s">
        <v>37</v>
      </c>
      <c r="J1232" t="s">
        <v>380</v>
      </c>
      <c r="K1232" s="14" t="str">
        <f t="shared" si="39"/>
        <v>NO</v>
      </c>
      <c r="L1232">
        <f t="shared" si="38"/>
        <v>6</v>
      </c>
      <c r="M1232">
        <v>2022</v>
      </c>
    </row>
    <row r="1233" spans="1:13">
      <c r="A1233">
        <v>406</v>
      </c>
      <c r="B1233" s="1">
        <v>44740</v>
      </c>
      <c r="C1233">
        <v>1</v>
      </c>
      <c r="D1233" s="4">
        <v>22994.37</v>
      </c>
      <c r="E1233" t="s">
        <v>382</v>
      </c>
      <c r="F1233" t="s">
        <v>30</v>
      </c>
      <c r="G1233" t="s">
        <v>2</v>
      </c>
      <c r="H1233" t="s">
        <v>22</v>
      </c>
      <c r="I1233" t="s">
        <v>376</v>
      </c>
      <c r="J1233" t="s">
        <v>381</v>
      </c>
      <c r="K1233" s="14" t="str">
        <f t="shared" si="39"/>
        <v>YES</v>
      </c>
      <c r="L1233">
        <f t="shared" si="38"/>
        <v>6</v>
      </c>
      <c r="M1233">
        <v>2022</v>
      </c>
    </row>
    <row r="1234" spans="1:13">
      <c r="A1234">
        <v>907</v>
      </c>
      <c r="B1234" s="1">
        <v>44740</v>
      </c>
      <c r="C1234">
        <v>1</v>
      </c>
      <c r="D1234" s="4">
        <v>7874.37</v>
      </c>
      <c r="E1234" t="s">
        <v>382</v>
      </c>
      <c r="F1234" t="s">
        <v>78</v>
      </c>
      <c r="G1234" t="s">
        <v>2</v>
      </c>
      <c r="H1234" t="s">
        <v>1</v>
      </c>
      <c r="I1234" t="s">
        <v>4</v>
      </c>
      <c r="J1234" t="s">
        <v>381</v>
      </c>
      <c r="K1234" s="14" t="str">
        <f t="shared" si="39"/>
        <v>NO</v>
      </c>
      <c r="L1234">
        <f t="shared" si="38"/>
        <v>6</v>
      </c>
      <c r="M1234">
        <v>2022</v>
      </c>
    </row>
    <row r="1235" spans="1:13">
      <c r="A1235">
        <v>1142</v>
      </c>
      <c r="B1235" s="1">
        <v>44740</v>
      </c>
      <c r="C1235">
        <v>1</v>
      </c>
      <c r="D1235" s="4">
        <v>8126.37</v>
      </c>
      <c r="E1235" t="s">
        <v>382</v>
      </c>
      <c r="F1235" t="s">
        <v>93</v>
      </c>
      <c r="G1235" t="s">
        <v>2</v>
      </c>
      <c r="H1235" t="s">
        <v>22</v>
      </c>
      <c r="I1235" t="s">
        <v>0</v>
      </c>
      <c r="J1235" t="s">
        <v>381</v>
      </c>
      <c r="K1235" s="14" t="str">
        <f t="shared" si="39"/>
        <v>NO</v>
      </c>
      <c r="L1235">
        <f t="shared" si="38"/>
        <v>6</v>
      </c>
      <c r="M1235">
        <v>2022</v>
      </c>
    </row>
    <row r="1236" spans="1:13">
      <c r="A1236">
        <v>2055</v>
      </c>
      <c r="B1236" s="1">
        <v>44740</v>
      </c>
      <c r="C1236">
        <v>1</v>
      </c>
      <c r="D1236" s="4">
        <v>7874.37</v>
      </c>
      <c r="E1236" t="s">
        <v>382</v>
      </c>
      <c r="F1236" t="s">
        <v>69</v>
      </c>
      <c r="G1236" t="s">
        <v>2</v>
      </c>
      <c r="H1236" t="s">
        <v>1</v>
      </c>
      <c r="I1236" t="s">
        <v>9</v>
      </c>
      <c r="J1236" t="s">
        <v>380</v>
      </c>
      <c r="K1236" s="14" t="str">
        <f t="shared" si="39"/>
        <v>NO</v>
      </c>
      <c r="L1236">
        <f t="shared" si="38"/>
        <v>6</v>
      </c>
      <c r="M1236">
        <v>2022</v>
      </c>
    </row>
    <row r="1237" spans="1:13">
      <c r="A1237">
        <v>826</v>
      </c>
      <c r="B1237" s="1">
        <v>44617</v>
      </c>
      <c r="C1237">
        <v>1</v>
      </c>
      <c r="D1237" s="4">
        <v>13229.37</v>
      </c>
      <c r="E1237" t="s">
        <v>382</v>
      </c>
      <c r="F1237" t="s">
        <v>23</v>
      </c>
      <c r="G1237" t="s">
        <v>2</v>
      </c>
      <c r="H1237" t="s">
        <v>22</v>
      </c>
      <c r="I1237" t="s">
        <v>4</v>
      </c>
      <c r="J1237" t="s">
        <v>380</v>
      </c>
      <c r="K1237" s="14" t="str">
        <f t="shared" si="39"/>
        <v>NO</v>
      </c>
      <c r="L1237">
        <f t="shared" si="38"/>
        <v>2</v>
      </c>
      <c r="M1237">
        <v>2022</v>
      </c>
    </row>
    <row r="1238" spans="1:13">
      <c r="A1238">
        <v>2055</v>
      </c>
      <c r="B1238" s="1">
        <v>44617</v>
      </c>
      <c r="C1238">
        <v>1</v>
      </c>
      <c r="D1238" s="4">
        <v>7874.37</v>
      </c>
      <c r="E1238" t="s">
        <v>382</v>
      </c>
      <c r="F1238" t="s">
        <v>69</v>
      </c>
      <c r="G1238" t="s">
        <v>2</v>
      </c>
      <c r="H1238" t="s">
        <v>1</v>
      </c>
      <c r="I1238" t="s">
        <v>9</v>
      </c>
      <c r="J1238" t="s">
        <v>381</v>
      </c>
      <c r="K1238" s="14" t="str">
        <f t="shared" si="39"/>
        <v>NO</v>
      </c>
      <c r="L1238">
        <f t="shared" si="38"/>
        <v>2</v>
      </c>
      <c r="M1238">
        <v>2022</v>
      </c>
    </row>
    <row r="1239" spans="1:13">
      <c r="A1239">
        <v>2199</v>
      </c>
      <c r="B1239" s="1">
        <v>44738</v>
      </c>
      <c r="C1239">
        <v>1</v>
      </c>
      <c r="D1239" s="4">
        <v>2456.37</v>
      </c>
      <c r="E1239" t="s">
        <v>382</v>
      </c>
      <c r="F1239" t="s">
        <v>129</v>
      </c>
      <c r="G1239" t="s">
        <v>44</v>
      </c>
      <c r="H1239" t="s">
        <v>43</v>
      </c>
      <c r="I1239" t="s">
        <v>16</v>
      </c>
      <c r="J1239" t="s">
        <v>381</v>
      </c>
      <c r="K1239" s="14" t="str">
        <f t="shared" si="39"/>
        <v>NO</v>
      </c>
      <c r="L1239">
        <f t="shared" si="38"/>
        <v>6</v>
      </c>
      <c r="M1239">
        <v>2022</v>
      </c>
    </row>
    <row r="1240" spans="1:13">
      <c r="A1240">
        <v>778</v>
      </c>
      <c r="B1240" s="1">
        <v>44738</v>
      </c>
      <c r="C1240">
        <v>1</v>
      </c>
      <c r="D1240" s="4">
        <v>1542.87</v>
      </c>
      <c r="E1240" t="s">
        <v>382</v>
      </c>
      <c r="F1240" t="s">
        <v>33</v>
      </c>
      <c r="G1240" t="s">
        <v>14</v>
      </c>
      <c r="H1240" t="s">
        <v>13</v>
      </c>
      <c r="I1240" t="s">
        <v>4</v>
      </c>
      <c r="J1240" t="s">
        <v>381</v>
      </c>
      <c r="K1240" s="14" t="str">
        <f t="shared" si="39"/>
        <v>NO</v>
      </c>
      <c r="L1240">
        <f t="shared" si="38"/>
        <v>6</v>
      </c>
      <c r="M1240">
        <v>2022</v>
      </c>
    </row>
    <row r="1241" spans="1:13">
      <c r="A1241">
        <v>609</v>
      </c>
      <c r="B1241" s="1">
        <v>44675</v>
      </c>
      <c r="C1241">
        <v>1</v>
      </c>
      <c r="D1241" s="4">
        <v>10079.370000000001</v>
      </c>
      <c r="E1241" t="s">
        <v>382</v>
      </c>
      <c r="F1241" t="s">
        <v>20</v>
      </c>
      <c r="G1241" t="s">
        <v>2</v>
      </c>
      <c r="H1241" t="s">
        <v>5</v>
      </c>
      <c r="I1241" t="s">
        <v>376</v>
      </c>
      <c r="J1241" t="s">
        <v>380</v>
      </c>
      <c r="K1241" s="14" t="str">
        <f t="shared" si="39"/>
        <v>YES</v>
      </c>
      <c r="L1241">
        <f t="shared" si="38"/>
        <v>4</v>
      </c>
      <c r="M1241">
        <v>2022</v>
      </c>
    </row>
    <row r="1242" spans="1:13">
      <c r="A1242">
        <v>676</v>
      </c>
      <c r="B1242" s="1">
        <v>44675</v>
      </c>
      <c r="C1242">
        <v>1</v>
      </c>
      <c r="D1242" s="4">
        <v>9134.3700000000008</v>
      </c>
      <c r="E1242" t="s">
        <v>382</v>
      </c>
      <c r="F1242" t="s">
        <v>18</v>
      </c>
      <c r="G1242" t="s">
        <v>2</v>
      </c>
      <c r="H1242" t="s">
        <v>5</v>
      </c>
      <c r="I1242" t="s">
        <v>376</v>
      </c>
      <c r="J1242" t="s">
        <v>381</v>
      </c>
      <c r="K1242" s="14" t="str">
        <f t="shared" si="39"/>
        <v>YES</v>
      </c>
      <c r="L1242">
        <f t="shared" si="38"/>
        <v>4</v>
      </c>
      <c r="M1242">
        <v>2022</v>
      </c>
    </row>
    <row r="1243" spans="1:13">
      <c r="A1243">
        <v>2275</v>
      </c>
      <c r="B1243" s="1">
        <v>44675</v>
      </c>
      <c r="C1243">
        <v>1</v>
      </c>
      <c r="D1243" s="4">
        <v>4661.37</v>
      </c>
      <c r="E1243" t="s">
        <v>382</v>
      </c>
      <c r="F1243" t="s">
        <v>128</v>
      </c>
      <c r="G1243" t="s">
        <v>14</v>
      </c>
      <c r="H1243" t="s">
        <v>28</v>
      </c>
      <c r="I1243" t="s">
        <v>16</v>
      </c>
      <c r="J1243" t="s">
        <v>381</v>
      </c>
      <c r="K1243" s="14" t="str">
        <f t="shared" si="39"/>
        <v>NO</v>
      </c>
      <c r="L1243">
        <f t="shared" si="38"/>
        <v>4</v>
      </c>
      <c r="M1243">
        <v>2022</v>
      </c>
    </row>
    <row r="1244" spans="1:13">
      <c r="A1244">
        <v>676</v>
      </c>
      <c r="B1244" s="1">
        <v>44726</v>
      </c>
      <c r="C1244">
        <v>1</v>
      </c>
      <c r="D1244" s="4">
        <v>9134.3700000000008</v>
      </c>
      <c r="E1244" t="s">
        <v>382</v>
      </c>
      <c r="F1244" t="s">
        <v>18</v>
      </c>
      <c r="G1244" t="s">
        <v>2</v>
      </c>
      <c r="H1244" t="s">
        <v>5</v>
      </c>
      <c r="I1244" t="s">
        <v>376</v>
      </c>
      <c r="J1244" t="s">
        <v>381</v>
      </c>
      <c r="K1244" s="14" t="str">
        <f t="shared" si="39"/>
        <v>YES</v>
      </c>
      <c r="L1244">
        <f t="shared" si="38"/>
        <v>6</v>
      </c>
      <c r="M1244">
        <v>2022</v>
      </c>
    </row>
    <row r="1245" spans="1:13">
      <c r="A1245">
        <v>487</v>
      </c>
      <c r="B1245" s="1">
        <v>44726</v>
      </c>
      <c r="C1245">
        <v>1</v>
      </c>
      <c r="D1245" s="4">
        <v>13229.37</v>
      </c>
      <c r="E1245" t="s">
        <v>382</v>
      </c>
      <c r="F1245" t="s">
        <v>73</v>
      </c>
      <c r="G1245" t="s">
        <v>2</v>
      </c>
      <c r="H1245" t="s">
        <v>22</v>
      </c>
      <c r="I1245" t="s">
        <v>376</v>
      </c>
      <c r="J1245" t="s">
        <v>380</v>
      </c>
      <c r="K1245" s="14" t="str">
        <f t="shared" si="39"/>
        <v>YES</v>
      </c>
      <c r="L1245">
        <f t="shared" si="38"/>
        <v>6</v>
      </c>
      <c r="M1245">
        <v>2022</v>
      </c>
    </row>
    <row r="1246" spans="1:13">
      <c r="A1246">
        <v>438</v>
      </c>
      <c r="B1246" s="1">
        <v>44676</v>
      </c>
      <c r="C1246">
        <v>1</v>
      </c>
      <c r="D1246" s="4">
        <v>11969.37</v>
      </c>
      <c r="E1246" t="s">
        <v>382</v>
      </c>
      <c r="F1246" t="s">
        <v>40</v>
      </c>
      <c r="G1246" t="s">
        <v>2</v>
      </c>
      <c r="H1246" t="s">
        <v>22</v>
      </c>
      <c r="I1246" t="s">
        <v>376</v>
      </c>
      <c r="J1246" t="s">
        <v>381</v>
      </c>
      <c r="K1246" s="14" t="str">
        <f t="shared" si="39"/>
        <v>YES</v>
      </c>
      <c r="L1246">
        <f t="shared" si="38"/>
        <v>4</v>
      </c>
      <c r="M1246">
        <v>2022</v>
      </c>
    </row>
    <row r="1247" spans="1:13">
      <c r="A1247">
        <v>433</v>
      </c>
      <c r="B1247" s="1">
        <v>44676</v>
      </c>
      <c r="C1247">
        <v>1</v>
      </c>
      <c r="D1247" s="4">
        <v>11969.37</v>
      </c>
      <c r="E1247" t="s">
        <v>382</v>
      </c>
      <c r="F1247" t="s">
        <v>127</v>
      </c>
      <c r="G1247" t="s">
        <v>2</v>
      </c>
      <c r="H1247" t="s">
        <v>22</v>
      </c>
      <c r="I1247" t="s">
        <v>376</v>
      </c>
      <c r="J1247" t="s">
        <v>381</v>
      </c>
      <c r="K1247" s="14" t="str">
        <f t="shared" si="39"/>
        <v>YES</v>
      </c>
      <c r="L1247">
        <f t="shared" si="38"/>
        <v>4</v>
      </c>
      <c r="M1247">
        <v>2022</v>
      </c>
    </row>
    <row r="1248" spans="1:13">
      <c r="A1248">
        <v>690</v>
      </c>
      <c r="B1248" s="1">
        <v>44676</v>
      </c>
      <c r="C1248">
        <v>1</v>
      </c>
      <c r="D1248" s="4">
        <v>4409.37</v>
      </c>
      <c r="E1248" t="s">
        <v>382</v>
      </c>
      <c r="F1248" t="s">
        <v>62</v>
      </c>
      <c r="G1248" t="s">
        <v>2</v>
      </c>
      <c r="H1248" t="s">
        <v>5</v>
      </c>
      <c r="I1248" t="s">
        <v>376</v>
      </c>
      <c r="J1248" t="s">
        <v>381</v>
      </c>
      <c r="K1248" s="14" t="str">
        <f t="shared" si="39"/>
        <v>YES</v>
      </c>
      <c r="L1248">
        <f t="shared" si="38"/>
        <v>4</v>
      </c>
      <c r="M1248">
        <v>2022</v>
      </c>
    </row>
    <row r="1249" spans="1:13">
      <c r="A1249">
        <v>1191</v>
      </c>
      <c r="B1249" s="1">
        <v>44677</v>
      </c>
      <c r="C1249">
        <v>1</v>
      </c>
      <c r="D1249" s="4">
        <v>3464.37</v>
      </c>
      <c r="E1249" t="s">
        <v>382</v>
      </c>
      <c r="F1249" t="s">
        <v>98</v>
      </c>
      <c r="G1249" t="s">
        <v>2</v>
      </c>
      <c r="H1249" t="s">
        <v>1</v>
      </c>
      <c r="I1249" t="s">
        <v>0</v>
      </c>
      <c r="J1249" t="s">
        <v>381</v>
      </c>
      <c r="K1249" s="14" t="str">
        <f t="shared" si="39"/>
        <v>NO</v>
      </c>
      <c r="L1249">
        <f t="shared" si="38"/>
        <v>4</v>
      </c>
      <c r="M1249">
        <v>2022</v>
      </c>
    </row>
    <row r="1250" spans="1:13">
      <c r="A1250">
        <v>1085</v>
      </c>
      <c r="B1250" s="1">
        <v>44677</v>
      </c>
      <c r="C1250">
        <v>1</v>
      </c>
      <c r="D1250" s="4">
        <v>1416.87</v>
      </c>
      <c r="E1250" t="s">
        <v>382</v>
      </c>
      <c r="F1250" t="s">
        <v>102</v>
      </c>
      <c r="G1250" t="s">
        <v>14</v>
      </c>
      <c r="H1250" t="s">
        <v>13</v>
      </c>
      <c r="I1250" t="s">
        <v>0</v>
      </c>
      <c r="J1250" t="s">
        <v>380</v>
      </c>
      <c r="K1250" s="14" t="str">
        <f t="shared" si="39"/>
        <v>NO</v>
      </c>
      <c r="L1250">
        <f t="shared" si="38"/>
        <v>4</v>
      </c>
      <c r="M1250">
        <v>2022</v>
      </c>
    </row>
    <row r="1251" spans="1:13">
      <c r="A1251">
        <v>1844</v>
      </c>
      <c r="B1251" s="1">
        <v>44677</v>
      </c>
      <c r="C1251">
        <v>1</v>
      </c>
      <c r="D1251" s="4">
        <v>2022.37</v>
      </c>
      <c r="E1251" t="s">
        <v>382</v>
      </c>
      <c r="F1251" t="s">
        <v>126</v>
      </c>
      <c r="G1251" t="s">
        <v>11</v>
      </c>
      <c r="H1251" t="s">
        <v>11</v>
      </c>
      <c r="I1251" t="s">
        <v>54</v>
      </c>
      <c r="J1251" t="s">
        <v>380</v>
      </c>
      <c r="K1251" s="14" t="str">
        <f t="shared" si="39"/>
        <v>NO</v>
      </c>
      <c r="L1251">
        <f t="shared" si="38"/>
        <v>4</v>
      </c>
      <c r="M1251">
        <v>2022</v>
      </c>
    </row>
    <row r="1252" spans="1:13">
      <c r="A1252">
        <v>939</v>
      </c>
      <c r="B1252" s="1">
        <v>44727</v>
      </c>
      <c r="C1252">
        <v>1</v>
      </c>
      <c r="D1252" s="4">
        <v>4598.37</v>
      </c>
      <c r="E1252" t="s">
        <v>382</v>
      </c>
      <c r="F1252" t="s">
        <v>21</v>
      </c>
      <c r="G1252" t="s">
        <v>2</v>
      </c>
      <c r="H1252" t="s">
        <v>5</v>
      </c>
      <c r="I1252" t="s">
        <v>4</v>
      </c>
      <c r="J1252" t="s">
        <v>380</v>
      </c>
      <c r="K1252" s="14" t="str">
        <f t="shared" si="39"/>
        <v>NO</v>
      </c>
      <c r="L1252">
        <f t="shared" si="38"/>
        <v>6</v>
      </c>
      <c r="M1252">
        <v>2022</v>
      </c>
    </row>
    <row r="1253" spans="1:13">
      <c r="A1253">
        <v>2354</v>
      </c>
      <c r="B1253" s="1">
        <v>44727</v>
      </c>
      <c r="C1253">
        <v>1</v>
      </c>
      <c r="D1253" s="4">
        <v>4661.37</v>
      </c>
      <c r="E1253" t="s">
        <v>382</v>
      </c>
      <c r="F1253" t="s">
        <v>84</v>
      </c>
      <c r="G1253" t="s">
        <v>2</v>
      </c>
      <c r="H1253" t="s">
        <v>5</v>
      </c>
      <c r="I1253" t="s">
        <v>16</v>
      </c>
      <c r="J1253" t="s">
        <v>381</v>
      </c>
      <c r="K1253" s="14" t="str">
        <f t="shared" si="39"/>
        <v>NO</v>
      </c>
      <c r="L1253">
        <f t="shared" si="38"/>
        <v>6</v>
      </c>
      <c r="M1253">
        <v>2022</v>
      </c>
    </row>
    <row r="1254" spans="1:13">
      <c r="A1254">
        <v>1145</v>
      </c>
      <c r="B1254" s="1">
        <v>44727</v>
      </c>
      <c r="C1254">
        <v>1</v>
      </c>
      <c r="D1254" s="4">
        <v>4031.37</v>
      </c>
      <c r="E1254" t="s">
        <v>382</v>
      </c>
      <c r="F1254" t="s">
        <v>32</v>
      </c>
      <c r="G1254" t="s">
        <v>2</v>
      </c>
      <c r="H1254" t="s">
        <v>31</v>
      </c>
      <c r="I1254" t="s">
        <v>0</v>
      </c>
      <c r="J1254" t="s">
        <v>380</v>
      </c>
      <c r="K1254" s="14" t="str">
        <f t="shared" si="39"/>
        <v>NO</v>
      </c>
      <c r="L1254">
        <f t="shared" si="38"/>
        <v>6</v>
      </c>
      <c r="M1254">
        <v>2022</v>
      </c>
    </row>
    <row r="1255" spans="1:13">
      <c r="A1255">
        <v>609</v>
      </c>
      <c r="B1255" s="1">
        <v>44677</v>
      </c>
      <c r="C1255">
        <v>1</v>
      </c>
      <c r="D1255" s="4">
        <v>10079.370000000001</v>
      </c>
      <c r="E1255" t="s">
        <v>382</v>
      </c>
      <c r="F1255" t="s">
        <v>20</v>
      </c>
      <c r="G1255" t="s">
        <v>2</v>
      </c>
      <c r="H1255" t="s">
        <v>5</v>
      </c>
      <c r="I1255" t="s">
        <v>376</v>
      </c>
      <c r="J1255" t="s">
        <v>380</v>
      </c>
      <c r="K1255" s="14" t="str">
        <f t="shared" si="39"/>
        <v>YES</v>
      </c>
      <c r="L1255">
        <f t="shared" si="38"/>
        <v>4</v>
      </c>
      <c r="M1255">
        <v>2022</v>
      </c>
    </row>
    <row r="1256" spans="1:13">
      <c r="A1256">
        <v>440</v>
      </c>
      <c r="B1256" s="1">
        <v>44677</v>
      </c>
      <c r="C1256">
        <v>1</v>
      </c>
      <c r="D1256" s="4">
        <v>19529.37</v>
      </c>
      <c r="E1256" t="s">
        <v>382</v>
      </c>
      <c r="F1256" t="s">
        <v>48</v>
      </c>
      <c r="G1256" t="s">
        <v>2</v>
      </c>
      <c r="H1256" t="s">
        <v>22</v>
      </c>
      <c r="I1256" t="s">
        <v>376</v>
      </c>
      <c r="J1256" t="s">
        <v>381</v>
      </c>
      <c r="K1256" s="14" t="str">
        <f t="shared" si="39"/>
        <v>YES</v>
      </c>
      <c r="L1256">
        <f t="shared" si="38"/>
        <v>4</v>
      </c>
      <c r="M1256">
        <v>2022</v>
      </c>
    </row>
    <row r="1257" spans="1:13">
      <c r="A1257">
        <v>1086</v>
      </c>
      <c r="B1257" s="1">
        <v>44677</v>
      </c>
      <c r="C1257">
        <v>1</v>
      </c>
      <c r="D1257" s="4">
        <v>1416.87</v>
      </c>
      <c r="E1257" t="s">
        <v>382</v>
      </c>
      <c r="F1257" t="s">
        <v>106</v>
      </c>
      <c r="G1257" t="s">
        <v>14</v>
      </c>
      <c r="H1257" t="s">
        <v>13</v>
      </c>
      <c r="I1257" t="s">
        <v>0</v>
      </c>
      <c r="J1257" t="s">
        <v>380</v>
      </c>
      <c r="K1257" s="14" t="str">
        <f t="shared" si="39"/>
        <v>NO</v>
      </c>
      <c r="L1257">
        <f t="shared" si="38"/>
        <v>4</v>
      </c>
      <c r="M1257">
        <v>2022</v>
      </c>
    </row>
    <row r="1258" spans="1:13">
      <c r="A1258">
        <v>676</v>
      </c>
      <c r="B1258" s="1">
        <v>44705</v>
      </c>
      <c r="C1258">
        <v>1</v>
      </c>
      <c r="D1258" s="4">
        <v>9134.3700000000008</v>
      </c>
      <c r="E1258" t="s">
        <v>382</v>
      </c>
      <c r="F1258" t="s">
        <v>18</v>
      </c>
      <c r="G1258" t="s">
        <v>2</v>
      </c>
      <c r="H1258" t="s">
        <v>5</v>
      </c>
      <c r="I1258" t="s">
        <v>376</v>
      </c>
      <c r="J1258" t="s">
        <v>380</v>
      </c>
      <c r="K1258" s="14" t="str">
        <f t="shared" si="39"/>
        <v>YES</v>
      </c>
      <c r="L1258">
        <f t="shared" si="38"/>
        <v>5</v>
      </c>
      <c r="M1258">
        <v>2022</v>
      </c>
    </row>
    <row r="1259" spans="1:13">
      <c r="A1259">
        <v>676</v>
      </c>
      <c r="B1259" s="1">
        <v>44701</v>
      </c>
      <c r="C1259">
        <v>1</v>
      </c>
      <c r="D1259" s="4">
        <v>9134.3700000000008</v>
      </c>
      <c r="E1259" t="s">
        <v>382</v>
      </c>
      <c r="F1259" t="s">
        <v>18</v>
      </c>
      <c r="G1259" t="s">
        <v>2</v>
      </c>
      <c r="H1259" t="s">
        <v>5</v>
      </c>
      <c r="I1259" t="s">
        <v>376</v>
      </c>
      <c r="J1259" t="s">
        <v>381</v>
      </c>
      <c r="K1259" s="14" t="str">
        <f t="shared" si="39"/>
        <v>YES</v>
      </c>
      <c r="L1259">
        <f t="shared" si="38"/>
        <v>5</v>
      </c>
      <c r="M1259">
        <v>2022</v>
      </c>
    </row>
    <row r="1260" spans="1:13">
      <c r="A1260">
        <v>2395</v>
      </c>
      <c r="B1260" s="1">
        <v>44701</v>
      </c>
      <c r="C1260">
        <v>1</v>
      </c>
      <c r="D1260" s="4">
        <v>1889.37</v>
      </c>
      <c r="E1260" t="s">
        <v>382</v>
      </c>
      <c r="F1260" t="s">
        <v>125</v>
      </c>
      <c r="G1260" t="s">
        <v>11</v>
      </c>
      <c r="H1260" t="s">
        <v>11</v>
      </c>
      <c r="I1260" t="s">
        <v>16</v>
      </c>
      <c r="J1260" t="s">
        <v>381</v>
      </c>
      <c r="K1260" s="14" t="str">
        <f t="shared" si="39"/>
        <v>NO</v>
      </c>
      <c r="L1260">
        <f t="shared" si="38"/>
        <v>5</v>
      </c>
      <c r="M1260">
        <v>2022</v>
      </c>
    </row>
    <row r="1261" spans="1:13">
      <c r="A1261">
        <v>993</v>
      </c>
      <c r="B1261" s="1">
        <v>44701</v>
      </c>
      <c r="C1261">
        <v>1</v>
      </c>
      <c r="D1261" s="4">
        <v>4598.37</v>
      </c>
      <c r="E1261" t="s">
        <v>382</v>
      </c>
      <c r="F1261" t="s">
        <v>6</v>
      </c>
      <c r="G1261" t="s">
        <v>2</v>
      </c>
      <c r="H1261" t="s">
        <v>5</v>
      </c>
      <c r="I1261" t="s">
        <v>4</v>
      </c>
      <c r="J1261" t="s">
        <v>380</v>
      </c>
      <c r="K1261" s="14" t="str">
        <f t="shared" si="39"/>
        <v>NO</v>
      </c>
      <c r="L1261">
        <f t="shared" si="38"/>
        <v>5</v>
      </c>
      <c r="M1261">
        <v>2022</v>
      </c>
    </row>
    <row r="1262" spans="1:13">
      <c r="A1262">
        <v>577</v>
      </c>
      <c r="B1262" s="1">
        <v>44701</v>
      </c>
      <c r="C1262">
        <v>1</v>
      </c>
      <c r="D1262" s="4">
        <v>12284.37</v>
      </c>
      <c r="E1262" t="s">
        <v>382</v>
      </c>
      <c r="F1262" t="s">
        <v>124</v>
      </c>
      <c r="G1262" t="s">
        <v>2</v>
      </c>
      <c r="H1262" t="s">
        <v>5</v>
      </c>
      <c r="I1262" t="s">
        <v>376</v>
      </c>
      <c r="J1262" t="s">
        <v>381</v>
      </c>
      <c r="K1262" s="14" t="str">
        <f t="shared" si="39"/>
        <v>YES</v>
      </c>
      <c r="L1262">
        <f t="shared" si="38"/>
        <v>5</v>
      </c>
      <c r="M1262">
        <v>2022</v>
      </c>
    </row>
    <row r="1263" spans="1:13">
      <c r="A1263">
        <v>699</v>
      </c>
      <c r="B1263" s="1">
        <v>44701</v>
      </c>
      <c r="C1263">
        <v>1</v>
      </c>
      <c r="D1263" s="4">
        <v>2865.87</v>
      </c>
      <c r="E1263" t="s">
        <v>382</v>
      </c>
      <c r="F1263" t="s">
        <v>123</v>
      </c>
      <c r="G1263" t="s">
        <v>44</v>
      </c>
      <c r="H1263" t="s">
        <v>43</v>
      </c>
      <c r="I1263" t="s">
        <v>4</v>
      </c>
      <c r="J1263" t="s">
        <v>381</v>
      </c>
      <c r="K1263" s="14" t="str">
        <f t="shared" si="39"/>
        <v>NO</v>
      </c>
      <c r="L1263">
        <f t="shared" si="38"/>
        <v>5</v>
      </c>
      <c r="M1263">
        <v>2022</v>
      </c>
    </row>
    <row r="1264" spans="1:13">
      <c r="A1264">
        <v>1129</v>
      </c>
      <c r="B1264" s="1">
        <v>44692</v>
      </c>
      <c r="C1264">
        <v>1</v>
      </c>
      <c r="D1264" s="4">
        <v>5543.37</v>
      </c>
      <c r="E1264" t="s">
        <v>382</v>
      </c>
      <c r="F1264" t="s">
        <v>81</v>
      </c>
      <c r="G1264" t="s">
        <v>2</v>
      </c>
      <c r="H1264" t="s">
        <v>22</v>
      </c>
      <c r="I1264" t="s">
        <v>0</v>
      </c>
      <c r="J1264" t="s">
        <v>380</v>
      </c>
      <c r="K1264" s="14" t="str">
        <f t="shared" si="39"/>
        <v>NO</v>
      </c>
      <c r="L1264">
        <f t="shared" si="38"/>
        <v>5</v>
      </c>
      <c r="M1264">
        <v>2022</v>
      </c>
    </row>
    <row r="1265" spans="1:13">
      <c r="A1265">
        <v>457</v>
      </c>
      <c r="B1265" s="1">
        <v>44624</v>
      </c>
      <c r="C1265">
        <v>1</v>
      </c>
      <c r="D1265" s="4">
        <v>11969.37</v>
      </c>
      <c r="E1265" t="s">
        <v>382</v>
      </c>
      <c r="F1265" t="s">
        <v>87</v>
      </c>
      <c r="G1265" t="s">
        <v>2</v>
      </c>
      <c r="H1265" t="s">
        <v>22</v>
      </c>
      <c r="I1265" t="s">
        <v>376</v>
      </c>
      <c r="J1265" t="s">
        <v>381</v>
      </c>
      <c r="K1265" s="14" t="str">
        <f t="shared" si="39"/>
        <v>YES</v>
      </c>
      <c r="L1265">
        <f t="shared" si="38"/>
        <v>3</v>
      </c>
      <c r="M1265">
        <v>2022</v>
      </c>
    </row>
    <row r="1266" spans="1:13">
      <c r="A1266">
        <v>927</v>
      </c>
      <c r="B1266" s="1">
        <v>44625</v>
      </c>
      <c r="C1266">
        <v>1</v>
      </c>
      <c r="D1266" s="4">
        <v>6173.37</v>
      </c>
      <c r="E1266" t="s">
        <v>382</v>
      </c>
      <c r="F1266" t="s">
        <v>24</v>
      </c>
      <c r="G1266" t="s">
        <v>2</v>
      </c>
      <c r="H1266" t="s">
        <v>1</v>
      </c>
      <c r="I1266" t="s">
        <v>4</v>
      </c>
      <c r="J1266" t="s">
        <v>380</v>
      </c>
      <c r="K1266" s="14" t="str">
        <f t="shared" si="39"/>
        <v>NO</v>
      </c>
      <c r="L1266">
        <f t="shared" si="38"/>
        <v>3</v>
      </c>
      <c r="M1266">
        <v>2022</v>
      </c>
    </row>
    <row r="1267" spans="1:13">
      <c r="A1267">
        <v>487</v>
      </c>
      <c r="B1267" s="1">
        <v>44625</v>
      </c>
      <c r="C1267">
        <v>1</v>
      </c>
      <c r="D1267" s="4">
        <v>13229.37</v>
      </c>
      <c r="E1267" t="s">
        <v>382</v>
      </c>
      <c r="F1267" t="s">
        <v>73</v>
      </c>
      <c r="G1267" t="s">
        <v>2</v>
      </c>
      <c r="H1267" t="s">
        <v>22</v>
      </c>
      <c r="I1267" t="s">
        <v>376</v>
      </c>
      <c r="J1267" t="s">
        <v>378</v>
      </c>
      <c r="K1267" s="14" t="str">
        <f t="shared" si="39"/>
        <v>YES</v>
      </c>
      <c r="L1267">
        <f t="shared" si="38"/>
        <v>3</v>
      </c>
      <c r="M1267">
        <v>2022</v>
      </c>
    </row>
    <row r="1268" spans="1:13">
      <c r="A1268">
        <v>415</v>
      </c>
      <c r="B1268" s="1">
        <v>44602</v>
      </c>
      <c r="C1268">
        <v>1</v>
      </c>
      <c r="D1268" s="4">
        <v>11496.87</v>
      </c>
      <c r="E1268" t="s">
        <v>382</v>
      </c>
      <c r="F1268" t="s">
        <v>26</v>
      </c>
      <c r="G1268" t="s">
        <v>2</v>
      </c>
      <c r="H1268" t="s">
        <v>22</v>
      </c>
      <c r="I1268" t="s">
        <v>376</v>
      </c>
      <c r="J1268" t="s">
        <v>381</v>
      </c>
      <c r="K1268" s="14" t="str">
        <f t="shared" si="39"/>
        <v>YES</v>
      </c>
      <c r="L1268">
        <f t="shared" si="38"/>
        <v>2</v>
      </c>
      <c r="M1268">
        <v>2022</v>
      </c>
    </row>
    <row r="1269" spans="1:13">
      <c r="A1269">
        <v>1703</v>
      </c>
      <c r="B1269" s="1">
        <v>44602</v>
      </c>
      <c r="C1269">
        <v>1</v>
      </c>
      <c r="D1269" s="4">
        <v>1290.8699999999999</v>
      </c>
      <c r="E1269" t="s">
        <v>382</v>
      </c>
      <c r="F1269" t="s">
        <v>122</v>
      </c>
      <c r="G1269" t="s">
        <v>11</v>
      </c>
      <c r="H1269" t="s">
        <v>11</v>
      </c>
      <c r="I1269" t="s">
        <v>52</v>
      </c>
      <c r="J1269" t="s">
        <v>380</v>
      </c>
      <c r="K1269" s="14" t="str">
        <f t="shared" si="39"/>
        <v>NO</v>
      </c>
      <c r="L1269">
        <f t="shared" si="38"/>
        <v>2</v>
      </c>
      <c r="M1269">
        <v>2022</v>
      </c>
    </row>
    <row r="1270" spans="1:13">
      <c r="A1270">
        <v>1050</v>
      </c>
      <c r="B1270" s="1">
        <v>44671</v>
      </c>
      <c r="C1270">
        <v>1</v>
      </c>
      <c r="D1270" s="4">
        <v>3338.37</v>
      </c>
      <c r="E1270" t="s">
        <v>382</v>
      </c>
      <c r="F1270" t="s">
        <v>95</v>
      </c>
      <c r="G1270" t="s">
        <v>44</v>
      </c>
      <c r="H1270" t="s">
        <v>43</v>
      </c>
      <c r="I1270" t="s">
        <v>0</v>
      </c>
      <c r="J1270" t="s">
        <v>381</v>
      </c>
      <c r="K1270" s="14" t="str">
        <f t="shared" si="39"/>
        <v>NO</v>
      </c>
      <c r="L1270">
        <f t="shared" si="38"/>
        <v>4</v>
      </c>
      <c r="M1270">
        <v>2022</v>
      </c>
    </row>
    <row r="1271" spans="1:13">
      <c r="A1271">
        <v>1524</v>
      </c>
      <c r="B1271" s="1">
        <v>44663</v>
      </c>
      <c r="C1271">
        <v>1</v>
      </c>
      <c r="D1271" s="4">
        <v>4408.74</v>
      </c>
      <c r="E1271" t="s">
        <v>382</v>
      </c>
      <c r="F1271" t="s">
        <v>121</v>
      </c>
      <c r="G1271" t="s">
        <v>14</v>
      </c>
      <c r="H1271" t="s">
        <v>13</v>
      </c>
      <c r="I1271" t="s">
        <v>37</v>
      </c>
      <c r="J1271" t="s">
        <v>380</v>
      </c>
      <c r="K1271" s="14" t="str">
        <f t="shared" si="39"/>
        <v>NO</v>
      </c>
      <c r="L1271">
        <f t="shared" si="38"/>
        <v>4</v>
      </c>
      <c r="M1271">
        <v>2022</v>
      </c>
    </row>
    <row r="1272" spans="1:13">
      <c r="A1272">
        <v>615</v>
      </c>
      <c r="B1272" s="1">
        <v>44656</v>
      </c>
      <c r="C1272">
        <v>1</v>
      </c>
      <c r="D1272" s="4">
        <v>8189.37</v>
      </c>
      <c r="E1272" t="s">
        <v>382</v>
      </c>
      <c r="F1272" t="s">
        <v>42</v>
      </c>
      <c r="G1272" t="s">
        <v>2</v>
      </c>
      <c r="H1272" t="s">
        <v>5</v>
      </c>
      <c r="I1272" t="s">
        <v>376</v>
      </c>
      <c r="J1272" t="s">
        <v>381</v>
      </c>
      <c r="K1272" s="14" t="str">
        <f t="shared" si="39"/>
        <v>YES</v>
      </c>
      <c r="L1272">
        <f t="shared" si="38"/>
        <v>4</v>
      </c>
      <c r="M1272">
        <v>2022</v>
      </c>
    </row>
    <row r="1273" spans="1:13">
      <c r="A1273">
        <v>1348</v>
      </c>
      <c r="B1273" s="1">
        <v>44642</v>
      </c>
      <c r="C1273">
        <v>1</v>
      </c>
      <c r="D1273" s="4">
        <v>4156.74</v>
      </c>
      <c r="E1273" t="s">
        <v>382</v>
      </c>
      <c r="F1273" t="s">
        <v>120</v>
      </c>
      <c r="G1273" t="s">
        <v>14</v>
      </c>
      <c r="H1273" t="s">
        <v>13</v>
      </c>
      <c r="I1273" t="s">
        <v>37</v>
      </c>
      <c r="J1273" t="s">
        <v>381</v>
      </c>
      <c r="K1273" s="14" t="str">
        <f t="shared" si="39"/>
        <v>NO</v>
      </c>
      <c r="L1273">
        <f t="shared" si="38"/>
        <v>3</v>
      </c>
      <c r="M1273">
        <v>2022</v>
      </c>
    </row>
    <row r="1274" spans="1:13">
      <c r="A1274">
        <v>1391</v>
      </c>
      <c r="B1274" s="1">
        <v>44642</v>
      </c>
      <c r="C1274">
        <v>1</v>
      </c>
      <c r="D1274" s="4">
        <v>2329.7399999999998</v>
      </c>
      <c r="E1274" t="s">
        <v>382</v>
      </c>
      <c r="F1274" t="s">
        <v>119</v>
      </c>
      <c r="G1274" t="s">
        <v>14</v>
      </c>
      <c r="H1274" t="s">
        <v>13</v>
      </c>
      <c r="I1274" t="s">
        <v>37</v>
      </c>
      <c r="J1274" t="s">
        <v>381</v>
      </c>
      <c r="K1274" s="14" t="str">
        <f t="shared" si="39"/>
        <v>NO</v>
      </c>
      <c r="L1274">
        <f t="shared" si="38"/>
        <v>3</v>
      </c>
      <c r="M1274">
        <v>2022</v>
      </c>
    </row>
    <row r="1275" spans="1:13">
      <c r="A1275">
        <v>1392</v>
      </c>
      <c r="B1275" s="1">
        <v>44642</v>
      </c>
      <c r="C1275">
        <v>1</v>
      </c>
      <c r="D1275" s="4">
        <v>2329.7399999999998</v>
      </c>
      <c r="E1275" t="s">
        <v>382</v>
      </c>
      <c r="F1275" t="s">
        <v>118</v>
      </c>
      <c r="G1275" t="s">
        <v>14</v>
      </c>
      <c r="H1275" t="s">
        <v>13</v>
      </c>
      <c r="I1275" t="s">
        <v>37</v>
      </c>
      <c r="J1275" t="s">
        <v>381</v>
      </c>
      <c r="K1275" s="14" t="str">
        <f t="shared" si="39"/>
        <v>NO</v>
      </c>
      <c r="L1275">
        <f t="shared" si="38"/>
        <v>3</v>
      </c>
      <c r="M1275">
        <v>2022</v>
      </c>
    </row>
    <row r="1276" spans="1:13">
      <c r="A1276">
        <v>1212</v>
      </c>
      <c r="B1276" s="1">
        <v>44729</v>
      </c>
      <c r="C1276">
        <v>1</v>
      </c>
      <c r="D1276" s="4">
        <v>4850.37</v>
      </c>
      <c r="E1276" t="s">
        <v>382</v>
      </c>
      <c r="F1276" t="s">
        <v>117</v>
      </c>
      <c r="G1276" t="s">
        <v>2</v>
      </c>
      <c r="H1276" t="s">
        <v>5</v>
      </c>
      <c r="I1276" t="s">
        <v>0</v>
      </c>
      <c r="J1276" t="s">
        <v>381</v>
      </c>
      <c r="K1276" s="14" t="str">
        <f t="shared" si="39"/>
        <v>NO</v>
      </c>
      <c r="L1276">
        <f t="shared" si="38"/>
        <v>6</v>
      </c>
      <c r="M1276">
        <v>2022</v>
      </c>
    </row>
    <row r="1277" spans="1:13">
      <c r="A1277">
        <v>491</v>
      </c>
      <c r="B1277" s="1">
        <v>44730</v>
      </c>
      <c r="C1277">
        <v>1</v>
      </c>
      <c r="D1277" s="4">
        <v>10709.37</v>
      </c>
      <c r="E1277" t="s">
        <v>382</v>
      </c>
      <c r="F1277" t="s">
        <v>27</v>
      </c>
      <c r="G1277" t="s">
        <v>2</v>
      </c>
      <c r="H1277" t="s">
        <v>22</v>
      </c>
      <c r="I1277" t="s">
        <v>376</v>
      </c>
      <c r="J1277" t="s">
        <v>381</v>
      </c>
      <c r="K1277" s="14" t="str">
        <f t="shared" si="39"/>
        <v>YES</v>
      </c>
      <c r="L1277">
        <f t="shared" si="38"/>
        <v>6</v>
      </c>
      <c r="M1277">
        <v>2022</v>
      </c>
    </row>
    <row r="1278" spans="1:13">
      <c r="A1278">
        <v>2369</v>
      </c>
      <c r="B1278" s="1">
        <v>44730</v>
      </c>
      <c r="C1278">
        <v>1</v>
      </c>
      <c r="D1278" s="4">
        <v>5096.7</v>
      </c>
      <c r="E1278" t="s">
        <v>382</v>
      </c>
      <c r="F1278" t="s">
        <v>116</v>
      </c>
      <c r="G1278" t="s">
        <v>2</v>
      </c>
      <c r="H1278" t="s">
        <v>5</v>
      </c>
      <c r="I1278" t="s">
        <v>16</v>
      </c>
      <c r="J1278" t="s">
        <v>381</v>
      </c>
      <c r="K1278" s="14" t="str">
        <f t="shared" si="39"/>
        <v>NO</v>
      </c>
      <c r="L1278">
        <f t="shared" si="38"/>
        <v>6</v>
      </c>
      <c r="M1278">
        <v>2022</v>
      </c>
    </row>
    <row r="1279" spans="1:13">
      <c r="A1279">
        <v>1722</v>
      </c>
      <c r="B1279" s="1">
        <v>44730</v>
      </c>
      <c r="C1279">
        <v>1</v>
      </c>
      <c r="D1279" s="4">
        <v>1007.37</v>
      </c>
      <c r="E1279" t="s">
        <v>382</v>
      </c>
      <c r="F1279" t="s">
        <v>107</v>
      </c>
      <c r="G1279" t="s">
        <v>11</v>
      </c>
      <c r="H1279" t="s">
        <v>11</v>
      </c>
      <c r="I1279" t="s">
        <v>52</v>
      </c>
      <c r="J1279" t="s">
        <v>380</v>
      </c>
      <c r="K1279" s="14" t="str">
        <f t="shared" si="39"/>
        <v>NO</v>
      </c>
      <c r="L1279">
        <f t="shared" si="38"/>
        <v>6</v>
      </c>
      <c r="M1279">
        <v>2022</v>
      </c>
    </row>
    <row r="1280" spans="1:13">
      <c r="A1280">
        <v>2269</v>
      </c>
      <c r="B1280" s="1">
        <v>44724</v>
      </c>
      <c r="C1280">
        <v>1</v>
      </c>
      <c r="D1280" s="4">
        <v>4466.7</v>
      </c>
      <c r="E1280" t="s">
        <v>382</v>
      </c>
      <c r="F1280" t="s">
        <v>29</v>
      </c>
      <c r="G1280" t="s">
        <v>14</v>
      </c>
      <c r="H1280" t="s">
        <v>28</v>
      </c>
      <c r="I1280" t="s">
        <v>16</v>
      </c>
      <c r="J1280" t="s">
        <v>381</v>
      </c>
      <c r="K1280" s="14" t="str">
        <f t="shared" si="39"/>
        <v>NO</v>
      </c>
      <c r="L1280">
        <f t="shared" si="38"/>
        <v>6</v>
      </c>
      <c r="M1280">
        <v>2022</v>
      </c>
    </row>
    <row r="1281" spans="1:13">
      <c r="A1281">
        <v>2396</v>
      </c>
      <c r="B1281" s="1">
        <v>44724</v>
      </c>
      <c r="C1281">
        <v>1</v>
      </c>
      <c r="D1281" s="4">
        <v>1442.7</v>
      </c>
      <c r="E1281" t="s">
        <v>382</v>
      </c>
      <c r="F1281" t="s">
        <v>97</v>
      </c>
      <c r="G1281" t="s">
        <v>11</v>
      </c>
      <c r="H1281" t="s">
        <v>11</v>
      </c>
      <c r="I1281" t="s">
        <v>16</v>
      </c>
      <c r="J1281" t="s">
        <v>381</v>
      </c>
      <c r="K1281" s="14" t="str">
        <f t="shared" si="39"/>
        <v>NO</v>
      </c>
      <c r="L1281">
        <f t="shared" si="38"/>
        <v>6</v>
      </c>
      <c r="M1281">
        <v>2022</v>
      </c>
    </row>
    <row r="1282" spans="1:13">
      <c r="A1282">
        <v>626</v>
      </c>
      <c r="B1282" s="1">
        <v>44725</v>
      </c>
      <c r="C1282">
        <v>1</v>
      </c>
      <c r="D1282" s="4">
        <v>17009.37</v>
      </c>
      <c r="E1282" t="s">
        <v>382</v>
      </c>
      <c r="F1282" t="s">
        <v>115</v>
      </c>
      <c r="G1282" t="s">
        <v>2</v>
      </c>
      <c r="H1282" t="s">
        <v>5</v>
      </c>
      <c r="I1282" t="s">
        <v>376</v>
      </c>
      <c r="J1282" t="s">
        <v>381</v>
      </c>
      <c r="K1282" s="14" t="str">
        <f t="shared" si="39"/>
        <v>YES</v>
      </c>
      <c r="L1282">
        <f t="shared" ref="L1282:L1345" si="40">MONTH(B1282)</f>
        <v>6</v>
      </c>
      <c r="M1282">
        <v>2022</v>
      </c>
    </row>
    <row r="1283" spans="1:13">
      <c r="A1283">
        <v>2054</v>
      </c>
      <c r="B1283" s="1">
        <v>44726</v>
      </c>
      <c r="C1283">
        <v>1</v>
      </c>
      <c r="D1283" s="4">
        <v>7685.37</v>
      </c>
      <c r="E1283" t="s">
        <v>382</v>
      </c>
      <c r="F1283" t="s">
        <v>36</v>
      </c>
      <c r="G1283" t="s">
        <v>2</v>
      </c>
      <c r="H1283" t="s">
        <v>1</v>
      </c>
      <c r="I1283" t="s">
        <v>9</v>
      </c>
      <c r="J1283" t="s">
        <v>381</v>
      </c>
      <c r="K1283" s="14" t="str">
        <f t="shared" ref="K1283:K1346" si="41">IF(I1283="Sunnyview","YES","NO")</f>
        <v>NO</v>
      </c>
      <c r="L1283">
        <f t="shared" si="40"/>
        <v>6</v>
      </c>
      <c r="M1283">
        <v>2022</v>
      </c>
    </row>
    <row r="1284" spans="1:13">
      <c r="A1284">
        <v>491</v>
      </c>
      <c r="B1284" s="1">
        <v>44726</v>
      </c>
      <c r="C1284">
        <v>1</v>
      </c>
      <c r="D1284" s="4">
        <v>10709.37</v>
      </c>
      <c r="E1284" t="s">
        <v>382</v>
      </c>
      <c r="F1284" t="s">
        <v>27</v>
      </c>
      <c r="G1284" t="s">
        <v>2</v>
      </c>
      <c r="H1284" t="s">
        <v>22</v>
      </c>
      <c r="I1284" t="s">
        <v>376</v>
      </c>
      <c r="J1284" t="s">
        <v>380</v>
      </c>
      <c r="K1284" s="14" t="str">
        <f t="shared" si="41"/>
        <v>YES</v>
      </c>
      <c r="L1284">
        <f t="shared" si="40"/>
        <v>6</v>
      </c>
      <c r="M1284">
        <v>2022</v>
      </c>
    </row>
    <row r="1285" spans="1:13">
      <c r="A1285">
        <v>549</v>
      </c>
      <c r="B1285" s="1">
        <v>44726</v>
      </c>
      <c r="C1285">
        <v>1</v>
      </c>
      <c r="D1285" s="4">
        <v>6614.37</v>
      </c>
      <c r="E1285" t="s">
        <v>382</v>
      </c>
      <c r="F1285" t="s">
        <v>114</v>
      </c>
      <c r="G1285" t="s">
        <v>2</v>
      </c>
      <c r="H1285" t="s">
        <v>5</v>
      </c>
      <c r="I1285" t="s">
        <v>376</v>
      </c>
      <c r="J1285" t="s">
        <v>380</v>
      </c>
      <c r="K1285" s="14" t="str">
        <f t="shared" si="41"/>
        <v>YES</v>
      </c>
      <c r="L1285">
        <f t="shared" si="40"/>
        <v>6</v>
      </c>
      <c r="M1285">
        <v>2022</v>
      </c>
    </row>
    <row r="1286" spans="1:13">
      <c r="A1286">
        <v>407</v>
      </c>
      <c r="B1286" s="1">
        <v>44726</v>
      </c>
      <c r="C1286">
        <v>1</v>
      </c>
      <c r="D1286" s="4">
        <v>20505.87</v>
      </c>
      <c r="E1286" t="s">
        <v>382</v>
      </c>
      <c r="F1286" t="s">
        <v>113</v>
      </c>
      <c r="G1286" t="s">
        <v>2</v>
      </c>
      <c r="H1286" t="s">
        <v>22</v>
      </c>
      <c r="I1286" t="s">
        <v>376</v>
      </c>
      <c r="J1286" t="s">
        <v>380</v>
      </c>
      <c r="K1286" s="14" t="str">
        <f t="shared" si="41"/>
        <v>YES</v>
      </c>
      <c r="L1286">
        <f t="shared" si="40"/>
        <v>6</v>
      </c>
      <c r="M1286">
        <v>2022</v>
      </c>
    </row>
    <row r="1287" spans="1:13">
      <c r="A1287">
        <v>567</v>
      </c>
      <c r="B1287" s="1">
        <v>44726</v>
      </c>
      <c r="C1287">
        <v>1</v>
      </c>
      <c r="D1287" s="4">
        <v>10520.37</v>
      </c>
      <c r="E1287" t="s">
        <v>382</v>
      </c>
      <c r="F1287" t="s">
        <v>112</v>
      </c>
      <c r="G1287" t="s">
        <v>2</v>
      </c>
      <c r="H1287" t="s">
        <v>5</v>
      </c>
      <c r="I1287" t="s">
        <v>376</v>
      </c>
      <c r="J1287" t="s">
        <v>380</v>
      </c>
      <c r="K1287" s="14" t="str">
        <f t="shared" si="41"/>
        <v>YES</v>
      </c>
      <c r="L1287">
        <f t="shared" si="40"/>
        <v>6</v>
      </c>
      <c r="M1287">
        <v>2022</v>
      </c>
    </row>
    <row r="1288" spans="1:13">
      <c r="A1288">
        <v>1062</v>
      </c>
      <c r="B1288" s="1">
        <v>44742</v>
      </c>
      <c r="C1288">
        <v>1</v>
      </c>
      <c r="D1288" s="4">
        <v>1889.37</v>
      </c>
      <c r="E1288" t="s">
        <v>382</v>
      </c>
      <c r="F1288" t="s">
        <v>111</v>
      </c>
      <c r="G1288" t="s">
        <v>14</v>
      </c>
      <c r="H1288" t="s">
        <v>13</v>
      </c>
      <c r="I1288" t="s">
        <v>0</v>
      </c>
      <c r="J1288" t="s">
        <v>381</v>
      </c>
      <c r="K1288" s="14" t="str">
        <f t="shared" si="41"/>
        <v>NO</v>
      </c>
      <c r="L1288">
        <f t="shared" si="40"/>
        <v>6</v>
      </c>
      <c r="M1288">
        <v>2022</v>
      </c>
    </row>
    <row r="1289" spans="1:13">
      <c r="A1289">
        <v>1085</v>
      </c>
      <c r="B1289" s="1">
        <v>44742</v>
      </c>
      <c r="C1289">
        <v>1</v>
      </c>
      <c r="D1289" s="4">
        <v>1101.8699999999999</v>
      </c>
      <c r="E1289" t="s">
        <v>382</v>
      </c>
      <c r="F1289" t="s">
        <v>102</v>
      </c>
      <c r="G1289" t="s">
        <v>14</v>
      </c>
      <c r="H1289" t="s">
        <v>13</v>
      </c>
      <c r="I1289" t="s">
        <v>0</v>
      </c>
      <c r="J1289" t="s">
        <v>381</v>
      </c>
      <c r="K1289" s="14" t="str">
        <f t="shared" si="41"/>
        <v>NO</v>
      </c>
      <c r="L1289">
        <f t="shared" si="40"/>
        <v>6</v>
      </c>
      <c r="M1289">
        <v>2022</v>
      </c>
    </row>
    <row r="1290" spans="1:13">
      <c r="A1290">
        <v>1879</v>
      </c>
      <c r="B1290" s="1">
        <v>44742</v>
      </c>
      <c r="C1290">
        <v>1</v>
      </c>
      <c r="D1290" s="4">
        <v>11339.37</v>
      </c>
      <c r="E1290" t="s">
        <v>382</v>
      </c>
      <c r="F1290" t="s">
        <v>110</v>
      </c>
      <c r="G1290" t="s">
        <v>2</v>
      </c>
      <c r="H1290" t="s">
        <v>22</v>
      </c>
      <c r="I1290" t="s">
        <v>109</v>
      </c>
      <c r="J1290" t="s">
        <v>381</v>
      </c>
      <c r="K1290" s="14" t="str">
        <f t="shared" si="41"/>
        <v>NO</v>
      </c>
      <c r="L1290">
        <f t="shared" si="40"/>
        <v>6</v>
      </c>
      <c r="M1290">
        <v>2022</v>
      </c>
    </row>
    <row r="1291" spans="1:13">
      <c r="A1291">
        <v>2277</v>
      </c>
      <c r="B1291" s="1">
        <v>44742</v>
      </c>
      <c r="C1291">
        <v>1</v>
      </c>
      <c r="D1291" s="4">
        <v>3653.37</v>
      </c>
      <c r="E1291" t="s">
        <v>382</v>
      </c>
      <c r="F1291" t="s">
        <v>108</v>
      </c>
      <c r="G1291" t="s">
        <v>14</v>
      </c>
      <c r="H1291" t="s">
        <v>28</v>
      </c>
      <c r="I1291" t="s">
        <v>16</v>
      </c>
      <c r="J1291" t="s">
        <v>380</v>
      </c>
      <c r="K1291" s="14" t="str">
        <f t="shared" si="41"/>
        <v>NO</v>
      </c>
      <c r="L1291">
        <f t="shared" si="40"/>
        <v>6</v>
      </c>
      <c r="M1291">
        <v>2022</v>
      </c>
    </row>
    <row r="1292" spans="1:13">
      <c r="A1292">
        <v>1722</v>
      </c>
      <c r="B1292" s="1">
        <v>44742</v>
      </c>
      <c r="C1292">
        <v>1</v>
      </c>
      <c r="D1292" s="4">
        <v>1038.8699999999999</v>
      </c>
      <c r="E1292" t="s">
        <v>382</v>
      </c>
      <c r="F1292" t="s">
        <v>107</v>
      </c>
      <c r="G1292" t="s">
        <v>11</v>
      </c>
      <c r="H1292" t="s">
        <v>11</v>
      </c>
      <c r="I1292" t="s">
        <v>52</v>
      </c>
      <c r="J1292" t="s">
        <v>380</v>
      </c>
      <c r="K1292" s="14" t="str">
        <f t="shared" si="41"/>
        <v>NO</v>
      </c>
      <c r="L1292">
        <f t="shared" si="40"/>
        <v>6</v>
      </c>
      <c r="M1292">
        <v>2022</v>
      </c>
    </row>
    <row r="1293" spans="1:13">
      <c r="A1293">
        <v>1086</v>
      </c>
      <c r="B1293" s="1">
        <v>44742</v>
      </c>
      <c r="C1293">
        <v>1</v>
      </c>
      <c r="D1293" s="4">
        <v>1101.8699999999999</v>
      </c>
      <c r="E1293" t="s">
        <v>382</v>
      </c>
      <c r="F1293" t="s">
        <v>106</v>
      </c>
      <c r="G1293" t="s">
        <v>14</v>
      </c>
      <c r="H1293" t="s">
        <v>13</v>
      </c>
      <c r="I1293" t="s">
        <v>0</v>
      </c>
      <c r="J1293" t="s">
        <v>381</v>
      </c>
      <c r="K1293" s="14" t="str">
        <f t="shared" si="41"/>
        <v>NO</v>
      </c>
      <c r="L1293">
        <f t="shared" si="40"/>
        <v>6</v>
      </c>
      <c r="M1293">
        <v>2022</v>
      </c>
    </row>
    <row r="1294" spans="1:13">
      <c r="A1294">
        <v>1707</v>
      </c>
      <c r="B1294" s="1">
        <v>44742</v>
      </c>
      <c r="C1294">
        <v>1</v>
      </c>
      <c r="D1294" s="4">
        <v>1511.37</v>
      </c>
      <c r="E1294" t="s">
        <v>382</v>
      </c>
      <c r="F1294" t="s">
        <v>105</v>
      </c>
      <c r="G1294" t="s">
        <v>11</v>
      </c>
      <c r="H1294" t="s">
        <v>11</v>
      </c>
      <c r="I1294" t="s">
        <v>52</v>
      </c>
      <c r="J1294" t="s">
        <v>380</v>
      </c>
      <c r="K1294" s="14" t="str">
        <f t="shared" si="41"/>
        <v>NO</v>
      </c>
      <c r="L1294">
        <f t="shared" si="40"/>
        <v>6</v>
      </c>
      <c r="M1294">
        <v>2022</v>
      </c>
    </row>
    <row r="1295" spans="1:13">
      <c r="A1295">
        <v>1129</v>
      </c>
      <c r="B1295" s="1">
        <v>44709</v>
      </c>
      <c r="C1295">
        <v>1</v>
      </c>
      <c r="D1295" s="4">
        <v>5448.87</v>
      </c>
      <c r="E1295" t="s">
        <v>382</v>
      </c>
      <c r="F1295" t="s">
        <v>81</v>
      </c>
      <c r="G1295" t="s">
        <v>2</v>
      </c>
      <c r="H1295" t="s">
        <v>22</v>
      </c>
      <c r="I1295" t="s">
        <v>0</v>
      </c>
      <c r="J1295" t="s">
        <v>377</v>
      </c>
      <c r="K1295" s="14" t="str">
        <f t="shared" si="41"/>
        <v>NO</v>
      </c>
      <c r="L1295">
        <f t="shared" si="40"/>
        <v>5</v>
      </c>
      <c r="M1295">
        <v>2022</v>
      </c>
    </row>
    <row r="1296" spans="1:13">
      <c r="A1296">
        <v>2336</v>
      </c>
      <c r="B1296" s="1">
        <v>44673</v>
      </c>
      <c r="C1296">
        <v>1</v>
      </c>
      <c r="D1296" s="4">
        <v>9569.7000000000007</v>
      </c>
      <c r="E1296" t="s">
        <v>382</v>
      </c>
      <c r="F1296" t="s">
        <v>104</v>
      </c>
      <c r="G1296" t="s">
        <v>2</v>
      </c>
      <c r="H1296" t="s">
        <v>1</v>
      </c>
      <c r="I1296" t="s">
        <v>16</v>
      </c>
      <c r="J1296" t="s">
        <v>379</v>
      </c>
      <c r="K1296" s="14" t="str">
        <f t="shared" si="41"/>
        <v>NO</v>
      </c>
      <c r="L1296">
        <f t="shared" si="40"/>
        <v>4</v>
      </c>
      <c r="M1296">
        <v>2022</v>
      </c>
    </row>
    <row r="1297" spans="1:13">
      <c r="A1297">
        <v>183</v>
      </c>
      <c r="B1297" s="1">
        <v>44673</v>
      </c>
      <c r="C1297">
        <v>1</v>
      </c>
      <c r="D1297" s="4">
        <v>8694</v>
      </c>
      <c r="E1297" t="s">
        <v>382</v>
      </c>
      <c r="F1297" t="s">
        <v>103</v>
      </c>
      <c r="G1297" t="s">
        <v>2</v>
      </c>
      <c r="H1297" t="s">
        <v>1</v>
      </c>
      <c r="I1297" t="s">
        <v>65</v>
      </c>
      <c r="J1297" t="s">
        <v>377</v>
      </c>
      <c r="K1297" s="14" t="str">
        <f t="shared" si="41"/>
        <v>NO</v>
      </c>
      <c r="L1297">
        <f t="shared" si="40"/>
        <v>4</v>
      </c>
      <c r="M1297">
        <v>2022</v>
      </c>
    </row>
    <row r="1298" spans="1:13">
      <c r="A1298">
        <v>1085</v>
      </c>
      <c r="B1298" s="1">
        <v>44650</v>
      </c>
      <c r="C1298">
        <v>1</v>
      </c>
      <c r="D1298" s="4">
        <v>1416.87</v>
      </c>
      <c r="E1298" t="s">
        <v>382</v>
      </c>
      <c r="F1298" t="s">
        <v>102</v>
      </c>
      <c r="G1298" t="s">
        <v>14</v>
      </c>
      <c r="H1298" t="s">
        <v>13</v>
      </c>
      <c r="I1298" t="s">
        <v>0</v>
      </c>
      <c r="J1298" t="s">
        <v>377</v>
      </c>
      <c r="K1298" s="14" t="str">
        <f t="shared" si="41"/>
        <v>NO</v>
      </c>
      <c r="L1298">
        <f t="shared" si="40"/>
        <v>3</v>
      </c>
      <c r="M1298">
        <v>2022</v>
      </c>
    </row>
    <row r="1299" spans="1:13">
      <c r="A1299">
        <v>993</v>
      </c>
      <c r="B1299" s="1">
        <v>44673</v>
      </c>
      <c r="C1299">
        <v>1</v>
      </c>
      <c r="D1299" s="4">
        <v>4598.37</v>
      </c>
      <c r="E1299" t="s">
        <v>382</v>
      </c>
      <c r="F1299" t="s">
        <v>6</v>
      </c>
      <c r="G1299" t="s">
        <v>2</v>
      </c>
      <c r="H1299" t="s">
        <v>5</v>
      </c>
      <c r="I1299" t="s">
        <v>4</v>
      </c>
      <c r="J1299" t="s">
        <v>377</v>
      </c>
      <c r="K1299" s="14" t="str">
        <f t="shared" si="41"/>
        <v>NO</v>
      </c>
      <c r="L1299">
        <f t="shared" si="40"/>
        <v>4</v>
      </c>
      <c r="M1299">
        <v>2022</v>
      </c>
    </row>
    <row r="1300" spans="1:13">
      <c r="A1300">
        <v>604</v>
      </c>
      <c r="B1300" s="1">
        <v>44674</v>
      </c>
      <c r="C1300">
        <v>1</v>
      </c>
      <c r="D1300" s="4">
        <v>6299.37</v>
      </c>
      <c r="E1300" t="s">
        <v>382</v>
      </c>
      <c r="F1300" t="s">
        <v>101</v>
      </c>
      <c r="G1300" t="s">
        <v>2</v>
      </c>
      <c r="H1300" t="s">
        <v>5</v>
      </c>
      <c r="I1300" t="s">
        <v>376</v>
      </c>
      <c r="J1300" t="s">
        <v>377</v>
      </c>
      <c r="K1300" s="14" t="str">
        <f t="shared" si="41"/>
        <v>YES</v>
      </c>
      <c r="L1300">
        <f t="shared" si="40"/>
        <v>4</v>
      </c>
      <c r="M1300">
        <v>2022</v>
      </c>
    </row>
    <row r="1301" spans="1:13">
      <c r="A1301">
        <v>939</v>
      </c>
      <c r="B1301" s="1">
        <v>44708</v>
      </c>
      <c r="C1301">
        <v>1</v>
      </c>
      <c r="D1301" s="4">
        <v>4598.37</v>
      </c>
      <c r="E1301" t="s">
        <v>382</v>
      </c>
      <c r="F1301" t="s">
        <v>21</v>
      </c>
      <c r="G1301" t="s">
        <v>2</v>
      </c>
      <c r="H1301" t="s">
        <v>5</v>
      </c>
      <c r="I1301" t="s">
        <v>4</v>
      </c>
      <c r="J1301" t="s">
        <v>377</v>
      </c>
      <c r="K1301" s="14" t="str">
        <f t="shared" si="41"/>
        <v>NO</v>
      </c>
      <c r="L1301">
        <f t="shared" si="40"/>
        <v>5</v>
      </c>
      <c r="M1301">
        <v>2022</v>
      </c>
    </row>
    <row r="1302" spans="1:13">
      <c r="A1302">
        <v>1145</v>
      </c>
      <c r="B1302" s="1">
        <v>44708</v>
      </c>
      <c r="C1302">
        <v>1</v>
      </c>
      <c r="D1302" s="4">
        <v>4031.37</v>
      </c>
      <c r="E1302" t="s">
        <v>382</v>
      </c>
      <c r="F1302" t="s">
        <v>32</v>
      </c>
      <c r="G1302" t="s">
        <v>2</v>
      </c>
      <c r="H1302" t="s">
        <v>31</v>
      </c>
      <c r="I1302" t="s">
        <v>0</v>
      </c>
      <c r="J1302" t="s">
        <v>377</v>
      </c>
      <c r="K1302" s="14" t="str">
        <f t="shared" si="41"/>
        <v>NO</v>
      </c>
      <c r="L1302">
        <f t="shared" si="40"/>
        <v>5</v>
      </c>
      <c r="M1302">
        <v>2022</v>
      </c>
    </row>
    <row r="1303" spans="1:13">
      <c r="A1303">
        <v>295</v>
      </c>
      <c r="B1303" s="1">
        <v>44708</v>
      </c>
      <c r="C1303">
        <v>1</v>
      </c>
      <c r="D1303" s="4">
        <v>12596.85</v>
      </c>
      <c r="E1303" t="s">
        <v>382</v>
      </c>
      <c r="F1303" t="s">
        <v>100</v>
      </c>
      <c r="G1303" t="s">
        <v>2</v>
      </c>
      <c r="H1303" t="s">
        <v>1</v>
      </c>
      <c r="I1303" t="s">
        <v>99</v>
      </c>
      <c r="J1303" t="s">
        <v>377</v>
      </c>
      <c r="K1303" s="14" t="str">
        <f t="shared" si="41"/>
        <v>NO</v>
      </c>
      <c r="L1303">
        <f t="shared" si="40"/>
        <v>5</v>
      </c>
      <c r="M1303">
        <v>2022</v>
      </c>
    </row>
    <row r="1304" spans="1:13">
      <c r="A1304">
        <v>1191</v>
      </c>
      <c r="B1304" s="1">
        <v>44708</v>
      </c>
      <c r="C1304">
        <v>1</v>
      </c>
      <c r="D1304" s="4">
        <v>3464.37</v>
      </c>
      <c r="E1304" t="s">
        <v>382</v>
      </c>
      <c r="F1304" t="s">
        <v>98</v>
      </c>
      <c r="G1304" t="s">
        <v>2</v>
      </c>
      <c r="H1304" t="s">
        <v>1</v>
      </c>
      <c r="I1304" t="s">
        <v>0</v>
      </c>
      <c r="J1304" t="s">
        <v>377</v>
      </c>
      <c r="K1304" s="14" t="str">
        <f t="shared" si="41"/>
        <v>NO</v>
      </c>
      <c r="L1304">
        <f t="shared" si="40"/>
        <v>5</v>
      </c>
      <c r="M1304">
        <v>2022</v>
      </c>
    </row>
    <row r="1305" spans="1:13">
      <c r="A1305">
        <v>548</v>
      </c>
      <c r="B1305" s="1">
        <v>44651</v>
      </c>
      <c r="C1305">
        <v>1</v>
      </c>
      <c r="D1305" s="4">
        <v>6236.37</v>
      </c>
      <c r="E1305" t="s">
        <v>382</v>
      </c>
      <c r="F1305" t="s">
        <v>82</v>
      </c>
      <c r="G1305" t="s">
        <v>2</v>
      </c>
      <c r="H1305" t="s">
        <v>5</v>
      </c>
      <c r="I1305" t="s">
        <v>376</v>
      </c>
      <c r="J1305" t="s">
        <v>377</v>
      </c>
      <c r="K1305" s="14" t="str">
        <f t="shared" si="41"/>
        <v>YES</v>
      </c>
      <c r="L1305">
        <f t="shared" si="40"/>
        <v>3</v>
      </c>
      <c r="M1305">
        <v>2022</v>
      </c>
    </row>
    <row r="1306" spans="1:13">
      <c r="A1306">
        <v>1078</v>
      </c>
      <c r="B1306" s="1">
        <v>44651</v>
      </c>
      <c r="C1306">
        <v>1</v>
      </c>
      <c r="D1306" s="4">
        <v>4220.37</v>
      </c>
      <c r="E1306" t="s">
        <v>382</v>
      </c>
      <c r="F1306" t="s">
        <v>59</v>
      </c>
      <c r="G1306" t="s">
        <v>14</v>
      </c>
      <c r="H1306" t="s">
        <v>13</v>
      </c>
      <c r="I1306" t="s">
        <v>0</v>
      </c>
      <c r="J1306" t="s">
        <v>377</v>
      </c>
      <c r="K1306" s="14" t="str">
        <f t="shared" si="41"/>
        <v>NO</v>
      </c>
      <c r="L1306">
        <f t="shared" si="40"/>
        <v>3</v>
      </c>
      <c r="M1306">
        <v>2022</v>
      </c>
    </row>
    <row r="1307" spans="1:13">
      <c r="A1307">
        <v>2396</v>
      </c>
      <c r="B1307" s="1">
        <v>44645</v>
      </c>
      <c r="C1307">
        <v>1</v>
      </c>
      <c r="D1307" s="4">
        <v>1385.37</v>
      </c>
      <c r="E1307" t="s">
        <v>382</v>
      </c>
      <c r="F1307" t="s">
        <v>97</v>
      </c>
      <c r="G1307" t="s">
        <v>11</v>
      </c>
      <c r="H1307" t="s">
        <v>11</v>
      </c>
      <c r="I1307" t="s">
        <v>16</v>
      </c>
      <c r="J1307" t="s">
        <v>377</v>
      </c>
      <c r="K1307" s="14" t="str">
        <f t="shared" si="41"/>
        <v>NO</v>
      </c>
      <c r="L1307">
        <f t="shared" si="40"/>
        <v>3</v>
      </c>
      <c r="M1307">
        <v>2022</v>
      </c>
    </row>
    <row r="1308" spans="1:13">
      <c r="A1308">
        <v>578</v>
      </c>
      <c r="B1308" s="1">
        <v>44645</v>
      </c>
      <c r="C1308">
        <v>1</v>
      </c>
      <c r="D1308" s="4">
        <v>9449.3700000000008</v>
      </c>
      <c r="E1308" t="s">
        <v>382</v>
      </c>
      <c r="F1308" t="s">
        <v>39</v>
      </c>
      <c r="G1308" t="s">
        <v>2</v>
      </c>
      <c r="H1308" t="s">
        <v>5</v>
      </c>
      <c r="I1308" t="s">
        <v>376</v>
      </c>
      <c r="J1308" t="s">
        <v>378</v>
      </c>
      <c r="K1308" s="14" t="str">
        <f t="shared" si="41"/>
        <v>YES</v>
      </c>
      <c r="L1308">
        <f t="shared" si="40"/>
        <v>3</v>
      </c>
      <c r="M1308">
        <v>2022</v>
      </c>
    </row>
    <row r="1309" spans="1:13">
      <c r="A1309">
        <v>939</v>
      </c>
      <c r="B1309" s="1">
        <v>44645</v>
      </c>
      <c r="C1309">
        <v>1</v>
      </c>
      <c r="D1309" s="4">
        <v>4598.37</v>
      </c>
      <c r="E1309" t="s">
        <v>382</v>
      </c>
      <c r="F1309" t="s">
        <v>21</v>
      </c>
      <c r="G1309" t="s">
        <v>2</v>
      </c>
      <c r="H1309" t="s">
        <v>5</v>
      </c>
      <c r="I1309" t="s">
        <v>4</v>
      </c>
      <c r="J1309" t="s">
        <v>377</v>
      </c>
      <c r="K1309" s="14" t="str">
        <f t="shared" si="41"/>
        <v>NO</v>
      </c>
      <c r="L1309">
        <f t="shared" si="40"/>
        <v>3</v>
      </c>
      <c r="M1309">
        <v>2022</v>
      </c>
    </row>
    <row r="1310" spans="1:13">
      <c r="A1310">
        <v>615</v>
      </c>
      <c r="B1310" s="1">
        <v>44589</v>
      </c>
      <c r="C1310">
        <v>1</v>
      </c>
      <c r="D1310" s="4">
        <v>8189.37</v>
      </c>
      <c r="E1310" t="s">
        <v>382</v>
      </c>
      <c r="F1310" t="s">
        <v>42</v>
      </c>
      <c r="G1310" t="s">
        <v>2</v>
      </c>
      <c r="H1310" t="s">
        <v>5</v>
      </c>
      <c r="I1310" t="s">
        <v>376</v>
      </c>
      <c r="J1310" t="s">
        <v>378</v>
      </c>
      <c r="K1310" s="14" t="str">
        <f t="shared" si="41"/>
        <v>YES</v>
      </c>
      <c r="L1310">
        <f t="shared" si="40"/>
        <v>1</v>
      </c>
      <c r="M1310">
        <v>2022</v>
      </c>
    </row>
    <row r="1311" spans="1:13">
      <c r="A1311">
        <v>580</v>
      </c>
      <c r="B1311" s="1">
        <v>44589</v>
      </c>
      <c r="C1311">
        <v>1</v>
      </c>
      <c r="D1311" s="4">
        <v>10013.85</v>
      </c>
      <c r="E1311" t="s">
        <v>382</v>
      </c>
      <c r="F1311" t="s">
        <v>96</v>
      </c>
      <c r="G1311" t="s">
        <v>2</v>
      </c>
      <c r="H1311" t="s">
        <v>5</v>
      </c>
      <c r="I1311" t="s">
        <v>376</v>
      </c>
      <c r="J1311" t="s">
        <v>378</v>
      </c>
      <c r="K1311" s="14" t="str">
        <f t="shared" si="41"/>
        <v>YES</v>
      </c>
      <c r="L1311">
        <f t="shared" si="40"/>
        <v>1</v>
      </c>
      <c r="M1311">
        <v>2022</v>
      </c>
    </row>
    <row r="1312" spans="1:13">
      <c r="A1312">
        <v>1050</v>
      </c>
      <c r="B1312" s="1">
        <v>44589</v>
      </c>
      <c r="C1312">
        <v>1</v>
      </c>
      <c r="D1312" s="4">
        <v>3338.37</v>
      </c>
      <c r="E1312" t="s">
        <v>382</v>
      </c>
      <c r="F1312" t="s">
        <v>95</v>
      </c>
      <c r="G1312" t="s">
        <v>44</v>
      </c>
      <c r="H1312" t="s">
        <v>43</v>
      </c>
      <c r="I1312" t="s">
        <v>0</v>
      </c>
      <c r="J1312" t="s">
        <v>377</v>
      </c>
      <c r="K1312" s="14" t="str">
        <f t="shared" si="41"/>
        <v>NO</v>
      </c>
      <c r="L1312">
        <f t="shared" si="40"/>
        <v>1</v>
      </c>
      <c r="M1312">
        <v>2022</v>
      </c>
    </row>
    <row r="1313" spans="1:13">
      <c r="A1313">
        <v>1145</v>
      </c>
      <c r="B1313" s="1">
        <v>44589</v>
      </c>
      <c r="C1313">
        <v>1</v>
      </c>
      <c r="D1313" s="4">
        <v>4031.37</v>
      </c>
      <c r="E1313" t="s">
        <v>382</v>
      </c>
      <c r="F1313" t="s">
        <v>32</v>
      </c>
      <c r="G1313" t="s">
        <v>2</v>
      </c>
      <c r="H1313" t="s">
        <v>31</v>
      </c>
      <c r="I1313" t="s">
        <v>0</v>
      </c>
      <c r="J1313" t="s">
        <v>377</v>
      </c>
      <c r="K1313" s="14" t="str">
        <f t="shared" si="41"/>
        <v>NO</v>
      </c>
      <c r="L1313">
        <f t="shared" si="40"/>
        <v>1</v>
      </c>
      <c r="M1313">
        <v>2022</v>
      </c>
    </row>
    <row r="1314" spans="1:13">
      <c r="A1314">
        <v>1916</v>
      </c>
      <c r="B1314" s="1">
        <v>44589</v>
      </c>
      <c r="C1314">
        <v>1</v>
      </c>
      <c r="D1314" s="4">
        <v>3590.37</v>
      </c>
      <c r="E1314" t="s">
        <v>382</v>
      </c>
      <c r="F1314" t="s">
        <v>94</v>
      </c>
      <c r="G1314" t="s">
        <v>44</v>
      </c>
      <c r="H1314" t="s">
        <v>43</v>
      </c>
      <c r="I1314" t="s">
        <v>9</v>
      </c>
      <c r="J1314" t="s">
        <v>379</v>
      </c>
      <c r="K1314" s="14" t="str">
        <f t="shared" si="41"/>
        <v>NO</v>
      </c>
      <c r="L1314">
        <f t="shared" si="40"/>
        <v>1</v>
      </c>
      <c r="M1314">
        <v>2022</v>
      </c>
    </row>
    <row r="1315" spans="1:13">
      <c r="A1315">
        <v>1182</v>
      </c>
      <c r="B1315" s="1">
        <v>44590</v>
      </c>
      <c r="C1315">
        <v>1</v>
      </c>
      <c r="D1315" s="4">
        <v>2582.37</v>
      </c>
      <c r="E1315" t="s">
        <v>382</v>
      </c>
      <c r="F1315" t="s">
        <v>41</v>
      </c>
      <c r="G1315" t="s">
        <v>2</v>
      </c>
      <c r="H1315" t="s">
        <v>1</v>
      </c>
      <c r="I1315" t="s">
        <v>0</v>
      </c>
      <c r="J1315" t="s">
        <v>377</v>
      </c>
      <c r="K1315" s="14" t="str">
        <f t="shared" si="41"/>
        <v>NO</v>
      </c>
      <c r="L1315">
        <f t="shared" si="40"/>
        <v>1</v>
      </c>
      <c r="M1315">
        <v>2022</v>
      </c>
    </row>
    <row r="1316" spans="1:13">
      <c r="A1316">
        <v>1142</v>
      </c>
      <c r="B1316" s="1">
        <v>44590</v>
      </c>
      <c r="C1316">
        <v>1</v>
      </c>
      <c r="D1316" s="4">
        <v>8441.3700000000008</v>
      </c>
      <c r="E1316" t="s">
        <v>382</v>
      </c>
      <c r="F1316" t="s">
        <v>93</v>
      </c>
      <c r="G1316" t="s">
        <v>2</v>
      </c>
      <c r="H1316" t="s">
        <v>22</v>
      </c>
      <c r="I1316" t="s">
        <v>0</v>
      </c>
      <c r="J1316" t="s">
        <v>377</v>
      </c>
      <c r="K1316" s="14" t="str">
        <f t="shared" si="41"/>
        <v>NO</v>
      </c>
      <c r="L1316">
        <f t="shared" si="40"/>
        <v>1</v>
      </c>
      <c r="M1316">
        <v>2022</v>
      </c>
    </row>
    <row r="1317" spans="1:13">
      <c r="A1317">
        <v>690</v>
      </c>
      <c r="B1317" s="1">
        <v>44590</v>
      </c>
      <c r="C1317">
        <v>1</v>
      </c>
      <c r="D1317" s="4">
        <v>4409.37</v>
      </c>
      <c r="E1317" t="s">
        <v>382</v>
      </c>
      <c r="F1317" t="s">
        <v>62</v>
      </c>
      <c r="G1317" t="s">
        <v>2</v>
      </c>
      <c r="H1317" t="s">
        <v>5</v>
      </c>
      <c r="I1317" t="s">
        <v>376</v>
      </c>
      <c r="J1317" t="s">
        <v>378</v>
      </c>
      <c r="K1317" s="14" t="str">
        <f t="shared" si="41"/>
        <v>YES</v>
      </c>
      <c r="L1317">
        <f t="shared" si="40"/>
        <v>1</v>
      </c>
      <c r="M1317">
        <v>2022</v>
      </c>
    </row>
    <row r="1318" spans="1:13">
      <c r="A1318">
        <v>412</v>
      </c>
      <c r="B1318" s="1">
        <v>44590</v>
      </c>
      <c r="C1318">
        <v>1</v>
      </c>
      <c r="D1318" s="4">
        <v>19529.37</v>
      </c>
      <c r="E1318" t="s">
        <v>382</v>
      </c>
      <c r="F1318" t="s">
        <v>92</v>
      </c>
      <c r="G1318" t="s">
        <v>2</v>
      </c>
      <c r="H1318" t="s">
        <v>22</v>
      </c>
      <c r="I1318" t="s">
        <v>376</v>
      </c>
      <c r="J1318" t="s">
        <v>377</v>
      </c>
      <c r="K1318" s="14" t="str">
        <f t="shared" si="41"/>
        <v>YES</v>
      </c>
      <c r="L1318">
        <f t="shared" si="40"/>
        <v>1</v>
      </c>
      <c r="M1318">
        <v>2022</v>
      </c>
    </row>
    <row r="1319" spans="1:13">
      <c r="A1319">
        <v>1115</v>
      </c>
      <c r="B1319" s="1">
        <v>44670</v>
      </c>
      <c r="C1319">
        <v>1</v>
      </c>
      <c r="D1319" s="4">
        <v>4409.37</v>
      </c>
      <c r="E1319" t="s">
        <v>382</v>
      </c>
      <c r="F1319" t="s">
        <v>61</v>
      </c>
      <c r="G1319" t="s">
        <v>14</v>
      </c>
      <c r="H1319" t="s">
        <v>28</v>
      </c>
      <c r="I1319" t="s">
        <v>0</v>
      </c>
      <c r="J1319" t="s">
        <v>378</v>
      </c>
      <c r="K1319" s="14" t="str">
        <f t="shared" si="41"/>
        <v>NO</v>
      </c>
      <c r="L1319">
        <f t="shared" si="40"/>
        <v>4</v>
      </c>
      <c r="M1319">
        <v>2022</v>
      </c>
    </row>
    <row r="1320" spans="1:13">
      <c r="A1320">
        <v>615</v>
      </c>
      <c r="B1320" s="1">
        <v>44670</v>
      </c>
      <c r="C1320">
        <v>1</v>
      </c>
      <c r="D1320" s="4">
        <v>8189.37</v>
      </c>
      <c r="E1320" t="s">
        <v>382</v>
      </c>
      <c r="F1320" t="s">
        <v>42</v>
      </c>
      <c r="G1320" t="s">
        <v>2</v>
      </c>
      <c r="H1320" t="s">
        <v>5</v>
      </c>
      <c r="I1320" t="s">
        <v>376</v>
      </c>
      <c r="J1320" t="s">
        <v>377</v>
      </c>
      <c r="K1320" s="14" t="str">
        <f t="shared" si="41"/>
        <v>YES</v>
      </c>
      <c r="L1320">
        <f t="shared" si="40"/>
        <v>4</v>
      </c>
      <c r="M1320">
        <v>2022</v>
      </c>
    </row>
    <row r="1321" spans="1:13">
      <c r="A1321">
        <v>1005</v>
      </c>
      <c r="B1321" s="1">
        <v>44670</v>
      </c>
      <c r="C1321">
        <v>1</v>
      </c>
      <c r="D1321" s="4">
        <v>1511.37</v>
      </c>
      <c r="E1321" t="s">
        <v>382</v>
      </c>
      <c r="F1321" t="s">
        <v>91</v>
      </c>
      <c r="G1321" t="s">
        <v>11</v>
      </c>
      <c r="H1321" t="s">
        <v>11</v>
      </c>
      <c r="I1321" t="s">
        <v>4</v>
      </c>
      <c r="J1321" t="s">
        <v>377</v>
      </c>
      <c r="K1321" s="14" t="str">
        <f t="shared" si="41"/>
        <v>NO</v>
      </c>
      <c r="L1321">
        <f t="shared" si="40"/>
        <v>4</v>
      </c>
      <c r="M1321">
        <v>2022</v>
      </c>
    </row>
    <row r="1322" spans="1:13">
      <c r="A1322">
        <v>1182</v>
      </c>
      <c r="B1322" s="1">
        <v>44670</v>
      </c>
      <c r="C1322">
        <v>1</v>
      </c>
      <c r="D1322" s="4">
        <v>2834.37</v>
      </c>
      <c r="E1322" t="s">
        <v>382</v>
      </c>
      <c r="F1322" t="s">
        <v>41</v>
      </c>
      <c r="G1322" t="s">
        <v>2</v>
      </c>
      <c r="H1322" t="s">
        <v>1</v>
      </c>
      <c r="I1322" t="s">
        <v>0</v>
      </c>
      <c r="J1322" t="s">
        <v>377</v>
      </c>
      <c r="K1322" s="14" t="str">
        <f t="shared" si="41"/>
        <v>NO</v>
      </c>
      <c r="L1322">
        <f t="shared" si="40"/>
        <v>4</v>
      </c>
      <c r="M1322">
        <v>2022</v>
      </c>
    </row>
    <row r="1323" spans="1:13">
      <c r="A1323">
        <v>438</v>
      </c>
      <c r="B1323" s="1">
        <v>44670</v>
      </c>
      <c r="C1323">
        <v>1</v>
      </c>
      <c r="D1323" s="4">
        <v>11969.37</v>
      </c>
      <c r="E1323" t="s">
        <v>382</v>
      </c>
      <c r="F1323" t="s">
        <v>40</v>
      </c>
      <c r="G1323" t="s">
        <v>2</v>
      </c>
      <c r="H1323" t="s">
        <v>22</v>
      </c>
      <c r="I1323" t="s">
        <v>376</v>
      </c>
      <c r="J1323" t="s">
        <v>377</v>
      </c>
      <c r="K1323" s="14" t="str">
        <f t="shared" si="41"/>
        <v>YES</v>
      </c>
      <c r="L1323">
        <f t="shared" si="40"/>
        <v>4</v>
      </c>
      <c r="M1323">
        <v>2022</v>
      </c>
    </row>
    <row r="1324" spans="1:13">
      <c r="A1324">
        <v>1217</v>
      </c>
      <c r="B1324" s="1">
        <v>44670</v>
      </c>
      <c r="C1324">
        <v>1</v>
      </c>
      <c r="D1324" s="4">
        <v>6992.37</v>
      </c>
      <c r="E1324" t="s">
        <v>382</v>
      </c>
      <c r="F1324" t="s">
        <v>90</v>
      </c>
      <c r="G1324" t="s">
        <v>2</v>
      </c>
      <c r="H1324" t="s">
        <v>5</v>
      </c>
      <c r="I1324" t="s">
        <v>0</v>
      </c>
      <c r="J1324" t="s">
        <v>377</v>
      </c>
      <c r="K1324" s="14" t="str">
        <f t="shared" si="41"/>
        <v>NO</v>
      </c>
      <c r="L1324">
        <f t="shared" si="40"/>
        <v>4</v>
      </c>
      <c r="M1324">
        <v>2022</v>
      </c>
    </row>
    <row r="1325" spans="1:13">
      <c r="A1325">
        <v>506</v>
      </c>
      <c r="B1325" s="1">
        <v>44670</v>
      </c>
      <c r="C1325">
        <v>1</v>
      </c>
      <c r="D1325" s="4">
        <v>15560.37</v>
      </c>
      <c r="E1325" t="s">
        <v>382</v>
      </c>
      <c r="F1325" t="s">
        <v>30</v>
      </c>
      <c r="G1325" t="s">
        <v>2</v>
      </c>
      <c r="H1325" t="s">
        <v>22</v>
      </c>
      <c r="I1325" t="s">
        <v>376</v>
      </c>
      <c r="J1325" t="s">
        <v>377</v>
      </c>
      <c r="K1325" s="14" t="str">
        <f t="shared" si="41"/>
        <v>YES</v>
      </c>
      <c r="L1325">
        <f t="shared" si="40"/>
        <v>4</v>
      </c>
      <c r="M1325">
        <v>2022</v>
      </c>
    </row>
    <row r="1326" spans="1:13">
      <c r="A1326">
        <v>2332</v>
      </c>
      <c r="B1326" s="1">
        <v>44642</v>
      </c>
      <c r="C1326">
        <v>1</v>
      </c>
      <c r="D1326" s="4">
        <v>6419.7</v>
      </c>
      <c r="E1326" t="s">
        <v>382</v>
      </c>
      <c r="F1326" t="s">
        <v>76</v>
      </c>
      <c r="G1326" t="s">
        <v>2</v>
      </c>
      <c r="H1326" t="s">
        <v>1</v>
      </c>
      <c r="I1326" t="s">
        <v>16</v>
      </c>
      <c r="J1326" t="s">
        <v>378</v>
      </c>
      <c r="K1326" s="14" t="str">
        <f t="shared" si="41"/>
        <v>NO</v>
      </c>
      <c r="L1326">
        <f t="shared" si="40"/>
        <v>3</v>
      </c>
      <c r="M1326">
        <v>2022</v>
      </c>
    </row>
    <row r="1327" spans="1:13">
      <c r="A1327">
        <v>939</v>
      </c>
      <c r="B1327" s="1">
        <v>44681</v>
      </c>
      <c r="C1327">
        <v>1</v>
      </c>
      <c r="D1327" s="4">
        <v>4598.37</v>
      </c>
      <c r="E1327" t="s">
        <v>382</v>
      </c>
      <c r="F1327" t="s">
        <v>21</v>
      </c>
      <c r="G1327" t="s">
        <v>2</v>
      </c>
      <c r="H1327" t="s">
        <v>5</v>
      </c>
      <c r="I1327" t="s">
        <v>4</v>
      </c>
      <c r="J1327" t="s">
        <v>377</v>
      </c>
      <c r="K1327" s="14" t="str">
        <f t="shared" si="41"/>
        <v>NO</v>
      </c>
      <c r="L1327">
        <f t="shared" si="40"/>
        <v>4</v>
      </c>
      <c r="M1327">
        <v>2022</v>
      </c>
    </row>
    <row r="1328" spans="1:13">
      <c r="A1328">
        <v>2332</v>
      </c>
      <c r="B1328" s="1">
        <v>44681</v>
      </c>
      <c r="C1328">
        <v>1</v>
      </c>
      <c r="D1328" s="4">
        <v>6419.7</v>
      </c>
      <c r="E1328" t="s">
        <v>382</v>
      </c>
      <c r="F1328" t="s">
        <v>76</v>
      </c>
      <c r="G1328" t="s">
        <v>2</v>
      </c>
      <c r="H1328" t="s">
        <v>1</v>
      </c>
      <c r="I1328" t="s">
        <v>16</v>
      </c>
      <c r="J1328" t="s">
        <v>378</v>
      </c>
      <c r="K1328" s="14" t="str">
        <f t="shared" si="41"/>
        <v>NO</v>
      </c>
      <c r="L1328">
        <f t="shared" si="40"/>
        <v>4</v>
      </c>
      <c r="M1328">
        <v>2022</v>
      </c>
    </row>
    <row r="1329" spans="1:13">
      <c r="A1329">
        <v>2064</v>
      </c>
      <c r="B1329" s="1">
        <v>44720</v>
      </c>
      <c r="C1329">
        <v>1</v>
      </c>
      <c r="D1329" s="4">
        <v>6929.37</v>
      </c>
      <c r="E1329" t="s">
        <v>382</v>
      </c>
      <c r="F1329" t="s">
        <v>89</v>
      </c>
      <c r="G1329" t="s">
        <v>2</v>
      </c>
      <c r="H1329" t="s">
        <v>1</v>
      </c>
      <c r="I1329" t="s">
        <v>9</v>
      </c>
      <c r="J1329" t="s">
        <v>377</v>
      </c>
      <c r="K1329" s="14" t="str">
        <f t="shared" si="41"/>
        <v>NO</v>
      </c>
      <c r="L1329">
        <f t="shared" si="40"/>
        <v>6</v>
      </c>
      <c r="M1329">
        <v>2022</v>
      </c>
    </row>
    <row r="1330" spans="1:13">
      <c r="A1330">
        <v>2022</v>
      </c>
      <c r="B1330" s="1">
        <v>44720</v>
      </c>
      <c r="C1330">
        <v>1</v>
      </c>
      <c r="D1330" s="4">
        <v>4094.37</v>
      </c>
      <c r="E1330" t="s">
        <v>382</v>
      </c>
      <c r="F1330" t="s">
        <v>88</v>
      </c>
      <c r="G1330" t="s">
        <v>2</v>
      </c>
      <c r="H1330" t="s">
        <v>31</v>
      </c>
      <c r="I1330" t="s">
        <v>9</v>
      </c>
      <c r="J1330" t="s">
        <v>377</v>
      </c>
      <c r="K1330" s="14" t="str">
        <f t="shared" si="41"/>
        <v>NO</v>
      </c>
      <c r="L1330">
        <f t="shared" si="40"/>
        <v>6</v>
      </c>
      <c r="M1330">
        <v>2022</v>
      </c>
    </row>
    <row r="1331" spans="1:13">
      <c r="A1331">
        <v>457</v>
      </c>
      <c r="B1331" s="1">
        <v>44720</v>
      </c>
      <c r="C1331">
        <v>1</v>
      </c>
      <c r="D1331" s="4">
        <v>11969.37</v>
      </c>
      <c r="E1331" t="s">
        <v>382</v>
      </c>
      <c r="F1331" t="s">
        <v>87</v>
      </c>
      <c r="G1331" t="s">
        <v>2</v>
      </c>
      <c r="H1331" t="s">
        <v>22</v>
      </c>
      <c r="I1331" t="s">
        <v>376</v>
      </c>
      <c r="J1331" t="s">
        <v>377</v>
      </c>
      <c r="K1331" s="14" t="str">
        <f t="shared" si="41"/>
        <v>YES</v>
      </c>
      <c r="L1331">
        <f t="shared" si="40"/>
        <v>6</v>
      </c>
      <c r="M1331">
        <v>2022</v>
      </c>
    </row>
    <row r="1332" spans="1:13">
      <c r="A1332">
        <v>491</v>
      </c>
      <c r="B1332" s="1">
        <v>44721</v>
      </c>
      <c r="C1332">
        <v>1</v>
      </c>
      <c r="D1332" s="4">
        <v>10709.37</v>
      </c>
      <c r="E1332" t="s">
        <v>382</v>
      </c>
      <c r="F1332" t="s">
        <v>27</v>
      </c>
      <c r="G1332" t="s">
        <v>2</v>
      </c>
      <c r="H1332" t="s">
        <v>22</v>
      </c>
      <c r="I1332" t="s">
        <v>376</v>
      </c>
      <c r="J1332" t="s">
        <v>377</v>
      </c>
      <c r="K1332" s="14" t="str">
        <f t="shared" si="41"/>
        <v>YES</v>
      </c>
      <c r="L1332">
        <f t="shared" si="40"/>
        <v>6</v>
      </c>
      <c r="M1332">
        <v>2022</v>
      </c>
    </row>
    <row r="1333" spans="1:13">
      <c r="A1333">
        <v>1182</v>
      </c>
      <c r="B1333" s="1">
        <v>44721</v>
      </c>
      <c r="C1333">
        <v>1</v>
      </c>
      <c r="D1333" s="4">
        <v>2708.37</v>
      </c>
      <c r="E1333" t="s">
        <v>382</v>
      </c>
      <c r="F1333" t="s">
        <v>41</v>
      </c>
      <c r="G1333" t="s">
        <v>2</v>
      </c>
      <c r="H1333" t="s">
        <v>1</v>
      </c>
      <c r="I1333" t="s">
        <v>0</v>
      </c>
      <c r="J1333" t="s">
        <v>378</v>
      </c>
      <c r="K1333" s="14" t="str">
        <f t="shared" si="41"/>
        <v>NO</v>
      </c>
      <c r="L1333">
        <f t="shared" si="40"/>
        <v>6</v>
      </c>
      <c r="M1333">
        <v>2022</v>
      </c>
    </row>
    <row r="1334" spans="1:13">
      <c r="A1334">
        <v>2350</v>
      </c>
      <c r="B1334" s="1">
        <v>44721</v>
      </c>
      <c r="C1334">
        <v>1</v>
      </c>
      <c r="D1334" s="4">
        <v>4466.7</v>
      </c>
      <c r="E1334" t="s">
        <v>382</v>
      </c>
      <c r="F1334" t="s">
        <v>86</v>
      </c>
      <c r="G1334" t="s">
        <v>2</v>
      </c>
      <c r="H1334" t="s">
        <v>1</v>
      </c>
      <c r="I1334" t="s">
        <v>16</v>
      </c>
      <c r="J1334" t="s">
        <v>378</v>
      </c>
      <c r="K1334" s="14" t="str">
        <f t="shared" si="41"/>
        <v>NO</v>
      </c>
      <c r="L1334">
        <f t="shared" si="40"/>
        <v>6</v>
      </c>
      <c r="M1334">
        <v>2022</v>
      </c>
    </row>
    <row r="1335" spans="1:13">
      <c r="A1335">
        <v>2133</v>
      </c>
      <c r="B1335" s="1">
        <v>44721</v>
      </c>
      <c r="C1335">
        <v>1</v>
      </c>
      <c r="D1335" s="4">
        <v>5480.37</v>
      </c>
      <c r="E1335" t="s">
        <v>382</v>
      </c>
      <c r="F1335" t="s">
        <v>85</v>
      </c>
      <c r="G1335" t="s">
        <v>2</v>
      </c>
      <c r="H1335" t="s">
        <v>31</v>
      </c>
      <c r="I1335" t="s">
        <v>7</v>
      </c>
      <c r="J1335" t="s">
        <v>377</v>
      </c>
      <c r="K1335" s="14" t="str">
        <f t="shared" si="41"/>
        <v>NO</v>
      </c>
      <c r="L1335">
        <f t="shared" si="40"/>
        <v>6</v>
      </c>
      <c r="M1335">
        <v>2022</v>
      </c>
    </row>
    <row r="1336" spans="1:13">
      <c r="A1336">
        <v>2354</v>
      </c>
      <c r="B1336" s="1">
        <v>44721</v>
      </c>
      <c r="C1336">
        <v>1</v>
      </c>
      <c r="D1336" s="4">
        <v>4661.37</v>
      </c>
      <c r="E1336" t="s">
        <v>382</v>
      </c>
      <c r="F1336" t="s">
        <v>84</v>
      </c>
      <c r="G1336" t="s">
        <v>2</v>
      </c>
      <c r="H1336" t="s">
        <v>5</v>
      </c>
      <c r="I1336" t="s">
        <v>16</v>
      </c>
      <c r="J1336" t="s">
        <v>379</v>
      </c>
      <c r="K1336" s="14" t="str">
        <f t="shared" si="41"/>
        <v>NO</v>
      </c>
      <c r="L1336">
        <f t="shared" si="40"/>
        <v>6</v>
      </c>
      <c r="M1336">
        <v>2022</v>
      </c>
    </row>
    <row r="1337" spans="1:13">
      <c r="A1337">
        <v>2269</v>
      </c>
      <c r="B1337" s="1">
        <v>44722</v>
      </c>
      <c r="C1337">
        <v>1</v>
      </c>
      <c r="D1337" s="4">
        <v>4188.87</v>
      </c>
      <c r="E1337" t="s">
        <v>382</v>
      </c>
      <c r="F1337" t="s">
        <v>29</v>
      </c>
      <c r="G1337" t="s">
        <v>14</v>
      </c>
      <c r="H1337" t="s">
        <v>28</v>
      </c>
      <c r="I1337" t="s">
        <v>16</v>
      </c>
      <c r="J1337" t="s">
        <v>378</v>
      </c>
      <c r="K1337" s="14" t="str">
        <f t="shared" si="41"/>
        <v>NO</v>
      </c>
      <c r="L1337">
        <f t="shared" si="40"/>
        <v>6</v>
      </c>
      <c r="M1337">
        <v>2022</v>
      </c>
    </row>
    <row r="1338" spans="1:13">
      <c r="A1338">
        <v>977</v>
      </c>
      <c r="B1338" s="1">
        <v>44722</v>
      </c>
      <c r="C1338">
        <v>1</v>
      </c>
      <c r="D1338" s="4">
        <v>6299.37</v>
      </c>
      <c r="E1338" t="s">
        <v>382</v>
      </c>
      <c r="F1338" t="s">
        <v>77</v>
      </c>
      <c r="G1338" t="s">
        <v>2</v>
      </c>
      <c r="H1338" t="s">
        <v>5</v>
      </c>
      <c r="I1338" t="s">
        <v>4</v>
      </c>
      <c r="J1338" t="s">
        <v>378</v>
      </c>
      <c r="K1338" s="14" t="str">
        <f t="shared" si="41"/>
        <v>NO</v>
      </c>
      <c r="L1338">
        <f t="shared" si="40"/>
        <v>6</v>
      </c>
      <c r="M1338">
        <v>2022</v>
      </c>
    </row>
    <row r="1339" spans="1:13">
      <c r="A1339">
        <v>674</v>
      </c>
      <c r="B1339" s="1">
        <v>44722</v>
      </c>
      <c r="C1339">
        <v>1</v>
      </c>
      <c r="D1339" s="4">
        <v>8189.37</v>
      </c>
      <c r="E1339" t="s">
        <v>382</v>
      </c>
      <c r="F1339" t="s">
        <v>83</v>
      </c>
      <c r="G1339" t="s">
        <v>2</v>
      </c>
      <c r="H1339" t="s">
        <v>5</v>
      </c>
      <c r="I1339" t="s">
        <v>376</v>
      </c>
      <c r="J1339" t="s">
        <v>377</v>
      </c>
      <c r="K1339" s="14" t="str">
        <f t="shared" si="41"/>
        <v>YES</v>
      </c>
      <c r="L1339">
        <f t="shared" si="40"/>
        <v>6</v>
      </c>
      <c r="M1339">
        <v>2022</v>
      </c>
    </row>
    <row r="1340" spans="1:13">
      <c r="A1340">
        <v>548</v>
      </c>
      <c r="B1340" s="1">
        <v>44696</v>
      </c>
      <c r="C1340">
        <v>1</v>
      </c>
      <c r="D1340" s="4">
        <v>6236.37</v>
      </c>
      <c r="E1340" t="s">
        <v>382</v>
      </c>
      <c r="F1340" t="s">
        <v>82</v>
      </c>
      <c r="G1340" t="s">
        <v>2</v>
      </c>
      <c r="H1340" t="s">
        <v>5</v>
      </c>
      <c r="I1340" t="s">
        <v>376</v>
      </c>
      <c r="J1340" t="s">
        <v>377</v>
      </c>
      <c r="K1340" s="14" t="str">
        <f t="shared" si="41"/>
        <v>YES</v>
      </c>
      <c r="L1340">
        <f t="shared" si="40"/>
        <v>5</v>
      </c>
      <c r="M1340">
        <v>2022</v>
      </c>
    </row>
    <row r="1341" spans="1:13">
      <c r="A1341">
        <v>1129</v>
      </c>
      <c r="B1341" s="1">
        <v>44642</v>
      </c>
      <c r="C1341">
        <v>1</v>
      </c>
      <c r="D1341" s="4">
        <v>5543.37</v>
      </c>
      <c r="E1341" t="s">
        <v>382</v>
      </c>
      <c r="F1341" t="s">
        <v>81</v>
      </c>
      <c r="G1341" t="s">
        <v>2</v>
      </c>
      <c r="H1341" t="s">
        <v>22</v>
      </c>
      <c r="I1341" t="s">
        <v>0</v>
      </c>
      <c r="J1341" t="s">
        <v>379</v>
      </c>
      <c r="K1341" s="14" t="str">
        <f t="shared" si="41"/>
        <v>NO</v>
      </c>
      <c r="L1341">
        <f t="shared" si="40"/>
        <v>3</v>
      </c>
      <c r="M1341">
        <v>2022</v>
      </c>
    </row>
    <row r="1342" spans="1:13">
      <c r="A1342">
        <v>1180</v>
      </c>
      <c r="B1342" s="1">
        <v>44642</v>
      </c>
      <c r="C1342">
        <v>2</v>
      </c>
      <c r="D1342" s="4">
        <v>12472.74</v>
      </c>
      <c r="E1342" t="s">
        <v>382</v>
      </c>
      <c r="F1342" t="s">
        <v>72</v>
      </c>
      <c r="G1342" t="s">
        <v>2</v>
      </c>
      <c r="H1342" t="s">
        <v>1</v>
      </c>
      <c r="I1342" t="s">
        <v>0</v>
      </c>
      <c r="J1342" t="s">
        <v>377</v>
      </c>
      <c r="K1342" s="14" t="str">
        <f t="shared" si="41"/>
        <v>NO</v>
      </c>
      <c r="L1342">
        <f t="shared" si="40"/>
        <v>3</v>
      </c>
      <c r="M1342">
        <v>2022</v>
      </c>
    </row>
    <row r="1343" spans="1:13">
      <c r="A1343">
        <v>438</v>
      </c>
      <c r="B1343" s="1">
        <v>44643</v>
      </c>
      <c r="C1343">
        <v>1</v>
      </c>
      <c r="D1343" s="4">
        <v>11969.37</v>
      </c>
      <c r="E1343" t="s">
        <v>382</v>
      </c>
      <c r="F1343" t="s">
        <v>40</v>
      </c>
      <c r="G1343" t="s">
        <v>2</v>
      </c>
      <c r="H1343" t="s">
        <v>22</v>
      </c>
      <c r="I1343" t="s">
        <v>376</v>
      </c>
      <c r="J1343" t="s">
        <v>377</v>
      </c>
      <c r="K1343" s="14" t="str">
        <f t="shared" si="41"/>
        <v>YES</v>
      </c>
      <c r="L1343">
        <f t="shared" si="40"/>
        <v>3</v>
      </c>
      <c r="M1343">
        <v>2022</v>
      </c>
    </row>
    <row r="1344" spans="1:13">
      <c r="A1344">
        <v>1959</v>
      </c>
      <c r="B1344" s="1">
        <v>44643</v>
      </c>
      <c r="C1344">
        <v>1</v>
      </c>
      <c r="D1344" s="4">
        <v>944.37</v>
      </c>
      <c r="E1344" t="s">
        <v>382</v>
      </c>
      <c r="F1344" t="s">
        <v>80</v>
      </c>
      <c r="G1344" t="s">
        <v>14</v>
      </c>
      <c r="H1344" t="s">
        <v>13</v>
      </c>
      <c r="I1344" t="s">
        <v>9</v>
      </c>
      <c r="J1344" t="s">
        <v>377</v>
      </c>
      <c r="K1344" s="14" t="str">
        <f t="shared" si="41"/>
        <v>NO</v>
      </c>
      <c r="L1344">
        <f t="shared" si="40"/>
        <v>3</v>
      </c>
      <c r="M1344">
        <v>2022</v>
      </c>
    </row>
    <row r="1345" spans="1:13">
      <c r="A1345">
        <v>995</v>
      </c>
      <c r="B1345" s="1">
        <v>44646</v>
      </c>
      <c r="C1345">
        <v>1</v>
      </c>
      <c r="D1345" s="4">
        <v>7181.37</v>
      </c>
      <c r="E1345" t="s">
        <v>382</v>
      </c>
      <c r="F1345" t="s">
        <v>79</v>
      </c>
      <c r="G1345" t="s">
        <v>2</v>
      </c>
      <c r="H1345" t="s">
        <v>5</v>
      </c>
      <c r="I1345" t="s">
        <v>4</v>
      </c>
      <c r="J1345" t="s">
        <v>378</v>
      </c>
      <c r="K1345" s="14" t="str">
        <f t="shared" si="41"/>
        <v>NO</v>
      </c>
      <c r="L1345">
        <f t="shared" si="40"/>
        <v>3</v>
      </c>
      <c r="M1345">
        <v>2022</v>
      </c>
    </row>
    <row r="1346" spans="1:13">
      <c r="A1346">
        <v>907</v>
      </c>
      <c r="B1346" s="1">
        <v>44647</v>
      </c>
      <c r="C1346">
        <v>1</v>
      </c>
      <c r="D1346" s="4">
        <v>7307.37</v>
      </c>
      <c r="E1346" t="s">
        <v>382</v>
      </c>
      <c r="F1346" t="s">
        <v>78</v>
      </c>
      <c r="G1346" t="s">
        <v>2</v>
      </c>
      <c r="H1346" t="s">
        <v>1</v>
      </c>
      <c r="I1346" t="s">
        <v>4</v>
      </c>
      <c r="J1346" t="s">
        <v>377</v>
      </c>
      <c r="K1346" s="14" t="str">
        <f t="shared" si="41"/>
        <v>NO</v>
      </c>
      <c r="L1346">
        <f t="shared" ref="L1346:L1413" si="42">MONTH(B1346)</f>
        <v>3</v>
      </c>
      <c r="M1346">
        <v>2022</v>
      </c>
    </row>
    <row r="1347" spans="1:13">
      <c r="A1347">
        <v>977</v>
      </c>
      <c r="B1347" s="1">
        <v>44647</v>
      </c>
      <c r="C1347">
        <v>1</v>
      </c>
      <c r="D1347" s="4">
        <v>6047.37</v>
      </c>
      <c r="E1347" t="s">
        <v>382</v>
      </c>
      <c r="F1347" t="s">
        <v>77</v>
      </c>
      <c r="G1347" t="s">
        <v>2</v>
      </c>
      <c r="H1347" t="s">
        <v>5</v>
      </c>
      <c r="I1347" t="s">
        <v>4</v>
      </c>
      <c r="J1347" t="s">
        <v>377</v>
      </c>
      <c r="K1347" s="14" t="str">
        <f t="shared" ref="K1347:K1410" si="43">IF(I1347="Sunnyview","YES","NO")</f>
        <v>NO</v>
      </c>
      <c r="L1347">
        <f t="shared" si="42"/>
        <v>3</v>
      </c>
      <c r="M1347">
        <v>2022</v>
      </c>
    </row>
    <row r="1348" spans="1:13">
      <c r="A1348">
        <v>2332</v>
      </c>
      <c r="B1348" s="1">
        <v>44647</v>
      </c>
      <c r="C1348">
        <v>1</v>
      </c>
      <c r="D1348" s="4">
        <v>5858.37</v>
      </c>
      <c r="E1348" t="s">
        <v>382</v>
      </c>
      <c r="F1348" t="s">
        <v>76</v>
      </c>
      <c r="G1348" t="s">
        <v>2</v>
      </c>
      <c r="H1348" t="s">
        <v>1</v>
      </c>
      <c r="I1348" t="s">
        <v>16</v>
      </c>
      <c r="J1348" t="s">
        <v>377</v>
      </c>
      <c r="K1348" s="14" t="str">
        <f t="shared" si="43"/>
        <v>NO</v>
      </c>
      <c r="L1348">
        <f t="shared" si="42"/>
        <v>3</v>
      </c>
      <c r="M1348">
        <v>2022</v>
      </c>
    </row>
    <row r="1349" spans="1:13">
      <c r="A1349">
        <v>659</v>
      </c>
      <c r="B1349" s="1">
        <v>44697</v>
      </c>
      <c r="C1349">
        <v>1</v>
      </c>
      <c r="D1349" s="4">
        <v>17639.37</v>
      </c>
      <c r="E1349" t="s">
        <v>382</v>
      </c>
      <c r="F1349" t="s">
        <v>75</v>
      </c>
      <c r="G1349" t="s">
        <v>2</v>
      </c>
      <c r="H1349" t="s">
        <v>5</v>
      </c>
      <c r="I1349" t="s">
        <v>376</v>
      </c>
      <c r="J1349" t="s">
        <v>379</v>
      </c>
      <c r="K1349" s="14" t="str">
        <f t="shared" si="43"/>
        <v>YES</v>
      </c>
      <c r="L1349">
        <f t="shared" si="42"/>
        <v>5</v>
      </c>
      <c r="M1349">
        <v>2022</v>
      </c>
    </row>
    <row r="1350" spans="1:13">
      <c r="A1350">
        <v>2084</v>
      </c>
      <c r="B1350" s="1">
        <v>44679</v>
      </c>
      <c r="C1350">
        <v>1</v>
      </c>
      <c r="D1350" s="4">
        <v>8252.3700000000008</v>
      </c>
      <c r="E1350" t="s">
        <v>382</v>
      </c>
      <c r="F1350" t="s">
        <v>74</v>
      </c>
      <c r="G1350" t="s">
        <v>2</v>
      </c>
      <c r="H1350" t="s">
        <v>5</v>
      </c>
      <c r="I1350" t="s">
        <v>9</v>
      </c>
      <c r="J1350" t="s">
        <v>377</v>
      </c>
      <c r="K1350" s="14" t="str">
        <f t="shared" si="43"/>
        <v>NO</v>
      </c>
      <c r="L1350">
        <f t="shared" si="42"/>
        <v>4</v>
      </c>
      <c r="M1350">
        <v>2022</v>
      </c>
    </row>
    <row r="1351" spans="1:13">
      <c r="A1351">
        <v>487</v>
      </c>
      <c r="B1351" s="1">
        <v>44679</v>
      </c>
      <c r="C1351">
        <v>1</v>
      </c>
      <c r="D1351" s="4">
        <v>13229.37</v>
      </c>
      <c r="E1351" t="s">
        <v>382</v>
      </c>
      <c r="F1351" t="s">
        <v>73</v>
      </c>
      <c r="G1351" t="s">
        <v>2</v>
      </c>
      <c r="H1351" t="s">
        <v>22</v>
      </c>
      <c r="I1351" t="s">
        <v>376</v>
      </c>
      <c r="J1351" t="s">
        <v>377</v>
      </c>
      <c r="K1351" s="14" t="str">
        <f t="shared" si="43"/>
        <v>YES</v>
      </c>
      <c r="L1351">
        <f t="shared" si="42"/>
        <v>4</v>
      </c>
      <c r="M1351">
        <v>2022</v>
      </c>
    </row>
    <row r="1352" spans="1:13">
      <c r="A1352">
        <v>993</v>
      </c>
      <c r="B1352" s="1">
        <v>44679</v>
      </c>
      <c r="C1352">
        <v>2</v>
      </c>
      <c r="D1352" s="4">
        <v>9007.74</v>
      </c>
      <c r="E1352" t="s">
        <v>382</v>
      </c>
      <c r="F1352" t="s">
        <v>6</v>
      </c>
      <c r="G1352" t="s">
        <v>2</v>
      </c>
      <c r="H1352" t="s">
        <v>5</v>
      </c>
      <c r="I1352" t="s">
        <v>4</v>
      </c>
      <c r="J1352" t="s">
        <v>378</v>
      </c>
      <c r="K1352" s="14" t="str">
        <f t="shared" si="43"/>
        <v>NO</v>
      </c>
      <c r="L1352">
        <f t="shared" si="42"/>
        <v>4</v>
      </c>
      <c r="M1352">
        <v>2022</v>
      </c>
    </row>
    <row r="1353" spans="1:13">
      <c r="A1353">
        <v>1180</v>
      </c>
      <c r="B1353" s="1">
        <v>44680</v>
      </c>
      <c r="C1353">
        <v>1</v>
      </c>
      <c r="D1353" s="4">
        <v>6173.37</v>
      </c>
      <c r="E1353" t="s">
        <v>382</v>
      </c>
      <c r="F1353" t="s">
        <v>72</v>
      </c>
      <c r="G1353" t="s">
        <v>2</v>
      </c>
      <c r="H1353" t="s">
        <v>1</v>
      </c>
      <c r="I1353" t="s">
        <v>0</v>
      </c>
      <c r="J1353" t="s">
        <v>377</v>
      </c>
      <c r="K1353" s="14" t="str">
        <f t="shared" si="43"/>
        <v>NO</v>
      </c>
      <c r="L1353">
        <f t="shared" si="42"/>
        <v>4</v>
      </c>
      <c r="M1353">
        <v>2022</v>
      </c>
    </row>
    <row r="1354" spans="1:13">
      <c r="A1354">
        <v>1175</v>
      </c>
      <c r="B1354" s="1">
        <v>44727</v>
      </c>
      <c r="C1354">
        <v>1</v>
      </c>
      <c r="D1354" s="4">
        <v>7811.37</v>
      </c>
      <c r="E1354" t="s">
        <v>382</v>
      </c>
      <c r="F1354" t="s">
        <v>71</v>
      </c>
      <c r="G1354" t="s">
        <v>2</v>
      </c>
      <c r="H1354" t="s">
        <v>1</v>
      </c>
      <c r="I1354" t="s">
        <v>0</v>
      </c>
      <c r="J1354" t="s">
        <v>377</v>
      </c>
      <c r="K1354" s="14" t="str">
        <f t="shared" si="43"/>
        <v>NO</v>
      </c>
      <c r="L1354">
        <f t="shared" si="42"/>
        <v>6</v>
      </c>
      <c r="M1354">
        <v>2022</v>
      </c>
    </row>
    <row r="1355" spans="1:13">
      <c r="A1355">
        <v>2331</v>
      </c>
      <c r="B1355" s="1">
        <v>44727</v>
      </c>
      <c r="C1355">
        <v>1</v>
      </c>
      <c r="D1355" s="4">
        <v>7868.7</v>
      </c>
      <c r="E1355" t="s">
        <v>382</v>
      </c>
      <c r="F1355" t="s">
        <v>70</v>
      </c>
      <c r="G1355" t="s">
        <v>2</v>
      </c>
      <c r="H1355" t="s">
        <v>1</v>
      </c>
      <c r="I1355" t="s">
        <v>16</v>
      </c>
      <c r="J1355" t="s">
        <v>377</v>
      </c>
      <c r="K1355" s="14" t="str">
        <f t="shared" si="43"/>
        <v>NO</v>
      </c>
      <c r="L1355">
        <f t="shared" si="42"/>
        <v>6</v>
      </c>
      <c r="M1355">
        <v>2022</v>
      </c>
    </row>
    <row r="1356" spans="1:13">
      <c r="A1356">
        <v>2055</v>
      </c>
      <c r="B1356" s="1">
        <v>44728</v>
      </c>
      <c r="C1356">
        <v>1</v>
      </c>
      <c r="D1356" s="4">
        <v>7874.37</v>
      </c>
      <c r="E1356" t="s">
        <v>382</v>
      </c>
      <c r="F1356" t="s">
        <v>69</v>
      </c>
      <c r="G1356" t="s">
        <v>2</v>
      </c>
      <c r="H1356" t="s">
        <v>1</v>
      </c>
      <c r="I1356" t="s">
        <v>9</v>
      </c>
      <c r="J1356" t="s">
        <v>377</v>
      </c>
      <c r="K1356" s="14" t="str">
        <f t="shared" si="43"/>
        <v>NO</v>
      </c>
      <c r="L1356">
        <f t="shared" si="42"/>
        <v>6</v>
      </c>
      <c r="M1356">
        <v>2022</v>
      </c>
    </row>
    <row r="1357" spans="1:13">
      <c r="A1357">
        <v>926</v>
      </c>
      <c r="B1357" s="1">
        <v>44728</v>
      </c>
      <c r="C1357">
        <v>1</v>
      </c>
      <c r="D1357" s="4">
        <v>6803.37</v>
      </c>
      <c r="E1357" t="s">
        <v>382</v>
      </c>
      <c r="F1357" t="s">
        <v>68</v>
      </c>
      <c r="G1357" t="s">
        <v>2</v>
      </c>
      <c r="H1357" t="s">
        <v>1</v>
      </c>
      <c r="I1357" t="s">
        <v>4</v>
      </c>
      <c r="J1357" t="s">
        <v>378</v>
      </c>
      <c r="K1357" s="14" t="str">
        <f t="shared" si="43"/>
        <v>NO</v>
      </c>
      <c r="L1357">
        <f t="shared" si="42"/>
        <v>6</v>
      </c>
      <c r="M1357">
        <v>2022</v>
      </c>
    </row>
    <row r="1358" spans="1:13">
      <c r="A1358">
        <v>945</v>
      </c>
      <c r="B1358" s="1">
        <v>44728</v>
      </c>
      <c r="C1358">
        <v>1</v>
      </c>
      <c r="D1358" s="4">
        <v>8189.37</v>
      </c>
      <c r="E1358" t="s">
        <v>382</v>
      </c>
      <c r="F1358" t="s">
        <v>67</v>
      </c>
      <c r="G1358" t="s">
        <v>2</v>
      </c>
      <c r="H1358" t="s">
        <v>5</v>
      </c>
      <c r="I1358" t="s">
        <v>4</v>
      </c>
      <c r="J1358" t="s">
        <v>378</v>
      </c>
      <c r="K1358" s="14" t="str">
        <f t="shared" si="43"/>
        <v>NO</v>
      </c>
      <c r="L1358">
        <f t="shared" si="42"/>
        <v>6</v>
      </c>
      <c r="M1358">
        <v>2022</v>
      </c>
    </row>
    <row r="1359" spans="1:13">
      <c r="A1359">
        <v>26</v>
      </c>
      <c r="B1359" s="1">
        <v>44740</v>
      </c>
      <c r="C1359">
        <v>1</v>
      </c>
      <c r="D1359" s="4">
        <v>9292.5</v>
      </c>
      <c r="E1359" t="s">
        <v>382</v>
      </c>
      <c r="F1359" t="s">
        <v>66</v>
      </c>
      <c r="G1359" t="s">
        <v>44</v>
      </c>
      <c r="H1359" t="s">
        <v>43</v>
      </c>
      <c r="I1359" t="s">
        <v>65</v>
      </c>
      <c r="J1359" t="s">
        <v>377</v>
      </c>
      <c r="K1359" s="14" t="str">
        <f t="shared" si="43"/>
        <v>NO</v>
      </c>
      <c r="L1359">
        <f t="shared" si="42"/>
        <v>6</v>
      </c>
      <c r="M1359">
        <v>2022</v>
      </c>
    </row>
    <row r="1360" spans="1:13">
      <c r="A1360">
        <v>1077</v>
      </c>
      <c r="B1360" s="1">
        <v>44740</v>
      </c>
      <c r="C1360">
        <v>1</v>
      </c>
      <c r="D1360" s="4">
        <v>4220.37</v>
      </c>
      <c r="E1360" t="s">
        <v>382</v>
      </c>
      <c r="F1360" t="s">
        <v>63</v>
      </c>
      <c r="G1360" t="s">
        <v>14</v>
      </c>
      <c r="H1360" t="s">
        <v>13</v>
      </c>
      <c r="I1360" t="s">
        <v>0</v>
      </c>
      <c r="J1360" t="s">
        <v>377</v>
      </c>
      <c r="K1360" s="14" t="str">
        <f t="shared" si="43"/>
        <v>NO</v>
      </c>
      <c r="L1360">
        <f t="shared" si="42"/>
        <v>6</v>
      </c>
      <c r="M1360">
        <v>2022</v>
      </c>
    </row>
    <row r="1361" spans="1:13">
      <c r="A1361">
        <v>1809</v>
      </c>
      <c r="B1361" s="1">
        <v>44676</v>
      </c>
      <c r="C1361">
        <v>1</v>
      </c>
      <c r="D1361" s="4">
        <v>2771.37</v>
      </c>
      <c r="E1361" t="s">
        <v>382</v>
      </c>
      <c r="F1361" t="s">
        <v>55</v>
      </c>
      <c r="G1361" t="s">
        <v>11</v>
      </c>
      <c r="H1361" t="s">
        <v>11</v>
      </c>
      <c r="I1361" t="s">
        <v>54</v>
      </c>
      <c r="J1361" t="s">
        <v>377</v>
      </c>
      <c r="K1361" s="14" t="str">
        <f t="shared" si="43"/>
        <v>NO</v>
      </c>
      <c r="L1361">
        <f t="shared" si="42"/>
        <v>4</v>
      </c>
      <c r="M1361">
        <v>2022</v>
      </c>
    </row>
    <row r="1362" spans="1:13">
      <c r="A1362">
        <v>520</v>
      </c>
      <c r="B1362" s="1">
        <v>44676</v>
      </c>
      <c r="C1362">
        <v>1</v>
      </c>
      <c r="D1362" s="4">
        <v>7367.85</v>
      </c>
      <c r="E1362" t="s">
        <v>382</v>
      </c>
      <c r="F1362" t="s">
        <v>64</v>
      </c>
      <c r="G1362" t="s">
        <v>2</v>
      </c>
      <c r="H1362" t="s">
        <v>1</v>
      </c>
      <c r="I1362" t="s">
        <v>376</v>
      </c>
      <c r="J1362" t="s">
        <v>378</v>
      </c>
      <c r="K1362" s="14" t="str">
        <f t="shared" si="43"/>
        <v>YES</v>
      </c>
      <c r="L1362">
        <f t="shared" si="42"/>
        <v>4</v>
      </c>
      <c r="M1362">
        <v>2022</v>
      </c>
    </row>
    <row r="1363" spans="1:13">
      <c r="A1363">
        <v>1077</v>
      </c>
      <c r="B1363" s="1">
        <v>44677</v>
      </c>
      <c r="C1363">
        <v>1</v>
      </c>
      <c r="D1363" s="4">
        <v>4220.37</v>
      </c>
      <c r="E1363" t="s">
        <v>382</v>
      </c>
      <c r="F1363" t="s">
        <v>63</v>
      </c>
      <c r="G1363" t="s">
        <v>14</v>
      </c>
      <c r="H1363" t="s">
        <v>13</v>
      </c>
      <c r="I1363" t="s">
        <v>0</v>
      </c>
      <c r="J1363" t="s">
        <v>377</v>
      </c>
      <c r="K1363" s="14" t="str">
        <f t="shared" si="43"/>
        <v>NO</v>
      </c>
      <c r="L1363">
        <f t="shared" si="42"/>
        <v>4</v>
      </c>
      <c r="M1363">
        <v>2022</v>
      </c>
    </row>
    <row r="1364" spans="1:13">
      <c r="A1364">
        <v>590</v>
      </c>
      <c r="B1364" s="1">
        <v>44677</v>
      </c>
      <c r="C1364">
        <v>1</v>
      </c>
      <c r="D1364" s="4">
        <v>10709.37</v>
      </c>
      <c r="E1364" t="s">
        <v>382</v>
      </c>
      <c r="F1364" t="s">
        <v>62</v>
      </c>
      <c r="G1364" t="s">
        <v>2</v>
      </c>
      <c r="H1364" t="s">
        <v>5</v>
      </c>
      <c r="I1364" t="s">
        <v>376</v>
      </c>
      <c r="J1364" t="s">
        <v>378</v>
      </c>
      <c r="K1364" s="14" t="str">
        <f t="shared" si="43"/>
        <v>YES</v>
      </c>
      <c r="L1364">
        <f t="shared" si="42"/>
        <v>4</v>
      </c>
      <c r="M1364">
        <v>2022</v>
      </c>
    </row>
    <row r="1365" spans="1:13">
      <c r="A1365">
        <v>1115</v>
      </c>
      <c r="B1365" s="1">
        <v>44677</v>
      </c>
      <c r="C1365">
        <v>1</v>
      </c>
      <c r="D1365" s="4">
        <v>4409.37</v>
      </c>
      <c r="E1365" t="s">
        <v>382</v>
      </c>
      <c r="F1365" t="s">
        <v>61</v>
      </c>
      <c r="G1365" t="s">
        <v>14</v>
      </c>
      <c r="H1365" t="s">
        <v>28</v>
      </c>
      <c r="I1365" t="s">
        <v>0</v>
      </c>
      <c r="J1365" t="s">
        <v>377</v>
      </c>
      <c r="K1365" s="14" t="str">
        <f t="shared" si="43"/>
        <v>NO</v>
      </c>
      <c r="L1365">
        <f t="shared" si="42"/>
        <v>4</v>
      </c>
      <c r="M1365">
        <v>2022</v>
      </c>
    </row>
    <row r="1366" spans="1:13">
      <c r="A1366">
        <v>1114</v>
      </c>
      <c r="B1366" s="1">
        <v>44677</v>
      </c>
      <c r="C1366">
        <v>1</v>
      </c>
      <c r="D1366" s="4">
        <v>2204.37</v>
      </c>
      <c r="E1366" t="s">
        <v>382</v>
      </c>
      <c r="F1366" t="s">
        <v>60</v>
      </c>
      <c r="G1366" t="s">
        <v>14</v>
      </c>
      <c r="H1366" t="s">
        <v>28</v>
      </c>
      <c r="I1366" t="s">
        <v>0</v>
      </c>
      <c r="J1366" t="s">
        <v>377</v>
      </c>
      <c r="K1366" s="14" t="str">
        <f t="shared" si="43"/>
        <v>NO</v>
      </c>
      <c r="L1366">
        <f t="shared" si="42"/>
        <v>4</v>
      </c>
      <c r="M1366">
        <v>2022</v>
      </c>
    </row>
    <row r="1367" spans="1:13">
      <c r="A1367">
        <v>1114</v>
      </c>
      <c r="B1367" s="1">
        <v>44677</v>
      </c>
      <c r="C1367">
        <v>1</v>
      </c>
      <c r="D1367" s="4">
        <v>2424.87</v>
      </c>
      <c r="E1367" t="s">
        <v>382</v>
      </c>
      <c r="F1367" t="s">
        <v>60</v>
      </c>
      <c r="G1367" t="s">
        <v>14</v>
      </c>
      <c r="H1367" t="s">
        <v>28</v>
      </c>
      <c r="I1367" t="s">
        <v>0</v>
      </c>
      <c r="J1367" t="s">
        <v>377</v>
      </c>
      <c r="K1367" s="14" t="str">
        <f t="shared" si="43"/>
        <v>NO</v>
      </c>
      <c r="L1367">
        <f t="shared" si="42"/>
        <v>4</v>
      </c>
      <c r="M1367">
        <v>2022</v>
      </c>
    </row>
    <row r="1368" spans="1:13">
      <c r="A1368">
        <v>1078</v>
      </c>
      <c r="B1368" s="1">
        <v>44677</v>
      </c>
      <c r="C1368">
        <v>1</v>
      </c>
      <c r="D1368" s="4">
        <v>4220.37</v>
      </c>
      <c r="E1368" t="s">
        <v>382</v>
      </c>
      <c r="F1368" t="s">
        <v>59</v>
      </c>
      <c r="G1368" t="s">
        <v>14</v>
      </c>
      <c r="H1368" t="s">
        <v>13</v>
      </c>
      <c r="I1368" t="s">
        <v>0</v>
      </c>
      <c r="J1368" t="s">
        <v>377</v>
      </c>
      <c r="K1368" s="14" t="str">
        <f t="shared" si="43"/>
        <v>NO</v>
      </c>
      <c r="L1368">
        <f t="shared" si="42"/>
        <v>4</v>
      </c>
      <c r="M1368">
        <v>2022</v>
      </c>
    </row>
    <row r="1369" spans="1:13">
      <c r="A1369">
        <v>2087</v>
      </c>
      <c r="B1369" s="1">
        <v>44727</v>
      </c>
      <c r="C1369">
        <v>1</v>
      </c>
      <c r="D1369" s="4">
        <v>8693.3700000000008</v>
      </c>
      <c r="E1369" t="s">
        <v>382</v>
      </c>
      <c r="F1369" t="s">
        <v>58</v>
      </c>
      <c r="G1369" t="s">
        <v>2</v>
      </c>
      <c r="H1369" t="s">
        <v>5</v>
      </c>
      <c r="I1369" t="s">
        <v>9</v>
      </c>
      <c r="J1369" t="s">
        <v>377</v>
      </c>
      <c r="K1369" s="14" t="str">
        <f t="shared" si="43"/>
        <v>NO</v>
      </c>
      <c r="L1369">
        <f t="shared" si="42"/>
        <v>6</v>
      </c>
      <c r="M1369">
        <v>2022</v>
      </c>
    </row>
    <row r="1370" spans="1:13">
      <c r="A1370">
        <v>615</v>
      </c>
      <c r="B1370" s="1">
        <v>44678</v>
      </c>
      <c r="C1370">
        <v>1</v>
      </c>
      <c r="D1370" s="4">
        <v>8189.37</v>
      </c>
      <c r="E1370" t="s">
        <v>382</v>
      </c>
      <c r="F1370" t="s">
        <v>42</v>
      </c>
      <c r="G1370" t="s">
        <v>2</v>
      </c>
      <c r="H1370" t="s">
        <v>5</v>
      </c>
      <c r="I1370" t="s">
        <v>376</v>
      </c>
      <c r="J1370" t="s">
        <v>377</v>
      </c>
      <c r="K1370" s="14" t="str">
        <f t="shared" si="43"/>
        <v>YES</v>
      </c>
      <c r="L1370">
        <f t="shared" si="42"/>
        <v>4</v>
      </c>
      <c r="M1370">
        <v>2022</v>
      </c>
    </row>
    <row r="1371" spans="1:13">
      <c r="A1371">
        <v>1343</v>
      </c>
      <c r="B1371" s="1">
        <v>44705</v>
      </c>
      <c r="C1371">
        <v>1</v>
      </c>
      <c r="D1371" s="4">
        <v>4408.74</v>
      </c>
      <c r="E1371" t="s">
        <v>382</v>
      </c>
      <c r="F1371" t="s">
        <v>57</v>
      </c>
      <c r="G1371" t="s">
        <v>14</v>
      </c>
      <c r="H1371" t="s">
        <v>13</v>
      </c>
      <c r="I1371" t="s">
        <v>37</v>
      </c>
      <c r="J1371" t="s">
        <v>377</v>
      </c>
      <c r="K1371" s="14" t="str">
        <f t="shared" si="43"/>
        <v>NO</v>
      </c>
      <c r="L1371">
        <f t="shared" si="42"/>
        <v>5</v>
      </c>
      <c r="M1371">
        <v>2022</v>
      </c>
    </row>
    <row r="1372" spans="1:13">
      <c r="A1372">
        <v>1826</v>
      </c>
      <c r="B1372" s="1">
        <v>44705</v>
      </c>
      <c r="C1372">
        <v>1</v>
      </c>
      <c r="D1372" s="4">
        <v>2645.37</v>
      </c>
      <c r="E1372" t="s">
        <v>382</v>
      </c>
      <c r="F1372" t="s">
        <v>56</v>
      </c>
      <c r="G1372" t="s">
        <v>11</v>
      </c>
      <c r="H1372" t="s">
        <v>11</v>
      </c>
      <c r="I1372" t="s">
        <v>54</v>
      </c>
      <c r="J1372" t="s">
        <v>377</v>
      </c>
      <c r="K1372" s="14" t="str">
        <f t="shared" si="43"/>
        <v>NO</v>
      </c>
      <c r="L1372">
        <f t="shared" si="42"/>
        <v>5</v>
      </c>
      <c r="M1372">
        <v>2022</v>
      </c>
    </row>
    <row r="1373" spans="1:13">
      <c r="A1373">
        <v>1809</v>
      </c>
      <c r="B1373" s="1">
        <v>44705</v>
      </c>
      <c r="C1373">
        <v>2</v>
      </c>
      <c r="D1373" s="4">
        <v>5542.74</v>
      </c>
      <c r="E1373" t="s">
        <v>382</v>
      </c>
      <c r="F1373" t="s">
        <v>55</v>
      </c>
      <c r="G1373" t="s">
        <v>11</v>
      </c>
      <c r="H1373" t="s">
        <v>11</v>
      </c>
      <c r="I1373" t="s">
        <v>54</v>
      </c>
      <c r="J1373" t="s">
        <v>377</v>
      </c>
      <c r="K1373" s="14" t="str">
        <f t="shared" si="43"/>
        <v>NO</v>
      </c>
      <c r="L1373">
        <f t="shared" si="42"/>
        <v>5</v>
      </c>
      <c r="M1373">
        <v>2022</v>
      </c>
    </row>
    <row r="1374" spans="1:13">
      <c r="A1374">
        <v>1714</v>
      </c>
      <c r="B1374" s="1">
        <v>44701</v>
      </c>
      <c r="C1374">
        <v>1</v>
      </c>
      <c r="D1374" s="4">
        <v>1259.3699999999999</v>
      </c>
      <c r="E1374" t="s">
        <v>382</v>
      </c>
      <c r="F1374" t="s">
        <v>53</v>
      </c>
      <c r="G1374" t="s">
        <v>11</v>
      </c>
      <c r="H1374" t="s">
        <v>11</v>
      </c>
      <c r="I1374" t="s">
        <v>52</v>
      </c>
      <c r="J1374" t="s">
        <v>377</v>
      </c>
      <c r="K1374" s="14" t="str">
        <f t="shared" si="43"/>
        <v>NO</v>
      </c>
      <c r="L1374">
        <f t="shared" si="42"/>
        <v>5</v>
      </c>
      <c r="M1374">
        <v>2022</v>
      </c>
    </row>
    <row r="1375" spans="1:13">
      <c r="A1375">
        <v>1667</v>
      </c>
      <c r="B1375" s="1">
        <v>44692</v>
      </c>
      <c r="C1375">
        <v>1</v>
      </c>
      <c r="D1375" s="4">
        <v>4409.37</v>
      </c>
      <c r="E1375" t="s">
        <v>382</v>
      </c>
      <c r="F1375" t="s">
        <v>51</v>
      </c>
      <c r="G1375" t="s">
        <v>14</v>
      </c>
      <c r="H1375" t="s">
        <v>28</v>
      </c>
      <c r="I1375" t="s">
        <v>37</v>
      </c>
      <c r="J1375" t="s">
        <v>378</v>
      </c>
      <c r="K1375" s="14" t="str">
        <f t="shared" si="43"/>
        <v>NO</v>
      </c>
      <c r="L1375">
        <f t="shared" si="42"/>
        <v>5</v>
      </c>
      <c r="M1375">
        <v>2022</v>
      </c>
    </row>
    <row r="1376" spans="1:13">
      <c r="A1376">
        <v>1053</v>
      </c>
      <c r="B1376" s="1">
        <v>44624</v>
      </c>
      <c r="C1376">
        <v>1</v>
      </c>
      <c r="D1376" s="4">
        <v>3527.37</v>
      </c>
      <c r="E1376" t="s">
        <v>382</v>
      </c>
      <c r="F1376" t="s">
        <v>50</v>
      </c>
      <c r="G1376" t="s">
        <v>44</v>
      </c>
      <c r="H1376" t="s">
        <v>43</v>
      </c>
      <c r="I1376" t="s">
        <v>0</v>
      </c>
      <c r="J1376" t="s">
        <v>377</v>
      </c>
      <c r="K1376" s="14" t="str">
        <f t="shared" si="43"/>
        <v>NO</v>
      </c>
      <c r="L1376">
        <f t="shared" si="42"/>
        <v>3</v>
      </c>
      <c r="M1376">
        <v>2022</v>
      </c>
    </row>
    <row r="1377" spans="1:13">
      <c r="A1377">
        <v>1140</v>
      </c>
      <c r="B1377" s="1">
        <v>44624</v>
      </c>
      <c r="C1377">
        <v>1</v>
      </c>
      <c r="D1377" s="4">
        <v>9575.3700000000008</v>
      </c>
      <c r="E1377" t="s">
        <v>382</v>
      </c>
      <c r="F1377" t="s">
        <v>49</v>
      </c>
      <c r="G1377" t="s">
        <v>2</v>
      </c>
      <c r="H1377" t="s">
        <v>22</v>
      </c>
      <c r="I1377" t="s">
        <v>0</v>
      </c>
      <c r="J1377" t="s">
        <v>377</v>
      </c>
      <c r="K1377" s="14" t="str">
        <f t="shared" si="43"/>
        <v>NO</v>
      </c>
      <c r="L1377">
        <f t="shared" si="42"/>
        <v>3</v>
      </c>
      <c r="M1377">
        <v>2022</v>
      </c>
    </row>
    <row r="1378" spans="1:13">
      <c r="A1378">
        <v>440</v>
      </c>
      <c r="B1378" s="1">
        <v>44625</v>
      </c>
      <c r="C1378">
        <v>1</v>
      </c>
      <c r="D1378" s="4">
        <v>19529.37</v>
      </c>
      <c r="E1378" t="s">
        <v>382</v>
      </c>
      <c r="F1378" t="s">
        <v>48</v>
      </c>
      <c r="G1378" t="s">
        <v>2</v>
      </c>
      <c r="H1378" t="s">
        <v>22</v>
      </c>
      <c r="I1378" t="s">
        <v>376</v>
      </c>
      <c r="J1378" t="s">
        <v>377</v>
      </c>
      <c r="K1378" s="14" t="str">
        <f t="shared" si="43"/>
        <v>YES</v>
      </c>
      <c r="L1378">
        <f t="shared" si="42"/>
        <v>3</v>
      </c>
      <c r="M1378">
        <v>2022</v>
      </c>
    </row>
    <row r="1379" spans="1:13">
      <c r="A1379">
        <v>2239</v>
      </c>
      <c r="B1379" s="1">
        <v>44625</v>
      </c>
      <c r="C1379">
        <v>1</v>
      </c>
      <c r="D1379" s="4">
        <v>1637.37</v>
      </c>
      <c r="E1379" t="s">
        <v>382</v>
      </c>
      <c r="F1379" t="s">
        <v>47</v>
      </c>
      <c r="G1379" t="s">
        <v>14</v>
      </c>
      <c r="H1379" t="s">
        <v>13</v>
      </c>
      <c r="I1379" t="s">
        <v>16</v>
      </c>
      <c r="J1379" t="s">
        <v>377</v>
      </c>
      <c r="K1379" s="14" t="str">
        <f t="shared" si="43"/>
        <v>NO</v>
      </c>
      <c r="L1379">
        <f t="shared" si="42"/>
        <v>3</v>
      </c>
      <c r="M1379">
        <v>2022</v>
      </c>
    </row>
    <row r="1380" spans="1:13">
      <c r="A1380">
        <v>2238</v>
      </c>
      <c r="B1380" s="1">
        <v>44625</v>
      </c>
      <c r="C1380">
        <v>1</v>
      </c>
      <c r="D1380" s="4">
        <v>1637.37</v>
      </c>
      <c r="E1380" t="s">
        <v>382</v>
      </c>
      <c r="F1380" t="s">
        <v>46</v>
      </c>
      <c r="G1380" t="s">
        <v>14</v>
      </c>
      <c r="H1380" t="s">
        <v>13</v>
      </c>
      <c r="I1380" t="s">
        <v>16</v>
      </c>
      <c r="J1380" t="s">
        <v>377</v>
      </c>
      <c r="K1380" s="14" t="str">
        <f t="shared" si="43"/>
        <v>NO</v>
      </c>
      <c r="L1380">
        <f t="shared" si="42"/>
        <v>3</v>
      </c>
      <c r="M1380">
        <v>2022</v>
      </c>
    </row>
    <row r="1381" spans="1:13">
      <c r="A1381">
        <v>2197</v>
      </c>
      <c r="B1381" s="1">
        <v>44625</v>
      </c>
      <c r="C1381">
        <v>1</v>
      </c>
      <c r="D1381" s="4">
        <v>2865.87</v>
      </c>
      <c r="E1381" t="s">
        <v>382</v>
      </c>
      <c r="F1381" t="s">
        <v>45</v>
      </c>
      <c r="G1381" t="s">
        <v>44</v>
      </c>
      <c r="H1381" t="s">
        <v>43</v>
      </c>
      <c r="I1381" t="s">
        <v>16</v>
      </c>
      <c r="J1381" t="s">
        <v>377</v>
      </c>
      <c r="K1381" s="14" t="str">
        <f t="shared" si="43"/>
        <v>NO</v>
      </c>
      <c r="L1381">
        <f t="shared" si="42"/>
        <v>3</v>
      </c>
      <c r="M1381">
        <v>2022</v>
      </c>
    </row>
    <row r="1382" spans="1:13">
      <c r="A1382">
        <v>615</v>
      </c>
      <c r="B1382" s="1">
        <v>44602</v>
      </c>
      <c r="C1382">
        <v>1</v>
      </c>
      <c r="D1382" s="4">
        <v>8189.37</v>
      </c>
      <c r="E1382" t="s">
        <v>382</v>
      </c>
      <c r="F1382" t="s">
        <v>42</v>
      </c>
      <c r="G1382" t="s">
        <v>2</v>
      </c>
      <c r="H1382" t="s">
        <v>5</v>
      </c>
      <c r="I1382" t="s">
        <v>376</v>
      </c>
      <c r="J1382" t="s">
        <v>377</v>
      </c>
      <c r="K1382" s="14" t="str">
        <f t="shared" si="43"/>
        <v>YES</v>
      </c>
      <c r="L1382">
        <f t="shared" si="42"/>
        <v>2</v>
      </c>
      <c r="M1382">
        <v>2022</v>
      </c>
    </row>
    <row r="1383" spans="1:13">
      <c r="A1383">
        <v>1182</v>
      </c>
      <c r="B1383" s="1">
        <v>44602</v>
      </c>
      <c r="C1383">
        <v>1</v>
      </c>
      <c r="D1383" s="4">
        <v>2708.37</v>
      </c>
      <c r="E1383" t="s">
        <v>382</v>
      </c>
      <c r="F1383" t="s">
        <v>41</v>
      </c>
      <c r="G1383" t="s">
        <v>2</v>
      </c>
      <c r="H1383" t="s">
        <v>1</v>
      </c>
      <c r="I1383" t="s">
        <v>0</v>
      </c>
      <c r="J1383" t="s">
        <v>378</v>
      </c>
      <c r="K1383" s="14" t="str">
        <f t="shared" si="43"/>
        <v>NO</v>
      </c>
      <c r="L1383">
        <f t="shared" si="42"/>
        <v>2</v>
      </c>
      <c r="M1383">
        <v>2022</v>
      </c>
    </row>
    <row r="1384" spans="1:13">
      <c r="A1384">
        <v>993</v>
      </c>
      <c r="B1384" s="1">
        <v>44668</v>
      </c>
      <c r="C1384">
        <v>1</v>
      </c>
      <c r="D1384" s="4">
        <v>4409.37</v>
      </c>
      <c r="E1384" t="s">
        <v>382</v>
      </c>
      <c r="F1384" t="s">
        <v>6</v>
      </c>
      <c r="G1384" t="s">
        <v>2</v>
      </c>
      <c r="H1384" t="s">
        <v>5</v>
      </c>
      <c r="I1384" t="s">
        <v>4</v>
      </c>
      <c r="J1384" t="s">
        <v>378</v>
      </c>
      <c r="K1384" s="14" t="str">
        <f t="shared" si="43"/>
        <v>NO</v>
      </c>
      <c r="L1384">
        <f t="shared" si="42"/>
        <v>4</v>
      </c>
      <c r="M1384">
        <v>2022</v>
      </c>
    </row>
    <row r="1385" spans="1:13">
      <c r="A1385">
        <v>1145</v>
      </c>
      <c r="B1385" s="1">
        <v>44663</v>
      </c>
      <c r="C1385">
        <v>1</v>
      </c>
      <c r="D1385" s="4">
        <v>4031.37</v>
      </c>
      <c r="E1385" t="s">
        <v>382</v>
      </c>
      <c r="F1385" t="s">
        <v>32</v>
      </c>
      <c r="G1385" t="s">
        <v>2</v>
      </c>
      <c r="H1385" t="s">
        <v>31</v>
      </c>
      <c r="I1385" t="s">
        <v>0</v>
      </c>
      <c r="J1385" t="s">
        <v>377</v>
      </c>
      <c r="K1385" s="14" t="str">
        <f t="shared" si="43"/>
        <v>NO</v>
      </c>
      <c r="L1385">
        <f t="shared" si="42"/>
        <v>4</v>
      </c>
      <c r="M1385">
        <v>2022</v>
      </c>
    </row>
    <row r="1386" spans="1:13">
      <c r="A1386">
        <v>826</v>
      </c>
      <c r="B1386" s="1">
        <v>44663</v>
      </c>
      <c r="C1386">
        <v>1</v>
      </c>
      <c r="D1386" s="4">
        <v>13922.37</v>
      </c>
      <c r="E1386" t="s">
        <v>382</v>
      </c>
      <c r="F1386" t="s">
        <v>23</v>
      </c>
      <c r="G1386" t="s">
        <v>2</v>
      </c>
      <c r="H1386" t="s">
        <v>22</v>
      </c>
      <c r="I1386" t="s">
        <v>4</v>
      </c>
      <c r="J1386" t="s">
        <v>377</v>
      </c>
      <c r="K1386" s="14" t="str">
        <f t="shared" si="43"/>
        <v>NO</v>
      </c>
      <c r="L1386">
        <f t="shared" si="42"/>
        <v>4</v>
      </c>
      <c r="M1386">
        <v>2022</v>
      </c>
    </row>
    <row r="1387" spans="1:13">
      <c r="A1387">
        <v>438</v>
      </c>
      <c r="B1387" s="1">
        <v>44663</v>
      </c>
      <c r="C1387">
        <v>1</v>
      </c>
      <c r="D1387" s="4">
        <v>11969.37</v>
      </c>
      <c r="E1387" t="s">
        <v>382</v>
      </c>
      <c r="F1387" t="s">
        <v>40</v>
      </c>
      <c r="G1387" t="s">
        <v>2</v>
      </c>
      <c r="H1387" t="s">
        <v>22</v>
      </c>
      <c r="I1387" t="s">
        <v>376</v>
      </c>
      <c r="J1387" t="s">
        <v>377</v>
      </c>
      <c r="K1387" s="14" t="str">
        <f t="shared" si="43"/>
        <v>YES</v>
      </c>
      <c r="L1387">
        <f t="shared" si="42"/>
        <v>4</v>
      </c>
      <c r="M1387">
        <v>2022</v>
      </c>
    </row>
    <row r="1388" spans="1:13">
      <c r="A1388">
        <v>578</v>
      </c>
      <c r="B1388" s="1">
        <v>44663</v>
      </c>
      <c r="C1388">
        <v>1</v>
      </c>
      <c r="D1388" s="4">
        <v>9449.3700000000008</v>
      </c>
      <c r="E1388" t="s">
        <v>382</v>
      </c>
      <c r="F1388" t="s">
        <v>39</v>
      </c>
      <c r="G1388" t="s">
        <v>2</v>
      </c>
      <c r="H1388" t="s">
        <v>5</v>
      </c>
      <c r="I1388" t="s">
        <v>376</v>
      </c>
      <c r="J1388" t="s">
        <v>377</v>
      </c>
      <c r="K1388" s="14" t="str">
        <f t="shared" si="43"/>
        <v>YES</v>
      </c>
      <c r="L1388">
        <f t="shared" si="42"/>
        <v>4</v>
      </c>
      <c r="M1388">
        <v>2022</v>
      </c>
    </row>
    <row r="1389" spans="1:13">
      <c r="A1389">
        <v>927</v>
      </c>
      <c r="B1389" s="1">
        <v>44663</v>
      </c>
      <c r="C1389">
        <v>1</v>
      </c>
      <c r="D1389" s="4">
        <v>6173.37</v>
      </c>
      <c r="E1389" t="s">
        <v>382</v>
      </c>
      <c r="F1389" t="s">
        <v>24</v>
      </c>
      <c r="G1389" t="s">
        <v>2</v>
      </c>
      <c r="H1389" t="s">
        <v>1</v>
      </c>
      <c r="I1389" t="s">
        <v>4</v>
      </c>
      <c r="J1389" t="s">
        <v>377</v>
      </c>
      <c r="K1389" s="14" t="str">
        <f t="shared" si="43"/>
        <v>NO</v>
      </c>
      <c r="L1389">
        <f t="shared" si="42"/>
        <v>4</v>
      </c>
      <c r="M1389">
        <v>2022</v>
      </c>
    </row>
    <row r="1390" spans="1:13">
      <c r="A1390">
        <v>1347</v>
      </c>
      <c r="B1390" s="1">
        <v>44663</v>
      </c>
      <c r="C1390">
        <v>1</v>
      </c>
      <c r="D1390" s="4">
        <v>4156.74</v>
      </c>
      <c r="E1390" t="s">
        <v>382</v>
      </c>
      <c r="F1390" t="s">
        <v>38</v>
      </c>
      <c r="G1390" t="s">
        <v>14</v>
      </c>
      <c r="H1390" t="s">
        <v>13</v>
      </c>
      <c r="I1390" t="s">
        <v>37</v>
      </c>
      <c r="J1390" t="s">
        <v>377</v>
      </c>
      <c r="K1390" s="14" t="str">
        <f t="shared" si="43"/>
        <v>NO</v>
      </c>
      <c r="L1390">
        <f t="shared" si="42"/>
        <v>4</v>
      </c>
      <c r="M1390">
        <v>2022</v>
      </c>
    </row>
    <row r="1391" spans="1:13">
      <c r="A1391">
        <v>2054</v>
      </c>
      <c r="B1391" s="1">
        <v>44642</v>
      </c>
      <c r="C1391">
        <v>1</v>
      </c>
      <c r="D1391" s="4">
        <v>7244.37</v>
      </c>
      <c r="E1391" t="s">
        <v>382</v>
      </c>
      <c r="F1391" t="s">
        <v>36</v>
      </c>
      <c r="G1391" t="s">
        <v>2</v>
      </c>
      <c r="H1391" t="s">
        <v>1</v>
      </c>
      <c r="I1391" t="s">
        <v>9</v>
      </c>
      <c r="J1391" t="s">
        <v>379</v>
      </c>
      <c r="K1391" s="14" t="str">
        <f t="shared" si="43"/>
        <v>NO</v>
      </c>
      <c r="L1391">
        <f t="shared" si="42"/>
        <v>3</v>
      </c>
      <c r="M1391">
        <v>2022</v>
      </c>
    </row>
    <row r="1392" spans="1:13">
      <c r="A1392">
        <v>2334</v>
      </c>
      <c r="B1392" s="1">
        <v>44642</v>
      </c>
      <c r="C1392">
        <v>1</v>
      </c>
      <c r="D1392" s="4">
        <v>4592.7</v>
      </c>
      <c r="E1392" t="s">
        <v>382</v>
      </c>
      <c r="F1392" t="s">
        <v>35</v>
      </c>
      <c r="G1392" t="s">
        <v>2</v>
      </c>
      <c r="H1392" t="s">
        <v>1</v>
      </c>
      <c r="I1392" t="s">
        <v>16</v>
      </c>
      <c r="J1392" t="s">
        <v>377</v>
      </c>
      <c r="K1392" s="14" t="str">
        <f t="shared" si="43"/>
        <v>NO</v>
      </c>
      <c r="L1392">
        <f t="shared" si="42"/>
        <v>3</v>
      </c>
      <c r="M1392">
        <v>2022</v>
      </c>
    </row>
    <row r="1393" spans="1:13">
      <c r="A1393">
        <v>689</v>
      </c>
      <c r="B1393" s="1">
        <v>44642</v>
      </c>
      <c r="C1393">
        <v>1</v>
      </c>
      <c r="D1393" s="4">
        <v>2516.85</v>
      </c>
      <c r="E1393" t="s">
        <v>382</v>
      </c>
      <c r="F1393" t="s">
        <v>34</v>
      </c>
      <c r="G1393" t="s">
        <v>2</v>
      </c>
      <c r="H1393" t="s">
        <v>5</v>
      </c>
      <c r="I1393" t="s">
        <v>376</v>
      </c>
      <c r="J1393" t="s">
        <v>378</v>
      </c>
      <c r="K1393" s="14" t="str">
        <f t="shared" si="43"/>
        <v>YES</v>
      </c>
      <c r="L1393">
        <f t="shared" si="42"/>
        <v>3</v>
      </c>
      <c r="M1393">
        <v>2022</v>
      </c>
    </row>
    <row r="1394" spans="1:13">
      <c r="A1394">
        <v>778</v>
      </c>
      <c r="B1394" s="1">
        <v>44729</v>
      </c>
      <c r="C1394">
        <v>1</v>
      </c>
      <c r="D1394" s="4">
        <v>1542.87</v>
      </c>
      <c r="E1394" t="s">
        <v>382</v>
      </c>
      <c r="F1394" t="s">
        <v>33</v>
      </c>
      <c r="G1394" t="s">
        <v>14</v>
      </c>
      <c r="H1394" t="s">
        <v>13</v>
      </c>
      <c r="I1394" t="s">
        <v>4</v>
      </c>
      <c r="J1394" t="s">
        <v>378</v>
      </c>
      <c r="K1394" s="14" t="str">
        <f t="shared" si="43"/>
        <v>NO</v>
      </c>
      <c r="L1394">
        <f t="shared" si="42"/>
        <v>6</v>
      </c>
      <c r="M1394">
        <v>2022</v>
      </c>
    </row>
    <row r="1395" spans="1:13">
      <c r="A1395">
        <v>1145</v>
      </c>
      <c r="B1395" s="1">
        <v>44730</v>
      </c>
      <c r="C1395">
        <v>1</v>
      </c>
      <c r="D1395" s="4">
        <v>4031.37</v>
      </c>
      <c r="E1395" t="s">
        <v>382</v>
      </c>
      <c r="F1395" t="s">
        <v>32</v>
      </c>
      <c r="G1395" t="s">
        <v>2</v>
      </c>
      <c r="H1395" t="s">
        <v>31</v>
      </c>
      <c r="I1395" t="s">
        <v>0</v>
      </c>
      <c r="J1395" t="s">
        <v>377</v>
      </c>
      <c r="K1395" s="14" t="str">
        <f t="shared" si="43"/>
        <v>NO</v>
      </c>
      <c r="L1395">
        <f t="shared" si="42"/>
        <v>6</v>
      </c>
      <c r="M1395">
        <v>2022</v>
      </c>
    </row>
    <row r="1396" spans="1:13">
      <c r="A1396">
        <v>506</v>
      </c>
      <c r="B1396" s="1">
        <v>44730</v>
      </c>
      <c r="C1396">
        <v>1</v>
      </c>
      <c r="D1396" s="4">
        <v>15560.37</v>
      </c>
      <c r="E1396" t="s">
        <v>382</v>
      </c>
      <c r="F1396" t="s">
        <v>30</v>
      </c>
      <c r="G1396" t="s">
        <v>2</v>
      </c>
      <c r="H1396" t="s">
        <v>22</v>
      </c>
      <c r="I1396" t="s">
        <v>376</v>
      </c>
      <c r="J1396" t="s">
        <v>378</v>
      </c>
      <c r="K1396" s="14" t="str">
        <f t="shared" si="43"/>
        <v>YES</v>
      </c>
      <c r="L1396">
        <f t="shared" si="42"/>
        <v>6</v>
      </c>
      <c r="M1396">
        <v>2022</v>
      </c>
    </row>
    <row r="1397" spans="1:13">
      <c r="A1397">
        <v>2269</v>
      </c>
      <c r="B1397" s="1">
        <v>44730</v>
      </c>
      <c r="C1397">
        <v>1</v>
      </c>
      <c r="D1397" s="4">
        <v>4466.7</v>
      </c>
      <c r="E1397" t="s">
        <v>382</v>
      </c>
      <c r="F1397" t="s">
        <v>29</v>
      </c>
      <c r="G1397" t="s">
        <v>14</v>
      </c>
      <c r="H1397" t="s">
        <v>28</v>
      </c>
      <c r="I1397" t="s">
        <v>16</v>
      </c>
      <c r="J1397" t="s">
        <v>378</v>
      </c>
      <c r="K1397" s="14" t="str">
        <f t="shared" si="43"/>
        <v>NO</v>
      </c>
      <c r="L1397">
        <f t="shared" si="42"/>
        <v>6</v>
      </c>
      <c r="M1397">
        <v>2022</v>
      </c>
    </row>
    <row r="1398" spans="1:13">
      <c r="A1398">
        <v>491</v>
      </c>
      <c r="B1398" s="1">
        <v>44731</v>
      </c>
      <c r="C1398">
        <v>1</v>
      </c>
      <c r="D1398" s="4">
        <v>10709.37</v>
      </c>
      <c r="E1398" t="s">
        <v>382</v>
      </c>
      <c r="F1398" t="s">
        <v>27</v>
      </c>
      <c r="G1398" t="s">
        <v>2</v>
      </c>
      <c r="H1398" t="s">
        <v>22</v>
      </c>
      <c r="I1398" t="s">
        <v>376</v>
      </c>
      <c r="J1398" t="s">
        <v>377</v>
      </c>
      <c r="K1398" s="14" t="str">
        <f t="shared" si="43"/>
        <v>YES</v>
      </c>
      <c r="L1398">
        <f t="shared" si="42"/>
        <v>6</v>
      </c>
      <c r="M1398">
        <v>2022</v>
      </c>
    </row>
    <row r="1399" spans="1:13">
      <c r="A1399">
        <v>415</v>
      </c>
      <c r="B1399" s="1">
        <v>44731</v>
      </c>
      <c r="C1399">
        <v>1</v>
      </c>
      <c r="D1399" s="4">
        <v>10709.37</v>
      </c>
      <c r="E1399" t="s">
        <v>382</v>
      </c>
      <c r="F1399" t="s">
        <v>26</v>
      </c>
      <c r="G1399" t="s">
        <v>2</v>
      </c>
      <c r="H1399" t="s">
        <v>22</v>
      </c>
      <c r="I1399" t="s">
        <v>376</v>
      </c>
      <c r="J1399" t="s">
        <v>377</v>
      </c>
      <c r="K1399" s="14" t="str">
        <f t="shared" si="43"/>
        <v>YES</v>
      </c>
      <c r="L1399">
        <f t="shared" si="42"/>
        <v>6</v>
      </c>
      <c r="M1399">
        <v>2022</v>
      </c>
    </row>
    <row r="1400" spans="1:13">
      <c r="A1400">
        <v>2295</v>
      </c>
      <c r="B1400" s="1">
        <v>44731</v>
      </c>
      <c r="C1400">
        <v>1</v>
      </c>
      <c r="D1400" s="4">
        <v>10898.37</v>
      </c>
      <c r="E1400" t="s">
        <v>382</v>
      </c>
      <c r="F1400" t="s">
        <v>25</v>
      </c>
      <c r="G1400" t="s">
        <v>2</v>
      </c>
      <c r="H1400" t="s">
        <v>22</v>
      </c>
      <c r="I1400" t="s">
        <v>16</v>
      </c>
      <c r="J1400" t="s">
        <v>377</v>
      </c>
      <c r="K1400" s="14" t="str">
        <f t="shared" si="43"/>
        <v>NO</v>
      </c>
      <c r="L1400">
        <f t="shared" si="42"/>
        <v>6</v>
      </c>
      <c r="M1400">
        <v>2022</v>
      </c>
    </row>
    <row r="1401" spans="1:13">
      <c r="A1401">
        <v>927</v>
      </c>
      <c r="B1401" s="1">
        <v>44724</v>
      </c>
      <c r="C1401">
        <v>1</v>
      </c>
      <c r="D1401" s="4">
        <v>6173.37</v>
      </c>
      <c r="E1401" t="s">
        <v>382</v>
      </c>
      <c r="F1401" t="s">
        <v>24</v>
      </c>
      <c r="G1401" t="s">
        <v>2</v>
      </c>
      <c r="H1401" t="s">
        <v>1</v>
      </c>
      <c r="I1401" t="s">
        <v>4</v>
      </c>
      <c r="J1401" t="s">
        <v>377</v>
      </c>
      <c r="K1401" s="14" t="str">
        <f t="shared" si="43"/>
        <v>NO</v>
      </c>
      <c r="L1401">
        <f t="shared" si="42"/>
        <v>6</v>
      </c>
      <c r="M1401">
        <v>2022</v>
      </c>
    </row>
    <row r="1402" spans="1:13">
      <c r="A1402">
        <v>826</v>
      </c>
      <c r="B1402" s="1">
        <v>44724</v>
      </c>
      <c r="C1402">
        <v>1</v>
      </c>
      <c r="D1402" s="4">
        <v>14426.37</v>
      </c>
      <c r="E1402" t="s">
        <v>382</v>
      </c>
      <c r="F1402" t="s">
        <v>23</v>
      </c>
      <c r="G1402" t="s">
        <v>2</v>
      </c>
      <c r="H1402" t="s">
        <v>22</v>
      </c>
      <c r="I1402" t="s">
        <v>4</v>
      </c>
      <c r="J1402" t="s">
        <v>378</v>
      </c>
      <c r="K1402" s="14" t="str">
        <f t="shared" si="43"/>
        <v>NO</v>
      </c>
      <c r="L1402">
        <f t="shared" si="42"/>
        <v>6</v>
      </c>
      <c r="M1402">
        <v>2022</v>
      </c>
    </row>
    <row r="1403" spans="1:13">
      <c r="A1403">
        <v>939</v>
      </c>
      <c r="B1403" s="1">
        <v>44724</v>
      </c>
      <c r="C1403">
        <v>1</v>
      </c>
      <c r="D1403" s="4">
        <v>4598.37</v>
      </c>
      <c r="E1403" t="s">
        <v>382</v>
      </c>
      <c r="F1403" t="s">
        <v>21</v>
      </c>
      <c r="G1403" t="s">
        <v>2</v>
      </c>
      <c r="H1403" t="s">
        <v>5</v>
      </c>
      <c r="I1403" t="s">
        <v>4</v>
      </c>
      <c r="J1403" t="s">
        <v>377</v>
      </c>
      <c r="K1403" s="14" t="str">
        <f t="shared" si="43"/>
        <v>NO</v>
      </c>
      <c r="L1403">
        <f t="shared" si="42"/>
        <v>6</v>
      </c>
      <c r="M1403">
        <v>2022</v>
      </c>
    </row>
    <row r="1404" spans="1:13">
      <c r="A1404">
        <v>609</v>
      </c>
      <c r="B1404" s="1">
        <v>44725</v>
      </c>
      <c r="C1404">
        <v>1</v>
      </c>
      <c r="D1404" s="4">
        <v>10079.370000000001</v>
      </c>
      <c r="E1404" t="s">
        <v>382</v>
      </c>
      <c r="F1404" t="s">
        <v>20</v>
      </c>
      <c r="G1404" t="s">
        <v>2</v>
      </c>
      <c r="H1404" t="s">
        <v>5</v>
      </c>
      <c r="I1404" t="s">
        <v>376</v>
      </c>
      <c r="J1404" t="s">
        <v>379</v>
      </c>
      <c r="K1404" s="14" t="str">
        <f t="shared" si="43"/>
        <v>YES</v>
      </c>
      <c r="L1404">
        <f t="shared" si="42"/>
        <v>6</v>
      </c>
      <c r="M1404">
        <v>2022</v>
      </c>
    </row>
    <row r="1405" spans="1:13">
      <c r="A1405">
        <v>1183</v>
      </c>
      <c r="B1405" s="1">
        <v>44726</v>
      </c>
      <c r="C1405">
        <v>1</v>
      </c>
      <c r="D1405" s="4">
        <v>7275.87</v>
      </c>
      <c r="E1405" t="s">
        <v>382</v>
      </c>
      <c r="F1405" t="s">
        <v>19</v>
      </c>
      <c r="G1405" t="s">
        <v>2</v>
      </c>
      <c r="H1405" t="s">
        <v>1</v>
      </c>
      <c r="I1405" t="s">
        <v>0</v>
      </c>
      <c r="J1405" t="s">
        <v>377</v>
      </c>
      <c r="K1405" s="14" t="str">
        <f t="shared" si="43"/>
        <v>NO</v>
      </c>
      <c r="L1405">
        <f t="shared" si="42"/>
        <v>6</v>
      </c>
      <c r="M1405">
        <v>2022</v>
      </c>
    </row>
    <row r="1406" spans="1:13">
      <c r="A1406">
        <v>676</v>
      </c>
      <c r="B1406" s="1">
        <v>44726</v>
      </c>
      <c r="C1406">
        <v>1</v>
      </c>
      <c r="D1406" s="4">
        <v>9134.3700000000008</v>
      </c>
      <c r="E1406" t="s">
        <v>382</v>
      </c>
      <c r="F1406" t="s">
        <v>18</v>
      </c>
      <c r="G1406" t="s">
        <v>2</v>
      </c>
      <c r="H1406" t="s">
        <v>5</v>
      </c>
      <c r="I1406" t="s">
        <v>376</v>
      </c>
      <c r="J1406" t="s">
        <v>377</v>
      </c>
      <c r="K1406" s="14" t="str">
        <f t="shared" si="43"/>
        <v>YES</v>
      </c>
      <c r="L1406">
        <f t="shared" si="42"/>
        <v>6</v>
      </c>
      <c r="M1406">
        <v>2022</v>
      </c>
    </row>
    <row r="1407" spans="1:13">
      <c r="A1407">
        <v>2365</v>
      </c>
      <c r="B1407" s="1">
        <v>44741</v>
      </c>
      <c r="C1407">
        <v>1</v>
      </c>
      <c r="D1407" s="4">
        <v>6356.7</v>
      </c>
      <c r="E1407" t="s">
        <v>382</v>
      </c>
      <c r="F1407" t="s">
        <v>17</v>
      </c>
      <c r="G1407" t="s">
        <v>2</v>
      </c>
      <c r="H1407" t="s">
        <v>5</v>
      </c>
      <c r="I1407" t="s">
        <v>16</v>
      </c>
      <c r="J1407" t="s">
        <v>378</v>
      </c>
      <c r="K1407" s="14" t="str">
        <f t="shared" si="43"/>
        <v>NO</v>
      </c>
      <c r="L1407">
        <f t="shared" si="42"/>
        <v>6</v>
      </c>
      <c r="M1407">
        <v>2022</v>
      </c>
    </row>
    <row r="1408" spans="1:13">
      <c r="A1408">
        <v>782</v>
      </c>
      <c r="B1408" s="1">
        <v>44742</v>
      </c>
      <c r="C1408">
        <v>1</v>
      </c>
      <c r="D1408" s="4">
        <v>1303.47</v>
      </c>
      <c r="E1408" t="s">
        <v>382</v>
      </c>
      <c r="F1408" t="s">
        <v>15</v>
      </c>
      <c r="G1408" t="s">
        <v>14</v>
      </c>
      <c r="H1408" t="s">
        <v>13</v>
      </c>
      <c r="I1408" t="s">
        <v>4</v>
      </c>
      <c r="J1408" t="s">
        <v>377</v>
      </c>
      <c r="K1408" s="14" t="str">
        <f t="shared" si="43"/>
        <v>NO</v>
      </c>
      <c r="L1408">
        <f t="shared" si="42"/>
        <v>6</v>
      </c>
      <c r="M1408">
        <v>2022</v>
      </c>
    </row>
    <row r="1409" spans="1:13">
      <c r="A1409">
        <v>1009</v>
      </c>
      <c r="B1409" s="1">
        <v>44742</v>
      </c>
      <c r="C1409">
        <v>1</v>
      </c>
      <c r="D1409" s="4">
        <v>1353.87</v>
      </c>
      <c r="E1409" t="s">
        <v>382</v>
      </c>
      <c r="F1409" t="s">
        <v>12</v>
      </c>
      <c r="G1409" t="s">
        <v>11</v>
      </c>
      <c r="H1409" t="s">
        <v>11</v>
      </c>
      <c r="I1409" t="s">
        <v>4</v>
      </c>
      <c r="J1409" t="s">
        <v>377</v>
      </c>
      <c r="K1409" s="14" t="str">
        <f t="shared" si="43"/>
        <v>NO</v>
      </c>
      <c r="L1409">
        <f t="shared" si="42"/>
        <v>6</v>
      </c>
      <c r="M1409">
        <v>2022</v>
      </c>
    </row>
    <row r="1410" spans="1:13">
      <c r="A1410">
        <v>2091</v>
      </c>
      <c r="B1410" s="1">
        <v>44742</v>
      </c>
      <c r="C1410">
        <v>1</v>
      </c>
      <c r="D1410" s="4">
        <v>2204.37</v>
      </c>
      <c r="E1410" t="s">
        <v>382</v>
      </c>
      <c r="F1410" t="s">
        <v>10</v>
      </c>
      <c r="G1410" t="s">
        <v>2</v>
      </c>
      <c r="H1410" t="s">
        <v>5</v>
      </c>
      <c r="I1410" t="s">
        <v>9</v>
      </c>
      <c r="J1410" t="s">
        <v>377</v>
      </c>
      <c r="K1410" s="14" t="str">
        <f t="shared" si="43"/>
        <v>NO</v>
      </c>
      <c r="L1410">
        <f t="shared" si="42"/>
        <v>6</v>
      </c>
      <c r="M1410">
        <v>2022</v>
      </c>
    </row>
    <row r="1411" spans="1:13">
      <c r="A1411">
        <v>2186</v>
      </c>
      <c r="B1411" s="1">
        <v>44742</v>
      </c>
      <c r="C1411">
        <v>1</v>
      </c>
      <c r="D1411" s="4">
        <v>5480.37</v>
      </c>
      <c r="E1411" t="s">
        <v>382</v>
      </c>
      <c r="F1411" t="s">
        <v>8</v>
      </c>
      <c r="G1411" t="s">
        <v>2</v>
      </c>
      <c r="H1411" t="s">
        <v>5</v>
      </c>
      <c r="I1411" t="s">
        <v>7</v>
      </c>
      <c r="J1411" t="s">
        <v>377</v>
      </c>
      <c r="K1411" s="14" t="str">
        <f t="shared" ref="K1411:K1413" si="44">IF(I1411="Sunnyview","YES","NO")</f>
        <v>NO</v>
      </c>
      <c r="L1411">
        <f t="shared" si="42"/>
        <v>6</v>
      </c>
      <c r="M1411">
        <v>2022</v>
      </c>
    </row>
    <row r="1412" spans="1:13">
      <c r="A1412">
        <v>993</v>
      </c>
      <c r="B1412" s="1">
        <v>44742</v>
      </c>
      <c r="C1412">
        <v>1</v>
      </c>
      <c r="D1412" s="4">
        <v>4598.37</v>
      </c>
      <c r="E1412" t="s">
        <v>382</v>
      </c>
      <c r="F1412" t="s">
        <v>6</v>
      </c>
      <c r="G1412" t="s">
        <v>2</v>
      </c>
      <c r="H1412" t="s">
        <v>5</v>
      </c>
      <c r="I1412" t="s">
        <v>4</v>
      </c>
      <c r="J1412" t="s">
        <v>377</v>
      </c>
      <c r="K1412" s="14" t="str">
        <f t="shared" si="44"/>
        <v>NO</v>
      </c>
      <c r="L1412">
        <f t="shared" si="42"/>
        <v>6</v>
      </c>
      <c r="M1412">
        <v>2022</v>
      </c>
    </row>
    <row r="1413" spans="1:13">
      <c r="A1413">
        <v>1171</v>
      </c>
      <c r="B1413" s="1">
        <v>44742</v>
      </c>
      <c r="C1413">
        <v>1</v>
      </c>
      <c r="D1413" s="4">
        <v>4283.37</v>
      </c>
      <c r="E1413" t="s">
        <v>382</v>
      </c>
      <c r="F1413" t="s">
        <v>3</v>
      </c>
      <c r="G1413" t="s">
        <v>2</v>
      </c>
      <c r="H1413" t="s">
        <v>1</v>
      </c>
      <c r="I1413" t="s">
        <v>0</v>
      </c>
      <c r="J1413" t="s">
        <v>378</v>
      </c>
      <c r="K1413" s="14" t="str">
        <f t="shared" si="44"/>
        <v>NO</v>
      </c>
      <c r="L1413">
        <f t="shared" si="42"/>
        <v>6</v>
      </c>
      <c r="M1413">
        <v>2022</v>
      </c>
    </row>
  </sheetData>
  <conditionalFormatting sqref="J1:J1048576">
    <cfRule type="containsText" dxfId="0" priority="1" operator="containsText" text="Dublin">
      <formula>NOT(ISERROR(SEARCH("Dublin",J1)))</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07D6B7-E940-45B0-A159-7BFE349CFE6F}">
  <dimension ref="A1:O1413"/>
  <sheetViews>
    <sheetView topLeftCell="B1" workbookViewId="0">
      <selection activeCell="L1407" sqref="L1407"/>
    </sheetView>
  </sheetViews>
  <sheetFormatPr defaultRowHeight="15"/>
  <cols>
    <col min="1" max="1" width="14.5703125" bestFit="1" customWidth="1"/>
    <col min="2" max="2" width="11.140625" customWidth="1"/>
    <col min="3" max="3" width="11" customWidth="1"/>
    <col min="4" max="4" width="17.140625" customWidth="1"/>
    <col min="5" max="5" width="11.42578125" bestFit="1" customWidth="1"/>
    <col min="6" max="6" width="14.42578125" customWidth="1"/>
    <col min="7" max="7" width="10.28515625" customWidth="1"/>
    <col min="8" max="8" width="13.28515625" customWidth="1"/>
    <col min="9" max="9" width="14.42578125" customWidth="1"/>
    <col min="10" max="10" width="8.85546875" customWidth="1"/>
    <col min="11" max="11" width="13.28515625" customWidth="1"/>
  </cols>
  <sheetData>
    <row r="1" spans="1:15">
      <c r="A1" s="11" t="s">
        <v>375</v>
      </c>
      <c r="B1" s="12" t="s">
        <v>374</v>
      </c>
      <c r="C1" s="11" t="s">
        <v>373</v>
      </c>
      <c r="D1" s="11" t="s">
        <v>372</v>
      </c>
      <c r="E1" s="11" t="s">
        <v>371</v>
      </c>
      <c r="F1" s="11" t="s">
        <v>370</v>
      </c>
      <c r="G1" s="11" t="s">
        <v>369</v>
      </c>
      <c r="H1" s="11" t="s">
        <v>368</v>
      </c>
      <c r="I1" s="11" t="s">
        <v>367</v>
      </c>
      <c r="J1" s="11" t="s">
        <v>383</v>
      </c>
      <c r="K1" s="11" t="s">
        <v>384</v>
      </c>
      <c r="L1" s="11" t="s">
        <v>366</v>
      </c>
      <c r="M1" s="11" t="s">
        <v>365</v>
      </c>
    </row>
    <row r="2" spans="1:15">
      <c r="A2">
        <v>1924</v>
      </c>
      <c r="B2" s="1">
        <v>44601</v>
      </c>
      <c r="C2">
        <v>1</v>
      </c>
      <c r="D2" s="4">
        <v>4409.37</v>
      </c>
      <c r="E2" t="s">
        <v>382</v>
      </c>
      <c r="F2" t="s">
        <v>364</v>
      </c>
      <c r="G2" t="s">
        <v>44</v>
      </c>
      <c r="H2" t="s">
        <v>43</v>
      </c>
      <c r="I2" t="s">
        <v>9</v>
      </c>
      <c r="J2" t="s">
        <v>377</v>
      </c>
      <c r="K2" s="14" t="str">
        <f>IF(I2="Sunnyview","YES","NO")</f>
        <v>NO</v>
      </c>
      <c r="L2">
        <f t="shared" ref="L2:L65" si="0">MONTH(B2)</f>
        <v>2</v>
      </c>
      <c r="M2">
        <v>2022</v>
      </c>
      <c r="O2" s="2" t="s">
        <v>400</v>
      </c>
    </row>
    <row r="3" spans="1:15">
      <c r="A3">
        <v>1517</v>
      </c>
      <c r="B3" s="1">
        <v>44712</v>
      </c>
      <c r="C3">
        <v>1</v>
      </c>
      <c r="D3" s="4">
        <v>2361.2399999999998</v>
      </c>
      <c r="E3" t="s">
        <v>382</v>
      </c>
      <c r="F3" t="s">
        <v>239</v>
      </c>
      <c r="G3" t="s">
        <v>14</v>
      </c>
      <c r="H3" t="s">
        <v>13</v>
      </c>
      <c r="I3" t="s">
        <v>37</v>
      </c>
      <c r="J3" t="s">
        <v>378</v>
      </c>
      <c r="K3" s="14" t="str">
        <f t="shared" ref="K3:K66" si="1">IF(I3="Sunnyview","YES","NO")</f>
        <v>NO</v>
      </c>
      <c r="L3">
        <f t="shared" si="0"/>
        <v>5</v>
      </c>
      <c r="M3">
        <v>2022</v>
      </c>
    </row>
    <row r="4" spans="1:15">
      <c r="A4">
        <v>615</v>
      </c>
      <c r="B4" s="1">
        <v>44712</v>
      </c>
      <c r="C4">
        <v>1</v>
      </c>
      <c r="D4" s="4">
        <v>8189.37</v>
      </c>
      <c r="E4" t="s">
        <v>382</v>
      </c>
      <c r="F4" t="s">
        <v>42</v>
      </c>
      <c r="G4" t="s">
        <v>2</v>
      </c>
      <c r="H4" t="s">
        <v>5</v>
      </c>
      <c r="I4" t="s">
        <v>376</v>
      </c>
      <c r="J4" t="s">
        <v>377</v>
      </c>
      <c r="K4" s="14" t="str">
        <f t="shared" si="1"/>
        <v>YES</v>
      </c>
      <c r="L4">
        <f t="shared" si="0"/>
        <v>5</v>
      </c>
      <c r="M4">
        <v>2022</v>
      </c>
    </row>
    <row r="5" spans="1:15">
      <c r="A5">
        <v>1530</v>
      </c>
      <c r="B5" s="1">
        <v>44712</v>
      </c>
      <c r="C5">
        <v>1</v>
      </c>
      <c r="D5" s="4">
        <v>4282.74</v>
      </c>
      <c r="E5" t="s">
        <v>382</v>
      </c>
      <c r="F5" t="s">
        <v>266</v>
      </c>
      <c r="G5" t="s">
        <v>14</v>
      </c>
      <c r="H5" t="s">
        <v>13</v>
      </c>
      <c r="I5" t="s">
        <v>37</v>
      </c>
      <c r="J5" t="s">
        <v>378</v>
      </c>
      <c r="K5" s="14" t="str">
        <f t="shared" si="1"/>
        <v>NO</v>
      </c>
      <c r="L5">
        <f t="shared" si="0"/>
        <v>5</v>
      </c>
      <c r="M5">
        <v>2022</v>
      </c>
    </row>
    <row r="6" spans="1:15">
      <c r="A6">
        <v>1226</v>
      </c>
      <c r="B6" s="1">
        <v>44713</v>
      </c>
      <c r="C6">
        <v>1</v>
      </c>
      <c r="D6" s="4">
        <v>6866.37</v>
      </c>
      <c r="E6" t="s">
        <v>382</v>
      </c>
      <c r="F6" t="s">
        <v>325</v>
      </c>
      <c r="G6" t="s">
        <v>2</v>
      </c>
      <c r="H6" t="s">
        <v>5</v>
      </c>
      <c r="I6" t="s">
        <v>0</v>
      </c>
      <c r="J6" t="s">
        <v>377</v>
      </c>
      <c r="K6" s="14" t="str">
        <f t="shared" si="1"/>
        <v>NO</v>
      </c>
      <c r="L6">
        <f t="shared" si="0"/>
        <v>6</v>
      </c>
      <c r="M6">
        <v>2022</v>
      </c>
    </row>
    <row r="7" spans="1:15">
      <c r="A7">
        <v>1809</v>
      </c>
      <c r="B7" s="1">
        <v>44713</v>
      </c>
      <c r="C7">
        <v>1</v>
      </c>
      <c r="D7" s="4">
        <v>2771.37</v>
      </c>
      <c r="E7" t="s">
        <v>382</v>
      </c>
      <c r="F7" t="s">
        <v>55</v>
      </c>
      <c r="G7" t="s">
        <v>11</v>
      </c>
      <c r="H7" t="s">
        <v>11</v>
      </c>
      <c r="I7" t="s">
        <v>54</v>
      </c>
      <c r="J7" t="s">
        <v>377</v>
      </c>
      <c r="K7" s="14" t="str">
        <f t="shared" si="1"/>
        <v>NO</v>
      </c>
      <c r="L7">
        <f t="shared" si="0"/>
        <v>6</v>
      </c>
      <c r="M7">
        <v>2022</v>
      </c>
    </row>
    <row r="8" spans="1:15">
      <c r="A8">
        <v>1212</v>
      </c>
      <c r="B8" s="1">
        <v>44713</v>
      </c>
      <c r="C8">
        <v>1</v>
      </c>
      <c r="D8" s="4">
        <v>4850.37</v>
      </c>
      <c r="E8" t="s">
        <v>382</v>
      </c>
      <c r="F8" t="s">
        <v>117</v>
      </c>
      <c r="G8" t="s">
        <v>2</v>
      </c>
      <c r="H8" t="s">
        <v>5</v>
      </c>
      <c r="I8" t="s">
        <v>0</v>
      </c>
      <c r="J8" t="s">
        <v>377</v>
      </c>
      <c r="K8" s="14" t="str">
        <f t="shared" si="1"/>
        <v>NO</v>
      </c>
      <c r="L8">
        <f t="shared" si="0"/>
        <v>6</v>
      </c>
      <c r="M8">
        <v>2022</v>
      </c>
    </row>
    <row r="9" spans="1:15">
      <c r="A9">
        <v>1821</v>
      </c>
      <c r="B9" s="1">
        <v>44713</v>
      </c>
      <c r="C9">
        <v>1</v>
      </c>
      <c r="D9" s="4">
        <v>3779.37</v>
      </c>
      <c r="E9" t="s">
        <v>382</v>
      </c>
      <c r="F9" t="s">
        <v>363</v>
      </c>
      <c r="G9" t="s">
        <v>11</v>
      </c>
      <c r="H9" t="s">
        <v>11</v>
      </c>
      <c r="I9" t="s">
        <v>54</v>
      </c>
      <c r="J9" t="s">
        <v>377</v>
      </c>
      <c r="K9" s="14" t="str">
        <f t="shared" si="1"/>
        <v>NO</v>
      </c>
      <c r="L9">
        <f t="shared" si="0"/>
        <v>6</v>
      </c>
      <c r="M9">
        <v>2022</v>
      </c>
    </row>
    <row r="10" spans="1:15">
      <c r="A10">
        <v>1223</v>
      </c>
      <c r="B10" s="1">
        <v>44713</v>
      </c>
      <c r="C10">
        <v>1</v>
      </c>
      <c r="D10" s="4">
        <v>4787.37</v>
      </c>
      <c r="E10" t="s">
        <v>382</v>
      </c>
      <c r="F10" t="s">
        <v>195</v>
      </c>
      <c r="G10" t="s">
        <v>2</v>
      </c>
      <c r="H10" t="s">
        <v>5</v>
      </c>
      <c r="I10" t="s">
        <v>0</v>
      </c>
      <c r="J10" t="s">
        <v>377</v>
      </c>
      <c r="K10" s="14" t="str">
        <f t="shared" si="1"/>
        <v>NO</v>
      </c>
      <c r="L10">
        <f t="shared" si="0"/>
        <v>6</v>
      </c>
      <c r="M10">
        <v>2022</v>
      </c>
    </row>
    <row r="11" spans="1:15">
      <c r="A11">
        <v>1850</v>
      </c>
      <c r="B11" s="1">
        <v>44713</v>
      </c>
      <c r="C11">
        <v>1</v>
      </c>
      <c r="D11" s="4">
        <v>1826.37</v>
      </c>
      <c r="E11" t="s">
        <v>382</v>
      </c>
      <c r="F11" t="s">
        <v>362</v>
      </c>
      <c r="G11" t="s">
        <v>11</v>
      </c>
      <c r="H11" t="s">
        <v>11</v>
      </c>
      <c r="I11" t="s">
        <v>54</v>
      </c>
      <c r="J11" t="s">
        <v>377</v>
      </c>
      <c r="K11" s="14" t="str">
        <f t="shared" si="1"/>
        <v>NO</v>
      </c>
      <c r="L11">
        <f t="shared" si="0"/>
        <v>6</v>
      </c>
      <c r="M11">
        <v>2022</v>
      </c>
    </row>
    <row r="12" spans="1:15">
      <c r="A12">
        <v>993</v>
      </c>
      <c r="B12" s="1">
        <v>44709</v>
      </c>
      <c r="C12">
        <v>1</v>
      </c>
      <c r="D12" s="4">
        <v>4598.37</v>
      </c>
      <c r="E12" t="s">
        <v>382</v>
      </c>
      <c r="F12" t="s">
        <v>6</v>
      </c>
      <c r="G12" t="s">
        <v>2</v>
      </c>
      <c r="H12" t="s">
        <v>5</v>
      </c>
      <c r="I12" t="s">
        <v>4</v>
      </c>
      <c r="J12" t="s">
        <v>378</v>
      </c>
      <c r="K12" s="14" t="str">
        <f t="shared" si="1"/>
        <v>NO</v>
      </c>
      <c r="L12">
        <f t="shared" si="0"/>
        <v>5</v>
      </c>
      <c r="M12">
        <v>2022</v>
      </c>
    </row>
    <row r="13" spans="1:15">
      <c r="A13">
        <v>1243</v>
      </c>
      <c r="B13" s="1">
        <v>44709</v>
      </c>
      <c r="C13">
        <v>1</v>
      </c>
      <c r="D13" s="4">
        <v>5794.74</v>
      </c>
      <c r="E13" t="s">
        <v>382</v>
      </c>
      <c r="F13" t="s">
        <v>361</v>
      </c>
      <c r="G13" t="s">
        <v>44</v>
      </c>
      <c r="H13" t="s">
        <v>13</v>
      </c>
      <c r="I13" t="s">
        <v>37</v>
      </c>
      <c r="J13" t="s">
        <v>378</v>
      </c>
      <c r="K13" s="14" t="str">
        <f t="shared" si="1"/>
        <v>NO</v>
      </c>
      <c r="L13">
        <f t="shared" si="0"/>
        <v>5</v>
      </c>
      <c r="M13">
        <v>2022</v>
      </c>
    </row>
    <row r="14" spans="1:15">
      <c r="A14">
        <v>2350</v>
      </c>
      <c r="B14" s="1">
        <v>44709</v>
      </c>
      <c r="C14">
        <v>1</v>
      </c>
      <c r="D14" s="4">
        <v>4466.7</v>
      </c>
      <c r="E14" t="s">
        <v>382</v>
      </c>
      <c r="F14" t="s">
        <v>86</v>
      </c>
      <c r="G14" t="s">
        <v>2</v>
      </c>
      <c r="H14" t="s">
        <v>1</v>
      </c>
      <c r="I14" t="s">
        <v>16</v>
      </c>
      <c r="J14" t="s">
        <v>377</v>
      </c>
      <c r="K14" s="14" t="str">
        <f>IF(I14="Sunnyview","YES","NO")</f>
        <v>NO</v>
      </c>
      <c r="L14">
        <f t="shared" si="0"/>
        <v>5</v>
      </c>
      <c r="M14">
        <v>2022</v>
      </c>
    </row>
    <row r="15" spans="1:15">
      <c r="A15">
        <v>1530</v>
      </c>
      <c r="B15" s="1">
        <v>44709</v>
      </c>
      <c r="C15">
        <v>1</v>
      </c>
      <c r="D15" s="4">
        <v>5038.74</v>
      </c>
      <c r="E15" t="s">
        <v>382</v>
      </c>
      <c r="F15" t="s">
        <v>266</v>
      </c>
      <c r="G15" t="s">
        <v>14</v>
      </c>
      <c r="H15" t="s">
        <v>13</v>
      </c>
      <c r="I15" t="s">
        <v>37</v>
      </c>
      <c r="J15" t="s">
        <v>377</v>
      </c>
      <c r="K15" s="14" t="str">
        <f t="shared" si="1"/>
        <v>NO</v>
      </c>
      <c r="L15">
        <f t="shared" si="0"/>
        <v>5</v>
      </c>
      <c r="M15">
        <v>2022</v>
      </c>
    </row>
    <row r="16" spans="1:15">
      <c r="A16">
        <v>2240</v>
      </c>
      <c r="B16" s="1">
        <v>44709</v>
      </c>
      <c r="C16">
        <v>1</v>
      </c>
      <c r="D16" s="4">
        <v>1070.3699999999999</v>
      </c>
      <c r="E16" t="s">
        <v>382</v>
      </c>
      <c r="F16" t="s">
        <v>360</v>
      </c>
      <c r="G16" t="s">
        <v>14</v>
      </c>
      <c r="H16" t="s">
        <v>13</v>
      </c>
      <c r="I16" t="s">
        <v>16</v>
      </c>
      <c r="J16" t="s">
        <v>377</v>
      </c>
      <c r="K16" s="14" t="str">
        <f t="shared" si="1"/>
        <v>NO</v>
      </c>
      <c r="L16">
        <f t="shared" si="0"/>
        <v>5</v>
      </c>
      <c r="M16">
        <v>2022</v>
      </c>
    </row>
    <row r="17" spans="1:13">
      <c r="A17">
        <v>2365</v>
      </c>
      <c r="B17" s="1">
        <v>44709</v>
      </c>
      <c r="C17">
        <v>1</v>
      </c>
      <c r="D17" s="4">
        <v>6356.7</v>
      </c>
      <c r="E17" t="s">
        <v>382</v>
      </c>
      <c r="F17" t="s">
        <v>17</v>
      </c>
      <c r="G17" t="s">
        <v>2</v>
      </c>
      <c r="H17" t="s">
        <v>5</v>
      </c>
      <c r="I17" t="s">
        <v>16</v>
      </c>
      <c r="J17" t="s">
        <v>378</v>
      </c>
      <c r="K17" s="14" t="str">
        <f t="shared" si="1"/>
        <v>NO</v>
      </c>
      <c r="L17">
        <f t="shared" si="0"/>
        <v>5</v>
      </c>
      <c r="M17">
        <v>2022</v>
      </c>
    </row>
    <row r="18" spans="1:13">
      <c r="A18">
        <v>2206</v>
      </c>
      <c r="B18" s="1">
        <v>44710</v>
      </c>
      <c r="C18">
        <v>1</v>
      </c>
      <c r="D18" s="4">
        <v>1227.8699999999999</v>
      </c>
      <c r="E18" t="s">
        <v>382</v>
      </c>
      <c r="F18" t="s">
        <v>165</v>
      </c>
      <c r="G18" t="s">
        <v>14</v>
      </c>
      <c r="H18" t="s">
        <v>13</v>
      </c>
      <c r="I18" t="s">
        <v>16</v>
      </c>
      <c r="J18" t="s">
        <v>378</v>
      </c>
      <c r="K18" s="14" t="str">
        <f t="shared" si="1"/>
        <v>NO</v>
      </c>
      <c r="L18">
        <f t="shared" si="0"/>
        <v>5</v>
      </c>
      <c r="M18">
        <v>2022</v>
      </c>
    </row>
    <row r="19" spans="1:13">
      <c r="A19">
        <v>2219</v>
      </c>
      <c r="B19" s="1">
        <v>44710</v>
      </c>
      <c r="C19">
        <v>1</v>
      </c>
      <c r="D19" s="4">
        <v>1889.37</v>
      </c>
      <c r="E19" t="s">
        <v>382</v>
      </c>
      <c r="F19" t="s">
        <v>217</v>
      </c>
      <c r="G19" t="s">
        <v>14</v>
      </c>
      <c r="H19" t="s">
        <v>13</v>
      </c>
      <c r="I19" t="s">
        <v>16</v>
      </c>
      <c r="J19" t="s">
        <v>377</v>
      </c>
      <c r="K19" s="14" t="str">
        <f t="shared" si="1"/>
        <v>NO</v>
      </c>
      <c r="L19">
        <f t="shared" si="0"/>
        <v>5</v>
      </c>
      <c r="M19">
        <v>2022</v>
      </c>
    </row>
    <row r="20" spans="1:13">
      <c r="A20">
        <v>993</v>
      </c>
      <c r="B20" s="1">
        <v>44710</v>
      </c>
      <c r="C20">
        <v>1</v>
      </c>
      <c r="D20" s="4">
        <v>4409.37</v>
      </c>
      <c r="E20" t="s">
        <v>382</v>
      </c>
      <c r="F20" t="s">
        <v>6</v>
      </c>
      <c r="G20" t="s">
        <v>2</v>
      </c>
      <c r="H20" t="s">
        <v>5</v>
      </c>
      <c r="I20" t="s">
        <v>4</v>
      </c>
      <c r="J20" t="s">
        <v>378</v>
      </c>
      <c r="K20" s="14" t="str">
        <f t="shared" si="1"/>
        <v>NO</v>
      </c>
      <c r="L20">
        <f t="shared" si="0"/>
        <v>5</v>
      </c>
      <c r="M20">
        <v>2022</v>
      </c>
    </row>
    <row r="21" spans="1:13">
      <c r="A21">
        <v>2275</v>
      </c>
      <c r="B21" s="1">
        <v>44710</v>
      </c>
      <c r="C21">
        <v>1</v>
      </c>
      <c r="D21" s="4">
        <v>4724.37</v>
      </c>
      <c r="E21" t="s">
        <v>382</v>
      </c>
      <c r="F21" t="s">
        <v>128</v>
      </c>
      <c r="G21" t="s">
        <v>14</v>
      </c>
      <c r="H21" t="s">
        <v>28</v>
      </c>
      <c r="I21" t="s">
        <v>16</v>
      </c>
      <c r="J21" t="s">
        <v>377</v>
      </c>
      <c r="K21" s="14" t="str">
        <f t="shared" si="1"/>
        <v>NO</v>
      </c>
      <c r="L21">
        <f t="shared" si="0"/>
        <v>5</v>
      </c>
      <c r="M21">
        <v>2022</v>
      </c>
    </row>
    <row r="22" spans="1:13">
      <c r="A22">
        <v>2343</v>
      </c>
      <c r="B22" s="1">
        <v>44710</v>
      </c>
      <c r="C22">
        <v>1</v>
      </c>
      <c r="D22" s="4">
        <v>6167.7</v>
      </c>
      <c r="E22" t="s">
        <v>382</v>
      </c>
      <c r="F22" t="s">
        <v>359</v>
      </c>
      <c r="G22" t="s">
        <v>2</v>
      </c>
      <c r="H22" t="s">
        <v>1</v>
      </c>
      <c r="I22" t="s">
        <v>16</v>
      </c>
      <c r="J22" t="s">
        <v>377</v>
      </c>
      <c r="K22" s="14" t="str">
        <f t="shared" si="1"/>
        <v>NO</v>
      </c>
      <c r="L22">
        <f t="shared" si="0"/>
        <v>5</v>
      </c>
      <c r="M22">
        <v>2022</v>
      </c>
    </row>
    <row r="23" spans="1:13">
      <c r="A23">
        <v>491</v>
      </c>
      <c r="B23" s="1">
        <v>44710</v>
      </c>
      <c r="C23">
        <v>1</v>
      </c>
      <c r="D23" s="4">
        <v>10709.37</v>
      </c>
      <c r="E23" t="s">
        <v>382</v>
      </c>
      <c r="F23" t="s">
        <v>27</v>
      </c>
      <c r="G23" t="s">
        <v>2</v>
      </c>
      <c r="H23" t="s">
        <v>22</v>
      </c>
      <c r="I23" t="s">
        <v>376</v>
      </c>
      <c r="J23" t="s">
        <v>377</v>
      </c>
      <c r="K23" s="14" t="str">
        <f t="shared" si="1"/>
        <v>YES</v>
      </c>
      <c r="L23">
        <f t="shared" si="0"/>
        <v>5</v>
      </c>
      <c r="M23">
        <v>2022</v>
      </c>
    </row>
    <row r="24" spans="1:13">
      <c r="A24">
        <v>690</v>
      </c>
      <c r="B24" s="1">
        <v>44706</v>
      </c>
      <c r="C24">
        <v>1</v>
      </c>
      <c r="D24" s="4">
        <v>4409.37</v>
      </c>
      <c r="E24" t="s">
        <v>382</v>
      </c>
      <c r="F24" t="s">
        <v>62</v>
      </c>
      <c r="G24" t="s">
        <v>2</v>
      </c>
      <c r="H24" t="s">
        <v>5</v>
      </c>
      <c r="I24" t="s">
        <v>376</v>
      </c>
      <c r="J24" t="s">
        <v>377</v>
      </c>
      <c r="K24" s="14" t="str">
        <f t="shared" si="1"/>
        <v>YES</v>
      </c>
      <c r="L24">
        <f t="shared" si="0"/>
        <v>5</v>
      </c>
      <c r="M24">
        <v>2022</v>
      </c>
    </row>
    <row r="25" spans="1:13">
      <c r="A25">
        <v>690</v>
      </c>
      <c r="B25" s="1">
        <v>44706</v>
      </c>
      <c r="C25">
        <v>1</v>
      </c>
      <c r="D25" s="4">
        <v>4409.37</v>
      </c>
      <c r="E25" t="s">
        <v>382</v>
      </c>
      <c r="F25" t="s">
        <v>62</v>
      </c>
      <c r="G25" t="s">
        <v>2</v>
      </c>
      <c r="H25" t="s">
        <v>5</v>
      </c>
      <c r="I25" t="s">
        <v>376</v>
      </c>
      <c r="J25" t="s">
        <v>377</v>
      </c>
      <c r="K25" s="14" t="str">
        <f t="shared" si="1"/>
        <v>YES</v>
      </c>
      <c r="L25">
        <f t="shared" si="0"/>
        <v>5</v>
      </c>
      <c r="M25">
        <v>2022</v>
      </c>
    </row>
    <row r="26" spans="1:13">
      <c r="A26">
        <v>487</v>
      </c>
      <c r="B26" s="1">
        <v>44706</v>
      </c>
      <c r="C26">
        <v>1</v>
      </c>
      <c r="D26" s="4">
        <v>13229.37</v>
      </c>
      <c r="E26" t="s">
        <v>382</v>
      </c>
      <c r="F26" t="s">
        <v>73</v>
      </c>
      <c r="G26" t="s">
        <v>2</v>
      </c>
      <c r="H26" t="s">
        <v>22</v>
      </c>
      <c r="I26" t="s">
        <v>376</v>
      </c>
      <c r="J26" t="s">
        <v>377</v>
      </c>
      <c r="K26" s="14" t="str">
        <f t="shared" si="1"/>
        <v>YES</v>
      </c>
      <c r="L26">
        <f t="shared" si="0"/>
        <v>5</v>
      </c>
      <c r="M26">
        <v>2022</v>
      </c>
    </row>
    <row r="27" spans="1:13">
      <c r="A27">
        <v>2332</v>
      </c>
      <c r="B27" s="1">
        <v>44707</v>
      </c>
      <c r="C27">
        <v>1</v>
      </c>
      <c r="D27" s="4">
        <v>5921.37</v>
      </c>
      <c r="E27" t="s">
        <v>382</v>
      </c>
      <c r="F27" t="s">
        <v>76</v>
      </c>
      <c r="G27" t="s">
        <v>2</v>
      </c>
      <c r="H27" t="s">
        <v>1</v>
      </c>
      <c r="I27" t="s">
        <v>16</v>
      </c>
      <c r="J27" t="s">
        <v>377</v>
      </c>
      <c r="K27" s="14" t="str">
        <f t="shared" si="1"/>
        <v>NO</v>
      </c>
      <c r="L27">
        <f t="shared" si="0"/>
        <v>5</v>
      </c>
      <c r="M27">
        <v>2022</v>
      </c>
    </row>
    <row r="28" spans="1:13">
      <c r="A28">
        <v>2405</v>
      </c>
      <c r="B28" s="1">
        <v>44707</v>
      </c>
      <c r="C28">
        <v>1</v>
      </c>
      <c r="D28" s="4">
        <v>5102.37</v>
      </c>
      <c r="E28" t="s">
        <v>382</v>
      </c>
      <c r="F28" t="s">
        <v>358</v>
      </c>
      <c r="G28" t="s">
        <v>11</v>
      </c>
      <c r="H28" t="s">
        <v>11</v>
      </c>
      <c r="I28" t="s">
        <v>16</v>
      </c>
      <c r="J28" t="s">
        <v>377</v>
      </c>
      <c r="K28" s="14" t="str">
        <f t="shared" si="1"/>
        <v>NO</v>
      </c>
      <c r="L28">
        <f t="shared" si="0"/>
        <v>5</v>
      </c>
      <c r="M28">
        <v>2022</v>
      </c>
    </row>
    <row r="29" spans="1:13">
      <c r="A29">
        <v>2367</v>
      </c>
      <c r="B29" s="1">
        <v>44707</v>
      </c>
      <c r="C29">
        <v>1</v>
      </c>
      <c r="D29" s="4">
        <v>5663.7</v>
      </c>
      <c r="E29" t="s">
        <v>382</v>
      </c>
      <c r="F29" t="s">
        <v>187</v>
      </c>
      <c r="G29" t="s">
        <v>2</v>
      </c>
      <c r="H29" t="s">
        <v>5</v>
      </c>
      <c r="I29" t="s">
        <v>16</v>
      </c>
      <c r="J29" t="s">
        <v>377</v>
      </c>
      <c r="K29" s="14" t="str">
        <f t="shared" si="1"/>
        <v>NO</v>
      </c>
      <c r="L29">
        <f t="shared" si="0"/>
        <v>5</v>
      </c>
      <c r="M29">
        <v>2022</v>
      </c>
    </row>
    <row r="30" spans="1:13">
      <c r="A30">
        <v>244</v>
      </c>
      <c r="B30" s="1">
        <v>44708</v>
      </c>
      <c r="C30">
        <v>1</v>
      </c>
      <c r="D30" s="4">
        <v>7556.85</v>
      </c>
      <c r="E30" t="s">
        <v>382</v>
      </c>
      <c r="F30" t="s">
        <v>138</v>
      </c>
      <c r="G30" t="s">
        <v>2</v>
      </c>
      <c r="H30" t="s">
        <v>31</v>
      </c>
      <c r="I30" t="s">
        <v>99</v>
      </c>
      <c r="J30" t="s">
        <v>377</v>
      </c>
      <c r="K30" s="14" t="str">
        <f t="shared" si="1"/>
        <v>NO</v>
      </c>
      <c r="L30">
        <f t="shared" si="0"/>
        <v>5</v>
      </c>
      <c r="M30">
        <v>2022</v>
      </c>
    </row>
    <row r="31" spans="1:13">
      <c r="A31">
        <v>993</v>
      </c>
      <c r="B31" s="1">
        <v>44708</v>
      </c>
      <c r="C31">
        <v>1</v>
      </c>
      <c r="D31" s="4">
        <v>4598.37</v>
      </c>
      <c r="E31" t="s">
        <v>382</v>
      </c>
      <c r="F31" t="s">
        <v>6</v>
      </c>
      <c r="G31" t="s">
        <v>2</v>
      </c>
      <c r="H31" t="s">
        <v>5</v>
      </c>
      <c r="I31" t="s">
        <v>4</v>
      </c>
      <c r="J31" t="s">
        <v>378</v>
      </c>
      <c r="K31" s="14" t="str">
        <f t="shared" si="1"/>
        <v>NO</v>
      </c>
      <c r="L31">
        <f t="shared" si="0"/>
        <v>5</v>
      </c>
      <c r="M31">
        <v>2022</v>
      </c>
    </row>
    <row r="32" spans="1:13">
      <c r="A32">
        <v>2097</v>
      </c>
      <c r="B32" s="1">
        <v>44733</v>
      </c>
      <c r="C32">
        <v>1</v>
      </c>
      <c r="D32" s="4">
        <v>5858.37</v>
      </c>
      <c r="E32" t="s">
        <v>382</v>
      </c>
      <c r="F32" t="s">
        <v>236</v>
      </c>
      <c r="G32" t="s">
        <v>11</v>
      </c>
      <c r="H32" t="s">
        <v>11</v>
      </c>
      <c r="I32" t="s">
        <v>9</v>
      </c>
      <c r="J32" t="s">
        <v>378</v>
      </c>
      <c r="K32" s="14" t="str">
        <f t="shared" si="1"/>
        <v>NO</v>
      </c>
      <c r="L32">
        <f t="shared" si="0"/>
        <v>6</v>
      </c>
      <c r="M32">
        <v>2022</v>
      </c>
    </row>
    <row r="33" spans="1:13">
      <c r="A33">
        <v>927</v>
      </c>
      <c r="B33" s="1">
        <v>44734</v>
      </c>
      <c r="C33">
        <v>1</v>
      </c>
      <c r="D33" s="4">
        <v>6173.37</v>
      </c>
      <c r="E33" t="s">
        <v>382</v>
      </c>
      <c r="F33" t="s">
        <v>24</v>
      </c>
      <c r="G33" t="s">
        <v>2</v>
      </c>
      <c r="H33" t="s">
        <v>1</v>
      </c>
      <c r="I33" t="s">
        <v>4</v>
      </c>
      <c r="J33" t="s">
        <v>377</v>
      </c>
      <c r="K33" s="14" t="str">
        <f t="shared" si="1"/>
        <v>NO</v>
      </c>
      <c r="L33">
        <f t="shared" si="0"/>
        <v>6</v>
      </c>
      <c r="M33">
        <v>2022</v>
      </c>
    </row>
    <row r="34" spans="1:13">
      <c r="A34">
        <v>590</v>
      </c>
      <c r="B34" s="1">
        <v>44734</v>
      </c>
      <c r="C34">
        <v>1</v>
      </c>
      <c r="D34" s="4">
        <v>10709.37</v>
      </c>
      <c r="E34" t="s">
        <v>382</v>
      </c>
      <c r="F34" t="s">
        <v>62</v>
      </c>
      <c r="G34" t="s">
        <v>2</v>
      </c>
      <c r="H34" t="s">
        <v>5</v>
      </c>
      <c r="I34" t="s">
        <v>376</v>
      </c>
      <c r="J34" t="s">
        <v>377</v>
      </c>
      <c r="K34" s="14" t="str">
        <f t="shared" si="1"/>
        <v>YES</v>
      </c>
      <c r="L34">
        <f t="shared" si="0"/>
        <v>6</v>
      </c>
      <c r="M34">
        <v>2022</v>
      </c>
    </row>
    <row r="35" spans="1:13">
      <c r="A35">
        <v>491</v>
      </c>
      <c r="B35" s="1">
        <v>44734</v>
      </c>
      <c r="C35">
        <v>1</v>
      </c>
      <c r="D35" s="4">
        <v>10709.37</v>
      </c>
      <c r="E35" t="s">
        <v>382</v>
      </c>
      <c r="F35" t="s">
        <v>27</v>
      </c>
      <c r="G35" t="s">
        <v>2</v>
      </c>
      <c r="H35" t="s">
        <v>22</v>
      </c>
      <c r="I35" t="s">
        <v>376</v>
      </c>
      <c r="J35" t="s">
        <v>378</v>
      </c>
      <c r="K35" s="14" t="str">
        <f t="shared" si="1"/>
        <v>YES</v>
      </c>
      <c r="L35">
        <f t="shared" si="0"/>
        <v>6</v>
      </c>
      <c r="M35">
        <v>2022</v>
      </c>
    </row>
    <row r="36" spans="1:13">
      <c r="A36">
        <v>2359</v>
      </c>
      <c r="B36" s="1">
        <v>44734</v>
      </c>
      <c r="C36">
        <v>1</v>
      </c>
      <c r="D36" s="4">
        <v>5606.37</v>
      </c>
      <c r="E36" t="s">
        <v>382</v>
      </c>
      <c r="F36" t="s">
        <v>319</v>
      </c>
      <c r="G36" t="s">
        <v>2</v>
      </c>
      <c r="H36" t="s">
        <v>5</v>
      </c>
      <c r="I36" t="s">
        <v>16</v>
      </c>
      <c r="J36" t="s">
        <v>377</v>
      </c>
      <c r="K36" s="14" t="str">
        <f t="shared" si="1"/>
        <v>NO</v>
      </c>
      <c r="L36">
        <f t="shared" si="0"/>
        <v>6</v>
      </c>
      <c r="M36">
        <v>2022</v>
      </c>
    </row>
    <row r="37" spans="1:13">
      <c r="A37">
        <v>1714</v>
      </c>
      <c r="B37" s="1">
        <v>44734</v>
      </c>
      <c r="C37">
        <v>1</v>
      </c>
      <c r="D37" s="4">
        <v>1259.3699999999999</v>
      </c>
      <c r="E37" t="s">
        <v>382</v>
      </c>
      <c r="F37" t="s">
        <v>53</v>
      </c>
      <c r="G37" t="s">
        <v>11</v>
      </c>
      <c r="H37" t="s">
        <v>11</v>
      </c>
      <c r="I37" t="s">
        <v>52</v>
      </c>
      <c r="J37" t="s">
        <v>378</v>
      </c>
      <c r="K37" s="14" t="str">
        <f t="shared" si="1"/>
        <v>NO</v>
      </c>
      <c r="L37">
        <f t="shared" si="0"/>
        <v>6</v>
      </c>
      <c r="M37">
        <v>2022</v>
      </c>
    </row>
    <row r="38" spans="1:13">
      <c r="A38">
        <v>942</v>
      </c>
      <c r="B38" s="1">
        <v>44659</v>
      </c>
      <c r="C38">
        <v>1</v>
      </c>
      <c r="D38" s="4">
        <v>7370.37</v>
      </c>
      <c r="E38" t="s">
        <v>382</v>
      </c>
      <c r="F38" t="s">
        <v>131</v>
      </c>
      <c r="G38" t="s">
        <v>2</v>
      </c>
      <c r="H38" t="s">
        <v>5</v>
      </c>
      <c r="I38" t="s">
        <v>4</v>
      </c>
      <c r="J38" t="s">
        <v>378</v>
      </c>
      <c r="K38" s="14" t="str">
        <f t="shared" si="1"/>
        <v>NO</v>
      </c>
      <c r="L38">
        <f t="shared" si="0"/>
        <v>4</v>
      </c>
      <c r="M38">
        <v>2022</v>
      </c>
    </row>
    <row r="39" spans="1:13">
      <c r="A39">
        <v>1180</v>
      </c>
      <c r="B39" s="1">
        <v>44659</v>
      </c>
      <c r="C39">
        <v>1</v>
      </c>
      <c r="D39" s="4">
        <v>6173.37</v>
      </c>
      <c r="E39" t="s">
        <v>382</v>
      </c>
      <c r="F39" t="s">
        <v>72</v>
      </c>
      <c r="G39" t="s">
        <v>2</v>
      </c>
      <c r="H39" t="s">
        <v>1</v>
      </c>
      <c r="I39" t="s">
        <v>0</v>
      </c>
      <c r="J39" t="s">
        <v>377</v>
      </c>
      <c r="K39" s="14" t="str">
        <f t="shared" si="1"/>
        <v>NO</v>
      </c>
      <c r="L39">
        <f t="shared" si="0"/>
        <v>4</v>
      </c>
      <c r="M39">
        <v>2022</v>
      </c>
    </row>
    <row r="40" spans="1:13">
      <c r="A40">
        <v>1517</v>
      </c>
      <c r="B40" s="1">
        <v>44659</v>
      </c>
      <c r="C40">
        <v>1</v>
      </c>
      <c r="D40" s="4">
        <v>2770.74</v>
      </c>
      <c r="E40" t="s">
        <v>382</v>
      </c>
      <c r="F40" t="s">
        <v>239</v>
      </c>
      <c r="G40" t="s">
        <v>14</v>
      </c>
      <c r="H40" t="s">
        <v>13</v>
      </c>
      <c r="I40" t="s">
        <v>37</v>
      </c>
      <c r="J40" t="s">
        <v>377</v>
      </c>
      <c r="K40" s="14" t="str">
        <f t="shared" si="1"/>
        <v>NO</v>
      </c>
      <c r="L40">
        <f t="shared" si="0"/>
        <v>4</v>
      </c>
      <c r="M40">
        <v>2022</v>
      </c>
    </row>
    <row r="41" spans="1:13">
      <c r="A41">
        <v>674</v>
      </c>
      <c r="B41" s="1">
        <v>44656</v>
      </c>
      <c r="C41">
        <v>1</v>
      </c>
      <c r="D41" s="4">
        <v>8315.3700000000008</v>
      </c>
      <c r="E41" t="s">
        <v>382</v>
      </c>
      <c r="F41" t="s">
        <v>83</v>
      </c>
      <c r="G41" t="s">
        <v>2</v>
      </c>
      <c r="H41" t="s">
        <v>5</v>
      </c>
      <c r="I41" t="s">
        <v>376</v>
      </c>
      <c r="J41" t="s">
        <v>377</v>
      </c>
      <c r="K41" s="14" t="str">
        <f t="shared" si="1"/>
        <v>YES</v>
      </c>
      <c r="L41">
        <f t="shared" si="0"/>
        <v>4</v>
      </c>
      <c r="M41">
        <v>2022</v>
      </c>
    </row>
    <row r="42" spans="1:13">
      <c r="A42">
        <v>1049</v>
      </c>
      <c r="B42" s="1">
        <v>44635</v>
      </c>
      <c r="C42">
        <v>1</v>
      </c>
      <c r="D42" s="4">
        <v>3086.37</v>
      </c>
      <c r="E42" t="s">
        <v>382</v>
      </c>
      <c r="F42" t="s">
        <v>203</v>
      </c>
      <c r="G42" t="s">
        <v>44</v>
      </c>
      <c r="H42" t="s">
        <v>43</v>
      </c>
      <c r="I42" t="s">
        <v>0</v>
      </c>
      <c r="J42" t="s">
        <v>378</v>
      </c>
      <c r="K42" s="14" t="str">
        <f t="shared" si="1"/>
        <v>NO</v>
      </c>
      <c r="L42">
        <f t="shared" si="0"/>
        <v>3</v>
      </c>
      <c r="M42">
        <v>2022</v>
      </c>
    </row>
    <row r="43" spans="1:13">
      <c r="A43">
        <v>1129</v>
      </c>
      <c r="B43" s="1">
        <v>44635</v>
      </c>
      <c r="C43">
        <v>1</v>
      </c>
      <c r="D43" s="4">
        <v>5543.37</v>
      </c>
      <c r="E43" t="s">
        <v>382</v>
      </c>
      <c r="F43" t="s">
        <v>81</v>
      </c>
      <c r="G43" t="s">
        <v>2</v>
      </c>
      <c r="H43" t="s">
        <v>22</v>
      </c>
      <c r="I43" t="s">
        <v>0</v>
      </c>
      <c r="J43" t="s">
        <v>377</v>
      </c>
      <c r="K43" s="14" t="str">
        <f t="shared" si="1"/>
        <v>NO</v>
      </c>
      <c r="L43">
        <f t="shared" si="0"/>
        <v>3</v>
      </c>
      <c r="M43">
        <v>2022</v>
      </c>
    </row>
    <row r="44" spans="1:13">
      <c r="A44">
        <v>2069</v>
      </c>
      <c r="B44" s="1">
        <v>44636</v>
      </c>
      <c r="C44">
        <v>1</v>
      </c>
      <c r="D44" s="4">
        <v>6299.37</v>
      </c>
      <c r="E44" t="s">
        <v>382</v>
      </c>
      <c r="F44" t="s">
        <v>269</v>
      </c>
      <c r="G44" t="s">
        <v>2</v>
      </c>
      <c r="H44" t="s">
        <v>5</v>
      </c>
      <c r="I44" t="s">
        <v>9</v>
      </c>
      <c r="J44" t="s">
        <v>377</v>
      </c>
      <c r="K44" s="14" t="str">
        <f t="shared" si="1"/>
        <v>NO</v>
      </c>
      <c r="L44">
        <f t="shared" si="0"/>
        <v>3</v>
      </c>
      <c r="M44">
        <v>2022</v>
      </c>
    </row>
    <row r="45" spans="1:13">
      <c r="A45">
        <v>585</v>
      </c>
      <c r="B45" s="1">
        <v>44643</v>
      </c>
      <c r="C45">
        <v>1</v>
      </c>
      <c r="D45" s="4">
        <v>5039.37</v>
      </c>
      <c r="E45" t="s">
        <v>382</v>
      </c>
      <c r="F45" t="s">
        <v>207</v>
      </c>
      <c r="G45" t="s">
        <v>2</v>
      </c>
      <c r="H45" t="s">
        <v>5</v>
      </c>
      <c r="I45" t="s">
        <v>376</v>
      </c>
      <c r="J45" t="s">
        <v>377</v>
      </c>
      <c r="K45" s="14" t="str">
        <f t="shared" si="1"/>
        <v>YES</v>
      </c>
      <c r="L45">
        <f t="shared" si="0"/>
        <v>3</v>
      </c>
      <c r="M45">
        <v>2022</v>
      </c>
    </row>
    <row r="46" spans="1:13">
      <c r="A46">
        <v>1137</v>
      </c>
      <c r="B46" s="1">
        <v>44643</v>
      </c>
      <c r="C46">
        <v>1</v>
      </c>
      <c r="D46" s="4">
        <v>8945.3700000000008</v>
      </c>
      <c r="E46" t="s">
        <v>382</v>
      </c>
      <c r="F46" t="s">
        <v>209</v>
      </c>
      <c r="G46" t="s">
        <v>2</v>
      </c>
      <c r="H46" t="s">
        <v>22</v>
      </c>
      <c r="I46" t="s">
        <v>0</v>
      </c>
      <c r="J46" t="s">
        <v>377</v>
      </c>
      <c r="K46" s="14" t="str">
        <f t="shared" si="1"/>
        <v>NO</v>
      </c>
      <c r="L46">
        <f t="shared" si="0"/>
        <v>3</v>
      </c>
      <c r="M46">
        <v>2022</v>
      </c>
    </row>
    <row r="47" spans="1:13">
      <c r="A47">
        <v>2384</v>
      </c>
      <c r="B47" s="1">
        <v>44643</v>
      </c>
      <c r="C47">
        <v>1</v>
      </c>
      <c r="D47" s="4">
        <v>7968.87</v>
      </c>
      <c r="E47" t="s">
        <v>382</v>
      </c>
      <c r="F47" t="s">
        <v>357</v>
      </c>
      <c r="G47" t="s">
        <v>2</v>
      </c>
      <c r="H47" t="s">
        <v>5</v>
      </c>
      <c r="I47" t="s">
        <v>16</v>
      </c>
      <c r="J47" t="s">
        <v>377</v>
      </c>
      <c r="K47" s="14" t="str">
        <f t="shared" si="1"/>
        <v>NO</v>
      </c>
      <c r="L47">
        <f t="shared" si="0"/>
        <v>3</v>
      </c>
      <c r="M47">
        <v>2022</v>
      </c>
    </row>
    <row r="48" spans="1:13">
      <c r="A48">
        <v>690</v>
      </c>
      <c r="B48" s="1">
        <v>44643</v>
      </c>
      <c r="C48">
        <v>1</v>
      </c>
      <c r="D48" s="4">
        <v>4409.37</v>
      </c>
      <c r="E48" t="s">
        <v>382</v>
      </c>
      <c r="F48" t="s">
        <v>62</v>
      </c>
      <c r="G48" t="s">
        <v>2</v>
      </c>
      <c r="H48" t="s">
        <v>5</v>
      </c>
      <c r="I48" t="s">
        <v>376</v>
      </c>
      <c r="J48" t="s">
        <v>377</v>
      </c>
      <c r="K48" s="14" t="str">
        <f t="shared" si="1"/>
        <v>YES</v>
      </c>
      <c r="L48">
        <f t="shared" si="0"/>
        <v>3</v>
      </c>
      <c r="M48">
        <v>2022</v>
      </c>
    </row>
    <row r="49" spans="1:13">
      <c r="A49">
        <v>1958</v>
      </c>
      <c r="B49" s="1">
        <v>44643</v>
      </c>
      <c r="C49">
        <v>1</v>
      </c>
      <c r="D49" s="4">
        <v>944.37</v>
      </c>
      <c r="E49" t="s">
        <v>382</v>
      </c>
      <c r="F49" t="s">
        <v>356</v>
      </c>
      <c r="G49" t="s">
        <v>14</v>
      </c>
      <c r="H49" t="s">
        <v>13</v>
      </c>
      <c r="I49" t="s">
        <v>9</v>
      </c>
      <c r="J49" t="s">
        <v>377</v>
      </c>
      <c r="K49" s="14" t="str">
        <f t="shared" si="1"/>
        <v>NO</v>
      </c>
      <c r="L49">
        <f t="shared" si="0"/>
        <v>3</v>
      </c>
      <c r="M49">
        <v>2022</v>
      </c>
    </row>
    <row r="50" spans="1:13">
      <c r="A50">
        <v>491</v>
      </c>
      <c r="B50" s="1">
        <v>44644</v>
      </c>
      <c r="C50">
        <v>1</v>
      </c>
      <c r="D50" s="4">
        <v>10709.37</v>
      </c>
      <c r="E50" t="s">
        <v>382</v>
      </c>
      <c r="F50" t="s">
        <v>27</v>
      </c>
      <c r="G50" t="s">
        <v>2</v>
      </c>
      <c r="H50" t="s">
        <v>22</v>
      </c>
      <c r="I50" t="s">
        <v>376</v>
      </c>
      <c r="J50" t="s">
        <v>378</v>
      </c>
      <c r="K50" s="14" t="str">
        <f t="shared" si="1"/>
        <v>YES</v>
      </c>
      <c r="L50">
        <f t="shared" si="0"/>
        <v>3</v>
      </c>
      <c r="M50">
        <v>2022</v>
      </c>
    </row>
    <row r="51" spans="1:13">
      <c r="A51">
        <v>1722</v>
      </c>
      <c r="B51" s="1">
        <v>44657</v>
      </c>
      <c r="C51">
        <v>2</v>
      </c>
      <c r="D51" s="4">
        <v>2077.7399999999998</v>
      </c>
      <c r="E51" t="s">
        <v>382</v>
      </c>
      <c r="F51" t="s">
        <v>107</v>
      </c>
      <c r="G51" t="s">
        <v>11</v>
      </c>
      <c r="H51" t="s">
        <v>11</v>
      </c>
      <c r="I51" t="s">
        <v>52</v>
      </c>
      <c r="J51" t="s">
        <v>379</v>
      </c>
      <c r="K51" s="14" t="str">
        <f t="shared" si="1"/>
        <v>NO</v>
      </c>
      <c r="L51">
        <f t="shared" si="0"/>
        <v>4</v>
      </c>
      <c r="M51">
        <v>2022</v>
      </c>
    </row>
    <row r="52" spans="1:13">
      <c r="A52">
        <v>959</v>
      </c>
      <c r="B52" s="1">
        <v>44657</v>
      </c>
      <c r="C52">
        <v>1</v>
      </c>
      <c r="D52" s="4">
        <v>10362.870000000001</v>
      </c>
      <c r="E52" t="s">
        <v>382</v>
      </c>
      <c r="F52" t="s">
        <v>137</v>
      </c>
      <c r="G52" t="s">
        <v>2</v>
      </c>
      <c r="H52" t="s">
        <v>5</v>
      </c>
      <c r="I52" t="s">
        <v>4</v>
      </c>
      <c r="J52" t="s">
        <v>377</v>
      </c>
      <c r="K52" s="14" t="str">
        <f t="shared" si="1"/>
        <v>NO</v>
      </c>
      <c r="L52">
        <f t="shared" si="0"/>
        <v>4</v>
      </c>
      <c r="M52">
        <v>2022</v>
      </c>
    </row>
    <row r="53" spans="1:13">
      <c r="A53">
        <v>2143</v>
      </c>
      <c r="B53" s="1">
        <v>44657</v>
      </c>
      <c r="C53">
        <v>1</v>
      </c>
      <c r="D53" s="4">
        <v>5291.37</v>
      </c>
      <c r="E53" t="s">
        <v>382</v>
      </c>
      <c r="F53" t="s">
        <v>355</v>
      </c>
      <c r="G53" t="s">
        <v>2</v>
      </c>
      <c r="H53" t="s">
        <v>31</v>
      </c>
      <c r="I53" t="s">
        <v>7</v>
      </c>
      <c r="J53" t="s">
        <v>377</v>
      </c>
      <c r="K53" s="14" t="str">
        <f t="shared" si="1"/>
        <v>NO</v>
      </c>
      <c r="L53">
        <f t="shared" si="0"/>
        <v>4</v>
      </c>
      <c r="M53">
        <v>2022</v>
      </c>
    </row>
    <row r="54" spans="1:13">
      <c r="A54">
        <v>2150</v>
      </c>
      <c r="B54" s="1">
        <v>44657</v>
      </c>
      <c r="C54">
        <v>1</v>
      </c>
      <c r="D54" s="4">
        <v>6173.37</v>
      </c>
      <c r="E54" t="s">
        <v>382</v>
      </c>
      <c r="F54" t="s">
        <v>197</v>
      </c>
      <c r="G54" t="s">
        <v>2</v>
      </c>
      <c r="H54" t="s">
        <v>1</v>
      </c>
      <c r="I54" t="s">
        <v>7</v>
      </c>
      <c r="J54" t="s">
        <v>378</v>
      </c>
      <c r="K54" s="14" t="str">
        <f t="shared" si="1"/>
        <v>NO</v>
      </c>
      <c r="L54">
        <f t="shared" si="0"/>
        <v>4</v>
      </c>
      <c r="M54">
        <v>2022</v>
      </c>
    </row>
    <row r="55" spans="1:13">
      <c r="A55">
        <v>1060</v>
      </c>
      <c r="B55" s="1">
        <v>44681</v>
      </c>
      <c r="C55">
        <v>1</v>
      </c>
      <c r="D55" s="4">
        <v>1889.37</v>
      </c>
      <c r="E55" t="s">
        <v>382</v>
      </c>
      <c r="F55" t="s">
        <v>247</v>
      </c>
      <c r="G55" t="s">
        <v>14</v>
      </c>
      <c r="H55" t="s">
        <v>13</v>
      </c>
      <c r="I55" t="s">
        <v>0</v>
      </c>
      <c r="J55" t="s">
        <v>378</v>
      </c>
      <c r="K55" s="14" t="str">
        <f t="shared" si="1"/>
        <v>NO</v>
      </c>
      <c r="L55">
        <f t="shared" si="0"/>
        <v>4</v>
      </c>
      <c r="M55">
        <v>2022</v>
      </c>
    </row>
    <row r="56" spans="1:13">
      <c r="A56">
        <v>2215</v>
      </c>
      <c r="B56" s="1">
        <v>44681</v>
      </c>
      <c r="C56">
        <v>1</v>
      </c>
      <c r="D56" s="4">
        <v>4724.37</v>
      </c>
      <c r="E56" t="s">
        <v>382</v>
      </c>
      <c r="F56" t="s">
        <v>308</v>
      </c>
      <c r="G56" t="s">
        <v>14</v>
      </c>
      <c r="H56" t="s">
        <v>13</v>
      </c>
      <c r="I56" t="s">
        <v>16</v>
      </c>
      <c r="J56" t="s">
        <v>378</v>
      </c>
      <c r="K56" s="14" t="str">
        <f t="shared" si="1"/>
        <v>NO</v>
      </c>
      <c r="L56">
        <f t="shared" si="0"/>
        <v>4</v>
      </c>
      <c r="M56">
        <v>2022</v>
      </c>
    </row>
    <row r="57" spans="1:13">
      <c r="A57">
        <v>2099</v>
      </c>
      <c r="B57" s="1">
        <v>44681</v>
      </c>
      <c r="C57">
        <v>1</v>
      </c>
      <c r="D57" s="4">
        <v>5165.37</v>
      </c>
      <c r="E57" t="s">
        <v>382</v>
      </c>
      <c r="F57" t="s">
        <v>263</v>
      </c>
      <c r="G57" t="s">
        <v>11</v>
      </c>
      <c r="H57" t="s">
        <v>11</v>
      </c>
      <c r="I57" t="s">
        <v>9</v>
      </c>
      <c r="J57" t="s">
        <v>377</v>
      </c>
      <c r="K57" s="14" t="str">
        <f t="shared" si="1"/>
        <v>NO</v>
      </c>
      <c r="L57">
        <f t="shared" si="0"/>
        <v>4</v>
      </c>
      <c r="M57">
        <v>2022</v>
      </c>
    </row>
    <row r="58" spans="1:13">
      <c r="A58">
        <v>487</v>
      </c>
      <c r="B58" s="1">
        <v>44681</v>
      </c>
      <c r="C58">
        <v>1</v>
      </c>
      <c r="D58" s="4">
        <v>13229.37</v>
      </c>
      <c r="E58" t="s">
        <v>382</v>
      </c>
      <c r="F58" t="s">
        <v>73</v>
      </c>
      <c r="G58" t="s">
        <v>2</v>
      </c>
      <c r="H58" t="s">
        <v>22</v>
      </c>
      <c r="I58" t="s">
        <v>376</v>
      </c>
      <c r="J58" t="s">
        <v>377</v>
      </c>
      <c r="K58" s="14" t="str">
        <f t="shared" si="1"/>
        <v>YES</v>
      </c>
      <c r="L58">
        <f t="shared" si="0"/>
        <v>4</v>
      </c>
      <c r="M58">
        <v>2022</v>
      </c>
    </row>
    <row r="59" spans="1:13">
      <c r="A59">
        <v>690</v>
      </c>
      <c r="B59" s="1">
        <v>44592</v>
      </c>
      <c r="C59">
        <v>1</v>
      </c>
      <c r="D59" s="4">
        <v>4409.37</v>
      </c>
      <c r="E59" t="s">
        <v>382</v>
      </c>
      <c r="F59" t="s">
        <v>62</v>
      </c>
      <c r="G59" t="s">
        <v>2</v>
      </c>
      <c r="H59" t="s">
        <v>5</v>
      </c>
      <c r="I59" t="s">
        <v>376</v>
      </c>
      <c r="J59" t="s">
        <v>377</v>
      </c>
      <c r="K59" s="14" t="str">
        <f t="shared" si="1"/>
        <v>YES</v>
      </c>
      <c r="L59">
        <f t="shared" si="0"/>
        <v>1</v>
      </c>
      <c r="M59">
        <v>2022</v>
      </c>
    </row>
    <row r="60" spans="1:13">
      <c r="A60">
        <v>1077</v>
      </c>
      <c r="B60" s="1">
        <v>44593</v>
      </c>
      <c r="C60">
        <v>1</v>
      </c>
      <c r="D60" s="4">
        <v>4220.37</v>
      </c>
      <c r="E60" t="s">
        <v>382</v>
      </c>
      <c r="F60" t="s">
        <v>63</v>
      </c>
      <c r="G60" t="s">
        <v>14</v>
      </c>
      <c r="H60" t="s">
        <v>13</v>
      </c>
      <c r="I60" t="s">
        <v>0</v>
      </c>
      <c r="J60" t="s">
        <v>378</v>
      </c>
      <c r="K60" s="14" t="str">
        <f t="shared" si="1"/>
        <v>NO</v>
      </c>
      <c r="L60">
        <f t="shared" si="0"/>
        <v>2</v>
      </c>
      <c r="M60">
        <v>2022</v>
      </c>
    </row>
    <row r="61" spans="1:13">
      <c r="A61">
        <v>1078</v>
      </c>
      <c r="B61" s="1">
        <v>44593</v>
      </c>
      <c r="C61">
        <v>1</v>
      </c>
      <c r="D61" s="4">
        <v>4220.37</v>
      </c>
      <c r="E61" t="s">
        <v>382</v>
      </c>
      <c r="F61" t="s">
        <v>59</v>
      </c>
      <c r="G61" t="s">
        <v>14</v>
      </c>
      <c r="H61" t="s">
        <v>13</v>
      </c>
      <c r="I61" t="s">
        <v>0</v>
      </c>
      <c r="J61" t="s">
        <v>378</v>
      </c>
      <c r="K61" s="14" t="str">
        <f t="shared" si="1"/>
        <v>NO</v>
      </c>
      <c r="L61">
        <f t="shared" si="0"/>
        <v>2</v>
      </c>
      <c r="M61">
        <v>2022</v>
      </c>
    </row>
    <row r="62" spans="1:13">
      <c r="A62">
        <v>535</v>
      </c>
      <c r="B62" s="1">
        <v>44594</v>
      </c>
      <c r="C62">
        <v>1</v>
      </c>
      <c r="D62" s="4">
        <v>6485.85</v>
      </c>
      <c r="E62" t="s">
        <v>382</v>
      </c>
      <c r="F62" t="s">
        <v>354</v>
      </c>
      <c r="G62" t="s">
        <v>2</v>
      </c>
      <c r="H62" t="s">
        <v>1</v>
      </c>
      <c r="I62" t="s">
        <v>376</v>
      </c>
      <c r="J62" t="s">
        <v>377</v>
      </c>
      <c r="K62" s="14" t="str">
        <f t="shared" si="1"/>
        <v>YES</v>
      </c>
      <c r="L62">
        <f t="shared" si="0"/>
        <v>2</v>
      </c>
      <c r="M62">
        <v>2022</v>
      </c>
    </row>
    <row r="63" spans="1:13">
      <c r="A63">
        <v>907</v>
      </c>
      <c r="B63" s="1">
        <v>44607</v>
      </c>
      <c r="C63">
        <v>1</v>
      </c>
      <c r="D63" s="4">
        <v>7307.37</v>
      </c>
      <c r="E63" t="s">
        <v>382</v>
      </c>
      <c r="F63" t="s">
        <v>78</v>
      </c>
      <c r="G63" t="s">
        <v>2</v>
      </c>
      <c r="H63" t="s">
        <v>1</v>
      </c>
      <c r="I63" t="s">
        <v>4</v>
      </c>
      <c r="J63" t="s">
        <v>377</v>
      </c>
      <c r="K63" s="14" t="str">
        <f t="shared" si="1"/>
        <v>NO</v>
      </c>
      <c r="L63">
        <f t="shared" si="0"/>
        <v>2</v>
      </c>
      <c r="M63">
        <v>2022</v>
      </c>
    </row>
    <row r="64" spans="1:13">
      <c r="A64">
        <v>491</v>
      </c>
      <c r="B64" s="1">
        <v>44607</v>
      </c>
      <c r="C64">
        <v>1</v>
      </c>
      <c r="D64" s="4">
        <v>10709.37</v>
      </c>
      <c r="E64" t="s">
        <v>382</v>
      </c>
      <c r="F64" t="s">
        <v>27</v>
      </c>
      <c r="G64" t="s">
        <v>2</v>
      </c>
      <c r="H64" t="s">
        <v>22</v>
      </c>
      <c r="I64" t="s">
        <v>376</v>
      </c>
      <c r="J64" t="s">
        <v>377</v>
      </c>
      <c r="K64" s="14" t="str">
        <f t="shared" si="1"/>
        <v>YES</v>
      </c>
      <c r="L64">
        <f t="shared" si="0"/>
        <v>2</v>
      </c>
      <c r="M64">
        <v>2022</v>
      </c>
    </row>
    <row r="65" spans="1:13">
      <c r="A65">
        <v>907</v>
      </c>
      <c r="B65" s="1">
        <v>44597</v>
      </c>
      <c r="C65">
        <v>1</v>
      </c>
      <c r="D65" s="4">
        <v>7307.37</v>
      </c>
      <c r="E65" t="s">
        <v>382</v>
      </c>
      <c r="F65" t="s">
        <v>78</v>
      </c>
      <c r="G65" t="s">
        <v>2</v>
      </c>
      <c r="H65" t="s">
        <v>1</v>
      </c>
      <c r="I65" t="s">
        <v>4</v>
      </c>
      <c r="J65" t="s">
        <v>377</v>
      </c>
      <c r="K65" s="14" t="str">
        <f t="shared" si="1"/>
        <v>NO</v>
      </c>
      <c r="L65">
        <f t="shared" si="0"/>
        <v>2</v>
      </c>
      <c r="M65">
        <v>2022</v>
      </c>
    </row>
    <row r="66" spans="1:13">
      <c r="A66">
        <v>978</v>
      </c>
      <c r="B66" s="1">
        <v>44597</v>
      </c>
      <c r="C66">
        <v>1</v>
      </c>
      <c r="D66" s="4">
        <v>9638.3700000000008</v>
      </c>
      <c r="E66" t="s">
        <v>382</v>
      </c>
      <c r="F66" t="s">
        <v>243</v>
      </c>
      <c r="G66" t="s">
        <v>2</v>
      </c>
      <c r="H66" t="s">
        <v>5</v>
      </c>
      <c r="I66" t="s">
        <v>4</v>
      </c>
      <c r="J66" t="s">
        <v>378</v>
      </c>
      <c r="K66" s="14" t="str">
        <f t="shared" si="1"/>
        <v>NO</v>
      </c>
      <c r="L66">
        <f t="shared" ref="L66:L129" si="2">MONTH(B66)</f>
        <v>2</v>
      </c>
      <c r="M66">
        <v>2022</v>
      </c>
    </row>
    <row r="67" spans="1:13">
      <c r="A67">
        <v>2225</v>
      </c>
      <c r="B67" s="1">
        <v>44610</v>
      </c>
      <c r="C67">
        <v>1</v>
      </c>
      <c r="D67" s="4">
        <v>723.87</v>
      </c>
      <c r="E67" t="s">
        <v>382</v>
      </c>
      <c r="F67" t="s">
        <v>135</v>
      </c>
      <c r="G67" t="s">
        <v>14</v>
      </c>
      <c r="H67" t="s">
        <v>13</v>
      </c>
      <c r="I67" t="s">
        <v>16</v>
      </c>
      <c r="J67" t="s">
        <v>377</v>
      </c>
      <c r="K67" s="14" t="str">
        <f t="shared" ref="K67:K130" si="3">IF(I67="Sunnyview","YES","NO")</f>
        <v>NO</v>
      </c>
      <c r="L67">
        <f t="shared" si="2"/>
        <v>2</v>
      </c>
      <c r="M67">
        <v>2022</v>
      </c>
    </row>
    <row r="68" spans="1:13">
      <c r="A68">
        <v>2224</v>
      </c>
      <c r="B68" s="1">
        <v>44610</v>
      </c>
      <c r="C68">
        <v>1</v>
      </c>
      <c r="D68" s="4">
        <v>723.87</v>
      </c>
      <c r="E68" t="s">
        <v>382</v>
      </c>
      <c r="F68" t="s">
        <v>169</v>
      </c>
      <c r="G68" t="s">
        <v>14</v>
      </c>
      <c r="H68" t="s">
        <v>13</v>
      </c>
      <c r="I68" t="s">
        <v>16</v>
      </c>
      <c r="J68" t="s">
        <v>377</v>
      </c>
      <c r="K68" s="14" t="str">
        <f t="shared" si="3"/>
        <v>NO</v>
      </c>
      <c r="L68">
        <f t="shared" si="2"/>
        <v>2</v>
      </c>
      <c r="M68">
        <v>2022</v>
      </c>
    </row>
    <row r="69" spans="1:13">
      <c r="A69">
        <v>1180</v>
      </c>
      <c r="B69" s="1">
        <v>44610</v>
      </c>
      <c r="C69">
        <v>1</v>
      </c>
      <c r="D69" s="4">
        <v>6173.37</v>
      </c>
      <c r="E69" t="s">
        <v>382</v>
      </c>
      <c r="F69" t="s">
        <v>72</v>
      </c>
      <c r="G69" t="s">
        <v>2</v>
      </c>
      <c r="H69" t="s">
        <v>1</v>
      </c>
      <c r="I69" t="s">
        <v>0</v>
      </c>
      <c r="J69" t="s">
        <v>377</v>
      </c>
      <c r="K69" s="14" t="str">
        <f t="shared" si="3"/>
        <v>NO</v>
      </c>
      <c r="L69">
        <f t="shared" si="2"/>
        <v>2</v>
      </c>
      <c r="M69">
        <v>2022</v>
      </c>
    </row>
    <row r="70" spans="1:13">
      <c r="A70">
        <v>438</v>
      </c>
      <c r="B70" s="1">
        <v>44651</v>
      </c>
      <c r="C70">
        <v>1</v>
      </c>
      <c r="D70" s="4">
        <v>11969.37</v>
      </c>
      <c r="E70" t="s">
        <v>382</v>
      </c>
      <c r="F70" t="s">
        <v>40</v>
      </c>
      <c r="G70" t="s">
        <v>2</v>
      </c>
      <c r="H70" t="s">
        <v>22</v>
      </c>
      <c r="I70" t="s">
        <v>376</v>
      </c>
      <c r="J70" t="s">
        <v>378</v>
      </c>
      <c r="K70" s="14" t="str">
        <f t="shared" si="3"/>
        <v>YES</v>
      </c>
      <c r="L70">
        <f t="shared" si="2"/>
        <v>3</v>
      </c>
      <c r="M70">
        <v>2022</v>
      </c>
    </row>
    <row r="71" spans="1:13">
      <c r="A71">
        <v>927</v>
      </c>
      <c r="B71" s="1">
        <v>44651</v>
      </c>
      <c r="C71">
        <v>1</v>
      </c>
      <c r="D71" s="4">
        <v>6173.37</v>
      </c>
      <c r="E71" t="s">
        <v>382</v>
      </c>
      <c r="F71" t="s">
        <v>24</v>
      </c>
      <c r="G71" t="s">
        <v>2</v>
      </c>
      <c r="H71" t="s">
        <v>1</v>
      </c>
      <c r="I71" t="s">
        <v>4</v>
      </c>
      <c r="J71" t="s">
        <v>377</v>
      </c>
      <c r="K71" s="14" t="str">
        <f t="shared" si="3"/>
        <v>NO</v>
      </c>
      <c r="L71">
        <f t="shared" si="2"/>
        <v>3</v>
      </c>
      <c r="M71">
        <v>2022</v>
      </c>
    </row>
    <row r="72" spans="1:13">
      <c r="A72">
        <v>927</v>
      </c>
      <c r="B72" s="1">
        <v>44651</v>
      </c>
      <c r="C72">
        <v>1</v>
      </c>
      <c r="D72" s="4">
        <v>6173.37</v>
      </c>
      <c r="E72" t="s">
        <v>382</v>
      </c>
      <c r="F72" t="s">
        <v>24</v>
      </c>
      <c r="G72" t="s">
        <v>2</v>
      </c>
      <c r="H72" t="s">
        <v>1</v>
      </c>
      <c r="I72" t="s">
        <v>4</v>
      </c>
      <c r="J72" t="s">
        <v>377</v>
      </c>
      <c r="K72" s="14" t="str">
        <f t="shared" si="3"/>
        <v>NO</v>
      </c>
      <c r="L72">
        <f t="shared" si="2"/>
        <v>3</v>
      </c>
      <c r="M72">
        <v>2022</v>
      </c>
    </row>
    <row r="73" spans="1:13">
      <c r="A73">
        <v>690</v>
      </c>
      <c r="B73" s="1">
        <v>44634</v>
      </c>
      <c r="C73">
        <v>1</v>
      </c>
      <c r="D73" s="4">
        <v>4409.37</v>
      </c>
      <c r="E73" t="s">
        <v>382</v>
      </c>
      <c r="F73" t="s">
        <v>62</v>
      </c>
      <c r="G73" t="s">
        <v>2</v>
      </c>
      <c r="H73" t="s">
        <v>5</v>
      </c>
      <c r="I73" t="s">
        <v>376</v>
      </c>
      <c r="J73" t="s">
        <v>377</v>
      </c>
      <c r="K73" s="14" t="str">
        <f t="shared" si="3"/>
        <v>YES</v>
      </c>
      <c r="L73">
        <f t="shared" si="2"/>
        <v>3</v>
      </c>
      <c r="M73">
        <v>2022</v>
      </c>
    </row>
    <row r="74" spans="1:13">
      <c r="A74">
        <v>1339</v>
      </c>
      <c r="B74" s="1">
        <v>44635</v>
      </c>
      <c r="C74">
        <v>1</v>
      </c>
      <c r="D74" s="4">
        <v>3463.74</v>
      </c>
      <c r="E74" t="s">
        <v>382</v>
      </c>
      <c r="F74" t="s">
        <v>353</v>
      </c>
      <c r="G74" t="s">
        <v>14</v>
      </c>
      <c r="H74" t="s">
        <v>13</v>
      </c>
      <c r="I74" t="s">
        <v>37</v>
      </c>
      <c r="J74" t="s">
        <v>377</v>
      </c>
      <c r="K74" s="14" t="str">
        <f t="shared" si="3"/>
        <v>NO</v>
      </c>
      <c r="L74">
        <f t="shared" si="2"/>
        <v>3</v>
      </c>
      <c r="M74">
        <v>2022</v>
      </c>
    </row>
    <row r="75" spans="1:13">
      <c r="A75">
        <v>487</v>
      </c>
      <c r="B75" s="1">
        <v>44635</v>
      </c>
      <c r="C75">
        <v>1</v>
      </c>
      <c r="D75" s="4">
        <v>13229.37</v>
      </c>
      <c r="E75" t="s">
        <v>382</v>
      </c>
      <c r="F75" t="s">
        <v>73</v>
      </c>
      <c r="G75" t="s">
        <v>2</v>
      </c>
      <c r="H75" t="s">
        <v>22</v>
      </c>
      <c r="I75" t="s">
        <v>376</v>
      </c>
      <c r="J75" t="s">
        <v>377</v>
      </c>
      <c r="K75" s="14" t="str">
        <f t="shared" si="3"/>
        <v>YES</v>
      </c>
      <c r="L75">
        <f t="shared" si="2"/>
        <v>3</v>
      </c>
      <c r="M75">
        <v>2022</v>
      </c>
    </row>
    <row r="76" spans="1:13">
      <c r="A76">
        <v>556</v>
      </c>
      <c r="B76" s="1">
        <v>44635</v>
      </c>
      <c r="C76">
        <v>1</v>
      </c>
      <c r="D76" s="4">
        <v>10268.370000000001</v>
      </c>
      <c r="E76" t="s">
        <v>382</v>
      </c>
      <c r="F76" t="s">
        <v>186</v>
      </c>
      <c r="G76" t="s">
        <v>2</v>
      </c>
      <c r="H76" t="s">
        <v>5</v>
      </c>
      <c r="I76" t="s">
        <v>376</v>
      </c>
      <c r="J76" t="s">
        <v>377</v>
      </c>
      <c r="K76" s="14" t="str">
        <f t="shared" si="3"/>
        <v>YES</v>
      </c>
      <c r="L76">
        <f t="shared" si="2"/>
        <v>3</v>
      </c>
      <c r="M76">
        <v>2022</v>
      </c>
    </row>
    <row r="77" spans="1:13">
      <c r="A77">
        <v>1340</v>
      </c>
      <c r="B77" s="1">
        <v>44635</v>
      </c>
      <c r="C77">
        <v>1</v>
      </c>
      <c r="D77" s="4">
        <v>3463.74</v>
      </c>
      <c r="E77" t="s">
        <v>382</v>
      </c>
      <c r="F77" t="s">
        <v>352</v>
      </c>
      <c r="G77" t="s">
        <v>14</v>
      </c>
      <c r="H77" t="s">
        <v>13</v>
      </c>
      <c r="I77" t="s">
        <v>37</v>
      </c>
      <c r="J77" t="s">
        <v>377</v>
      </c>
      <c r="K77" s="14" t="str">
        <f t="shared" si="3"/>
        <v>NO</v>
      </c>
      <c r="L77">
        <f t="shared" si="2"/>
        <v>3</v>
      </c>
      <c r="M77">
        <v>2022</v>
      </c>
    </row>
    <row r="78" spans="1:13">
      <c r="A78">
        <v>907</v>
      </c>
      <c r="B78" s="1">
        <v>44635</v>
      </c>
      <c r="C78">
        <v>1</v>
      </c>
      <c r="D78" s="4">
        <v>7244.37</v>
      </c>
      <c r="E78" t="s">
        <v>382</v>
      </c>
      <c r="F78" t="s">
        <v>78</v>
      </c>
      <c r="G78" t="s">
        <v>2</v>
      </c>
      <c r="H78" t="s">
        <v>1</v>
      </c>
      <c r="I78" t="s">
        <v>4</v>
      </c>
      <c r="J78" t="s">
        <v>377</v>
      </c>
      <c r="K78" s="14" t="str">
        <f t="shared" si="3"/>
        <v>NO</v>
      </c>
      <c r="L78">
        <f t="shared" si="2"/>
        <v>3</v>
      </c>
      <c r="M78">
        <v>2022</v>
      </c>
    </row>
    <row r="79" spans="1:13">
      <c r="A79">
        <v>506</v>
      </c>
      <c r="B79" s="1">
        <v>44591</v>
      </c>
      <c r="C79">
        <v>1</v>
      </c>
      <c r="D79" s="4">
        <v>15560.37</v>
      </c>
      <c r="E79" t="s">
        <v>382</v>
      </c>
      <c r="F79" t="s">
        <v>30</v>
      </c>
      <c r="G79" t="s">
        <v>2</v>
      </c>
      <c r="H79" t="s">
        <v>22</v>
      </c>
      <c r="I79" t="s">
        <v>376</v>
      </c>
      <c r="J79" t="s">
        <v>377</v>
      </c>
      <c r="K79" s="14" t="str">
        <f t="shared" si="3"/>
        <v>YES</v>
      </c>
      <c r="L79">
        <f t="shared" si="2"/>
        <v>1</v>
      </c>
      <c r="M79">
        <v>2022</v>
      </c>
    </row>
    <row r="80" spans="1:13">
      <c r="A80">
        <v>578</v>
      </c>
      <c r="B80" s="1">
        <v>44591</v>
      </c>
      <c r="C80">
        <v>1</v>
      </c>
      <c r="D80" s="4">
        <v>9449.3700000000008</v>
      </c>
      <c r="E80" t="s">
        <v>382</v>
      </c>
      <c r="F80" t="s">
        <v>39</v>
      </c>
      <c r="G80" t="s">
        <v>2</v>
      </c>
      <c r="H80" t="s">
        <v>5</v>
      </c>
      <c r="I80" t="s">
        <v>376</v>
      </c>
      <c r="J80" t="s">
        <v>377</v>
      </c>
      <c r="K80" s="14" t="str">
        <f t="shared" si="3"/>
        <v>YES</v>
      </c>
      <c r="L80">
        <f t="shared" si="2"/>
        <v>1</v>
      </c>
      <c r="M80">
        <v>2022</v>
      </c>
    </row>
    <row r="81" spans="1:13">
      <c r="A81">
        <v>993</v>
      </c>
      <c r="B81" s="1">
        <v>44591</v>
      </c>
      <c r="C81">
        <v>1</v>
      </c>
      <c r="D81" s="4">
        <v>4409.37</v>
      </c>
      <c r="E81" t="s">
        <v>382</v>
      </c>
      <c r="F81" t="s">
        <v>6</v>
      </c>
      <c r="G81" t="s">
        <v>2</v>
      </c>
      <c r="H81" t="s">
        <v>5</v>
      </c>
      <c r="I81" t="s">
        <v>4</v>
      </c>
      <c r="J81" t="s">
        <v>378</v>
      </c>
      <c r="K81" s="14" t="str">
        <f t="shared" si="3"/>
        <v>NO</v>
      </c>
      <c r="L81">
        <f t="shared" si="2"/>
        <v>1</v>
      </c>
      <c r="M81">
        <v>2022</v>
      </c>
    </row>
    <row r="82" spans="1:13">
      <c r="A82">
        <v>996</v>
      </c>
      <c r="B82" s="1">
        <v>44601</v>
      </c>
      <c r="C82">
        <v>1</v>
      </c>
      <c r="D82" s="4">
        <v>8630.3700000000008</v>
      </c>
      <c r="E82" t="s">
        <v>382</v>
      </c>
      <c r="F82" t="s">
        <v>139</v>
      </c>
      <c r="G82" t="s">
        <v>2</v>
      </c>
      <c r="H82" t="s">
        <v>5</v>
      </c>
      <c r="I82" t="s">
        <v>4</v>
      </c>
      <c r="J82" t="s">
        <v>378</v>
      </c>
      <c r="K82" s="14" t="str">
        <f t="shared" si="3"/>
        <v>NO</v>
      </c>
      <c r="L82">
        <f t="shared" si="2"/>
        <v>2</v>
      </c>
      <c r="M82">
        <v>2022</v>
      </c>
    </row>
    <row r="83" spans="1:13">
      <c r="A83">
        <v>604</v>
      </c>
      <c r="B83" s="1">
        <v>44653</v>
      </c>
      <c r="C83">
        <v>1</v>
      </c>
      <c r="D83" s="4">
        <v>6299.37</v>
      </c>
      <c r="E83" t="s">
        <v>382</v>
      </c>
      <c r="F83" t="s">
        <v>101</v>
      </c>
      <c r="G83" t="s">
        <v>2</v>
      </c>
      <c r="H83" t="s">
        <v>5</v>
      </c>
      <c r="I83" t="s">
        <v>376</v>
      </c>
      <c r="J83" t="s">
        <v>377</v>
      </c>
      <c r="K83" s="14" t="str">
        <f t="shared" si="3"/>
        <v>YES</v>
      </c>
      <c r="L83">
        <f t="shared" si="2"/>
        <v>4</v>
      </c>
      <c r="M83">
        <v>2022</v>
      </c>
    </row>
    <row r="84" spans="1:13">
      <c r="A84">
        <v>2055</v>
      </c>
      <c r="B84" s="1">
        <v>44653</v>
      </c>
      <c r="C84">
        <v>1</v>
      </c>
      <c r="D84" s="4">
        <v>7874.37</v>
      </c>
      <c r="E84" t="s">
        <v>382</v>
      </c>
      <c r="F84" t="s">
        <v>69</v>
      </c>
      <c r="G84" t="s">
        <v>2</v>
      </c>
      <c r="H84" t="s">
        <v>1</v>
      </c>
      <c r="I84" t="s">
        <v>9</v>
      </c>
      <c r="J84" t="s">
        <v>378</v>
      </c>
      <c r="K84" s="14" t="str">
        <f t="shared" si="3"/>
        <v>NO</v>
      </c>
      <c r="L84">
        <f t="shared" si="2"/>
        <v>4</v>
      </c>
      <c r="M84">
        <v>2022</v>
      </c>
    </row>
    <row r="85" spans="1:13">
      <c r="A85">
        <v>1043</v>
      </c>
      <c r="B85" s="1">
        <v>44630</v>
      </c>
      <c r="C85">
        <v>1</v>
      </c>
      <c r="D85" s="4">
        <v>4346.37</v>
      </c>
      <c r="E85" t="s">
        <v>382</v>
      </c>
      <c r="F85" t="s">
        <v>223</v>
      </c>
      <c r="G85" t="s">
        <v>44</v>
      </c>
      <c r="H85" t="s">
        <v>43</v>
      </c>
      <c r="I85" t="s">
        <v>0</v>
      </c>
      <c r="J85" t="s">
        <v>378</v>
      </c>
      <c r="K85" s="14" t="str">
        <f t="shared" si="3"/>
        <v>NO</v>
      </c>
      <c r="L85">
        <f t="shared" si="2"/>
        <v>3</v>
      </c>
      <c r="M85">
        <v>2022</v>
      </c>
    </row>
    <row r="86" spans="1:13">
      <c r="A86">
        <v>2369</v>
      </c>
      <c r="B86" s="1">
        <v>44630</v>
      </c>
      <c r="C86">
        <v>1</v>
      </c>
      <c r="D86" s="4">
        <v>5096.7</v>
      </c>
      <c r="E86" t="s">
        <v>382</v>
      </c>
      <c r="F86" t="s">
        <v>116</v>
      </c>
      <c r="G86" t="s">
        <v>2</v>
      </c>
      <c r="H86" t="s">
        <v>5</v>
      </c>
      <c r="I86" t="s">
        <v>16</v>
      </c>
      <c r="J86" t="s">
        <v>377</v>
      </c>
      <c r="K86" s="14" t="str">
        <f t="shared" si="3"/>
        <v>NO</v>
      </c>
      <c r="L86">
        <f t="shared" si="2"/>
        <v>3</v>
      </c>
      <c r="M86">
        <v>2022</v>
      </c>
    </row>
    <row r="87" spans="1:13">
      <c r="A87">
        <v>733</v>
      </c>
      <c r="B87" s="1">
        <v>44630</v>
      </c>
      <c r="C87">
        <v>1</v>
      </c>
      <c r="D87" s="4">
        <v>4787.37</v>
      </c>
      <c r="E87" t="s">
        <v>382</v>
      </c>
      <c r="F87" t="s">
        <v>153</v>
      </c>
      <c r="G87" t="s">
        <v>14</v>
      </c>
      <c r="H87" t="s">
        <v>13</v>
      </c>
      <c r="I87" t="s">
        <v>4</v>
      </c>
      <c r="J87" t="s">
        <v>378</v>
      </c>
      <c r="K87" s="14" t="str">
        <f t="shared" si="3"/>
        <v>NO</v>
      </c>
      <c r="L87">
        <f t="shared" si="2"/>
        <v>3</v>
      </c>
      <c r="M87">
        <v>2022</v>
      </c>
    </row>
    <row r="88" spans="1:13">
      <c r="A88">
        <v>995</v>
      </c>
      <c r="B88" s="1">
        <v>44630</v>
      </c>
      <c r="C88">
        <v>1</v>
      </c>
      <c r="D88" s="4">
        <v>7181.37</v>
      </c>
      <c r="E88" t="s">
        <v>382</v>
      </c>
      <c r="F88" t="s">
        <v>79</v>
      </c>
      <c r="G88" t="s">
        <v>2</v>
      </c>
      <c r="H88" t="s">
        <v>5</v>
      </c>
      <c r="I88" t="s">
        <v>4</v>
      </c>
      <c r="J88" t="s">
        <v>377</v>
      </c>
      <c r="K88" s="14" t="str">
        <f t="shared" si="3"/>
        <v>NO</v>
      </c>
      <c r="L88">
        <f t="shared" si="2"/>
        <v>3</v>
      </c>
      <c r="M88">
        <v>2022</v>
      </c>
    </row>
    <row r="89" spans="1:13">
      <c r="A89">
        <v>457</v>
      </c>
      <c r="B89" s="1">
        <v>44630</v>
      </c>
      <c r="C89">
        <v>1</v>
      </c>
      <c r="D89" s="4">
        <v>11969.37</v>
      </c>
      <c r="E89" t="s">
        <v>382</v>
      </c>
      <c r="F89" t="s">
        <v>87</v>
      </c>
      <c r="G89" t="s">
        <v>2</v>
      </c>
      <c r="H89" t="s">
        <v>22</v>
      </c>
      <c r="I89" t="s">
        <v>376</v>
      </c>
      <c r="J89" t="s">
        <v>377</v>
      </c>
      <c r="K89" s="14" t="str">
        <f t="shared" si="3"/>
        <v>YES</v>
      </c>
      <c r="L89">
        <f t="shared" si="2"/>
        <v>3</v>
      </c>
      <c r="M89">
        <v>2022</v>
      </c>
    </row>
    <row r="90" spans="1:13">
      <c r="A90">
        <v>2331</v>
      </c>
      <c r="B90" s="1">
        <v>44643</v>
      </c>
      <c r="C90">
        <v>1</v>
      </c>
      <c r="D90" s="4">
        <v>7868.7</v>
      </c>
      <c r="E90" t="s">
        <v>382</v>
      </c>
      <c r="F90" t="s">
        <v>70</v>
      </c>
      <c r="G90" t="s">
        <v>2</v>
      </c>
      <c r="H90" t="s">
        <v>1</v>
      </c>
      <c r="I90" t="s">
        <v>16</v>
      </c>
      <c r="J90" t="s">
        <v>377</v>
      </c>
      <c r="K90" s="14" t="str">
        <f t="shared" si="3"/>
        <v>NO</v>
      </c>
      <c r="L90">
        <f t="shared" si="2"/>
        <v>3</v>
      </c>
      <c r="M90">
        <v>2022</v>
      </c>
    </row>
    <row r="91" spans="1:13">
      <c r="A91">
        <v>977</v>
      </c>
      <c r="B91" s="1">
        <v>44643</v>
      </c>
      <c r="C91">
        <v>1</v>
      </c>
      <c r="D91" s="4">
        <v>6299.37</v>
      </c>
      <c r="E91" t="s">
        <v>382</v>
      </c>
      <c r="F91" t="s">
        <v>77</v>
      </c>
      <c r="G91" t="s">
        <v>2</v>
      </c>
      <c r="H91" t="s">
        <v>5</v>
      </c>
      <c r="I91" t="s">
        <v>4</v>
      </c>
      <c r="J91" t="s">
        <v>377</v>
      </c>
      <c r="K91" s="14" t="str">
        <f t="shared" si="3"/>
        <v>NO</v>
      </c>
      <c r="L91">
        <f t="shared" si="2"/>
        <v>3</v>
      </c>
      <c r="M91">
        <v>2022</v>
      </c>
    </row>
    <row r="92" spans="1:13">
      <c r="A92">
        <v>1191</v>
      </c>
      <c r="B92" s="1">
        <v>44643</v>
      </c>
      <c r="C92">
        <v>1</v>
      </c>
      <c r="D92" s="4">
        <v>3212.37</v>
      </c>
      <c r="E92" t="s">
        <v>382</v>
      </c>
      <c r="F92" t="s">
        <v>98</v>
      </c>
      <c r="G92" t="s">
        <v>2</v>
      </c>
      <c r="H92" t="s">
        <v>1</v>
      </c>
      <c r="I92" t="s">
        <v>0</v>
      </c>
      <c r="J92" t="s">
        <v>377</v>
      </c>
      <c r="K92" s="14" t="str">
        <f t="shared" si="3"/>
        <v>NO</v>
      </c>
      <c r="L92">
        <f t="shared" si="2"/>
        <v>3</v>
      </c>
      <c r="M92">
        <v>2022</v>
      </c>
    </row>
    <row r="93" spans="1:13">
      <c r="A93">
        <v>2225</v>
      </c>
      <c r="B93" s="1">
        <v>44654</v>
      </c>
      <c r="C93">
        <v>1</v>
      </c>
      <c r="D93" s="4">
        <v>723.87</v>
      </c>
      <c r="E93" t="s">
        <v>382</v>
      </c>
      <c r="F93" t="s">
        <v>135</v>
      </c>
      <c r="G93" t="s">
        <v>14</v>
      </c>
      <c r="H93" t="s">
        <v>13</v>
      </c>
      <c r="I93" t="s">
        <v>16</v>
      </c>
      <c r="J93" t="s">
        <v>377</v>
      </c>
      <c r="K93" s="14" t="str">
        <f t="shared" si="3"/>
        <v>NO</v>
      </c>
      <c r="L93">
        <f t="shared" si="2"/>
        <v>4</v>
      </c>
      <c r="M93">
        <v>2022</v>
      </c>
    </row>
    <row r="94" spans="1:13">
      <c r="A94">
        <v>2224</v>
      </c>
      <c r="B94" s="1">
        <v>44654</v>
      </c>
      <c r="C94">
        <v>1</v>
      </c>
      <c r="D94" s="4">
        <v>723.87</v>
      </c>
      <c r="E94" t="s">
        <v>382</v>
      </c>
      <c r="F94" t="s">
        <v>169</v>
      </c>
      <c r="G94" t="s">
        <v>14</v>
      </c>
      <c r="H94" t="s">
        <v>13</v>
      </c>
      <c r="I94" t="s">
        <v>16</v>
      </c>
      <c r="J94" t="s">
        <v>377</v>
      </c>
      <c r="K94" s="14" t="str">
        <f t="shared" si="3"/>
        <v>NO</v>
      </c>
      <c r="L94">
        <f t="shared" si="2"/>
        <v>4</v>
      </c>
      <c r="M94">
        <v>2022</v>
      </c>
    </row>
    <row r="95" spans="1:13">
      <c r="A95">
        <v>531</v>
      </c>
      <c r="B95" s="1">
        <v>44573</v>
      </c>
      <c r="C95">
        <v>1</v>
      </c>
      <c r="D95" s="4">
        <v>7556.85</v>
      </c>
      <c r="E95" t="s">
        <v>382</v>
      </c>
      <c r="F95" t="s">
        <v>294</v>
      </c>
      <c r="G95" t="s">
        <v>2</v>
      </c>
      <c r="H95" t="s">
        <v>1</v>
      </c>
      <c r="I95" t="s">
        <v>376</v>
      </c>
      <c r="J95" t="s">
        <v>377</v>
      </c>
      <c r="K95" s="14" t="str">
        <f t="shared" si="3"/>
        <v>YES</v>
      </c>
      <c r="L95">
        <f t="shared" si="2"/>
        <v>1</v>
      </c>
      <c r="M95">
        <v>2022</v>
      </c>
    </row>
    <row r="96" spans="1:13">
      <c r="A96">
        <v>907</v>
      </c>
      <c r="B96" s="1">
        <v>44573</v>
      </c>
      <c r="C96">
        <v>1</v>
      </c>
      <c r="D96" s="4">
        <v>7307.37</v>
      </c>
      <c r="E96" t="s">
        <v>382</v>
      </c>
      <c r="F96" t="s">
        <v>78</v>
      </c>
      <c r="G96" t="s">
        <v>2</v>
      </c>
      <c r="H96" t="s">
        <v>1</v>
      </c>
      <c r="I96" t="s">
        <v>4</v>
      </c>
      <c r="J96" t="s">
        <v>377</v>
      </c>
      <c r="K96" s="14" t="str">
        <f t="shared" si="3"/>
        <v>NO</v>
      </c>
      <c r="L96">
        <f t="shared" si="2"/>
        <v>1</v>
      </c>
      <c r="M96">
        <v>2022</v>
      </c>
    </row>
    <row r="97" spans="1:13">
      <c r="A97">
        <v>1714</v>
      </c>
      <c r="B97" s="1">
        <v>44574</v>
      </c>
      <c r="C97">
        <v>1</v>
      </c>
      <c r="D97" s="4">
        <v>1259.3699999999999</v>
      </c>
      <c r="E97" t="s">
        <v>382</v>
      </c>
      <c r="F97" t="s">
        <v>53</v>
      </c>
      <c r="G97" t="s">
        <v>11</v>
      </c>
      <c r="H97" t="s">
        <v>11</v>
      </c>
      <c r="I97" t="s">
        <v>52</v>
      </c>
      <c r="J97" t="s">
        <v>378</v>
      </c>
      <c r="K97" s="14" t="str">
        <f t="shared" si="3"/>
        <v>NO</v>
      </c>
      <c r="L97">
        <f t="shared" si="2"/>
        <v>1</v>
      </c>
      <c r="M97">
        <v>2022</v>
      </c>
    </row>
    <row r="98" spans="1:13">
      <c r="A98">
        <v>457</v>
      </c>
      <c r="B98" s="1">
        <v>44575</v>
      </c>
      <c r="C98">
        <v>1</v>
      </c>
      <c r="D98" s="4">
        <v>11969.37</v>
      </c>
      <c r="E98" t="s">
        <v>382</v>
      </c>
      <c r="F98" t="s">
        <v>87</v>
      </c>
      <c r="G98" t="s">
        <v>2</v>
      </c>
      <c r="H98" t="s">
        <v>22</v>
      </c>
      <c r="I98" t="s">
        <v>376</v>
      </c>
      <c r="J98" t="s">
        <v>377</v>
      </c>
      <c r="K98" s="14" t="str">
        <f t="shared" si="3"/>
        <v>YES</v>
      </c>
      <c r="L98">
        <f t="shared" si="2"/>
        <v>1</v>
      </c>
      <c r="M98">
        <v>2022</v>
      </c>
    </row>
    <row r="99" spans="1:13">
      <c r="A99">
        <v>405</v>
      </c>
      <c r="B99" s="1">
        <v>44575</v>
      </c>
      <c r="C99">
        <v>1</v>
      </c>
      <c r="D99" s="4">
        <v>22994.37</v>
      </c>
      <c r="E99" t="s">
        <v>382</v>
      </c>
      <c r="F99" t="s">
        <v>228</v>
      </c>
      <c r="G99" t="s">
        <v>2</v>
      </c>
      <c r="H99" t="s">
        <v>22</v>
      </c>
      <c r="I99" t="s">
        <v>376</v>
      </c>
      <c r="J99" t="s">
        <v>377</v>
      </c>
      <c r="K99" s="14" t="str">
        <f t="shared" si="3"/>
        <v>YES</v>
      </c>
      <c r="L99">
        <f t="shared" si="2"/>
        <v>1</v>
      </c>
      <c r="M99">
        <v>2022</v>
      </c>
    </row>
    <row r="100" spans="1:13">
      <c r="A100">
        <v>487</v>
      </c>
      <c r="B100" s="1">
        <v>44576</v>
      </c>
      <c r="C100">
        <v>1</v>
      </c>
      <c r="D100" s="4">
        <v>13229.37</v>
      </c>
      <c r="E100" t="s">
        <v>382</v>
      </c>
      <c r="F100" t="s">
        <v>73</v>
      </c>
      <c r="G100" t="s">
        <v>2</v>
      </c>
      <c r="H100" t="s">
        <v>22</v>
      </c>
      <c r="I100" t="s">
        <v>376</v>
      </c>
      <c r="J100" t="s">
        <v>377</v>
      </c>
      <c r="K100" s="14" t="str">
        <f t="shared" si="3"/>
        <v>YES</v>
      </c>
      <c r="L100">
        <f t="shared" si="2"/>
        <v>1</v>
      </c>
      <c r="M100">
        <v>2022</v>
      </c>
    </row>
    <row r="101" spans="1:13">
      <c r="A101">
        <v>626</v>
      </c>
      <c r="B101" s="1">
        <v>44576</v>
      </c>
      <c r="C101">
        <v>1</v>
      </c>
      <c r="D101" s="4">
        <v>17009.37</v>
      </c>
      <c r="E101" t="s">
        <v>382</v>
      </c>
      <c r="F101" t="s">
        <v>115</v>
      </c>
      <c r="G101" t="s">
        <v>2</v>
      </c>
      <c r="H101" t="s">
        <v>5</v>
      </c>
      <c r="I101" t="s">
        <v>376</v>
      </c>
      <c r="J101" t="s">
        <v>379</v>
      </c>
      <c r="K101" s="14" t="str">
        <f t="shared" si="3"/>
        <v>YES</v>
      </c>
      <c r="L101">
        <f t="shared" si="2"/>
        <v>1</v>
      </c>
      <c r="M101">
        <v>2022</v>
      </c>
    </row>
    <row r="102" spans="1:13">
      <c r="A102">
        <v>808</v>
      </c>
      <c r="B102" s="1">
        <v>44577</v>
      </c>
      <c r="C102">
        <v>1</v>
      </c>
      <c r="D102" s="4">
        <v>4535.37</v>
      </c>
      <c r="E102" t="s">
        <v>382</v>
      </c>
      <c r="F102" t="s">
        <v>226</v>
      </c>
      <c r="G102" t="s">
        <v>14</v>
      </c>
      <c r="H102" t="s">
        <v>28</v>
      </c>
      <c r="I102" t="s">
        <v>4</v>
      </c>
      <c r="J102" t="s">
        <v>377</v>
      </c>
      <c r="K102" s="14" t="str">
        <f t="shared" si="3"/>
        <v>NO</v>
      </c>
      <c r="L102">
        <f t="shared" si="2"/>
        <v>1</v>
      </c>
      <c r="M102">
        <v>2022</v>
      </c>
    </row>
    <row r="103" spans="1:13">
      <c r="A103">
        <v>506</v>
      </c>
      <c r="B103" s="1">
        <v>44651</v>
      </c>
      <c r="C103">
        <v>1</v>
      </c>
      <c r="D103" s="4">
        <v>15560.37</v>
      </c>
      <c r="E103" t="s">
        <v>382</v>
      </c>
      <c r="F103" t="s">
        <v>30</v>
      </c>
      <c r="G103" t="s">
        <v>2</v>
      </c>
      <c r="H103" t="s">
        <v>22</v>
      </c>
      <c r="I103" t="s">
        <v>376</v>
      </c>
      <c r="J103" t="s">
        <v>377</v>
      </c>
      <c r="K103" s="14" t="str">
        <f t="shared" si="3"/>
        <v>YES</v>
      </c>
      <c r="L103">
        <f t="shared" si="2"/>
        <v>3</v>
      </c>
      <c r="M103">
        <v>2022</v>
      </c>
    </row>
    <row r="104" spans="1:13">
      <c r="A104">
        <v>517</v>
      </c>
      <c r="B104" s="1">
        <v>44651</v>
      </c>
      <c r="C104">
        <v>1</v>
      </c>
      <c r="D104" s="4">
        <v>8186.85</v>
      </c>
      <c r="E104" t="s">
        <v>382</v>
      </c>
      <c r="F104" t="s">
        <v>351</v>
      </c>
      <c r="G104" t="s">
        <v>2</v>
      </c>
      <c r="H104" t="s">
        <v>1</v>
      </c>
      <c r="I104" t="s">
        <v>376</v>
      </c>
      <c r="J104" t="s">
        <v>377</v>
      </c>
      <c r="K104" s="14" t="str">
        <f t="shared" si="3"/>
        <v>YES</v>
      </c>
      <c r="L104">
        <f t="shared" si="2"/>
        <v>3</v>
      </c>
      <c r="M104">
        <v>2022</v>
      </c>
    </row>
    <row r="105" spans="1:13">
      <c r="A105">
        <v>927</v>
      </c>
      <c r="B105" s="1">
        <v>44651</v>
      </c>
      <c r="C105">
        <v>1</v>
      </c>
      <c r="D105" s="4">
        <v>6173.37</v>
      </c>
      <c r="E105" t="s">
        <v>382</v>
      </c>
      <c r="F105" t="s">
        <v>24</v>
      </c>
      <c r="G105" t="s">
        <v>2</v>
      </c>
      <c r="H105" t="s">
        <v>1</v>
      </c>
      <c r="I105" t="s">
        <v>4</v>
      </c>
      <c r="J105" t="s">
        <v>377</v>
      </c>
      <c r="K105" s="14" t="str">
        <f t="shared" si="3"/>
        <v>NO</v>
      </c>
      <c r="L105">
        <f t="shared" si="2"/>
        <v>3</v>
      </c>
      <c r="M105">
        <v>2022</v>
      </c>
    </row>
    <row r="106" spans="1:13">
      <c r="A106">
        <v>996</v>
      </c>
      <c r="B106" s="1">
        <v>44651</v>
      </c>
      <c r="C106">
        <v>1</v>
      </c>
      <c r="D106" s="4">
        <v>8630.3700000000008</v>
      </c>
      <c r="E106" t="s">
        <v>382</v>
      </c>
      <c r="F106" t="s">
        <v>139</v>
      </c>
      <c r="G106" t="s">
        <v>2</v>
      </c>
      <c r="H106" t="s">
        <v>5</v>
      </c>
      <c r="I106" t="s">
        <v>4</v>
      </c>
      <c r="J106" t="s">
        <v>377</v>
      </c>
      <c r="K106" s="14" t="str">
        <f t="shared" si="3"/>
        <v>NO</v>
      </c>
      <c r="L106">
        <f t="shared" si="2"/>
        <v>3</v>
      </c>
      <c r="M106">
        <v>2022</v>
      </c>
    </row>
    <row r="107" spans="1:13">
      <c r="A107">
        <v>736</v>
      </c>
      <c r="B107" s="1">
        <v>44660</v>
      </c>
      <c r="C107">
        <v>1</v>
      </c>
      <c r="D107" s="4">
        <v>4661.37</v>
      </c>
      <c r="E107" t="s">
        <v>382</v>
      </c>
      <c r="F107" t="s">
        <v>331</v>
      </c>
      <c r="G107" t="s">
        <v>14</v>
      </c>
      <c r="H107" t="s">
        <v>13</v>
      </c>
      <c r="I107" t="s">
        <v>4</v>
      </c>
      <c r="J107" t="s">
        <v>377</v>
      </c>
      <c r="K107" s="14" t="str">
        <f t="shared" si="3"/>
        <v>NO</v>
      </c>
      <c r="L107">
        <f t="shared" si="2"/>
        <v>4</v>
      </c>
      <c r="M107">
        <v>2022</v>
      </c>
    </row>
    <row r="108" spans="1:13">
      <c r="A108">
        <v>438</v>
      </c>
      <c r="B108" s="1">
        <v>44660</v>
      </c>
      <c r="C108">
        <v>1</v>
      </c>
      <c r="D108" s="4">
        <v>11969.37</v>
      </c>
      <c r="E108" t="s">
        <v>382</v>
      </c>
      <c r="F108" t="s">
        <v>40</v>
      </c>
      <c r="G108" t="s">
        <v>2</v>
      </c>
      <c r="H108" t="s">
        <v>22</v>
      </c>
      <c r="I108" t="s">
        <v>376</v>
      </c>
      <c r="J108" t="s">
        <v>378</v>
      </c>
      <c r="K108" s="14" t="str">
        <f t="shared" si="3"/>
        <v>YES</v>
      </c>
      <c r="L108">
        <f t="shared" si="2"/>
        <v>4</v>
      </c>
      <c r="M108">
        <v>2022</v>
      </c>
    </row>
    <row r="109" spans="1:13">
      <c r="A109">
        <v>636</v>
      </c>
      <c r="B109" s="1">
        <v>44660</v>
      </c>
      <c r="C109">
        <v>1</v>
      </c>
      <c r="D109" s="4">
        <v>10583.37</v>
      </c>
      <c r="E109" t="s">
        <v>382</v>
      </c>
      <c r="F109" t="s">
        <v>160</v>
      </c>
      <c r="G109" t="s">
        <v>2</v>
      </c>
      <c r="H109" t="s">
        <v>5</v>
      </c>
      <c r="I109" t="s">
        <v>376</v>
      </c>
      <c r="J109" t="s">
        <v>377</v>
      </c>
      <c r="K109" s="14" t="str">
        <f t="shared" si="3"/>
        <v>YES</v>
      </c>
      <c r="L109">
        <f t="shared" si="2"/>
        <v>4</v>
      </c>
      <c r="M109">
        <v>2022</v>
      </c>
    </row>
    <row r="110" spans="1:13">
      <c r="A110">
        <v>1530</v>
      </c>
      <c r="B110" s="1">
        <v>44660</v>
      </c>
      <c r="C110">
        <v>1</v>
      </c>
      <c r="D110" s="4">
        <v>5038.74</v>
      </c>
      <c r="E110" t="s">
        <v>382</v>
      </c>
      <c r="F110" t="s">
        <v>266</v>
      </c>
      <c r="G110" t="s">
        <v>14</v>
      </c>
      <c r="H110" t="s">
        <v>13</v>
      </c>
      <c r="I110" t="s">
        <v>37</v>
      </c>
      <c r="J110" t="s">
        <v>377</v>
      </c>
      <c r="K110" s="14" t="str">
        <f t="shared" si="3"/>
        <v>NO</v>
      </c>
      <c r="L110">
        <f t="shared" si="2"/>
        <v>4</v>
      </c>
      <c r="M110">
        <v>2022</v>
      </c>
    </row>
    <row r="111" spans="1:13">
      <c r="A111">
        <v>735</v>
      </c>
      <c r="B111" s="1">
        <v>44660</v>
      </c>
      <c r="C111">
        <v>1</v>
      </c>
      <c r="D111" s="4">
        <v>4661.37</v>
      </c>
      <c r="E111" t="s">
        <v>382</v>
      </c>
      <c r="F111" t="s">
        <v>332</v>
      </c>
      <c r="G111" t="s">
        <v>14</v>
      </c>
      <c r="H111" t="s">
        <v>13</v>
      </c>
      <c r="I111" t="s">
        <v>4</v>
      </c>
      <c r="J111" t="s">
        <v>377</v>
      </c>
      <c r="K111" s="14" t="str">
        <f t="shared" si="3"/>
        <v>NO</v>
      </c>
      <c r="L111">
        <f t="shared" si="2"/>
        <v>4</v>
      </c>
      <c r="M111">
        <v>2022</v>
      </c>
    </row>
    <row r="112" spans="1:13">
      <c r="A112">
        <v>2224</v>
      </c>
      <c r="B112" s="1">
        <v>44637</v>
      </c>
      <c r="C112">
        <v>1</v>
      </c>
      <c r="D112" s="4">
        <v>723.87</v>
      </c>
      <c r="E112" t="s">
        <v>382</v>
      </c>
      <c r="F112" t="s">
        <v>169</v>
      </c>
      <c r="G112" t="s">
        <v>14</v>
      </c>
      <c r="H112" t="s">
        <v>13</v>
      </c>
      <c r="I112" t="s">
        <v>16</v>
      </c>
      <c r="J112" t="s">
        <v>377</v>
      </c>
      <c r="K112" s="14" t="str">
        <f t="shared" si="3"/>
        <v>NO</v>
      </c>
      <c r="L112">
        <f t="shared" si="2"/>
        <v>3</v>
      </c>
      <c r="M112">
        <v>2022</v>
      </c>
    </row>
    <row r="113" spans="1:13">
      <c r="A113">
        <v>438</v>
      </c>
      <c r="B113" s="1">
        <v>44679</v>
      </c>
      <c r="C113">
        <v>1</v>
      </c>
      <c r="D113" s="4">
        <v>11969.37</v>
      </c>
      <c r="E113" t="s">
        <v>382</v>
      </c>
      <c r="F113" t="s">
        <v>40</v>
      </c>
      <c r="G113" t="s">
        <v>2</v>
      </c>
      <c r="H113" t="s">
        <v>22</v>
      </c>
      <c r="I113" t="s">
        <v>376</v>
      </c>
      <c r="J113" t="s">
        <v>377</v>
      </c>
      <c r="K113" s="14" t="str">
        <f t="shared" si="3"/>
        <v>YES</v>
      </c>
      <c r="L113">
        <f t="shared" si="2"/>
        <v>4</v>
      </c>
      <c r="M113">
        <v>2022</v>
      </c>
    </row>
    <row r="114" spans="1:13">
      <c r="A114">
        <v>945</v>
      </c>
      <c r="B114" s="1">
        <v>44679</v>
      </c>
      <c r="C114">
        <v>1</v>
      </c>
      <c r="D114" s="4">
        <v>8189.37</v>
      </c>
      <c r="E114" t="s">
        <v>382</v>
      </c>
      <c r="F114" t="s">
        <v>67</v>
      </c>
      <c r="G114" t="s">
        <v>2</v>
      </c>
      <c r="H114" t="s">
        <v>5</v>
      </c>
      <c r="I114" t="s">
        <v>4</v>
      </c>
      <c r="J114" t="s">
        <v>378</v>
      </c>
      <c r="K114" s="14" t="str">
        <f t="shared" si="3"/>
        <v>NO</v>
      </c>
      <c r="L114">
        <f t="shared" si="2"/>
        <v>4</v>
      </c>
      <c r="M114">
        <v>2022</v>
      </c>
    </row>
    <row r="115" spans="1:13">
      <c r="A115">
        <v>910</v>
      </c>
      <c r="B115" s="1">
        <v>44679</v>
      </c>
      <c r="C115">
        <v>1</v>
      </c>
      <c r="D115" s="4">
        <v>5165.37</v>
      </c>
      <c r="E115" t="s">
        <v>382</v>
      </c>
      <c r="F115" t="s">
        <v>350</v>
      </c>
      <c r="G115" t="s">
        <v>2</v>
      </c>
      <c r="H115" t="s">
        <v>1</v>
      </c>
      <c r="I115" t="s">
        <v>4</v>
      </c>
      <c r="J115" t="s">
        <v>377</v>
      </c>
      <c r="K115" s="14" t="str">
        <f t="shared" si="3"/>
        <v>NO</v>
      </c>
      <c r="L115">
        <f t="shared" si="2"/>
        <v>4</v>
      </c>
      <c r="M115">
        <v>2022</v>
      </c>
    </row>
    <row r="116" spans="1:13">
      <c r="A116">
        <v>945</v>
      </c>
      <c r="B116" s="1">
        <v>44679</v>
      </c>
      <c r="C116">
        <v>2</v>
      </c>
      <c r="D116" s="4">
        <v>16378.74</v>
      </c>
      <c r="E116" t="s">
        <v>382</v>
      </c>
      <c r="F116" t="s">
        <v>67</v>
      </c>
      <c r="G116" t="s">
        <v>2</v>
      </c>
      <c r="H116" t="s">
        <v>5</v>
      </c>
      <c r="I116" t="s">
        <v>4</v>
      </c>
      <c r="J116" t="s">
        <v>378</v>
      </c>
      <c r="K116" s="14" t="str">
        <f t="shared" si="3"/>
        <v>NO</v>
      </c>
      <c r="L116">
        <f t="shared" si="2"/>
        <v>4</v>
      </c>
      <c r="M116">
        <v>2022</v>
      </c>
    </row>
    <row r="117" spans="1:13">
      <c r="A117">
        <v>826</v>
      </c>
      <c r="B117" s="1">
        <v>44679</v>
      </c>
      <c r="C117">
        <v>1</v>
      </c>
      <c r="D117" s="4">
        <v>14426.37</v>
      </c>
      <c r="E117" t="s">
        <v>382</v>
      </c>
      <c r="F117" t="s">
        <v>23</v>
      </c>
      <c r="G117" t="s">
        <v>2</v>
      </c>
      <c r="H117" t="s">
        <v>22</v>
      </c>
      <c r="I117" t="s">
        <v>4</v>
      </c>
      <c r="J117" t="s">
        <v>378</v>
      </c>
      <c r="K117" s="14" t="str">
        <f t="shared" si="3"/>
        <v>NO</v>
      </c>
      <c r="L117">
        <f t="shared" si="2"/>
        <v>4</v>
      </c>
      <c r="M117">
        <v>2022</v>
      </c>
    </row>
    <row r="118" spans="1:13">
      <c r="A118">
        <v>907</v>
      </c>
      <c r="B118" s="1">
        <v>44679</v>
      </c>
      <c r="C118">
        <v>1</v>
      </c>
      <c r="D118" s="4">
        <v>7559.37</v>
      </c>
      <c r="E118" t="s">
        <v>382</v>
      </c>
      <c r="F118" t="s">
        <v>78</v>
      </c>
      <c r="G118" t="s">
        <v>2</v>
      </c>
      <c r="H118" t="s">
        <v>1</v>
      </c>
      <c r="I118" t="s">
        <v>4</v>
      </c>
      <c r="J118" t="s">
        <v>378</v>
      </c>
      <c r="K118" s="14" t="str">
        <f t="shared" si="3"/>
        <v>NO</v>
      </c>
      <c r="L118">
        <f t="shared" si="2"/>
        <v>4</v>
      </c>
      <c r="M118">
        <v>2022</v>
      </c>
    </row>
    <row r="119" spans="1:13">
      <c r="A119">
        <v>939</v>
      </c>
      <c r="B119" s="1">
        <v>44679</v>
      </c>
      <c r="C119">
        <v>1</v>
      </c>
      <c r="D119" s="4">
        <v>4409.37</v>
      </c>
      <c r="E119" t="s">
        <v>382</v>
      </c>
      <c r="F119" t="s">
        <v>21</v>
      </c>
      <c r="G119" t="s">
        <v>2</v>
      </c>
      <c r="H119" t="s">
        <v>5</v>
      </c>
      <c r="I119" t="s">
        <v>4</v>
      </c>
      <c r="J119" t="s">
        <v>378</v>
      </c>
      <c r="K119" s="14" t="str">
        <f t="shared" si="3"/>
        <v>NO</v>
      </c>
      <c r="L119">
        <f t="shared" si="2"/>
        <v>4</v>
      </c>
      <c r="M119">
        <v>2022</v>
      </c>
    </row>
    <row r="120" spans="1:13">
      <c r="A120">
        <v>945</v>
      </c>
      <c r="B120" s="1">
        <v>44679</v>
      </c>
      <c r="C120">
        <v>1</v>
      </c>
      <c r="D120" s="4">
        <v>8189.37</v>
      </c>
      <c r="E120" t="s">
        <v>382</v>
      </c>
      <c r="F120" t="s">
        <v>67</v>
      </c>
      <c r="G120" t="s">
        <v>2</v>
      </c>
      <c r="H120" t="s">
        <v>5</v>
      </c>
      <c r="I120" t="s">
        <v>4</v>
      </c>
      <c r="J120" t="s">
        <v>378</v>
      </c>
      <c r="K120" s="14" t="str">
        <f t="shared" si="3"/>
        <v>NO</v>
      </c>
      <c r="L120">
        <f t="shared" si="2"/>
        <v>4</v>
      </c>
      <c r="M120">
        <v>2022</v>
      </c>
    </row>
    <row r="121" spans="1:13">
      <c r="A121">
        <v>1019</v>
      </c>
      <c r="B121" s="1">
        <v>44679</v>
      </c>
      <c r="C121">
        <v>1</v>
      </c>
      <c r="D121" s="4">
        <v>2834.37</v>
      </c>
      <c r="E121" t="s">
        <v>382</v>
      </c>
      <c r="F121" t="s">
        <v>349</v>
      </c>
      <c r="G121" t="s">
        <v>11</v>
      </c>
      <c r="H121" t="s">
        <v>11</v>
      </c>
      <c r="I121" t="s">
        <v>4</v>
      </c>
      <c r="J121" t="s">
        <v>377</v>
      </c>
      <c r="K121" s="14" t="str">
        <f t="shared" si="3"/>
        <v>NO</v>
      </c>
      <c r="L121">
        <f t="shared" si="2"/>
        <v>4</v>
      </c>
      <c r="M121">
        <v>2022</v>
      </c>
    </row>
    <row r="122" spans="1:13">
      <c r="A122">
        <v>579</v>
      </c>
      <c r="B122" s="1">
        <v>44636</v>
      </c>
      <c r="C122">
        <v>1</v>
      </c>
      <c r="D122" s="4">
        <v>15938.37</v>
      </c>
      <c r="E122" t="s">
        <v>382</v>
      </c>
      <c r="F122" t="s">
        <v>265</v>
      </c>
      <c r="G122" t="s">
        <v>2</v>
      </c>
      <c r="H122" t="s">
        <v>5</v>
      </c>
      <c r="I122" t="s">
        <v>376</v>
      </c>
      <c r="J122" t="s">
        <v>378</v>
      </c>
      <c r="K122" s="14" t="str">
        <f t="shared" si="3"/>
        <v>YES</v>
      </c>
      <c r="L122">
        <f t="shared" si="2"/>
        <v>3</v>
      </c>
      <c r="M122">
        <v>2022</v>
      </c>
    </row>
    <row r="123" spans="1:13">
      <c r="A123">
        <v>760</v>
      </c>
      <c r="B123" s="1">
        <v>44657</v>
      </c>
      <c r="C123">
        <v>1</v>
      </c>
      <c r="D123" s="4">
        <v>1983.87</v>
      </c>
      <c r="E123" t="s">
        <v>382</v>
      </c>
      <c r="F123" t="s">
        <v>348</v>
      </c>
      <c r="G123" t="s">
        <v>14</v>
      </c>
      <c r="H123" t="s">
        <v>13</v>
      </c>
      <c r="I123" t="s">
        <v>4</v>
      </c>
      <c r="J123" t="s">
        <v>377</v>
      </c>
      <c r="K123" s="14" t="str">
        <f t="shared" si="3"/>
        <v>NO</v>
      </c>
      <c r="L123">
        <f t="shared" si="2"/>
        <v>4</v>
      </c>
      <c r="M123">
        <v>2022</v>
      </c>
    </row>
    <row r="124" spans="1:13">
      <c r="A124">
        <v>556</v>
      </c>
      <c r="B124" s="1">
        <v>44636</v>
      </c>
      <c r="C124">
        <v>1</v>
      </c>
      <c r="D124" s="4">
        <v>10268.370000000001</v>
      </c>
      <c r="E124" t="s">
        <v>382</v>
      </c>
      <c r="F124" t="s">
        <v>186</v>
      </c>
      <c r="G124" t="s">
        <v>2</v>
      </c>
      <c r="H124" t="s">
        <v>5</v>
      </c>
      <c r="I124" t="s">
        <v>376</v>
      </c>
      <c r="J124" t="s">
        <v>378</v>
      </c>
      <c r="K124" s="14" t="str">
        <f t="shared" si="3"/>
        <v>YES</v>
      </c>
      <c r="L124">
        <f t="shared" si="2"/>
        <v>3</v>
      </c>
      <c r="M124">
        <v>2022</v>
      </c>
    </row>
    <row r="125" spans="1:13">
      <c r="A125">
        <v>491</v>
      </c>
      <c r="B125" s="1">
        <v>44595</v>
      </c>
      <c r="C125">
        <v>1</v>
      </c>
      <c r="D125" s="4">
        <v>10709.37</v>
      </c>
      <c r="E125" t="s">
        <v>382</v>
      </c>
      <c r="F125" t="s">
        <v>27</v>
      </c>
      <c r="G125" t="s">
        <v>2</v>
      </c>
      <c r="H125" t="s">
        <v>22</v>
      </c>
      <c r="I125" t="s">
        <v>376</v>
      </c>
      <c r="J125" t="s">
        <v>377</v>
      </c>
      <c r="K125" s="14" t="str">
        <f t="shared" si="3"/>
        <v>YES</v>
      </c>
      <c r="L125">
        <f t="shared" si="2"/>
        <v>2</v>
      </c>
      <c r="M125">
        <v>2022</v>
      </c>
    </row>
    <row r="126" spans="1:13">
      <c r="A126">
        <v>407</v>
      </c>
      <c r="B126" s="1">
        <v>44595</v>
      </c>
      <c r="C126">
        <v>1</v>
      </c>
      <c r="D126" s="4">
        <v>20505.87</v>
      </c>
      <c r="E126" t="s">
        <v>382</v>
      </c>
      <c r="F126" t="s">
        <v>113</v>
      </c>
      <c r="G126" t="s">
        <v>2</v>
      </c>
      <c r="H126" t="s">
        <v>22</v>
      </c>
      <c r="I126" t="s">
        <v>376</v>
      </c>
      <c r="J126" t="s">
        <v>377</v>
      </c>
      <c r="K126" s="14" t="str">
        <f t="shared" si="3"/>
        <v>YES</v>
      </c>
      <c r="L126">
        <f t="shared" si="2"/>
        <v>2</v>
      </c>
      <c r="M126">
        <v>2022</v>
      </c>
    </row>
    <row r="127" spans="1:13">
      <c r="A127">
        <v>496</v>
      </c>
      <c r="B127" s="1">
        <v>44595</v>
      </c>
      <c r="C127">
        <v>1</v>
      </c>
      <c r="D127" s="4">
        <v>11147.85</v>
      </c>
      <c r="E127" t="s">
        <v>382</v>
      </c>
      <c r="F127" t="s">
        <v>132</v>
      </c>
      <c r="G127" t="s">
        <v>2</v>
      </c>
      <c r="H127" t="s">
        <v>22</v>
      </c>
      <c r="I127" t="s">
        <v>376</v>
      </c>
      <c r="J127" t="s">
        <v>377</v>
      </c>
      <c r="K127" s="14" t="str">
        <f t="shared" si="3"/>
        <v>YES</v>
      </c>
      <c r="L127">
        <f t="shared" si="2"/>
        <v>2</v>
      </c>
      <c r="M127">
        <v>2022</v>
      </c>
    </row>
    <row r="128" spans="1:13">
      <c r="A128">
        <v>438</v>
      </c>
      <c r="B128" s="1">
        <v>44596</v>
      </c>
      <c r="C128">
        <v>1</v>
      </c>
      <c r="D128" s="4">
        <v>11969.37</v>
      </c>
      <c r="E128" t="s">
        <v>382</v>
      </c>
      <c r="F128" t="s">
        <v>40</v>
      </c>
      <c r="G128" t="s">
        <v>2</v>
      </c>
      <c r="H128" t="s">
        <v>22</v>
      </c>
      <c r="I128" t="s">
        <v>376</v>
      </c>
      <c r="J128" t="s">
        <v>377</v>
      </c>
      <c r="K128" s="14" t="str">
        <f t="shared" si="3"/>
        <v>YES</v>
      </c>
      <c r="L128">
        <f t="shared" si="2"/>
        <v>2</v>
      </c>
      <c r="M128">
        <v>2022</v>
      </c>
    </row>
    <row r="129" spans="1:13">
      <c r="A129">
        <v>907</v>
      </c>
      <c r="B129" s="1">
        <v>44597</v>
      </c>
      <c r="C129">
        <v>1</v>
      </c>
      <c r="D129" s="4">
        <v>7307.37</v>
      </c>
      <c r="E129" t="s">
        <v>382</v>
      </c>
      <c r="F129" t="s">
        <v>78</v>
      </c>
      <c r="G129" t="s">
        <v>2</v>
      </c>
      <c r="H129" t="s">
        <v>1</v>
      </c>
      <c r="I129" t="s">
        <v>4</v>
      </c>
      <c r="J129" t="s">
        <v>377</v>
      </c>
      <c r="K129" s="14" t="str">
        <f t="shared" si="3"/>
        <v>NO</v>
      </c>
      <c r="L129">
        <f t="shared" si="2"/>
        <v>2</v>
      </c>
      <c r="M129">
        <v>2022</v>
      </c>
    </row>
    <row r="130" spans="1:13">
      <c r="A130">
        <v>1134</v>
      </c>
      <c r="B130" s="1">
        <v>44569</v>
      </c>
      <c r="C130">
        <v>1</v>
      </c>
      <c r="D130" s="4">
        <v>10583.37</v>
      </c>
      <c r="E130" t="s">
        <v>382</v>
      </c>
      <c r="F130" t="s">
        <v>166</v>
      </c>
      <c r="G130" t="s">
        <v>2</v>
      </c>
      <c r="H130" t="s">
        <v>22</v>
      </c>
      <c r="I130" t="s">
        <v>0</v>
      </c>
      <c r="J130" t="s">
        <v>377</v>
      </c>
      <c r="K130" s="14" t="str">
        <f t="shared" si="3"/>
        <v>NO</v>
      </c>
      <c r="L130">
        <f t="shared" ref="L130:L193" si="4">MONTH(B130)</f>
        <v>1</v>
      </c>
      <c r="M130">
        <v>2022</v>
      </c>
    </row>
    <row r="131" spans="1:13">
      <c r="A131">
        <v>26</v>
      </c>
      <c r="B131" s="1">
        <v>44569</v>
      </c>
      <c r="C131">
        <v>1</v>
      </c>
      <c r="D131" s="4">
        <v>9292.5</v>
      </c>
      <c r="E131" t="s">
        <v>382</v>
      </c>
      <c r="F131" t="s">
        <v>66</v>
      </c>
      <c r="G131" t="s">
        <v>44</v>
      </c>
      <c r="H131" t="s">
        <v>43</v>
      </c>
      <c r="I131" t="s">
        <v>65</v>
      </c>
      <c r="J131" t="s">
        <v>377</v>
      </c>
      <c r="K131" s="14" t="str">
        <f t="shared" ref="K131:K194" si="5">IF(I131="Sunnyview","YES","NO")</f>
        <v>NO</v>
      </c>
      <c r="L131">
        <f t="shared" si="4"/>
        <v>1</v>
      </c>
      <c r="M131">
        <v>2022</v>
      </c>
    </row>
    <row r="132" spans="1:13">
      <c r="A132">
        <v>996</v>
      </c>
      <c r="B132" s="1">
        <v>44570</v>
      </c>
      <c r="C132">
        <v>1</v>
      </c>
      <c r="D132" s="4">
        <v>8630.3700000000008</v>
      </c>
      <c r="E132" t="s">
        <v>382</v>
      </c>
      <c r="F132" t="s">
        <v>139</v>
      </c>
      <c r="G132" t="s">
        <v>2</v>
      </c>
      <c r="H132" t="s">
        <v>5</v>
      </c>
      <c r="I132" t="s">
        <v>4</v>
      </c>
      <c r="J132" t="s">
        <v>378</v>
      </c>
      <c r="K132" s="14" t="str">
        <f t="shared" si="5"/>
        <v>NO</v>
      </c>
      <c r="L132">
        <f t="shared" si="4"/>
        <v>1</v>
      </c>
      <c r="M132">
        <v>2022</v>
      </c>
    </row>
    <row r="133" spans="1:13">
      <c r="A133">
        <v>2361</v>
      </c>
      <c r="B133" s="1">
        <v>44570</v>
      </c>
      <c r="C133">
        <v>1</v>
      </c>
      <c r="D133" s="4">
        <v>7238.7</v>
      </c>
      <c r="E133" t="s">
        <v>382</v>
      </c>
      <c r="F133" t="s">
        <v>145</v>
      </c>
      <c r="G133" t="s">
        <v>2</v>
      </c>
      <c r="H133" t="s">
        <v>5</v>
      </c>
      <c r="I133" t="s">
        <v>16</v>
      </c>
      <c r="J133" t="s">
        <v>377</v>
      </c>
      <c r="K133" s="14" t="str">
        <f t="shared" si="5"/>
        <v>NO</v>
      </c>
      <c r="L133">
        <f t="shared" si="4"/>
        <v>1</v>
      </c>
      <c r="M133">
        <v>2022</v>
      </c>
    </row>
    <row r="134" spans="1:13">
      <c r="A134">
        <v>529</v>
      </c>
      <c r="B134" s="1">
        <v>44572</v>
      </c>
      <c r="C134">
        <v>1</v>
      </c>
      <c r="D134" s="4">
        <v>5669.37</v>
      </c>
      <c r="E134" t="s">
        <v>382</v>
      </c>
      <c r="F134" t="s">
        <v>347</v>
      </c>
      <c r="G134" t="s">
        <v>2</v>
      </c>
      <c r="H134" t="s">
        <v>1</v>
      </c>
      <c r="I134" t="s">
        <v>376</v>
      </c>
      <c r="J134" t="s">
        <v>378</v>
      </c>
      <c r="K134" s="14" t="str">
        <f t="shared" si="5"/>
        <v>YES</v>
      </c>
      <c r="L134">
        <f t="shared" si="4"/>
        <v>1</v>
      </c>
      <c r="M134">
        <v>2022</v>
      </c>
    </row>
    <row r="135" spans="1:13">
      <c r="A135">
        <v>107</v>
      </c>
      <c r="B135" s="1">
        <v>44573</v>
      </c>
      <c r="C135">
        <v>1</v>
      </c>
      <c r="D135" s="4">
        <v>6870.15</v>
      </c>
      <c r="E135" t="s">
        <v>382</v>
      </c>
      <c r="F135" t="s">
        <v>248</v>
      </c>
      <c r="G135" t="s">
        <v>2</v>
      </c>
      <c r="H135" t="s">
        <v>22</v>
      </c>
      <c r="I135" t="s">
        <v>65</v>
      </c>
      <c r="J135" t="s">
        <v>377</v>
      </c>
      <c r="K135" s="14" t="str">
        <f t="shared" si="5"/>
        <v>NO</v>
      </c>
      <c r="L135">
        <f t="shared" si="4"/>
        <v>1</v>
      </c>
      <c r="M135">
        <v>2022</v>
      </c>
    </row>
    <row r="136" spans="1:13">
      <c r="A136">
        <v>1889</v>
      </c>
      <c r="B136" s="1">
        <v>44652</v>
      </c>
      <c r="C136">
        <v>1</v>
      </c>
      <c r="D136" s="4">
        <v>8693.3700000000008</v>
      </c>
      <c r="E136" t="s">
        <v>382</v>
      </c>
      <c r="F136" t="s">
        <v>174</v>
      </c>
      <c r="G136" t="s">
        <v>2</v>
      </c>
      <c r="H136" t="s">
        <v>5</v>
      </c>
      <c r="I136" t="s">
        <v>109</v>
      </c>
      <c r="J136" t="s">
        <v>377</v>
      </c>
      <c r="K136" s="14" t="str">
        <f t="shared" si="5"/>
        <v>NO</v>
      </c>
      <c r="L136">
        <f t="shared" si="4"/>
        <v>4</v>
      </c>
      <c r="M136">
        <v>2022</v>
      </c>
    </row>
    <row r="137" spans="1:13">
      <c r="A137">
        <v>1518</v>
      </c>
      <c r="B137" s="1">
        <v>44659</v>
      </c>
      <c r="C137">
        <v>1</v>
      </c>
      <c r="D137" s="4">
        <v>2770.74</v>
      </c>
      <c r="E137" t="s">
        <v>382</v>
      </c>
      <c r="F137" t="s">
        <v>240</v>
      </c>
      <c r="G137" t="s">
        <v>14</v>
      </c>
      <c r="H137" t="s">
        <v>13</v>
      </c>
      <c r="I137" t="s">
        <v>37</v>
      </c>
      <c r="J137" t="s">
        <v>377</v>
      </c>
      <c r="K137" s="14" t="str">
        <f t="shared" si="5"/>
        <v>NO</v>
      </c>
      <c r="L137">
        <f t="shared" si="4"/>
        <v>4</v>
      </c>
      <c r="M137">
        <v>2022</v>
      </c>
    </row>
    <row r="138" spans="1:13">
      <c r="A138">
        <v>2368</v>
      </c>
      <c r="B138" s="1">
        <v>44706</v>
      </c>
      <c r="C138">
        <v>1</v>
      </c>
      <c r="D138" s="4">
        <v>8687.7000000000007</v>
      </c>
      <c r="E138" t="s">
        <v>382</v>
      </c>
      <c r="F138" t="s">
        <v>179</v>
      </c>
      <c r="G138" t="s">
        <v>2</v>
      </c>
      <c r="H138" t="s">
        <v>5</v>
      </c>
      <c r="I138" t="s">
        <v>16</v>
      </c>
      <c r="J138" t="s">
        <v>381</v>
      </c>
      <c r="K138" s="14" t="str">
        <f t="shared" si="5"/>
        <v>NO</v>
      </c>
      <c r="L138">
        <f t="shared" si="4"/>
        <v>5</v>
      </c>
      <c r="M138">
        <v>2022</v>
      </c>
    </row>
    <row r="139" spans="1:13">
      <c r="A139">
        <v>2369</v>
      </c>
      <c r="B139" s="1">
        <v>44706</v>
      </c>
      <c r="C139">
        <v>1</v>
      </c>
      <c r="D139" s="4">
        <v>5096.7</v>
      </c>
      <c r="E139" t="s">
        <v>382</v>
      </c>
      <c r="F139" t="s">
        <v>116</v>
      </c>
      <c r="G139" t="s">
        <v>2</v>
      </c>
      <c r="H139" t="s">
        <v>5</v>
      </c>
      <c r="I139" t="s">
        <v>16</v>
      </c>
      <c r="J139" t="s">
        <v>381</v>
      </c>
      <c r="K139" s="14" t="str">
        <f t="shared" si="5"/>
        <v>NO</v>
      </c>
      <c r="L139">
        <f t="shared" si="4"/>
        <v>5</v>
      </c>
      <c r="M139">
        <v>2022</v>
      </c>
    </row>
    <row r="140" spans="1:13">
      <c r="A140">
        <v>2055</v>
      </c>
      <c r="B140" s="1">
        <v>44712</v>
      </c>
      <c r="C140">
        <v>1</v>
      </c>
      <c r="D140" s="4">
        <v>7874.37</v>
      </c>
      <c r="E140" t="s">
        <v>382</v>
      </c>
      <c r="F140" t="s">
        <v>69</v>
      </c>
      <c r="G140" t="s">
        <v>2</v>
      </c>
      <c r="H140" t="s">
        <v>1</v>
      </c>
      <c r="I140" t="s">
        <v>9</v>
      </c>
      <c r="J140" t="s">
        <v>381</v>
      </c>
      <c r="K140" s="14" t="str">
        <f t="shared" si="5"/>
        <v>NO</v>
      </c>
      <c r="L140">
        <f t="shared" si="4"/>
        <v>5</v>
      </c>
      <c r="M140">
        <v>2022</v>
      </c>
    </row>
    <row r="141" spans="1:13">
      <c r="A141">
        <v>793</v>
      </c>
      <c r="B141" s="1">
        <v>44713</v>
      </c>
      <c r="C141">
        <v>1</v>
      </c>
      <c r="D141" s="4">
        <v>1070.3699999999999</v>
      </c>
      <c r="E141" t="s">
        <v>382</v>
      </c>
      <c r="F141" t="s">
        <v>142</v>
      </c>
      <c r="G141" t="s">
        <v>14</v>
      </c>
      <c r="H141" t="s">
        <v>13</v>
      </c>
      <c r="I141" t="s">
        <v>4</v>
      </c>
      <c r="J141" t="s">
        <v>380</v>
      </c>
      <c r="K141" s="14" t="str">
        <f t="shared" si="5"/>
        <v>NO</v>
      </c>
      <c r="L141">
        <f t="shared" si="4"/>
        <v>6</v>
      </c>
      <c r="M141">
        <v>2022</v>
      </c>
    </row>
    <row r="142" spans="1:13">
      <c r="A142">
        <v>1182</v>
      </c>
      <c r="B142" s="1">
        <v>44713</v>
      </c>
      <c r="C142">
        <v>1</v>
      </c>
      <c r="D142" s="4">
        <v>2708.37</v>
      </c>
      <c r="E142" t="s">
        <v>382</v>
      </c>
      <c r="F142" t="s">
        <v>41</v>
      </c>
      <c r="G142" t="s">
        <v>2</v>
      </c>
      <c r="H142" t="s">
        <v>1</v>
      </c>
      <c r="I142" t="s">
        <v>0</v>
      </c>
      <c r="J142" t="s">
        <v>381</v>
      </c>
      <c r="K142" s="14" t="str">
        <f t="shared" si="5"/>
        <v>NO</v>
      </c>
      <c r="L142">
        <f t="shared" si="4"/>
        <v>6</v>
      </c>
      <c r="M142">
        <v>2022</v>
      </c>
    </row>
    <row r="143" spans="1:13">
      <c r="A143">
        <v>927</v>
      </c>
      <c r="B143" s="1">
        <v>44713</v>
      </c>
      <c r="C143">
        <v>1</v>
      </c>
      <c r="D143" s="4">
        <v>6047.37</v>
      </c>
      <c r="E143" t="s">
        <v>382</v>
      </c>
      <c r="F143" t="s">
        <v>24</v>
      </c>
      <c r="G143" t="s">
        <v>2</v>
      </c>
      <c r="H143" t="s">
        <v>1</v>
      </c>
      <c r="I143" t="s">
        <v>4</v>
      </c>
      <c r="J143" t="s">
        <v>380</v>
      </c>
      <c r="K143" s="14" t="str">
        <f t="shared" si="5"/>
        <v>NO</v>
      </c>
      <c r="L143">
        <f t="shared" si="4"/>
        <v>6</v>
      </c>
      <c r="M143">
        <v>2022</v>
      </c>
    </row>
    <row r="144" spans="1:13">
      <c r="A144">
        <v>993</v>
      </c>
      <c r="B144" s="1">
        <v>44713</v>
      </c>
      <c r="C144">
        <v>1</v>
      </c>
      <c r="D144" s="4">
        <v>4409.37</v>
      </c>
      <c r="E144" t="s">
        <v>382</v>
      </c>
      <c r="F144" t="s">
        <v>6</v>
      </c>
      <c r="G144" t="s">
        <v>2</v>
      </c>
      <c r="H144" t="s">
        <v>5</v>
      </c>
      <c r="I144" t="s">
        <v>4</v>
      </c>
      <c r="J144" t="s">
        <v>380</v>
      </c>
      <c r="K144" s="14" t="str">
        <f t="shared" si="5"/>
        <v>NO</v>
      </c>
      <c r="L144">
        <f t="shared" si="4"/>
        <v>6</v>
      </c>
      <c r="M144">
        <v>2022</v>
      </c>
    </row>
    <row r="145" spans="1:13">
      <c r="A145">
        <v>1180</v>
      </c>
      <c r="B145" s="1">
        <v>44713</v>
      </c>
      <c r="C145">
        <v>1</v>
      </c>
      <c r="D145" s="4">
        <v>6173.37</v>
      </c>
      <c r="E145" t="s">
        <v>382</v>
      </c>
      <c r="F145" t="s">
        <v>72</v>
      </c>
      <c r="G145" t="s">
        <v>2</v>
      </c>
      <c r="H145" t="s">
        <v>1</v>
      </c>
      <c r="I145" t="s">
        <v>0</v>
      </c>
      <c r="J145" t="s">
        <v>381</v>
      </c>
      <c r="K145" s="14" t="str">
        <f t="shared" si="5"/>
        <v>NO</v>
      </c>
      <c r="L145">
        <f t="shared" si="4"/>
        <v>6</v>
      </c>
      <c r="M145">
        <v>2022</v>
      </c>
    </row>
    <row r="146" spans="1:13">
      <c r="A146">
        <v>1182</v>
      </c>
      <c r="B146" s="1">
        <v>44713</v>
      </c>
      <c r="C146">
        <v>1</v>
      </c>
      <c r="D146" s="4">
        <v>2519.37</v>
      </c>
      <c r="E146" t="s">
        <v>382</v>
      </c>
      <c r="F146" t="s">
        <v>41</v>
      </c>
      <c r="G146" t="s">
        <v>2</v>
      </c>
      <c r="H146" t="s">
        <v>1</v>
      </c>
      <c r="I146" t="s">
        <v>0</v>
      </c>
      <c r="J146" t="s">
        <v>381</v>
      </c>
      <c r="K146" s="14" t="str">
        <f t="shared" si="5"/>
        <v>NO</v>
      </c>
      <c r="L146">
        <f t="shared" si="4"/>
        <v>6</v>
      </c>
      <c r="M146">
        <v>2022</v>
      </c>
    </row>
    <row r="147" spans="1:13">
      <c r="A147">
        <v>794</v>
      </c>
      <c r="B147" s="1">
        <v>44713</v>
      </c>
      <c r="C147">
        <v>1</v>
      </c>
      <c r="D147" s="4">
        <v>1070.3699999999999</v>
      </c>
      <c r="E147" t="s">
        <v>382</v>
      </c>
      <c r="F147" t="s">
        <v>143</v>
      </c>
      <c r="G147" t="s">
        <v>14</v>
      </c>
      <c r="H147" t="s">
        <v>13</v>
      </c>
      <c r="I147" t="s">
        <v>4</v>
      </c>
      <c r="J147" t="s">
        <v>380</v>
      </c>
      <c r="K147" s="14" t="str">
        <f t="shared" si="5"/>
        <v>NO</v>
      </c>
      <c r="L147">
        <f t="shared" si="4"/>
        <v>6</v>
      </c>
      <c r="M147">
        <v>2022</v>
      </c>
    </row>
    <row r="148" spans="1:13">
      <c r="A148">
        <v>1391</v>
      </c>
      <c r="B148" s="1">
        <v>44709</v>
      </c>
      <c r="C148">
        <v>1</v>
      </c>
      <c r="D148" s="4">
        <v>2266.7399999999998</v>
      </c>
      <c r="E148" t="s">
        <v>382</v>
      </c>
      <c r="F148" t="s">
        <v>119</v>
      </c>
      <c r="G148" t="s">
        <v>14</v>
      </c>
      <c r="H148" t="s">
        <v>13</v>
      </c>
      <c r="I148" t="s">
        <v>37</v>
      </c>
      <c r="J148" t="s">
        <v>381</v>
      </c>
      <c r="K148" s="14" t="str">
        <f t="shared" si="5"/>
        <v>NO</v>
      </c>
      <c r="L148">
        <f t="shared" si="4"/>
        <v>5</v>
      </c>
      <c r="M148">
        <v>2022</v>
      </c>
    </row>
    <row r="149" spans="1:13">
      <c r="A149">
        <v>636</v>
      </c>
      <c r="B149" s="1">
        <v>44710</v>
      </c>
      <c r="C149">
        <v>1</v>
      </c>
      <c r="D149" s="4">
        <v>11118.87</v>
      </c>
      <c r="E149" t="s">
        <v>382</v>
      </c>
      <c r="F149" t="s">
        <v>160</v>
      </c>
      <c r="G149" t="s">
        <v>2</v>
      </c>
      <c r="H149" t="s">
        <v>5</v>
      </c>
      <c r="I149" t="s">
        <v>376</v>
      </c>
      <c r="J149" t="s">
        <v>380</v>
      </c>
      <c r="K149" s="14" t="str">
        <f t="shared" si="5"/>
        <v>YES</v>
      </c>
      <c r="L149">
        <f t="shared" si="4"/>
        <v>5</v>
      </c>
      <c r="M149">
        <v>2022</v>
      </c>
    </row>
    <row r="150" spans="1:13">
      <c r="A150">
        <v>2332</v>
      </c>
      <c r="B150" s="1">
        <v>44710</v>
      </c>
      <c r="C150">
        <v>1</v>
      </c>
      <c r="D150" s="4">
        <v>6356.7</v>
      </c>
      <c r="E150" t="s">
        <v>382</v>
      </c>
      <c r="F150" t="s">
        <v>76</v>
      </c>
      <c r="G150" t="s">
        <v>2</v>
      </c>
      <c r="H150" t="s">
        <v>1</v>
      </c>
      <c r="I150" t="s">
        <v>16</v>
      </c>
      <c r="J150" t="s">
        <v>381</v>
      </c>
      <c r="K150" s="14" t="str">
        <f t="shared" si="5"/>
        <v>NO</v>
      </c>
      <c r="L150">
        <f t="shared" si="4"/>
        <v>5</v>
      </c>
      <c r="M150">
        <v>2022</v>
      </c>
    </row>
    <row r="151" spans="1:13">
      <c r="A151">
        <v>438</v>
      </c>
      <c r="B151" s="1">
        <v>44706</v>
      </c>
      <c r="C151">
        <v>1</v>
      </c>
      <c r="D151" s="4">
        <v>11969.37</v>
      </c>
      <c r="E151" t="s">
        <v>382</v>
      </c>
      <c r="F151" t="s">
        <v>40</v>
      </c>
      <c r="G151" t="s">
        <v>2</v>
      </c>
      <c r="H151" t="s">
        <v>22</v>
      </c>
      <c r="I151" t="s">
        <v>376</v>
      </c>
      <c r="J151" t="s">
        <v>378</v>
      </c>
      <c r="K151" s="14" t="str">
        <f t="shared" si="5"/>
        <v>YES</v>
      </c>
      <c r="L151">
        <f t="shared" si="4"/>
        <v>5</v>
      </c>
      <c r="M151">
        <v>2022</v>
      </c>
    </row>
    <row r="152" spans="1:13">
      <c r="A152">
        <v>1348</v>
      </c>
      <c r="B152" s="1">
        <v>44706</v>
      </c>
      <c r="C152">
        <v>1</v>
      </c>
      <c r="D152" s="4">
        <v>4156.74</v>
      </c>
      <c r="E152" t="s">
        <v>382</v>
      </c>
      <c r="F152" t="s">
        <v>120</v>
      </c>
      <c r="G152" t="s">
        <v>14</v>
      </c>
      <c r="H152" t="s">
        <v>13</v>
      </c>
      <c r="I152" t="s">
        <v>37</v>
      </c>
      <c r="J152" t="s">
        <v>381</v>
      </c>
      <c r="K152" s="14" t="str">
        <f t="shared" si="5"/>
        <v>NO</v>
      </c>
      <c r="L152">
        <f t="shared" si="4"/>
        <v>5</v>
      </c>
      <c r="M152">
        <v>2022</v>
      </c>
    </row>
    <row r="153" spans="1:13">
      <c r="A153">
        <v>394</v>
      </c>
      <c r="B153" s="1">
        <v>44706</v>
      </c>
      <c r="C153">
        <v>1</v>
      </c>
      <c r="D153" s="4">
        <v>19686.87</v>
      </c>
      <c r="E153" t="s">
        <v>382</v>
      </c>
      <c r="F153" t="s">
        <v>346</v>
      </c>
      <c r="G153" t="s">
        <v>14</v>
      </c>
      <c r="H153" t="s">
        <v>28</v>
      </c>
      <c r="I153" t="s">
        <v>376</v>
      </c>
      <c r="J153" t="s">
        <v>381</v>
      </c>
      <c r="K153" s="14" t="str">
        <f t="shared" si="5"/>
        <v>YES</v>
      </c>
      <c r="L153">
        <f t="shared" si="4"/>
        <v>5</v>
      </c>
      <c r="M153">
        <v>2022</v>
      </c>
    </row>
    <row r="154" spans="1:13">
      <c r="A154">
        <v>438</v>
      </c>
      <c r="B154" s="1">
        <v>44706</v>
      </c>
      <c r="C154">
        <v>1</v>
      </c>
      <c r="D154" s="4">
        <v>11969.37</v>
      </c>
      <c r="E154" t="s">
        <v>382</v>
      </c>
      <c r="F154" t="s">
        <v>40</v>
      </c>
      <c r="G154" t="s">
        <v>2</v>
      </c>
      <c r="H154" t="s">
        <v>22</v>
      </c>
      <c r="I154" t="s">
        <v>376</v>
      </c>
      <c r="J154" t="s">
        <v>381</v>
      </c>
      <c r="K154" s="14" t="str">
        <f t="shared" si="5"/>
        <v>YES</v>
      </c>
      <c r="L154">
        <f t="shared" si="4"/>
        <v>5</v>
      </c>
      <c r="M154">
        <v>2022</v>
      </c>
    </row>
    <row r="155" spans="1:13">
      <c r="A155">
        <v>506</v>
      </c>
      <c r="B155" s="1">
        <v>44706</v>
      </c>
      <c r="C155">
        <v>1</v>
      </c>
      <c r="D155" s="4">
        <v>15560.37</v>
      </c>
      <c r="E155" t="s">
        <v>382</v>
      </c>
      <c r="F155" t="s">
        <v>30</v>
      </c>
      <c r="G155" t="s">
        <v>2</v>
      </c>
      <c r="H155" t="s">
        <v>22</v>
      </c>
      <c r="I155" t="s">
        <v>376</v>
      </c>
      <c r="J155" t="s">
        <v>381</v>
      </c>
      <c r="K155" s="14" t="str">
        <f t="shared" si="5"/>
        <v>YES</v>
      </c>
      <c r="L155">
        <f t="shared" si="4"/>
        <v>5</v>
      </c>
      <c r="M155">
        <v>2022</v>
      </c>
    </row>
    <row r="156" spans="1:13">
      <c r="A156">
        <v>443</v>
      </c>
      <c r="B156" s="1">
        <v>44707</v>
      </c>
      <c r="C156">
        <v>1</v>
      </c>
      <c r="D156" s="4">
        <v>11084.85</v>
      </c>
      <c r="E156" t="s">
        <v>382</v>
      </c>
      <c r="F156" t="s">
        <v>221</v>
      </c>
      <c r="G156" t="s">
        <v>2</v>
      </c>
      <c r="H156" t="s">
        <v>22</v>
      </c>
      <c r="I156" t="s">
        <v>376</v>
      </c>
      <c r="J156" t="s">
        <v>381</v>
      </c>
      <c r="K156" s="14" t="str">
        <f t="shared" si="5"/>
        <v>YES</v>
      </c>
      <c r="L156">
        <f t="shared" si="4"/>
        <v>5</v>
      </c>
      <c r="M156">
        <v>2022</v>
      </c>
    </row>
    <row r="157" spans="1:13">
      <c r="A157">
        <v>1299</v>
      </c>
      <c r="B157" s="1">
        <v>44707</v>
      </c>
      <c r="C157">
        <v>1</v>
      </c>
      <c r="D157" s="4">
        <v>6487.74</v>
      </c>
      <c r="E157" t="s">
        <v>382</v>
      </c>
      <c r="F157" t="s">
        <v>345</v>
      </c>
      <c r="G157" t="s">
        <v>44</v>
      </c>
      <c r="H157" t="s">
        <v>43</v>
      </c>
      <c r="I157" t="s">
        <v>37</v>
      </c>
      <c r="J157" t="s">
        <v>380</v>
      </c>
      <c r="K157" s="14" t="str">
        <f t="shared" si="5"/>
        <v>NO</v>
      </c>
      <c r="L157">
        <f t="shared" si="4"/>
        <v>5</v>
      </c>
      <c r="M157">
        <v>2022</v>
      </c>
    </row>
    <row r="158" spans="1:13">
      <c r="A158">
        <v>2396</v>
      </c>
      <c r="B158" s="1">
        <v>44707</v>
      </c>
      <c r="C158">
        <v>1</v>
      </c>
      <c r="D158" s="4">
        <v>1442.7</v>
      </c>
      <c r="E158" t="s">
        <v>382</v>
      </c>
      <c r="F158" t="s">
        <v>97</v>
      </c>
      <c r="G158" t="s">
        <v>11</v>
      </c>
      <c r="H158" t="s">
        <v>11</v>
      </c>
      <c r="I158" t="s">
        <v>16</v>
      </c>
      <c r="J158" t="s">
        <v>381</v>
      </c>
      <c r="K158" s="14" t="str">
        <f t="shared" si="5"/>
        <v>NO</v>
      </c>
      <c r="L158">
        <f t="shared" si="4"/>
        <v>5</v>
      </c>
      <c r="M158">
        <v>2022</v>
      </c>
    </row>
    <row r="159" spans="1:13">
      <c r="A159">
        <v>2275</v>
      </c>
      <c r="B159" s="1">
        <v>44707</v>
      </c>
      <c r="C159">
        <v>1</v>
      </c>
      <c r="D159" s="4">
        <v>4472.37</v>
      </c>
      <c r="E159" t="s">
        <v>382</v>
      </c>
      <c r="F159" t="s">
        <v>128</v>
      </c>
      <c r="G159" t="s">
        <v>14</v>
      </c>
      <c r="H159" t="s">
        <v>28</v>
      </c>
      <c r="I159" t="s">
        <v>16</v>
      </c>
      <c r="J159" t="s">
        <v>380</v>
      </c>
      <c r="K159" s="14" t="str">
        <f t="shared" si="5"/>
        <v>NO</v>
      </c>
      <c r="L159">
        <f t="shared" si="4"/>
        <v>5</v>
      </c>
      <c r="M159">
        <v>2022</v>
      </c>
    </row>
    <row r="160" spans="1:13">
      <c r="A160">
        <v>2371</v>
      </c>
      <c r="B160" s="1">
        <v>44707</v>
      </c>
      <c r="C160">
        <v>1</v>
      </c>
      <c r="D160" s="4">
        <v>6866.37</v>
      </c>
      <c r="E160" t="s">
        <v>382</v>
      </c>
      <c r="F160" t="s">
        <v>344</v>
      </c>
      <c r="G160" t="s">
        <v>2</v>
      </c>
      <c r="H160" t="s">
        <v>5</v>
      </c>
      <c r="I160" t="s">
        <v>16</v>
      </c>
      <c r="J160" t="s">
        <v>380</v>
      </c>
      <c r="K160" s="14" t="str">
        <f t="shared" si="5"/>
        <v>NO</v>
      </c>
      <c r="L160">
        <f t="shared" si="4"/>
        <v>5</v>
      </c>
      <c r="M160">
        <v>2022</v>
      </c>
    </row>
    <row r="161" spans="1:13">
      <c r="A161">
        <v>1722</v>
      </c>
      <c r="B161" s="1">
        <v>44707</v>
      </c>
      <c r="C161">
        <v>1</v>
      </c>
      <c r="D161" s="4">
        <v>1038.8699999999999</v>
      </c>
      <c r="E161" t="s">
        <v>382</v>
      </c>
      <c r="F161" t="s">
        <v>107</v>
      </c>
      <c r="G161" t="s">
        <v>11</v>
      </c>
      <c r="H161" t="s">
        <v>11</v>
      </c>
      <c r="I161" t="s">
        <v>52</v>
      </c>
      <c r="J161" t="s">
        <v>381</v>
      </c>
      <c r="K161" s="14" t="str">
        <f t="shared" si="5"/>
        <v>NO</v>
      </c>
      <c r="L161">
        <f t="shared" si="4"/>
        <v>5</v>
      </c>
      <c r="M161">
        <v>2022</v>
      </c>
    </row>
    <row r="162" spans="1:13">
      <c r="A162">
        <v>295</v>
      </c>
      <c r="B162" s="1">
        <v>44708</v>
      </c>
      <c r="C162">
        <v>1</v>
      </c>
      <c r="D162" s="4">
        <v>12596.85</v>
      </c>
      <c r="E162" t="s">
        <v>382</v>
      </c>
      <c r="F162" t="s">
        <v>100</v>
      </c>
      <c r="G162" t="s">
        <v>2</v>
      </c>
      <c r="H162" t="s">
        <v>1</v>
      </c>
      <c r="I162" t="s">
        <v>99</v>
      </c>
      <c r="J162" t="s">
        <v>380</v>
      </c>
      <c r="K162" s="14" t="str">
        <f t="shared" si="5"/>
        <v>NO</v>
      </c>
      <c r="L162">
        <f t="shared" si="4"/>
        <v>5</v>
      </c>
      <c r="M162">
        <v>2022</v>
      </c>
    </row>
    <row r="163" spans="1:13">
      <c r="A163">
        <v>2396</v>
      </c>
      <c r="B163" s="1">
        <v>44708</v>
      </c>
      <c r="C163">
        <v>1</v>
      </c>
      <c r="D163" s="4">
        <v>1385.37</v>
      </c>
      <c r="E163" t="s">
        <v>382</v>
      </c>
      <c r="F163" t="s">
        <v>97</v>
      </c>
      <c r="G163" t="s">
        <v>11</v>
      </c>
      <c r="H163" t="s">
        <v>11</v>
      </c>
      <c r="I163" t="s">
        <v>16</v>
      </c>
      <c r="J163" t="s">
        <v>380</v>
      </c>
      <c r="K163" s="14" t="str">
        <f t="shared" si="5"/>
        <v>NO</v>
      </c>
      <c r="L163">
        <f t="shared" si="4"/>
        <v>5</v>
      </c>
      <c r="M163">
        <v>2022</v>
      </c>
    </row>
    <row r="164" spans="1:13">
      <c r="A164">
        <v>1180</v>
      </c>
      <c r="B164" s="1">
        <v>44733</v>
      </c>
      <c r="C164">
        <v>1</v>
      </c>
      <c r="D164" s="4">
        <v>6173.37</v>
      </c>
      <c r="E164" t="s">
        <v>382</v>
      </c>
      <c r="F164" t="s">
        <v>72</v>
      </c>
      <c r="G164" t="s">
        <v>2</v>
      </c>
      <c r="H164" t="s">
        <v>1</v>
      </c>
      <c r="I164" t="s">
        <v>0</v>
      </c>
      <c r="J164" t="s">
        <v>381</v>
      </c>
      <c r="K164" s="14" t="str">
        <f t="shared" si="5"/>
        <v>NO</v>
      </c>
      <c r="L164">
        <f t="shared" si="4"/>
        <v>6</v>
      </c>
      <c r="M164">
        <v>2022</v>
      </c>
    </row>
    <row r="165" spans="1:13">
      <c r="A165">
        <v>794</v>
      </c>
      <c r="B165" s="1">
        <v>44734</v>
      </c>
      <c r="C165">
        <v>1</v>
      </c>
      <c r="D165" s="4">
        <v>1070.3699999999999</v>
      </c>
      <c r="E165" t="s">
        <v>382</v>
      </c>
      <c r="F165" t="s">
        <v>143</v>
      </c>
      <c r="G165" t="s">
        <v>14</v>
      </c>
      <c r="H165" t="s">
        <v>13</v>
      </c>
      <c r="I165" t="s">
        <v>4</v>
      </c>
      <c r="J165" t="s">
        <v>380</v>
      </c>
      <c r="K165" s="14" t="str">
        <f t="shared" si="5"/>
        <v>NO</v>
      </c>
      <c r="L165">
        <f t="shared" si="4"/>
        <v>6</v>
      </c>
      <c r="M165">
        <v>2022</v>
      </c>
    </row>
    <row r="166" spans="1:13">
      <c r="A166">
        <v>2218</v>
      </c>
      <c r="B166" s="1">
        <v>44734</v>
      </c>
      <c r="C166">
        <v>1</v>
      </c>
      <c r="D166" s="4">
        <v>1763.37</v>
      </c>
      <c r="E166" t="s">
        <v>382</v>
      </c>
      <c r="F166" t="s">
        <v>180</v>
      </c>
      <c r="G166" t="s">
        <v>14</v>
      </c>
      <c r="H166" t="s">
        <v>13</v>
      </c>
      <c r="I166" t="s">
        <v>16</v>
      </c>
      <c r="J166" t="s">
        <v>380</v>
      </c>
      <c r="K166" s="14" t="str">
        <f t="shared" si="5"/>
        <v>NO</v>
      </c>
      <c r="L166">
        <f t="shared" si="4"/>
        <v>6</v>
      </c>
      <c r="M166">
        <v>2022</v>
      </c>
    </row>
    <row r="167" spans="1:13">
      <c r="A167">
        <v>781</v>
      </c>
      <c r="B167" s="1">
        <v>44734</v>
      </c>
      <c r="C167">
        <v>1</v>
      </c>
      <c r="D167" s="4">
        <v>1322.37</v>
      </c>
      <c r="E167" t="s">
        <v>382</v>
      </c>
      <c r="F167" t="s">
        <v>304</v>
      </c>
      <c r="G167" t="s">
        <v>14</v>
      </c>
      <c r="H167" t="s">
        <v>13</v>
      </c>
      <c r="I167" t="s">
        <v>4</v>
      </c>
      <c r="J167" t="s">
        <v>381</v>
      </c>
      <c r="K167" s="14" t="str">
        <f t="shared" si="5"/>
        <v>NO</v>
      </c>
      <c r="L167">
        <f t="shared" si="4"/>
        <v>6</v>
      </c>
      <c r="M167">
        <v>2022</v>
      </c>
    </row>
    <row r="168" spans="1:13">
      <c r="A168">
        <v>993</v>
      </c>
      <c r="B168" s="1">
        <v>44734</v>
      </c>
      <c r="C168">
        <v>1</v>
      </c>
      <c r="D168" s="4">
        <v>4598.37</v>
      </c>
      <c r="E168" t="s">
        <v>382</v>
      </c>
      <c r="F168" t="s">
        <v>6</v>
      </c>
      <c r="G168" t="s">
        <v>2</v>
      </c>
      <c r="H168" t="s">
        <v>5</v>
      </c>
      <c r="I168" t="s">
        <v>4</v>
      </c>
      <c r="J168" t="s">
        <v>380</v>
      </c>
      <c r="K168" s="14" t="str">
        <f t="shared" si="5"/>
        <v>NO</v>
      </c>
      <c r="L168">
        <f t="shared" si="4"/>
        <v>6</v>
      </c>
      <c r="M168">
        <v>2022</v>
      </c>
    </row>
    <row r="169" spans="1:13">
      <c r="A169">
        <v>1212</v>
      </c>
      <c r="B169" s="1">
        <v>44734</v>
      </c>
      <c r="C169">
        <v>1</v>
      </c>
      <c r="D169" s="4">
        <v>5259.87</v>
      </c>
      <c r="E169" t="s">
        <v>382</v>
      </c>
      <c r="F169" t="s">
        <v>117</v>
      </c>
      <c r="G169" t="s">
        <v>2</v>
      </c>
      <c r="H169" t="s">
        <v>5</v>
      </c>
      <c r="I169" t="s">
        <v>0</v>
      </c>
      <c r="J169" t="s">
        <v>381</v>
      </c>
      <c r="K169" s="14" t="str">
        <f t="shared" si="5"/>
        <v>NO</v>
      </c>
      <c r="L169">
        <f t="shared" si="4"/>
        <v>6</v>
      </c>
      <c r="M169">
        <v>2022</v>
      </c>
    </row>
    <row r="170" spans="1:13">
      <c r="A170">
        <v>207</v>
      </c>
      <c r="B170" s="1">
        <v>44734</v>
      </c>
      <c r="C170">
        <v>1</v>
      </c>
      <c r="D170" s="4">
        <v>11843.37</v>
      </c>
      <c r="E170" t="s">
        <v>382</v>
      </c>
      <c r="F170" t="s">
        <v>155</v>
      </c>
      <c r="G170" t="s">
        <v>2</v>
      </c>
      <c r="H170" t="s">
        <v>22</v>
      </c>
      <c r="I170" t="s">
        <v>146</v>
      </c>
      <c r="J170" t="s">
        <v>381</v>
      </c>
      <c r="K170" s="14" t="str">
        <f t="shared" si="5"/>
        <v>NO</v>
      </c>
      <c r="L170">
        <f t="shared" si="4"/>
        <v>6</v>
      </c>
      <c r="M170">
        <v>2022</v>
      </c>
    </row>
    <row r="171" spans="1:13">
      <c r="A171">
        <v>793</v>
      </c>
      <c r="B171" s="1">
        <v>44734</v>
      </c>
      <c r="C171">
        <v>1</v>
      </c>
      <c r="D171" s="4">
        <v>1070.3699999999999</v>
      </c>
      <c r="E171" t="s">
        <v>382</v>
      </c>
      <c r="F171" t="s">
        <v>142</v>
      </c>
      <c r="G171" t="s">
        <v>14</v>
      </c>
      <c r="H171" t="s">
        <v>13</v>
      </c>
      <c r="I171" t="s">
        <v>4</v>
      </c>
      <c r="J171" t="s">
        <v>380</v>
      </c>
      <c r="K171" s="14" t="str">
        <f t="shared" si="5"/>
        <v>NO</v>
      </c>
      <c r="L171">
        <f t="shared" si="4"/>
        <v>6</v>
      </c>
      <c r="M171">
        <v>2022</v>
      </c>
    </row>
    <row r="172" spans="1:13">
      <c r="A172">
        <v>782</v>
      </c>
      <c r="B172" s="1">
        <v>44734</v>
      </c>
      <c r="C172">
        <v>1</v>
      </c>
      <c r="D172" s="4">
        <v>1322.37</v>
      </c>
      <c r="E172" t="s">
        <v>382</v>
      </c>
      <c r="F172" t="s">
        <v>15</v>
      </c>
      <c r="G172" t="s">
        <v>14</v>
      </c>
      <c r="H172" t="s">
        <v>13</v>
      </c>
      <c r="I172" t="s">
        <v>4</v>
      </c>
      <c r="J172" t="s">
        <v>381</v>
      </c>
      <c r="K172" s="14" t="str">
        <f t="shared" si="5"/>
        <v>NO</v>
      </c>
      <c r="L172">
        <f t="shared" si="4"/>
        <v>6</v>
      </c>
      <c r="M172">
        <v>2022</v>
      </c>
    </row>
    <row r="173" spans="1:13">
      <c r="A173">
        <v>2219</v>
      </c>
      <c r="B173" s="1">
        <v>44734</v>
      </c>
      <c r="C173">
        <v>1</v>
      </c>
      <c r="D173" s="4">
        <v>1763.37</v>
      </c>
      <c r="E173" t="s">
        <v>382</v>
      </c>
      <c r="F173" t="s">
        <v>217</v>
      </c>
      <c r="G173" t="s">
        <v>14</v>
      </c>
      <c r="H173" t="s">
        <v>13</v>
      </c>
      <c r="I173" t="s">
        <v>16</v>
      </c>
      <c r="J173" t="s">
        <v>380</v>
      </c>
      <c r="K173" s="14" t="str">
        <f t="shared" si="5"/>
        <v>NO</v>
      </c>
      <c r="L173">
        <f t="shared" si="4"/>
        <v>6</v>
      </c>
      <c r="M173">
        <v>2022</v>
      </c>
    </row>
    <row r="174" spans="1:13">
      <c r="A174">
        <v>487</v>
      </c>
      <c r="B174" s="1">
        <v>44735</v>
      </c>
      <c r="C174">
        <v>1</v>
      </c>
      <c r="D174" s="4">
        <v>13229.37</v>
      </c>
      <c r="E174" t="s">
        <v>382</v>
      </c>
      <c r="F174" t="s">
        <v>73</v>
      </c>
      <c r="G174" t="s">
        <v>2</v>
      </c>
      <c r="H174" t="s">
        <v>22</v>
      </c>
      <c r="I174" t="s">
        <v>376</v>
      </c>
      <c r="J174" t="s">
        <v>380</v>
      </c>
      <c r="K174" s="14" t="str">
        <f t="shared" si="5"/>
        <v>YES</v>
      </c>
      <c r="L174">
        <f t="shared" si="4"/>
        <v>6</v>
      </c>
      <c r="M174">
        <v>2022</v>
      </c>
    </row>
    <row r="175" spans="1:13">
      <c r="A175">
        <v>2219</v>
      </c>
      <c r="B175" s="1">
        <v>44659</v>
      </c>
      <c r="C175">
        <v>1</v>
      </c>
      <c r="D175" s="4">
        <v>1826.37</v>
      </c>
      <c r="E175" t="s">
        <v>382</v>
      </c>
      <c r="F175" t="s">
        <v>217</v>
      </c>
      <c r="G175" t="s">
        <v>14</v>
      </c>
      <c r="H175" t="s">
        <v>13</v>
      </c>
      <c r="I175" t="s">
        <v>16</v>
      </c>
      <c r="J175" t="s">
        <v>380</v>
      </c>
      <c r="K175" s="14" t="str">
        <f t="shared" si="5"/>
        <v>NO</v>
      </c>
      <c r="L175">
        <f t="shared" si="4"/>
        <v>4</v>
      </c>
      <c r="M175">
        <v>2022</v>
      </c>
    </row>
    <row r="176" spans="1:13">
      <c r="A176">
        <v>2412</v>
      </c>
      <c r="B176" s="1">
        <v>44659</v>
      </c>
      <c r="C176">
        <v>1</v>
      </c>
      <c r="D176" s="4">
        <v>1290.8699999999999</v>
      </c>
      <c r="E176" t="s">
        <v>382</v>
      </c>
      <c r="F176" t="s">
        <v>343</v>
      </c>
      <c r="G176" t="s">
        <v>11</v>
      </c>
      <c r="H176" t="s">
        <v>11</v>
      </c>
      <c r="I176" t="s">
        <v>16</v>
      </c>
      <c r="J176" t="s">
        <v>380</v>
      </c>
      <c r="K176" s="14" t="str">
        <f t="shared" si="5"/>
        <v>NO</v>
      </c>
      <c r="L176">
        <f t="shared" si="4"/>
        <v>4</v>
      </c>
      <c r="M176">
        <v>2022</v>
      </c>
    </row>
    <row r="177" spans="1:13">
      <c r="A177">
        <v>1344</v>
      </c>
      <c r="B177" s="1">
        <v>44705</v>
      </c>
      <c r="C177">
        <v>1</v>
      </c>
      <c r="D177" s="4">
        <v>4408.74</v>
      </c>
      <c r="E177" t="s">
        <v>382</v>
      </c>
      <c r="F177" t="s">
        <v>287</v>
      </c>
      <c r="G177" t="s">
        <v>14</v>
      </c>
      <c r="H177" t="s">
        <v>13</v>
      </c>
      <c r="I177" t="s">
        <v>37</v>
      </c>
      <c r="J177" t="s">
        <v>377</v>
      </c>
      <c r="K177" s="14" t="str">
        <f t="shared" si="5"/>
        <v>NO</v>
      </c>
      <c r="L177">
        <f t="shared" si="4"/>
        <v>5</v>
      </c>
      <c r="M177">
        <v>2022</v>
      </c>
    </row>
    <row r="178" spans="1:13">
      <c r="A178">
        <v>491</v>
      </c>
      <c r="B178" s="1">
        <v>44705</v>
      </c>
      <c r="C178">
        <v>1</v>
      </c>
      <c r="D178" s="4">
        <v>10709.37</v>
      </c>
      <c r="E178" t="s">
        <v>382</v>
      </c>
      <c r="F178" t="s">
        <v>27</v>
      </c>
      <c r="G178" t="s">
        <v>2</v>
      </c>
      <c r="H178" t="s">
        <v>22</v>
      </c>
      <c r="I178" t="s">
        <v>376</v>
      </c>
      <c r="J178" t="s">
        <v>378</v>
      </c>
      <c r="K178" s="14" t="str">
        <f t="shared" si="5"/>
        <v>YES</v>
      </c>
      <c r="L178">
        <f t="shared" si="4"/>
        <v>5</v>
      </c>
      <c r="M178">
        <v>2022</v>
      </c>
    </row>
    <row r="179" spans="1:13">
      <c r="A179">
        <v>1223</v>
      </c>
      <c r="B179" s="1">
        <v>44706</v>
      </c>
      <c r="C179">
        <v>1</v>
      </c>
      <c r="D179" s="4">
        <v>4787.37</v>
      </c>
      <c r="E179" t="s">
        <v>382</v>
      </c>
      <c r="F179" t="s">
        <v>195</v>
      </c>
      <c r="G179" t="s">
        <v>2</v>
      </c>
      <c r="H179" t="s">
        <v>5</v>
      </c>
      <c r="I179" t="s">
        <v>0</v>
      </c>
      <c r="J179" t="s">
        <v>377</v>
      </c>
      <c r="K179" s="14" t="str">
        <f t="shared" si="5"/>
        <v>NO</v>
      </c>
      <c r="L179">
        <f t="shared" si="4"/>
        <v>5</v>
      </c>
      <c r="M179">
        <v>2022</v>
      </c>
    </row>
    <row r="180" spans="1:13">
      <c r="A180">
        <v>407</v>
      </c>
      <c r="B180" s="1">
        <v>44706</v>
      </c>
      <c r="C180">
        <v>1</v>
      </c>
      <c r="D180" s="4">
        <v>20505.87</v>
      </c>
      <c r="E180" t="s">
        <v>382</v>
      </c>
      <c r="F180" t="s">
        <v>113</v>
      </c>
      <c r="G180" t="s">
        <v>2</v>
      </c>
      <c r="H180" t="s">
        <v>22</v>
      </c>
      <c r="I180" t="s">
        <v>376</v>
      </c>
      <c r="J180" t="s">
        <v>378</v>
      </c>
      <c r="K180" s="14" t="str">
        <f t="shared" si="5"/>
        <v>YES</v>
      </c>
      <c r="L180">
        <f t="shared" si="4"/>
        <v>5</v>
      </c>
      <c r="M180">
        <v>2022</v>
      </c>
    </row>
    <row r="181" spans="1:13">
      <c r="A181">
        <v>2368</v>
      </c>
      <c r="B181" s="1">
        <v>44736</v>
      </c>
      <c r="C181">
        <v>1</v>
      </c>
      <c r="D181" s="4">
        <v>8687.7000000000007</v>
      </c>
      <c r="E181" t="s">
        <v>382</v>
      </c>
      <c r="F181" t="s">
        <v>179</v>
      </c>
      <c r="G181" t="s">
        <v>2</v>
      </c>
      <c r="H181" t="s">
        <v>5</v>
      </c>
      <c r="I181" t="s">
        <v>16</v>
      </c>
      <c r="J181" t="s">
        <v>377</v>
      </c>
      <c r="K181" s="14" t="str">
        <f t="shared" si="5"/>
        <v>NO</v>
      </c>
      <c r="L181">
        <f t="shared" si="4"/>
        <v>6</v>
      </c>
      <c r="M181">
        <v>2022</v>
      </c>
    </row>
    <row r="182" spans="1:13">
      <c r="A182">
        <v>2350</v>
      </c>
      <c r="B182" s="1">
        <v>44736</v>
      </c>
      <c r="C182">
        <v>1</v>
      </c>
      <c r="D182" s="4">
        <v>4466.7</v>
      </c>
      <c r="E182" t="s">
        <v>382</v>
      </c>
      <c r="F182" t="s">
        <v>86</v>
      </c>
      <c r="G182" t="s">
        <v>2</v>
      </c>
      <c r="H182" t="s">
        <v>1</v>
      </c>
      <c r="I182" t="s">
        <v>16</v>
      </c>
      <c r="J182" t="s">
        <v>378</v>
      </c>
      <c r="K182" s="14" t="str">
        <f t="shared" si="5"/>
        <v>NO</v>
      </c>
      <c r="L182">
        <f t="shared" si="4"/>
        <v>6</v>
      </c>
      <c r="M182">
        <v>2022</v>
      </c>
    </row>
    <row r="183" spans="1:13">
      <c r="A183">
        <v>545</v>
      </c>
      <c r="B183" s="1">
        <v>44736</v>
      </c>
      <c r="C183">
        <v>1</v>
      </c>
      <c r="D183" s="4">
        <v>10835.37</v>
      </c>
      <c r="E183" t="s">
        <v>382</v>
      </c>
      <c r="F183" t="s">
        <v>140</v>
      </c>
      <c r="G183" t="s">
        <v>2</v>
      </c>
      <c r="H183" t="s">
        <v>5</v>
      </c>
      <c r="I183" t="s">
        <v>376</v>
      </c>
      <c r="J183" t="s">
        <v>377</v>
      </c>
      <c r="K183" s="14" t="str">
        <f t="shared" si="5"/>
        <v>YES</v>
      </c>
      <c r="L183">
        <f t="shared" si="4"/>
        <v>6</v>
      </c>
      <c r="M183">
        <v>2022</v>
      </c>
    </row>
    <row r="184" spans="1:13">
      <c r="A184">
        <v>926</v>
      </c>
      <c r="B184" s="1">
        <v>44736</v>
      </c>
      <c r="C184">
        <v>1</v>
      </c>
      <c r="D184" s="4">
        <v>6803.37</v>
      </c>
      <c r="E184" t="s">
        <v>382</v>
      </c>
      <c r="F184" t="s">
        <v>68</v>
      </c>
      <c r="G184" t="s">
        <v>2</v>
      </c>
      <c r="H184" t="s">
        <v>1</v>
      </c>
      <c r="I184" t="s">
        <v>4</v>
      </c>
      <c r="J184" t="s">
        <v>377</v>
      </c>
      <c r="K184" s="14" t="str">
        <f t="shared" si="5"/>
        <v>NO</v>
      </c>
      <c r="L184">
        <f t="shared" si="4"/>
        <v>6</v>
      </c>
      <c r="M184">
        <v>2022</v>
      </c>
    </row>
    <row r="185" spans="1:13">
      <c r="A185">
        <v>2393</v>
      </c>
      <c r="B185" s="1">
        <v>44736</v>
      </c>
      <c r="C185">
        <v>2</v>
      </c>
      <c r="D185" s="4">
        <v>2702.07</v>
      </c>
      <c r="E185" t="s">
        <v>382</v>
      </c>
      <c r="F185" t="s">
        <v>194</v>
      </c>
      <c r="G185" t="s">
        <v>11</v>
      </c>
      <c r="H185" t="s">
        <v>11</v>
      </c>
      <c r="I185" t="s">
        <v>16</v>
      </c>
      <c r="J185" t="s">
        <v>377</v>
      </c>
      <c r="K185" s="14" t="str">
        <f t="shared" si="5"/>
        <v>NO</v>
      </c>
      <c r="L185">
        <f t="shared" si="4"/>
        <v>6</v>
      </c>
      <c r="M185">
        <v>2022</v>
      </c>
    </row>
    <row r="186" spans="1:13">
      <c r="A186">
        <v>549</v>
      </c>
      <c r="B186" s="1">
        <v>44736</v>
      </c>
      <c r="C186">
        <v>1</v>
      </c>
      <c r="D186" s="4">
        <v>6614.37</v>
      </c>
      <c r="E186" t="s">
        <v>382</v>
      </c>
      <c r="F186" t="s">
        <v>114</v>
      </c>
      <c r="G186" t="s">
        <v>2</v>
      </c>
      <c r="H186" t="s">
        <v>5</v>
      </c>
      <c r="I186" t="s">
        <v>376</v>
      </c>
      <c r="J186" t="s">
        <v>377</v>
      </c>
      <c r="K186" s="14" t="str">
        <f t="shared" si="5"/>
        <v>YES</v>
      </c>
      <c r="L186">
        <f t="shared" si="4"/>
        <v>6</v>
      </c>
      <c r="M186">
        <v>2022</v>
      </c>
    </row>
    <row r="187" spans="1:13">
      <c r="A187">
        <v>2354</v>
      </c>
      <c r="B187" s="1">
        <v>44737</v>
      </c>
      <c r="C187">
        <v>1</v>
      </c>
      <c r="D187" s="4">
        <v>4661.37</v>
      </c>
      <c r="E187" t="s">
        <v>382</v>
      </c>
      <c r="F187" t="s">
        <v>84</v>
      </c>
      <c r="G187" t="s">
        <v>2</v>
      </c>
      <c r="H187" t="s">
        <v>5</v>
      </c>
      <c r="I187" t="s">
        <v>16</v>
      </c>
      <c r="J187" t="s">
        <v>377</v>
      </c>
      <c r="K187" s="14" t="str">
        <f t="shared" si="5"/>
        <v>NO</v>
      </c>
      <c r="L187">
        <f t="shared" si="4"/>
        <v>6</v>
      </c>
      <c r="M187">
        <v>2022</v>
      </c>
    </row>
    <row r="188" spans="1:13">
      <c r="A188">
        <v>407</v>
      </c>
      <c r="B188" s="1">
        <v>44737</v>
      </c>
      <c r="C188">
        <v>1</v>
      </c>
      <c r="D188" s="4">
        <v>20505.87</v>
      </c>
      <c r="E188" t="s">
        <v>382</v>
      </c>
      <c r="F188" t="s">
        <v>113</v>
      </c>
      <c r="G188" t="s">
        <v>2</v>
      </c>
      <c r="H188" t="s">
        <v>22</v>
      </c>
      <c r="I188" t="s">
        <v>376</v>
      </c>
      <c r="J188" t="s">
        <v>377</v>
      </c>
      <c r="K188" s="14" t="str">
        <f t="shared" si="5"/>
        <v>YES</v>
      </c>
      <c r="L188">
        <f t="shared" si="4"/>
        <v>6</v>
      </c>
      <c r="M188">
        <v>2022</v>
      </c>
    </row>
    <row r="189" spans="1:13">
      <c r="A189">
        <v>2045</v>
      </c>
      <c r="B189" s="1">
        <v>44737</v>
      </c>
      <c r="C189">
        <v>1</v>
      </c>
      <c r="D189" s="4">
        <v>6173.37</v>
      </c>
      <c r="E189" t="s">
        <v>382</v>
      </c>
      <c r="F189" t="s">
        <v>161</v>
      </c>
      <c r="G189" t="s">
        <v>2</v>
      </c>
      <c r="H189" t="s">
        <v>1</v>
      </c>
      <c r="I189" t="s">
        <v>9</v>
      </c>
      <c r="J189" t="s">
        <v>377</v>
      </c>
      <c r="K189" s="14" t="str">
        <f t="shared" si="5"/>
        <v>NO</v>
      </c>
      <c r="L189">
        <f t="shared" si="4"/>
        <v>6</v>
      </c>
      <c r="M189">
        <v>2022</v>
      </c>
    </row>
    <row r="190" spans="1:13">
      <c r="A190">
        <v>599</v>
      </c>
      <c r="B190" s="1">
        <v>44737</v>
      </c>
      <c r="C190">
        <v>1</v>
      </c>
      <c r="D190" s="4">
        <v>10643.85</v>
      </c>
      <c r="E190" t="s">
        <v>382</v>
      </c>
      <c r="F190" t="s">
        <v>254</v>
      </c>
      <c r="G190" t="s">
        <v>2</v>
      </c>
      <c r="H190" t="s">
        <v>5</v>
      </c>
      <c r="I190" t="s">
        <v>376</v>
      </c>
      <c r="J190" t="s">
        <v>378</v>
      </c>
      <c r="K190" s="14" t="str">
        <f t="shared" si="5"/>
        <v>YES</v>
      </c>
      <c r="L190">
        <f t="shared" si="4"/>
        <v>6</v>
      </c>
      <c r="M190">
        <v>2022</v>
      </c>
    </row>
    <row r="191" spans="1:13">
      <c r="A191">
        <v>1180</v>
      </c>
      <c r="B191" s="1">
        <v>44737</v>
      </c>
      <c r="C191">
        <v>1</v>
      </c>
      <c r="D191" s="4">
        <v>6299.37</v>
      </c>
      <c r="E191" t="s">
        <v>382</v>
      </c>
      <c r="F191" t="s">
        <v>72</v>
      </c>
      <c r="G191" t="s">
        <v>2</v>
      </c>
      <c r="H191" t="s">
        <v>1</v>
      </c>
      <c r="I191" t="s">
        <v>0</v>
      </c>
      <c r="J191" t="s">
        <v>377</v>
      </c>
      <c r="K191" s="14" t="str">
        <f t="shared" si="5"/>
        <v>NO</v>
      </c>
      <c r="L191">
        <f t="shared" si="4"/>
        <v>6</v>
      </c>
      <c r="M191">
        <v>2022</v>
      </c>
    </row>
    <row r="192" spans="1:13">
      <c r="A192">
        <v>506</v>
      </c>
      <c r="B192" s="1">
        <v>44737</v>
      </c>
      <c r="C192">
        <v>1</v>
      </c>
      <c r="D192" s="4">
        <v>15560.37</v>
      </c>
      <c r="E192" t="s">
        <v>382</v>
      </c>
      <c r="F192" t="s">
        <v>30</v>
      </c>
      <c r="G192" t="s">
        <v>2</v>
      </c>
      <c r="H192" t="s">
        <v>22</v>
      </c>
      <c r="I192" t="s">
        <v>376</v>
      </c>
      <c r="J192" t="s">
        <v>378</v>
      </c>
      <c r="K192" s="14" t="str">
        <f t="shared" si="5"/>
        <v>YES</v>
      </c>
      <c r="L192">
        <f t="shared" si="4"/>
        <v>6</v>
      </c>
      <c r="M192">
        <v>2022</v>
      </c>
    </row>
    <row r="193" spans="1:13">
      <c r="A193">
        <v>1022</v>
      </c>
      <c r="B193" s="1">
        <v>44651</v>
      </c>
      <c r="C193">
        <v>1</v>
      </c>
      <c r="D193" s="4">
        <v>1889.37</v>
      </c>
      <c r="E193" t="s">
        <v>382</v>
      </c>
      <c r="F193" t="s">
        <v>200</v>
      </c>
      <c r="G193" t="s">
        <v>11</v>
      </c>
      <c r="H193" t="s">
        <v>11</v>
      </c>
      <c r="I193" t="s">
        <v>4</v>
      </c>
      <c r="J193" t="s">
        <v>378</v>
      </c>
      <c r="K193" s="14" t="str">
        <f t="shared" si="5"/>
        <v>NO</v>
      </c>
      <c r="L193">
        <f t="shared" si="4"/>
        <v>3</v>
      </c>
      <c r="M193">
        <v>2022</v>
      </c>
    </row>
    <row r="194" spans="1:13">
      <c r="A194">
        <v>1077</v>
      </c>
      <c r="B194" s="1">
        <v>44651</v>
      </c>
      <c r="C194">
        <v>1</v>
      </c>
      <c r="D194" s="4">
        <v>4220.37</v>
      </c>
      <c r="E194" t="s">
        <v>382</v>
      </c>
      <c r="F194" t="s">
        <v>63</v>
      </c>
      <c r="G194" t="s">
        <v>14</v>
      </c>
      <c r="H194" t="s">
        <v>13</v>
      </c>
      <c r="I194" t="s">
        <v>0</v>
      </c>
      <c r="J194" t="s">
        <v>377</v>
      </c>
      <c r="K194" s="14" t="str">
        <f t="shared" si="5"/>
        <v>NO</v>
      </c>
      <c r="L194">
        <f t="shared" ref="L194:L257" si="6">MONTH(B194)</f>
        <v>3</v>
      </c>
      <c r="M194">
        <v>2022</v>
      </c>
    </row>
    <row r="195" spans="1:13">
      <c r="A195">
        <v>1180</v>
      </c>
      <c r="B195" s="1">
        <v>44651</v>
      </c>
      <c r="C195">
        <v>1</v>
      </c>
      <c r="D195" s="4">
        <v>6173.37</v>
      </c>
      <c r="E195" t="s">
        <v>382</v>
      </c>
      <c r="F195" t="s">
        <v>72</v>
      </c>
      <c r="G195" t="s">
        <v>2</v>
      </c>
      <c r="H195" t="s">
        <v>1</v>
      </c>
      <c r="I195" t="s">
        <v>0</v>
      </c>
      <c r="J195" t="s">
        <v>377</v>
      </c>
      <c r="K195" s="14" t="str">
        <f t="shared" ref="K195:K258" si="7">IF(I195="Sunnyview","YES","NO")</f>
        <v>NO</v>
      </c>
      <c r="L195">
        <f t="shared" si="6"/>
        <v>3</v>
      </c>
      <c r="M195">
        <v>2022</v>
      </c>
    </row>
    <row r="196" spans="1:13">
      <c r="A196">
        <v>1183</v>
      </c>
      <c r="B196" s="1">
        <v>44651</v>
      </c>
      <c r="C196">
        <v>1</v>
      </c>
      <c r="D196" s="4">
        <v>7559.37</v>
      </c>
      <c r="E196" t="s">
        <v>382</v>
      </c>
      <c r="F196" t="s">
        <v>19</v>
      </c>
      <c r="G196" t="s">
        <v>2</v>
      </c>
      <c r="H196" t="s">
        <v>1</v>
      </c>
      <c r="I196" t="s">
        <v>0</v>
      </c>
      <c r="J196" t="s">
        <v>377</v>
      </c>
      <c r="K196" s="14" t="str">
        <f t="shared" si="7"/>
        <v>NO</v>
      </c>
      <c r="L196">
        <f t="shared" si="6"/>
        <v>3</v>
      </c>
      <c r="M196">
        <v>2022</v>
      </c>
    </row>
    <row r="197" spans="1:13">
      <c r="A197">
        <v>1879</v>
      </c>
      <c r="B197" s="1">
        <v>44652</v>
      </c>
      <c r="C197">
        <v>1</v>
      </c>
      <c r="D197" s="4">
        <v>11339.37</v>
      </c>
      <c r="E197" t="s">
        <v>382</v>
      </c>
      <c r="F197" t="s">
        <v>110</v>
      </c>
      <c r="G197" t="s">
        <v>2</v>
      </c>
      <c r="H197" t="s">
        <v>22</v>
      </c>
      <c r="I197" t="s">
        <v>109</v>
      </c>
      <c r="J197" t="s">
        <v>377</v>
      </c>
      <c r="K197" s="14" t="str">
        <f t="shared" si="7"/>
        <v>NO</v>
      </c>
      <c r="L197">
        <f t="shared" si="6"/>
        <v>4</v>
      </c>
      <c r="M197">
        <v>2022</v>
      </c>
    </row>
    <row r="198" spans="1:13">
      <c r="A198">
        <v>556</v>
      </c>
      <c r="B198" s="1">
        <v>44652</v>
      </c>
      <c r="C198">
        <v>1</v>
      </c>
      <c r="D198" s="4">
        <v>10268.370000000001</v>
      </c>
      <c r="E198" t="s">
        <v>382</v>
      </c>
      <c r="F198" t="s">
        <v>186</v>
      </c>
      <c r="G198" t="s">
        <v>2</v>
      </c>
      <c r="H198" t="s">
        <v>5</v>
      </c>
      <c r="I198" t="s">
        <v>376</v>
      </c>
      <c r="J198" t="s">
        <v>378</v>
      </c>
      <c r="K198" s="14" t="str">
        <f t="shared" si="7"/>
        <v>YES</v>
      </c>
      <c r="L198">
        <f t="shared" si="6"/>
        <v>4</v>
      </c>
      <c r="M198">
        <v>2022</v>
      </c>
    </row>
    <row r="199" spans="1:13">
      <c r="A199">
        <v>674</v>
      </c>
      <c r="B199" s="1">
        <v>44579</v>
      </c>
      <c r="C199">
        <v>1</v>
      </c>
      <c r="D199" s="4">
        <v>8189.37</v>
      </c>
      <c r="E199" t="s">
        <v>382</v>
      </c>
      <c r="F199" t="s">
        <v>83</v>
      </c>
      <c r="G199" t="s">
        <v>2</v>
      </c>
      <c r="H199" t="s">
        <v>5</v>
      </c>
      <c r="I199" t="s">
        <v>376</v>
      </c>
      <c r="J199" t="s">
        <v>377</v>
      </c>
      <c r="K199" s="14" t="str">
        <f t="shared" si="7"/>
        <v>YES</v>
      </c>
      <c r="L199">
        <f t="shared" si="6"/>
        <v>1</v>
      </c>
      <c r="M199">
        <v>2022</v>
      </c>
    </row>
    <row r="200" spans="1:13">
      <c r="A200">
        <v>578</v>
      </c>
      <c r="B200" s="1">
        <v>44615</v>
      </c>
      <c r="C200">
        <v>1</v>
      </c>
      <c r="D200" s="4">
        <v>9449.3700000000008</v>
      </c>
      <c r="E200" t="s">
        <v>382</v>
      </c>
      <c r="F200" t="s">
        <v>39</v>
      </c>
      <c r="G200" t="s">
        <v>2</v>
      </c>
      <c r="H200" t="s">
        <v>5</v>
      </c>
      <c r="I200" t="s">
        <v>376</v>
      </c>
      <c r="J200" t="s">
        <v>377</v>
      </c>
      <c r="K200" s="14" t="str">
        <f t="shared" si="7"/>
        <v>YES</v>
      </c>
      <c r="L200">
        <f t="shared" si="6"/>
        <v>2</v>
      </c>
      <c r="M200">
        <v>2022</v>
      </c>
    </row>
    <row r="201" spans="1:13">
      <c r="A201">
        <v>1180</v>
      </c>
      <c r="B201" s="1">
        <v>44616</v>
      </c>
      <c r="C201">
        <v>1</v>
      </c>
      <c r="D201" s="4">
        <v>6173.37</v>
      </c>
      <c r="E201" t="s">
        <v>382</v>
      </c>
      <c r="F201" t="s">
        <v>72</v>
      </c>
      <c r="G201" t="s">
        <v>2</v>
      </c>
      <c r="H201" t="s">
        <v>1</v>
      </c>
      <c r="I201" t="s">
        <v>0</v>
      </c>
      <c r="J201" t="s">
        <v>377</v>
      </c>
      <c r="K201" s="14" t="str">
        <f t="shared" si="7"/>
        <v>NO</v>
      </c>
      <c r="L201">
        <f t="shared" si="6"/>
        <v>2</v>
      </c>
      <c r="M201">
        <v>2022</v>
      </c>
    </row>
    <row r="202" spans="1:13">
      <c r="A202">
        <v>443</v>
      </c>
      <c r="B202" s="1">
        <v>44616</v>
      </c>
      <c r="C202">
        <v>1</v>
      </c>
      <c r="D202" s="4">
        <v>11084.85</v>
      </c>
      <c r="E202" t="s">
        <v>382</v>
      </c>
      <c r="F202" t="s">
        <v>221</v>
      </c>
      <c r="G202" t="s">
        <v>2</v>
      </c>
      <c r="H202" t="s">
        <v>22</v>
      </c>
      <c r="I202" t="s">
        <v>376</v>
      </c>
      <c r="J202" t="s">
        <v>377</v>
      </c>
      <c r="K202" s="14" t="str">
        <f t="shared" si="7"/>
        <v>YES</v>
      </c>
      <c r="L202">
        <f t="shared" si="6"/>
        <v>2</v>
      </c>
      <c r="M202">
        <v>2022</v>
      </c>
    </row>
    <row r="203" spans="1:13">
      <c r="A203">
        <v>947</v>
      </c>
      <c r="B203" s="1">
        <v>44616</v>
      </c>
      <c r="C203">
        <v>1</v>
      </c>
      <c r="D203" s="4">
        <v>8504.3700000000008</v>
      </c>
      <c r="E203" t="s">
        <v>382</v>
      </c>
      <c r="F203" t="s">
        <v>342</v>
      </c>
      <c r="G203" t="s">
        <v>2</v>
      </c>
      <c r="H203" t="s">
        <v>5</v>
      </c>
      <c r="I203" t="s">
        <v>4</v>
      </c>
      <c r="J203" t="s">
        <v>378</v>
      </c>
      <c r="K203" s="14" t="str">
        <f t="shared" si="7"/>
        <v>NO</v>
      </c>
      <c r="L203">
        <f t="shared" si="6"/>
        <v>2</v>
      </c>
      <c r="M203">
        <v>2022</v>
      </c>
    </row>
    <row r="204" spans="1:13">
      <c r="A204">
        <v>2365</v>
      </c>
      <c r="B204" s="1">
        <v>44616</v>
      </c>
      <c r="C204">
        <v>1</v>
      </c>
      <c r="D204" s="4">
        <v>6356.7</v>
      </c>
      <c r="E204" t="s">
        <v>382</v>
      </c>
      <c r="F204" t="s">
        <v>17</v>
      </c>
      <c r="G204" t="s">
        <v>2</v>
      </c>
      <c r="H204" t="s">
        <v>5</v>
      </c>
      <c r="I204" t="s">
        <v>16</v>
      </c>
      <c r="J204" t="s">
        <v>377</v>
      </c>
      <c r="K204" s="14" t="str">
        <f t="shared" si="7"/>
        <v>NO</v>
      </c>
      <c r="L204">
        <f t="shared" si="6"/>
        <v>2</v>
      </c>
      <c r="M204">
        <v>2022</v>
      </c>
    </row>
    <row r="205" spans="1:13">
      <c r="A205">
        <v>967</v>
      </c>
      <c r="B205" s="1">
        <v>44616</v>
      </c>
      <c r="C205">
        <v>1</v>
      </c>
      <c r="D205" s="4">
        <v>8126.37</v>
      </c>
      <c r="E205" t="s">
        <v>382</v>
      </c>
      <c r="F205" t="s">
        <v>341</v>
      </c>
      <c r="G205" t="s">
        <v>2</v>
      </c>
      <c r="H205" t="s">
        <v>5</v>
      </c>
      <c r="I205" t="s">
        <v>4</v>
      </c>
      <c r="J205" t="s">
        <v>378</v>
      </c>
      <c r="K205" s="14" t="str">
        <f t="shared" si="7"/>
        <v>NO</v>
      </c>
      <c r="L205">
        <f t="shared" si="6"/>
        <v>2</v>
      </c>
      <c r="M205">
        <v>2022</v>
      </c>
    </row>
    <row r="206" spans="1:13">
      <c r="A206">
        <v>590</v>
      </c>
      <c r="B206" s="1">
        <v>44580</v>
      </c>
      <c r="C206">
        <v>1</v>
      </c>
      <c r="D206" s="4">
        <v>10709.37</v>
      </c>
      <c r="E206" t="s">
        <v>382</v>
      </c>
      <c r="F206" t="s">
        <v>62</v>
      </c>
      <c r="G206" t="s">
        <v>2</v>
      </c>
      <c r="H206" t="s">
        <v>5</v>
      </c>
      <c r="I206" t="s">
        <v>376</v>
      </c>
      <c r="J206" t="s">
        <v>378</v>
      </c>
      <c r="K206" s="14" t="str">
        <f t="shared" si="7"/>
        <v>YES</v>
      </c>
      <c r="L206">
        <f t="shared" si="6"/>
        <v>1</v>
      </c>
      <c r="M206">
        <v>2022</v>
      </c>
    </row>
    <row r="207" spans="1:13">
      <c r="A207">
        <v>1182</v>
      </c>
      <c r="B207" s="1">
        <v>44580</v>
      </c>
      <c r="C207">
        <v>1</v>
      </c>
      <c r="D207" s="4">
        <v>2519.37</v>
      </c>
      <c r="E207" t="s">
        <v>382</v>
      </c>
      <c r="F207" t="s">
        <v>41</v>
      </c>
      <c r="G207" t="s">
        <v>2</v>
      </c>
      <c r="H207" t="s">
        <v>1</v>
      </c>
      <c r="I207" t="s">
        <v>0</v>
      </c>
      <c r="J207" t="s">
        <v>377</v>
      </c>
      <c r="K207" s="14" t="str">
        <f t="shared" si="7"/>
        <v>NO</v>
      </c>
      <c r="L207">
        <f t="shared" si="6"/>
        <v>1</v>
      </c>
      <c r="M207">
        <v>2022</v>
      </c>
    </row>
    <row r="208" spans="1:13">
      <c r="A208">
        <v>1522</v>
      </c>
      <c r="B208" s="1">
        <v>44580</v>
      </c>
      <c r="C208">
        <v>2</v>
      </c>
      <c r="D208" s="4">
        <v>12597.48</v>
      </c>
      <c r="E208" t="s">
        <v>382</v>
      </c>
      <c r="F208" t="s">
        <v>298</v>
      </c>
      <c r="G208" t="s">
        <v>14</v>
      </c>
      <c r="H208" t="s">
        <v>13</v>
      </c>
      <c r="I208" t="s">
        <v>37</v>
      </c>
      <c r="J208" t="s">
        <v>377</v>
      </c>
      <c r="K208" s="14" t="str">
        <f t="shared" si="7"/>
        <v>NO</v>
      </c>
      <c r="L208">
        <f t="shared" si="6"/>
        <v>1</v>
      </c>
      <c r="M208">
        <v>2022</v>
      </c>
    </row>
    <row r="209" spans="1:13">
      <c r="A209">
        <v>1521</v>
      </c>
      <c r="B209" s="1">
        <v>44580</v>
      </c>
      <c r="C209">
        <v>2</v>
      </c>
      <c r="D209" s="4">
        <v>12597.48</v>
      </c>
      <c r="E209" t="s">
        <v>382</v>
      </c>
      <c r="F209" t="s">
        <v>299</v>
      </c>
      <c r="G209" t="s">
        <v>14</v>
      </c>
      <c r="H209" t="s">
        <v>13</v>
      </c>
      <c r="I209" t="s">
        <v>37</v>
      </c>
      <c r="J209" t="s">
        <v>377</v>
      </c>
      <c r="K209" s="14" t="str">
        <f t="shared" si="7"/>
        <v>NO</v>
      </c>
      <c r="L209">
        <f t="shared" si="6"/>
        <v>1</v>
      </c>
      <c r="M209">
        <v>2022</v>
      </c>
    </row>
    <row r="210" spans="1:13">
      <c r="A210">
        <v>674</v>
      </c>
      <c r="B210" s="1">
        <v>44675</v>
      </c>
      <c r="C210">
        <v>1</v>
      </c>
      <c r="D210" s="4">
        <v>8315.3700000000008</v>
      </c>
      <c r="E210" t="s">
        <v>382</v>
      </c>
      <c r="F210" t="s">
        <v>83</v>
      </c>
      <c r="G210" t="s">
        <v>2</v>
      </c>
      <c r="H210" t="s">
        <v>5</v>
      </c>
      <c r="I210" t="s">
        <v>376</v>
      </c>
      <c r="J210" t="s">
        <v>377</v>
      </c>
      <c r="K210" s="14" t="str">
        <f t="shared" si="7"/>
        <v>YES</v>
      </c>
      <c r="L210">
        <f t="shared" si="6"/>
        <v>4</v>
      </c>
      <c r="M210">
        <v>2022</v>
      </c>
    </row>
    <row r="211" spans="1:13">
      <c r="A211">
        <v>549</v>
      </c>
      <c r="B211" s="1">
        <v>44675</v>
      </c>
      <c r="C211">
        <v>1</v>
      </c>
      <c r="D211" s="4">
        <v>6614.37</v>
      </c>
      <c r="E211" t="s">
        <v>382</v>
      </c>
      <c r="F211" t="s">
        <v>114</v>
      </c>
      <c r="G211" t="s">
        <v>2</v>
      </c>
      <c r="H211" t="s">
        <v>5</v>
      </c>
      <c r="I211" t="s">
        <v>376</v>
      </c>
      <c r="J211" t="s">
        <v>377</v>
      </c>
      <c r="K211" s="14" t="str">
        <f t="shared" si="7"/>
        <v>YES</v>
      </c>
      <c r="L211">
        <f t="shared" si="6"/>
        <v>4</v>
      </c>
      <c r="M211">
        <v>2022</v>
      </c>
    </row>
    <row r="212" spans="1:13">
      <c r="A212">
        <v>2275</v>
      </c>
      <c r="B212" s="1">
        <v>44675</v>
      </c>
      <c r="C212">
        <v>1</v>
      </c>
      <c r="D212" s="4">
        <v>4724.37</v>
      </c>
      <c r="E212" t="s">
        <v>382</v>
      </c>
      <c r="F212" t="s">
        <v>128</v>
      </c>
      <c r="G212" t="s">
        <v>14</v>
      </c>
      <c r="H212" t="s">
        <v>28</v>
      </c>
      <c r="I212" t="s">
        <v>16</v>
      </c>
      <c r="J212" t="s">
        <v>378</v>
      </c>
      <c r="K212" s="14" t="str">
        <f t="shared" si="7"/>
        <v>NO</v>
      </c>
      <c r="L212">
        <f t="shared" si="6"/>
        <v>4</v>
      </c>
      <c r="M212">
        <v>2022</v>
      </c>
    </row>
    <row r="213" spans="1:13">
      <c r="A213">
        <v>1022</v>
      </c>
      <c r="B213" s="1">
        <v>44635</v>
      </c>
      <c r="C213">
        <v>1</v>
      </c>
      <c r="D213" s="4">
        <v>1889.37</v>
      </c>
      <c r="E213" t="s">
        <v>382</v>
      </c>
      <c r="F213" t="s">
        <v>200</v>
      </c>
      <c r="G213" t="s">
        <v>11</v>
      </c>
      <c r="H213" t="s">
        <v>11</v>
      </c>
      <c r="I213" t="s">
        <v>4</v>
      </c>
      <c r="J213" t="s">
        <v>380</v>
      </c>
      <c r="K213" s="14" t="str">
        <f t="shared" si="7"/>
        <v>NO</v>
      </c>
      <c r="L213">
        <f t="shared" si="6"/>
        <v>3</v>
      </c>
      <c r="M213">
        <v>2022</v>
      </c>
    </row>
    <row r="214" spans="1:13">
      <c r="A214">
        <v>1183</v>
      </c>
      <c r="B214" s="1">
        <v>44635</v>
      </c>
      <c r="C214">
        <v>1</v>
      </c>
      <c r="D214" s="4">
        <v>7433.37</v>
      </c>
      <c r="E214" t="s">
        <v>382</v>
      </c>
      <c r="F214" t="s">
        <v>19</v>
      </c>
      <c r="G214" t="s">
        <v>2</v>
      </c>
      <c r="H214" t="s">
        <v>1</v>
      </c>
      <c r="I214" t="s">
        <v>0</v>
      </c>
      <c r="J214" t="s">
        <v>381</v>
      </c>
      <c r="K214" s="14" t="str">
        <f t="shared" si="7"/>
        <v>NO</v>
      </c>
      <c r="L214">
        <f t="shared" si="6"/>
        <v>3</v>
      </c>
      <c r="M214">
        <v>2022</v>
      </c>
    </row>
    <row r="215" spans="1:13">
      <c r="A215">
        <v>2055</v>
      </c>
      <c r="B215" s="1">
        <v>44635</v>
      </c>
      <c r="C215">
        <v>1</v>
      </c>
      <c r="D215" s="4">
        <v>7874.37</v>
      </c>
      <c r="E215" t="s">
        <v>382</v>
      </c>
      <c r="F215" t="s">
        <v>69</v>
      </c>
      <c r="G215" t="s">
        <v>2</v>
      </c>
      <c r="H215" t="s">
        <v>1</v>
      </c>
      <c r="I215" t="s">
        <v>9</v>
      </c>
      <c r="J215" t="s">
        <v>380</v>
      </c>
      <c r="K215" s="14" t="str">
        <f t="shared" si="7"/>
        <v>NO</v>
      </c>
      <c r="L215">
        <f t="shared" si="6"/>
        <v>3</v>
      </c>
      <c r="M215">
        <v>2022</v>
      </c>
    </row>
    <row r="216" spans="1:13">
      <c r="A216">
        <v>826</v>
      </c>
      <c r="B216" s="1">
        <v>44591</v>
      </c>
      <c r="C216">
        <v>1</v>
      </c>
      <c r="D216" s="4">
        <v>14426.37</v>
      </c>
      <c r="E216" t="s">
        <v>382</v>
      </c>
      <c r="F216" t="s">
        <v>23</v>
      </c>
      <c r="G216" t="s">
        <v>2</v>
      </c>
      <c r="H216" t="s">
        <v>22</v>
      </c>
      <c r="I216" t="s">
        <v>4</v>
      </c>
      <c r="J216" t="s">
        <v>381</v>
      </c>
      <c r="K216" s="14" t="str">
        <f t="shared" si="7"/>
        <v>NO</v>
      </c>
      <c r="L216">
        <f t="shared" si="6"/>
        <v>1</v>
      </c>
      <c r="M216">
        <v>2022</v>
      </c>
    </row>
    <row r="217" spans="1:13">
      <c r="A217">
        <v>978</v>
      </c>
      <c r="B217" s="1">
        <v>44591</v>
      </c>
      <c r="C217">
        <v>1</v>
      </c>
      <c r="D217" s="4">
        <v>9638.3700000000008</v>
      </c>
      <c r="E217" t="s">
        <v>382</v>
      </c>
      <c r="F217" t="s">
        <v>243</v>
      </c>
      <c r="G217" t="s">
        <v>2</v>
      </c>
      <c r="H217" t="s">
        <v>5</v>
      </c>
      <c r="I217" t="s">
        <v>4</v>
      </c>
      <c r="J217" t="s">
        <v>381</v>
      </c>
      <c r="K217" s="14" t="str">
        <f t="shared" si="7"/>
        <v>NO</v>
      </c>
      <c r="L217">
        <f t="shared" si="6"/>
        <v>1</v>
      </c>
      <c r="M217">
        <v>2022</v>
      </c>
    </row>
    <row r="218" spans="1:13">
      <c r="A218">
        <v>1883</v>
      </c>
      <c r="B218" s="1">
        <v>44591</v>
      </c>
      <c r="C218">
        <v>1</v>
      </c>
      <c r="D218" s="4">
        <v>9134.3700000000008</v>
      </c>
      <c r="E218" t="s">
        <v>382</v>
      </c>
      <c r="F218" t="s">
        <v>292</v>
      </c>
      <c r="G218" t="s">
        <v>2</v>
      </c>
      <c r="H218" t="s">
        <v>5</v>
      </c>
      <c r="I218" t="s">
        <v>109</v>
      </c>
      <c r="J218" t="s">
        <v>381</v>
      </c>
      <c r="K218" s="14" t="str">
        <f t="shared" si="7"/>
        <v>NO</v>
      </c>
      <c r="L218">
        <f t="shared" si="6"/>
        <v>1</v>
      </c>
      <c r="M218">
        <v>2022</v>
      </c>
    </row>
    <row r="219" spans="1:13">
      <c r="A219">
        <v>407</v>
      </c>
      <c r="B219" s="1">
        <v>44600</v>
      </c>
      <c r="C219">
        <v>1</v>
      </c>
      <c r="D219" s="4">
        <v>20505.87</v>
      </c>
      <c r="E219" t="s">
        <v>382</v>
      </c>
      <c r="F219" t="s">
        <v>113</v>
      </c>
      <c r="G219" t="s">
        <v>2</v>
      </c>
      <c r="H219" t="s">
        <v>22</v>
      </c>
      <c r="I219" t="s">
        <v>376</v>
      </c>
      <c r="J219" t="s">
        <v>380</v>
      </c>
      <c r="K219" s="14" t="str">
        <f t="shared" si="7"/>
        <v>YES</v>
      </c>
      <c r="L219">
        <f t="shared" si="6"/>
        <v>2</v>
      </c>
      <c r="M219">
        <v>2022</v>
      </c>
    </row>
    <row r="220" spans="1:13">
      <c r="A220">
        <v>2055</v>
      </c>
      <c r="B220" s="1">
        <v>44600</v>
      </c>
      <c r="C220">
        <v>1</v>
      </c>
      <c r="D220" s="4">
        <v>7874.37</v>
      </c>
      <c r="E220" t="s">
        <v>382</v>
      </c>
      <c r="F220" t="s">
        <v>69</v>
      </c>
      <c r="G220" t="s">
        <v>2</v>
      </c>
      <c r="H220" t="s">
        <v>1</v>
      </c>
      <c r="I220" t="s">
        <v>9</v>
      </c>
      <c r="J220" t="s">
        <v>380</v>
      </c>
      <c r="K220" s="14" t="str">
        <f t="shared" si="7"/>
        <v>NO</v>
      </c>
      <c r="L220">
        <f t="shared" si="6"/>
        <v>2</v>
      </c>
      <c r="M220">
        <v>2022</v>
      </c>
    </row>
    <row r="221" spans="1:13">
      <c r="A221">
        <v>443</v>
      </c>
      <c r="B221" s="1">
        <v>44601</v>
      </c>
      <c r="C221">
        <v>1</v>
      </c>
      <c r="D221" s="4">
        <v>11084.85</v>
      </c>
      <c r="E221" t="s">
        <v>382</v>
      </c>
      <c r="F221" t="s">
        <v>221</v>
      </c>
      <c r="G221" t="s">
        <v>2</v>
      </c>
      <c r="H221" t="s">
        <v>22</v>
      </c>
      <c r="I221" t="s">
        <v>376</v>
      </c>
      <c r="J221" t="s">
        <v>378</v>
      </c>
      <c r="K221" s="14" t="str">
        <f t="shared" si="7"/>
        <v>YES</v>
      </c>
      <c r="L221">
        <f t="shared" si="6"/>
        <v>2</v>
      </c>
      <c r="M221">
        <v>2022</v>
      </c>
    </row>
    <row r="222" spans="1:13">
      <c r="A222">
        <v>2263</v>
      </c>
      <c r="B222" s="1">
        <v>44646</v>
      </c>
      <c r="C222">
        <v>1</v>
      </c>
      <c r="D222" s="4">
        <v>4220.37</v>
      </c>
      <c r="E222" t="s">
        <v>382</v>
      </c>
      <c r="F222" t="s">
        <v>340</v>
      </c>
      <c r="G222" t="s">
        <v>14</v>
      </c>
      <c r="H222" t="s">
        <v>13</v>
      </c>
      <c r="I222" t="s">
        <v>16</v>
      </c>
      <c r="J222" t="s">
        <v>381</v>
      </c>
      <c r="K222" s="14" t="str">
        <f t="shared" si="7"/>
        <v>NO</v>
      </c>
      <c r="L222">
        <f t="shared" si="6"/>
        <v>3</v>
      </c>
      <c r="M222">
        <v>2022</v>
      </c>
    </row>
    <row r="223" spans="1:13">
      <c r="A223">
        <v>1009</v>
      </c>
      <c r="B223" s="1">
        <v>44630</v>
      </c>
      <c r="C223">
        <v>1</v>
      </c>
      <c r="D223" s="4">
        <v>1353.87</v>
      </c>
      <c r="E223" t="s">
        <v>382</v>
      </c>
      <c r="F223" t="s">
        <v>12</v>
      </c>
      <c r="G223" t="s">
        <v>11</v>
      </c>
      <c r="H223" t="s">
        <v>11</v>
      </c>
      <c r="I223" t="s">
        <v>4</v>
      </c>
      <c r="J223" t="s">
        <v>380</v>
      </c>
      <c r="K223" s="14" t="str">
        <f t="shared" si="7"/>
        <v>NO</v>
      </c>
      <c r="L223">
        <f t="shared" si="6"/>
        <v>3</v>
      </c>
      <c r="M223">
        <v>2022</v>
      </c>
    </row>
    <row r="224" spans="1:13">
      <c r="A224">
        <v>229</v>
      </c>
      <c r="B224" s="1">
        <v>44630</v>
      </c>
      <c r="C224">
        <v>1</v>
      </c>
      <c r="D224" s="4">
        <v>7241.85</v>
      </c>
      <c r="E224" t="s">
        <v>382</v>
      </c>
      <c r="F224" t="s">
        <v>339</v>
      </c>
      <c r="G224" t="s">
        <v>2</v>
      </c>
      <c r="H224" t="s">
        <v>31</v>
      </c>
      <c r="I224" t="s">
        <v>99</v>
      </c>
      <c r="J224" t="s">
        <v>381</v>
      </c>
      <c r="K224" s="14" t="str">
        <f t="shared" si="7"/>
        <v>NO</v>
      </c>
      <c r="L224">
        <f t="shared" si="6"/>
        <v>3</v>
      </c>
      <c r="M224">
        <v>2022</v>
      </c>
    </row>
    <row r="225" spans="1:13">
      <c r="A225">
        <v>1519</v>
      </c>
      <c r="B225" s="1">
        <v>44630</v>
      </c>
      <c r="C225">
        <v>1</v>
      </c>
      <c r="D225" s="4">
        <v>2707.74</v>
      </c>
      <c r="E225" t="s">
        <v>382</v>
      </c>
      <c r="F225" t="s">
        <v>130</v>
      </c>
      <c r="G225" t="s">
        <v>14</v>
      </c>
      <c r="H225" t="s">
        <v>13</v>
      </c>
      <c r="I225" t="s">
        <v>37</v>
      </c>
      <c r="J225" t="s">
        <v>381</v>
      </c>
      <c r="K225" s="14" t="str">
        <f t="shared" si="7"/>
        <v>NO</v>
      </c>
      <c r="L225">
        <f t="shared" si="6"/>
        <v>3</v>
      </c>
      <c r="M225">
        <v>2022</v>
      </c>
    </row>
    <row r="226" spans="1:13">
      <c r="A226">
        <v>438</v>
      </c>
      <c r="B226" s="1">
        <v>44643</v>
      </c>
      <c r="C226">
        <v>1</v>
      </c>
      <c r="D226" s="4">
        <v>11969.37</v>
      </c>
      <c r="E226" t="s">
        <v>382</v>
      </c>
      <c r="F226" t="s">
        <v>40</v>
      </c>
      <c r="G226" t="s">
        <v>2</v>
      </c>
      <c r="H226" t="s">
        <v>22</v>
      </c>
      <c r="I226" t="s">
        <v>376</v>
      </c>
      <c r="J226" t="s">
        <v>380</v>
      </c>
      <c r="K226" s="14" t="str">
        <f t="shared" si="7"/>
        <v>YES</v>
      </c>
      <c r="L226">
        <f t="shared" si="6"/>
        <v>3</v>
      </c>
      <c r="M226">
        <v>2022</v>
      </c>
    </row>
    <row r="227" spans="1:13">
      <c r="A227">
        <v>457</v>
      </c>
      <c r="B227" s="1">
        <v>44643</v>
      </c>
      <c r="C227">
        <v>1</v>
      </c>
      <c r="D227" s="4">
        <v>11969.37</v>
      </c>
      <c r="E227" t="s">
        <v>382</v>
      </c>
      <c r="F227" t="s">
        <v>87</v>
      </c>
      <c r="G227" t="s">
        <v>2</v>
      </c>
      <c r="H227" t="s">
        <v>22</v>
      </c>
      <c r="I227" t="s">
        <v>376</v>
      </c>
      <c r="J227" t="s">
        <v>381</v>
      </c>
      <c r="K227" s="14" t="str">
        <f t="shared" si="7"/>
        <v>YES</v>
      </c>
      <c r="L227">
        <f t="shared" si="6"/>
        <v>3</v>
      </c>
      <c r="M227">
        <v>2022</v>
      </c>
    </row>
    <row r="228" spans="1:13">
      <c r="A228">
        <v>487</v>
      </c>
      <c r="B228" s="1">
        <v>44643</v>
      </c>
      <c r="C228">
        <v>1</v>
      </c>
      <c r="D228" s="4">
        <v>13229.37</v>
      </c>
      <c r="E228" t="s">
        <v>382</v>
      </c>
      <c r="F228" t="s">
        <v>73</v>
      </c>
      <c r="G228" t="s">
        <v>2</v>
      </c>
      <c r="H228" t="s">
        <v>22</v>
      </c>
      <c r="I228" t="s">
        <v>376</v>
      </c>
      <c r="J228" t="s">
        <v>381</v>
      </c>
      <c r="K228" s="14" t="str">
        <f t="shared" si="7"/>
        <v>YES</v>
      </c>
      <c r="L228">
        <f t="shared" si="6"/>
        <v>3</v>
      </c>
      <c r="M228">
        <v>2022</v>
      </c>
    </row>
    <row r="229" spans="1:13">
      <c r="A229">
        <v>332</v>
      </c>
      <c r="B229" s="1">
        <v>44654</v>
      </c>
      <c r="C229">
        <v>1</v>
      </c>
      <c r="D229" s="4">
        <v>11336.85</v>
      </c>
      <c r="E229" t="s">
        <v>382</v>
      </c>
      <c r="F229" t="s">
        <v>338</v>
      </c>
      <c r="G229" t="s">
        <v>2</v>
      </c>
      <c r="H229" t="s">
        <v>1</v>
      </c>
      <c r="I229" t="s">
        <v>99</v>
      </c>
      <c r="J229" t="s">
        <v>380</v>
      </c>
      <c r="K229" s="14" t="str">
        <f t="shared" si="7"/>
        <v>NO</v>
      </c>
      <c r="L229">
        <f t="shared" si="6"/>
        <v>4</v>
      </c>
      <c r="M229">
        <v>2022</v>
      </c>
    </row>
    <row r="230" spans="1:13">
      <c r="A230">
        <v>585</v>
      </c>
      <c r="B230" s="1">
        <v>44654</v>
      </c>
      <c r="C230">
        <v>1</v>
      </c>
      <c r="D230" s="4">
        <v>5039.37</v>
      </c>
      <c r="E230" t="s">
        <v>382</v>
      </c>
      <c r="F230" t="s">
        <v>207</v>
      </c>
      <c r="G230" t="s">
        <v>2</v>
      </c>
      <c r="H230" t="s">
        <v>5</v>
      </c>
      <c r="I230" t="s">
        <v>376</v>
      </c>
      <c r="J230" t="s">
        <v>380</v>
      </c>
      <c r="K230" s="14" t="str">
        <f t="shared" si="7"/>
        <v>YES</v>
      </c>
      <c r="L230">
        <f t="shared" si="6"/>
        <v>4</v>
      </c>
      <c r="M230">
        <v>2022</v>
      </c>
    </row>
    <row r="231" spans="1:13">
      <c r="A231">
        <v>359</v>
      </c>
      <c r="B231" s="1">
        <v>44654</v>
      </c>
      <c r="C231">
        <v>1</v>
      </c>
      <c r="D231" s="4">
        <v>13730.85</v>
      </c>
      <c r="E231" t="s">
        <v>382</v>
      </c>
      <c r="F231" t="s">
        <v>311</v>
      </c>
      <c r="G231" t="s">
        <v>2</v>
      </c>
      <c r="H231" t="s">
        <v>1</v>
      </c>
      <c r="I231" t="s">
        <v>99</v>
      </c>
      <c r="J231" t="s">
        <v>381</v>
      </c>
      <c r="K231" s="14" t="str">
        <f t="shared" si="7"/>
        <v>NO</v>
      </c>
      <c r="L231">
        <f t="shared" si="6"/>
        <v>4</v>
      </c>
      <c r="M231">
        <v>2022</v>
      </c>
    </row>
    <row r="232" spans="1:13">
      <c r="A232">
        <v>1172</v>
      </c>
      <c r="B232" s="1">
        <v>44656</v>
      </c>
      <c r="C232">
        <v>1</v>
      </c>
      <c r="D232" s="4">
        <v>5921.37</v>
      </c>
      <c r="E232" t="s">
        <v>382</v>
      </c>
      <c r="F232" t="s">
        <v>286</v>
      </c>
      <c r="G232" t="s">
        <v>2</v>
      </c>
      <c r="H232" t="s">
        <v>1</v>
      </c>
      <c r="I232" t="s">
        <v>0</v>
      </c>
      <c r="J232" t="s">
        <v>381</v>
      </c>
      <c r="K232" s="14" t="str">
        <f t="shared" si="7"/>
        <v>NO</v>
      </c>
      <c r="L232">
        <f t="shared" si="6"/>
        <v>4</v>
      </c>
      <c r="M232">
        <v>2022</v>
      </c>
    </row>
    <row r="233" spans="1:13">
      <c r="A233">
        <v>1529</v>
      </c>
      <c r="B233" s="1">
        <v>44660</v>
      </c>
      <c r="C233">
        <v>1</v>
      </c>
      <c r="D233" s="4">
        <v>5038.74</v>
      </c>
      <c r="E233" t="s">
        <v>382</v>
      </c>
      <c r="F233" t="s">
        <v>170</v>
      </c>
      <c r="G233" t="s">
        <v>14</v>
      </c>
      <c r="H233" t="s">
        <v>13</v>
      </c>
      <c r="I233" t="s">
        <v>37</v>
      </c>
      <c r="J233" t="s">
        <v>377</v>
      </c>
      <c r="K233" s="14" t="str">
        <f t="shared" si="7"/>
        <v>NO</v>
      </c>
      <c r="L233">
        <f t="shared" si="6"/>
        <v>4</v>
      </c>
      <c r="M233">
        <v>2022</v>
      </c>
    </row>
    <row r="234" spans="1:13">
      <c r="A234">
        <v>674</v>
      </c>
      <c r="B234" s="1">
        <v>44597</v>
      </c>
      <c r="C234">
        <v>1</v>
      </c>
      <c r="D234" s="4">
        <v>8189.37</v>
      </c>
      <c r="E234" t="s">
        <v>382</v>
      </c>
      <c r="F234" t="s">
        <v>83</v>
      </c>
      <c r="G234" t="s">
        <v>2</v>
      </c>
      <c r="H234" t="s">
        <v>5</v>
      </c>
      <c r="I234" t="s">
        <v>376</v>
      </c>
      <c r="J234" t="s">
        <v>378</v>
      </c>
      <c r="K234" s="14" t="str">
        <f t="shared" si="7"/>
        <v>YES</v>
      </c>
      <c r="L234">
        <f t="shared" si="6"/>
        <v>2</v>
      </c>
      <c r="M234">
        <v>2022</v>
      </c>
    </row>
    <row r="235" spans="1:13">
      <c r="A235">
        <v>2225</v>
      </c>
      <c r="B235" s="1">
        <v>44637</v>
      </c>
      <c r="C235">
        <v>1</v>
      </c>
      <c r="D235" s="4">
        <v>723.87</v>
      </c>
      <c r="E235" t="s">
        <v>382</v>
      </c>
      <c r="F235" t="s">
        <v>135</v>
      </c>
      <c r="G235" t="s">
        <v>14</v>
      </c>
      <c r="H235" t="s">
        <v>13</v>
      </c>
      <c r="I235" t="s">
        <v>16</v>
      </c>
      <c r="J235" t="s">
        <v>377</v>
      </c>
      <c r="K235" s="14" t="str">
        <f t="shared" si="7"/>
        <v>NO</v>
      </c>
      <c r="L235">
        <f t="shared" si="6"/>
        <v>3</v>
      </c>
      <c r="M235">
        <v>2022</v>
      </c>
    </row>
    <row r="236" spans="1:13">
      <c r="A236">
        <v>945</v>
      </c>
      <c r="B236" s="1">
        <v>44637</v>
      </c>
      <c r="C236">
        <v>1</v>
      </c>
      <c r="D236" s="4">
        <v>8189.37</v>
      </c>
      <c r="E236" t="s">
        <v>382</v>
      </c>
      <c r="F236" t="s">
        <v>67</v>
      </c>
      <c r="G236" t="s">
        <v>2</v>
      </c>
      <c r="H236" t="s">
        <v>5</v>
      </c>
      <c r="I236" t="s">
        <v>4</v>
      </c>
      <c r="J236" t="s">
        <v>377</v>
      </c>
      <c r="K236" s="14" t="str">
        <f t="shared" si="7"/>
        <v>NO</v>
      </c>
      <c r="L236">
        <f t="shared" si="6"/>
        <v>3</v>
      </c>
      <c r="M236">
        <v>2022</v>
      </c>
    </row>
    <row r="237" spans="1:13">
      <c r="A237">
        <v>438</v>
      </c>
      <c r="B237" s="1">
        <v>44613</v>
      </c>
      <c r="C237">
        <v>1</v>
      </c>
      <c r="D237" s="4">
        <v>11969.37</v>
      </c>
      <c r="E237" t="s">
        <v>382</v>
      </c>
      <c r="F237" t="s">
        <v>40</v>
      </c>
      <c r="G237" t="s">
        <v>2</v>
      </c>
      <c r="H237" t="s">
        <v>22</v>
      </c>
      <c r="I237" t="s">
        <v>376</v>
      </c>
      <c r="J237" t="s">
        <v>377</v>
      </c>
      <c r="K237" s="14" t="str">
        <f t="shared" si="7"/>
        <v>YES</v>
      </c>
      <c r="L237">
        <f t="shared" si="6"/>
        <v>2</v>
      </c>
      <c r="M237">
        <v>2022</v>
      </c>
    </row>
    <row r="238" spans="1:13">
      <c r="A238">
        <v>585</v>
      </c>
      <c r="B238" s="1">
        <v>44613</v>
      </c>
      <c r="C238">
        <v>1</v>
      </c>
      <c r="D238" s="4">
        <v>5039.37</v>
      </c>
      <c r="E238" t="s">
        <v>382</v>
      </c>
      <c r="F238" t="s">
        <v>207</v>
      </c>
      <c r="G238" t="s">
        <v>2</v>
      </c>
      <c r="H238" t="s">
        <v>5</v>
      </c>
      <c r="I238" t="s">
        <v>376</v>
      </c>
      <c r="J238" t="s">
        <v>377</v>
      </c>
      <c r="K238" s="14" t="str">
        <f t="shared" si="7"/>
        <v>YES</v>
      </c>
      <c r="L238">
        <f t="shared" si="6"/>
        <v>2</v>
      </c>
      <c r="M238">
        <v>2022</v>
      </c>
    </row>
    <row r="239" spans="1:13">
      <c r="A239">
        <v>438</v>
      </c>
      <c r="B239" s="1">
        <v>44614</v>
      </c>
      <c r="C239">
        <v>1</v>
      </c>
      <c r="D239" s="4">
        <v>11969.37</v>
      </c>
      <c r="E239" t="s">
        <v>382</v>
      </c>
      <c r="F239" t="s">
        <v>40</v>
      </c>
      <c r="G239" t="s">
        <v>2</v>
      </c>
      <c r="H239" t="s">
        <v>22</v>
      </c>
      <c r="I239" t="s">
        <v>376</v>
      </c>
      <c r="J239" t="s">
        <v>378</v>
      </c>
      <c r="K239" s="14" t="str">
        <f t="shared" si="7"/>
        <v>YES</v>
      </c>
      <c r="L239">
        <f t="shared" si="6"/>
        <v>2</v>
      </c>
      <c r="M239">
        <v>2022</v>
      </c>
    </row>
    <row r="240" spans="1:13">
      <c r="A240">
        <v>556</v>
      </c>
      <c r="B240" s="1">
        <v>44614</v>
      </c>
      <c r="C240">
        <v>1</v>
      </c>
      <c r="D240" s="4">
        <v>10268.370000000001</v>
      </c>
      <c r="E240" t="s">
        <v>382</v>
      </c>
      <c r="F240" t="s">
        <v>186</v>
      </c>
      <c r="G240" t="s">
        <v>2</v>
      </c>
      <c r="H240" t="s">
        <v>5</v>
      </c>
      <c r="I240" t="s">
        <v>376</v>
      </c>
      <c r="J240" t="s">
        <v>378</v>
      </c>
      <c r="K240" s="14" t="str">
        <f t="shared" si="7"/>
        <v>YES</v>
      </c>
      <c r="L240">
        <f t="shared" si="6"/>
        <v>2</v>
      </c>
      <c r="M240">
        <v>2022</v>
      </c>
    </row>
    <row r="241" spans="1:13">
      <c r="A241">
        <v>1472</v>
      </c>
      <c r="B241" s="1">
        <v>44615</v>
      </c>
      <c r="C241">
        <v>1</v>
      </c>
      <c r="D241" s="4">
        <v>3526.74</v>
      </c>
      <c r="E241" t="s">
        <v>382</v>
      </c>
      <c r="F241" t="s">
        <v>337</v>
      </c>
      <c r="G241" t="s">
        <v>14</v>
      </c>
      <c r="H241" t="s">
        <v>13</v>
      </c>
      <c r="I241" t="s">
        <v>37</v>
      </c>
      <c r="J241" t="s">
        <v>378</v>
      </c>
      <c r="K241" s="14" t="str">
        <f t="shared" si="7"/>
        <v>NO</v>
      </c>
      <c r="L241">
        <f t="shared" si="6"/>
        <v>2</v>
      </c>
      <c r="M241">
        <v>2022</v>
      </c>
    </row>
    <row r="242" spans="1:13">
      <c r="A242">
        <v>2379</v>
      </c>
      <c r="B242" s="1">
        <v>44615</v>
      </c>
      <c r="C242">
        <v>1</v>
      </c>
      <c r="D242" s="4">
        <v>2330.37</v>
      </c>
      <c r="E242" t="s">
        <v>382</v>
      </c>
      <c r="F242" t="s">
        <v>177</v>
      </c>
      <c r="G242" t="s">
        <v>2</v>
      </c>
      <c r="H242" t="s">
        <v>5</v>
      </c>
      <c r="I242" t="s">
        <v>16</v>
      </c>
      <c r="J242" t="s">
        <v>379</v>
      </c>
      <c r="K242" s="14" t="str">
        <f t="shared" si="7"/>
        <v>NO</v>
      </c>
      <c r="L242">
        <f t="shared" si="6"/>
        <v>2</v>
      </c>
      <c r="M242">
        <v>2022</v>
      </c>
    </row>
    <row r="243" spans="1:13">
      <c r="A243">
        <v>963</v>
      </c>
      <c r="B243" s="1">
        <v>44651</v>
      </c>
      <c r="C243">
        <v>1</v>
      </c>
      <c r="D243" s="4">
        <v>5039.37</v>
      </c>
      <c r="E243" t="s">
        <v>382</v>
      </c>
      <c r="F243" t="s">
        <v>133</v>
      </c>
      <c r="G243" t="s">
        <v>2</v>
      </c>
      <c r="H243" t="s">
        <v>5</v>
      </c>
      <c r="I243" t="s">
        <v>4</v>
      </c>
      <c r="J243" t="s">
        <v>378</v>
      </c>
      <c r="K243" s="14" t="str">
        <f t="shared" si="7"/>
        <v>NO</v>
      </c>
      <c r="L243">
        <f t="shared" si="6"/>
        <v>3</v>
      </c>
      <c r="M243">
        <v>2022</v>
      </c>
    </row>
    <row r="244" spans="1:13">
      <c r="A244">
        <v>993</v>
      </c>
      <c r="B244" s="1">
        <v>44651</v>
      </c>
      <c r="C244">
        <v>1</v>
      </c>
      <c r="D244" s="4">
        <v>4598.37</v>
      </c>
      <c r="E244" t="s">
        <v>382</v>
      </c>
      <c r="F244" t="s">
        <v>6</v>
      </c>
      <c r="G244" t="s">
        <v>2</v>
      </c>
      <c r="H244" t="s">
        <v>5</v>
      </c>
      <c r="I244" t="s">
        <v>4</v>
      </c>
      <c r="J244" t="s">
        <v>378</v>
      </c>
      <c r="K244" s="14" t="str">
        <f t="shared" si="7"/>
        <v>NO</v>
      </c>
      <c r="L244">
        <f t="shared" si="6"/>
        <v>3</v>
      </c>
      <c r="M244">
        <v>2022</v>
      </c>
    </row>
    <row r="245" spans="1:13">
      <c r="A245">
        <v>1223</v>
      </c>
      <c r="B245" s="1">
        <v>44651</v>
      </c>
      <c r="C245">
        <v>1</v>
      </c>
      <c r="D245" s="4">
        <v>4787.37</v>
      </c>
      <c r="E245" t="s">
        <v>382</v>
      </c>
      <c r="F245" t="s">
        <v>195</v>
      </c>
      <c r="G245" t="s">
        <v>2</v>
      </c>
      <c r="H245" t="s">
        <v>5</v>
      </c>
      <c r="I245" t="s">
        <v>0</v>
      </c>
      <c r="J245" t="s">
        <v>379</v>
      </c>
      <c r="K245" s="14" t="str">
        <f t="shared" si="7"/>
        <v>NO</v>
      </c>
      <c r="L245">
        <f t="shared" si="6"/>
        <v>3</v>
      </c>
      <c r="M245">
        <v>2022</v>
      </c>
    </row>
    <row r="246" spans="1:13">
      <c r="A246">
        <v>2061</v>
      </c>
      <c r="B246" s="1">
        <v>44566</v>
      </c>
      <c r="C246">
        <v>1</v>
      </c>
      <c r="D246" s="4">
        <v>4409.37</v>
      </c>
      <c r="E246" t="s">
        <v>382</v>
      </c>
      <c r="F246" t="s">
        <v>336</v>
      </c>
      <c r="G246" t="s">
        <v>2</v>
      </c>
      <c r="H246" t="s">
        <v>1</v>
      </c>
      <c r="I246" t="s">
        <v>9</v>
      </c>
      <c r="J246" t="s">
        <v>377</v>
      </c>
      <c r="K246" s="14" t="str">
        <f t="shared" si="7"/>
        <v>NO</v>
      </c>
      <c r="L246">
        <f t="shared" si="6"/>
        <v>1</v>
      </c>
      <c r="M246">
        <v>2022</v>
      </c>
    </row>
    <row r="247" spans="1:13">
      <c r="A247">
        <v>1114</v>
      </c>
      <c r="B247" s="1">
        <v>44566</v>
      </c>
      <c r="C247">
        <v>1</v>
      </c>
      <c r="D247" s="4">
        <v>2424.87</v>
      </c>
      <c r="E247" t="s">
        <v>382</v>
      </c>
      <c r="F247" t="s">
        <v>60</v>
      </c>
      <c r="G247" t="s">
        <v>14</v>
      </c>
      <c r="H247" t="s">
        <v>28</v>
      </c>
      <c r="I247" t="s">
        <v>0</v>
      </c>
      <c r="J247" t="s">
        <v>378</v>
      </c>
      <c r="K247" s="14" t="str">
        <f t="shared" si="7"/>
        <v>NO</v>
      </c>
      <c r="L247">
        <f t="shared" si="6"/>
        <v>1</v>
      </c>
      <c r="M247">
        <v>2022</v>
      </c>
    </row>
    <row r="248" spans="1:13">
      <c r="A248">
        <v>1180</v>
      </c>
      <c r="B248" s="1">
        <v>44567</v>
      </c>
      <c r="C248">
        <v>1</v>
      </c>
      <c r="D248" s="4">
        <v>6299.37</v>
      </c>
      <c r="E248" t="s">
        <v>382</v>
      </c>
      <c r="F248" t="s">
        <v>72</v>
      </c>
      <c r="G248" t="s">
        <v>2</v>
      </c>
      <c r="H248" t="s">
        <v>1</v>
      </c>
      <c r="I248" t="s">
        <v>0</v>
      </c>
      <c r="J248" t="s">
        <v>378</v>
      </c>
      <c r="K248" s="14" t="str">
        <f t="shared" si="7"/>
        <v>NO</v>
      </c>
      <c r="L248">
        <f t="shared" si="6"/>
        <v>1</v>
      </c>
      <c r="M248">
        <v>2022</v>
      </c>
    </row>
    <row r="249" spans="1:13">
      <c r="A249">
        <v>12</v>
      </c>
      <c r="B249" s="1">
        <v>44567</v>
      </c>
      <c r="C249">
        <v>1</v>
      </c>
      <c r="D249" s="4">
        <v>5480.37</v>
      </c>
      <c r="E249" t="s">
        <v>382</v>
      </c>
      <c r="F249" t="s">
        <v>335</v>
      </c>
      <c r="G249" t="s">
        <v>44</v>
      </c>
      <c r="H249" t="s">
        <v>43</v>
      </c>
      <c r="I249" t="s">
        <v>65</v>
      </c>
      <c r="J249" t="s">
        <v>377</v>
      </c>
      <c r="K249" s="14" t="str">
        <f t="shared" si="7"/>
        <v>NO</v>
      </c>
      <c r="L249">
        <f t="shared" si="6"/>
        <v>1</v>
      </c>
      <c r="M249">
        <v>2022</v>
      </c>
    </row>
    <row r="250" spans="1:13">
      <c r="A250">
        <v>1124</v>
      </c>
      <c r="B250" s="1">
        <v>44615</v>
      </c>
      <c r="C250">
        <v>1</v>
      </c>
      <c r="D250" s="4">
        <v>8315.3700000000008</v>
      </c>
      <c r="E250" t="s">
        <v>382</v>
      </c>
      <c r="F250" t="s">
        <v>334</v>
      </c>
      <c r="G250" t="s">
        <v>2</v>
      </c>
      <c r="H250" t="s">
        <v>22</v>
      </c>
      <c r="I250" t="s">
        <v>0</v>
      </c>
      <c r="J250" t="s">
        <v>377</v>
      </c>
      <c r="K250" s="14" t="str">
        <f t="shared" si="7"/>
        <v>NO</v>
      </c>
      <c r="L250">
        <f t="shared" si="6"/>
        <v>2</v>
      </c>
      <c r="M250">
        <v>2022</v>
      </c>
    </row>
    <row r="251" spans="1:13">
      <c r="A251">
        <v>407</v>
      </c>
      <c r="B251" s="1">
        <v>44615</v>
      </c>
      <c r="C251">
        <v>1</v>
      </c>
      <c r="D251" s="4">
        <v>20505.87</v>
      </c>
      <c r="E251" t="s">
        <v>382</v>
      </c>
      <c r="F251" t="s">
        <v>113</v>
      </c>
      <c r="G251" t="s">
        <v>2</v>
      </c>
      <c r="H251" t="s">
        <v>22</v>
      </c>
      <c r="I251" t="s">
        <v>376</v>
      </c>
      <c r="J251" t="s">
        <v>379</v>
      </c>
      <c r="K251" s="14" t="str">
        <f t="shared" si="7"/>
        <v>YES</v>
      </c>
      <c r="L251">
        <f t="shared" si="6"/>
        <v>2</v>
      </c>
      <c r="M251">
        <v>2022</v>
      </c>
    </row>
    <row r="252" spans="1:13">
      <c r="A252">
        <v>487</v>
      </c>
      <c r="B252" s="1">
        <v>44615</v>
      </c>
      <c r="C252">
        <v>1</v>
      </c>
      <c r="D252" s="4">
        <v>13229.37</v>
      </c>
      <c r="E252" t="s">
        <v>382</v>
      </c>
      <c r="F252" t="s">
        <v>73</v>
      </c>
      <c r="G252" t="s">
        <v>2</v>
      </c>
      <c r="H252" t="s">
        <v>22</v>
      </c>
      <c r="I252" t="s">
        <v>376</v>
      </c>
      <c r="J252" t="s">
        <v>377</v>
      </c>
      <c r="K252" s="14" t="str">
        <f t="shared" si="7"/>
        <v>YES</v>
      </c>
      <c r="L252">
        <f t="shared" si="6"/>
        <v>2</v>
      </c>
      <c r="M252">
        <v>2022</v>
      </c>
    </row>
    <row r="253" spans="1:13">
      <c r="A253">
        <v>1471</v>
      </c>
      <c r="B253" s="1">
        <v>44615</v>
      </c>
      <c r="C253">
        <v>1</v>
      </c>
      <c r="D253" s="4">
        <v>3526.74</v>
      </c>
      <c r="E253" t="s">
        <v>382</v>
      </c>
      <c r="F253" t="s">
        <v>333</v>
      </c>
      <c r="G253" t="s">
        <v>14</v>
      </c>
      <c r="H253" t="s">
        <v>13</v>
      </c>
      <c r="I253" t="s">
        <v>37</v>
      </c>
      <c r="J253" t="s">
        <v>378</v>
      </c>
      <c r="K253" s="14" t="str">
        <f t="shared" si="7"/>
        <v>NO</v>
      </c>
      <c r="L253">
        <f t="shared" si="6"/>
        <v>2</v>
      </c>
      <c r="M253">
        <v>2022</v>
      </c>
    </row>
    <row r="254" spans="1:13">
      <c r="A254">
        <v>826</v>
      </c>
      <c r="B254" s="1">
        <v>44615</v>
      </c>
      <c r="C254">
        <v>1</v>
      </c>
      <c r="D254" s="4">
        <v>14426.37</v>
      </c>
      <c r="E254" t="s">
        <v>382</v>
      </c>
      <c r="F254" t="s">
        <v>23</v>
      </c>
      <c r="G254" t="s">
        <v>2</v>
      </c>
      <c r="H254" t="s">
        <v>22</v>
      </c>
      <c r="I254" t="s">
        <v>4</v>
      </c>
      <c r="J254" t="s">
        <v>378</v>
      </c>
      <c r="K254" s="14" t="str">
        <f t="shared" si="7"/>
        <v>NO</v>
      </c>
      <c r="L254">
        <f t="shared" si="6"/>
        <v>2</v>
      </c>
      <c r="M254">
        <v>2022</v>
      </c>
    </row>
    <row r="255" spans="1:13">
      <c r="A255">
        <v>202</v>
      </c>
      <c r="B255" s="1">
        <v>44651</v>
      </c>
      <c r="C255">
        <v>1</v>
      </c>
      <c r="D255" s="4">
        <v>15749.37</v>
      </c>
      <c r="E255" t="s">
        <v>382</v>
      </c>
      <c r="F255" t="s">
        <v>152</v>
      </c>
      <c r="G255" t="s">
        <v>2</v>
      </c>
      <c r="H255" t="s">
        <v>22</v>
      </c>
      <c r="I255" t="s">
        <v>146</v>
      </c>
      <c r="J255" t="s">
        <v>377</v>
      </c>
      <c r="K255" s="14" t="str">
        <f t="shared" si="7"/>
        <v>NO</v>
      </c>
      <c r="L255">
        <f t="shared" si="6"/>
        <v>3</v>
      </c>
      <c r="M255">
        <v>2022</v>
      </c>
    </row>
    <row r="256" spans="1:13">
      <c r="A256">
        <v>487</v>
      </c>
      <c r="B256" s="1">
        <v>44651</v>
      </c>
      <c r="C256">
        <v>1</v>
      </c>
      <c r="D256" s="4">
        <v>13229.37</v>
      </c>
      <c r="E256" t="s">
        <v>382</v>
      </c>
      <c r="F256" t="s">
        <v>73</v>
      </c>
      <c r="G256" t="s">
        <v>2</v>
      </c>
      <c r="H256" t="s">
        <v>22</v>
      </c>
      <c r="I256" t="s">
        <v>376</v>
      </c>
      <c r="J256" t="s">
        <v>377</v>
      </c>
      <c r="K256" s="14" t="str">
        <f t="shared" si="7"/>
        <v>YES</v>
      </c>
      <c r="L256">
        <f t="shared" si="6"/>
        <v>3</v>
      </c>
      <c r="M256">
        <v>2022</v>
      </c>
    </row>
    <row r="257" spans="1:13">
      <c r="A257">
        <v>1086</v>
      </c>
      <c r="B257" s="1">
        <v>44651</v>
      </c>
      <c r="C257">
        <v>1</v>
      </c>
      <c r="D257" s="4">
        <v>1164.8699999999999</v>
      </c>
      <c r="E257" t="s">
        <v>382</v>
      </c>
      <c r="F257" t="s">
        <v>106</v>
      </c>
      <c r="G257" t="s">
        <v>14</v>
      </c>
      <c r="H257" t="s">
        <v>13</v>
      </c>
      <c r="I257" t="s">
        <v>0</v>
      </c>
      <c r="J257" t="s">
        <v>378</v>
      </c>
      <c r="K257" s="14" t="str">
        <f t="shared" si="7"/>
        <v>NO</v>
      </c>
      <c r="L257">
        <f t="shared" si="6"/>
        <v>3</v>
      </c>
      <c r="M257">
        <v>2022</v>
      </c>
    </row>
    <row r="258" spans="1:13">
      <c r="A258">
        <v>2054</v>
      </c>
      <c r="B258" s="1">
        <v>44651</v>
      </c>
      <c r="C258">
        <v>1</v>
      </c>
      <c r="D258" s="4">
        <v>7685.37</v>
      </c>
      <c r="E258" t="s">
        <v>382</v>
      </c>
      <c r="F258" t="s">
        <v>36</v>
      </c>
      <c r="G258" t="s">
        <v>2</v>
      </c>
      <c r="H258" t="s">
        <v>1</v>
      </c>
      <c r="I258" t="s">
        <v>9</v>
      </c>
      <c r="J258" t="s">
        <v>377</v>
      </c>
      <c r="K258" s="14" t="str">
        <f t="shared" si="7"/>
        <v>NO</v>
      </c>
      <c r="L258">
        <f t="shared" ref="L258:L321" si="8">MONTH(B258)</f>
        <v>3</v>
      </c>
      <c r="M258">
        <v>2022</v>
      </c>
    </row>
    <row r="259" spans="1:13">
      <c r="A259">
        <v>2055</v>
      </c>
      <c r="B259" s="1">
        <v>44660</v>
      </c>
      <c r="C259">
        <v>1</v>
      </c>
      <c r="D259" s="4">
        <v>7874.37</v>
      </c>
      <c r="E259" t="s">
        <v>382</v>
      </c>
      <c r="F259" t="s">
        <v>69</v>
      </c>
      <c r="G259" t="s">
        <v>2</v>
      </c>
      <c r="H259" t="s">
        <v>1</v>
      </c>
      <c r="I259" t="s">
        <v>9</v>
      </c>
      <c r="J259" t="s">
        <v>377</v>
      </c>
      <c r="K259" s="14" t="str">
        <f t="shared" ref="K259:K322" si="9">IF(I259="Sunnyview","YES","NO")</f>
        <v>NO</v>
      </c>
      <c r="L259">
        <f t="shared" si="8"/>
        <v>4</v>
      </c>
      <c r="M259">
        <v>2022</v>
      </c>
    </row>
    <row r="260" spans="1:13">
      <c r="A260">
        <v>1348</v>
      </c>
      <c r="B260" s="1">
        <v>44663</v>
      </c>
      <c r="C260">
        <v>1</v>
      </c>
      <c r="D260" s="4">
        <v>4156.74</v>
      </c>
      <c r="E260" t="s">
        <v>382</v>
      </c>
      <c r="F260" t="s">
        <v>120</v>
      </c>
      <c r="G260" t="s">
        <v>14</v>
      </c>
      <c r="H260" t="s">
        <v>13</v>
      </c>
      <c r="I260" t="s">
        <v>37</v>
      </c>
      <c r="J260" t="s">
        <v>377</v>
      </c>
      <c r="K260" s="14" t="str">
        <f t="shared" si="9"/>
        <v>NO</v>
      </c>
      <c r="L260">
        <f t="shared" si="8"/>
        <v>4</v>
      </c>
      <c r="M260">
        <v>2022</v>
      </c>
    </row>
    <row r="261" spans="1:13">
      <c r="A261">
        <v>1114</v>
      </c>
      <c r="B261" s="1">
        <v>44568</v>
      </c>
      <c r="C261">
        <v>1</v>
      </c>
      <c r="D261" s="4">
        <v>2424.87</v>
      </c>
      <c r="E261" t="s">
        <v>382</v>
      </c>
      <c r="F261" t="s">
        <v>60</v>
      </c>
      <c r="G261" t="s">
        <v>14</v>
      </c>
      <c r="H261" t="s">
        <v>28</v>
      </c>
      <c r="I261" t="s">
        <v>0</v>
      </c>
      <c r="J261" t="s">
        <v>377</v>
      </c>
      <c r="K261" s="14" t="str">
        <f t="shared" si="9"/>
        <v>NO</v>
      </c>
      <c r="L261">
        <f t="shared" si="8"/>
        <v>1</v>
      </c>
      <c r="M261">
        <v>2022</v>
      </c>
    </row>
    <row r="262" spans="1:13">
      <c r="A262">
        <v>2215</v>
      </c>
      <c r="B262" s="1">
        <v>44619</v>
      </c>
      <c r="C262">
        <v>1</v>
      </c>
      <c r="D262" s="4">
        <v>4535.37</v>
      </c>
      <c r="E262" t="s">
        <v>382</v>
      </c>
      <c r="F262" t="s">
        <v>308</v>
      </c>
      <c r="G262" t="s">
        <v>14</v>
      </c>
      <c r="H262" t="s">
        <v>13</v>
      </c>
      <c r="I262" t="s">
        <v>16</v>
      </c>
      <c r="J262" t="s">
        <v>377</v>
      </c>
      <c r="K262" s="14" t="str">
        <f t="shared" si="9"/>
        <v>NO</v>
      </c>
      <c r="L262">
        <f t="shared" si="8"/>
        <v>2</v>
      </c>
      <c r="M262">
        <v>2022</v>
      </c>
    </row>
    <row r="263" spans="1:13">
      <c r="A263">
        <v>2214</v>
      </c>
      <c r="B263" s="1">
        <v>44619</v>
      </c>
      <c r="C263">
        <v>1</v>
      </c>
      <c r="D263" s="4">
        <v>4535.37</v>
      </c>
      <c r="E263" t="s">
        <v>382</v>
      </c>
      <c r="F263" t="s">
        <v>173</v>
      </c>
      <c r="G263" t="s">
        <v>14</v>
      </c>
      <c r="H263" t="s">
        <v>13</v>
      </c>
      <c r="I263" t="s">
        <v>16</v>
      </c>
      <c r="J263" t="s">
        <v>377</v>
      </c>
      <c r="K263" s="14" t="str">
        <f t="shared" si="9"/>
        <v>NO</v>
      </c>
      <c r="L263">
        <f t="shared" si="8"/>
        <v>2</v>
      </c>
      <c r="M263">
        <v>2022</v>
      </c>
    </row>
    <row r="264" spans="1:13">
      <c r="A264">
        <v>2367</v>
      </c>
      <c r="B264" s="1">
        <v>44619</v>
      </c>
      <c r="C264">
        <v>1</v>
      </c>
      <c r="D264" s="4">
        <v>5663.7</v>
      </c>
      <c r="E264" t="s">
        <v>382</v>
      </c>
      <c r="F264" t="s">
        <v>187</v>
      </c>
      <c r="G264" t="s">
        <v>2</v>
      </c>
      <c r="H264" t="s">
        <v>5</v>
      </c>
      <c r="I264" t="s">
        <v>16</v>
      </c>
      <c r="J264" t="s">
        <v>379</v>
      </c>
      <c r="K264" s="14" t="str">
        <f t="shared" si="9"/>
        <v>NO</v>
      </c>
      <c r="L264">
        <f t="shared" si="8"/>
        <v>2</v>
      </c>
      <c r="M264">
        <v>2022</v>
      </c>
    </row>
    <row r="265" spans="1:13">
      <c r="A265">
        <v>2395</v>
      </c>
      <c r="B265" s="1">
        <v>44619</v>
      </c>
      <c r="C265">
        <v>1</v>
      </c>
      <c r="D265" s="4">
        <v>1889.37</v>
      </c>
      <c r="E265" t="s">
        <v>382</v>
      </c>
      <c r="F265" t="s">
        <v>125</v>
      </c>
      <c r="G265" t="s">
        <v>11</v>
      </c>
      <c r="H265" t="s">
        <v>11</v>
      </c>
      <c r="I265" t="s">
        <v>16</v>
      </c>
      <c r="J265" t="s">
        <v>377</v>
      </c>
      <c r="K265" s="14" t="str">
        <f t="shared" si="9"/>
        <v>NO</v>
      </c>
      <c r="L265">
        <f t="shared" si="8"/>
        <v>2</v>
      </c>
      <c r="M265">
        <v>2022</v>
      </c>
    </row>
    <row r="266" spans="1:13">
      <c r="A266">
        <v>2284</v>
      </c>
      <c r="B266" s="1">
        <v>44586</v>
      </c>
      <c r="C266">
        <v>1</v>
      </c>
      <c r="D266" s="4">
        <v>4157.37</v>
      </c>
      <c r="E266" t="s">
        <v>382</v>
      </c>
      <c r="F266" t="s">
        <v>278</v>
      </c>
      <c r="G266" t="s">
        <v>14</v>
      </c>
      <c r="H266" t="s">
        <v>28</v>
      </c>
      <c r="I266" t="s">
        <v>16</v>
      </c>
      <c r="J266" t="s">
        <v>377</v>
      </c>
      <c r="K266" s="14" t="str">
        <f t="shared" si="9"/>
        <v>NO</v>
      </c>
      <c r="L266">
        <f t="shared" si="8"/>
        <v>1</v>
      </c>
      <c r="M266">
        <v>2022</v>
      </c>
    </row>
    <row r="267" spans="1:13">
      <c r="A267">
        <v>2186</v>
      </c>
      <c r="B267" s="1">
        <v>44587</v>
      </c>
      <c r="C267">
        <v>1</v>
      </c>
      <c r="D267" s="4">
        <v>5606.37</v>
      </c>
      <c r="E267" t="s">
        <v>382</v>
      </c>
      <c r="F267" t="s">
        <v>8</v>
      </c>
      <c r="G267" t="s">
        <v>2</v>
      </c>
      <c r="H267" t="s">
        <v>5</v>
      </c>
      <c r="I267" t="s">
        <v>7</v>
      </c>
      <c r="J267" t="s">
        <v>377</v>
      </c>
      <c r="K267" s="14" t="str">
        <f t="shared" si="9"/>
        <v>NO</v>
      </c>
      <c r="L267">
        <f t="shared" si="8"/>
        <v>1</v>
      </c>
      <c r="M267">
        <v>2022</v>
      </c>
    </row>
    <row r="268" spans="1:13">
      <c r="A268">
        <v>735</v>
      </c>
      <c r="B268" s="1">
        <v>44587</v>
      </c>
      <c r="C268">
        <v>1</v>
      </c>
      <c r="D268" s="4">
        <v>4724.37</v>
      </c>
      <c r="E268" t="s">
        <v>382</v>
      </c>
      <c r="F268" t="s">
        <v>332</v>
      </c>
      <c r="G268" t="s">
        <v>14</v>
      </c>
      <c r="H268" t="s">
        <v>13</v>
      </c>
      <c r="I268" t="s">
        <v>4</v>
      </c>
      <c r="J268" t="s">
        <v>378</v>
      </c>
      <c r="K268" s="14" t="str">
        <f t="shared" si="9"/>
        <v>NO</v>
      </c>
      <c r="L268">
        <f t="shared" si="8"/>
        <v>1</v>
      </c>
      <c r="M268">
        <v>2022</v>
      </c>
    </row>
    <row r="269" spans="1:13">
      <c r="A269">
        <v>736</v>
      </c>
      <c r="B269" s="1">
        <v>44587</v>
      </c>
      <c r="C269">
        <v>1</v>
      </c>
      <c r="D269" s="4">
        <v>4724.37</v>
      </c>
      <c r="E269" t="s">
        <v>382</v>
      </c>
      <c r="F269" t="s">
        <v>331</v>
      </c>
      <c r="G269" t="s">
        <v>14</v>
      </c>
      <c r="H269" t="s">
        <v>13</v>
      </c>
      <c r="I269" t="s">
        <v>4</v>
      </c>
      <c r="J269" t="s">
        <v>378</v>
      </c>
      <c r="K269" s="14" t="str">
        <f t="shared" si="9"/>
        <v>NO</v>
      </c>
      <c r="L269">
        <f t="shared" si="8"/>
        <v>1</v>
      </c>
      <c r="M269">
        <v>2022</v>
      </c>
    </row>
    <row r="270" spans="1:13">
      <c r="A270">
        <v>1350</v>
      </c>
      <c r="B270" s="1">
        <v>44712</v>
      </c>
      <c r="C270">
        <v>2</v>
      </c>
      <c r="D270" s="4">
        <v>10077.48</v>
      </c>
      <c r="E270" t="s">
        <v>382</v>
      </c>
      <c r="F270" t="s">
        <v>321</v>
      </c>
      <c r="G270" t="s">
        <v>14</v>
      </c>
      <c r="H270" t="s">
        <v>13</v>
      </c>
      <c r="I270" t="s">
        <v>37</v>
      </c>
      <c r="J270" t="s">
        <v>378</v>
      </c>
      <c r="K270" s="14" t="str">
        <f t="shared" si="9"/>
        <v>NO</v>
      </c>
      <c r="L270">
        <f t="shared" si="8"/>
        <v>5</v>
      </c>
      <c r="M270">
        <v>2022</v>
      </c>
    </row>
    <row r="271" spans="1:13">
      <c r="A271">
        <v>1496</v>
      </c>
      <c r="B271" s="1">
        <v>44712</v>
      </c>
      <c r="C271">
        <v>1</v>
      </c>
      <c r="D271" s="4">
        <v>4408.74</v>
      </c>
      <c r="E271" t="s">
        <v>382</v>
      </c>
      <c r="F271" t="s">
        <v>280</v>
      </c>
      <c r="G271" t="s">
        <v>14</v>
      </c>
      <c r="H271" t="s">
        <v>13</v>
      </c>
      <c r="I271" t="s">
        <v>37</v>
      </c>
      <c r="J271" t="s">
        <v>377</v>
      </c>
      <c r="K271" s="14" t="str">
        <f t="shared" si="9"/>
        <v>NO</v>
      </c>
      <c r="L271">
        <f t="shared" si="8"/>
        <v>5</v>
      </c>
      <c r="M271">
        <v>2022</v>
      </c>
    </row>
    <row r="272" spans="1:13">
      <c r="A272">
        <v>1529</v>
      </c>
      <c r="B272" s="1">
        <v>44712</v>
      </c>
      <c r="C272">
        <v>1</v>
      </c>
      <c r="D272" s="4">
        <v>4282.74</v>
      </c>
      <c r="E272" t="s">
        <v>382</v>
      </c>
      <c r="F272" t="s">
        <v>170</v>
      </c>
      <c r="G272" t="s">
        <v>14</v>
      </c>
      <c r="H272" t="s">
        <v>13</v>
      </c>
      <c r="I272" t="s">
        <v>37</v>
      </c>
      <c r="J272" t="s">
        <v>378</v>
      </c>
      <c r="K272" s="14" t="str">
        <f t="shared" si="9"/>
        <v>NO</v>
      </c>
      <c r="L272">
        <f t="shared" si="8"/>
        <v>5</v>
      </c>
      <c r="M272">
        <v>2022</v>
      </c>
    </row>
    <row r="273" spans="1:13">
      <c r="A273">
        <v>1703</v>
      </c>
      <c r="B273" s="1">
        <v>44712</v>
      </c>
      <c r="C273">
        <v>1</v>
      </c>
      <c r="D273" s="4">
        <v>1290.8699999999999</v>
      </c>
      <c r="E273" t="s">
        <v>382</v>
      </c>
      <c r="F273" t="s">
        <v>122</v>
      </c>
      <c r="G273" t="s">
        <v>11</v>
      </c>
      <c r="H273" t="s">
        <v>11</v>
      </c>
      <c r="I273" t="s">
        <v>52</v>
      </c>
      <c r="J273" t="s">
        <v>377</v>
      </c>
      <c r="K273" s="14" t="str">
        <f t="shared" si="9"/>
        <v>NO</v>
      </c>
      <c r="L273">
        <f t="shared" si="8"/>
        <v>5</v>
      </c>
      <c r="M273">
        <v>2022</v>
      </c>
    </row>
    <row r="274" spans="1:13">
      <c r="A274">
        <v>1343</v>
      </c>
      <c r="B274" s="1">
        <v>44712</v>
      </c>
      <c r="C274">
        <v>1</v>
      </c>
      <c r="D274" s="4">
        <v>3778.74</v>
      </c>
      <c r="E274" t="s">
        <v>382</v>
      </c>
      <c r="F274" t="s">
        <v>57</v>
      </c>
      <c r="G274" t="s">
        <v>14</v>
      </c>
      <c r="H274" t="s">
        <v>13</v>
      </c>
      <c r="I274" t="s">
        <v>37</v>
      </c>
      <c r="J274" t="s">
        <v>377</v>
      </c>
      <c r="K274" s="14" t="str">
        <f t="shared" si="9"/>
        <v>NO</v>
      </c>
      <c r="L274">
        <f t="shared" si="8"/>
        <v>5</v>
      </c>
      <c r="M274">
        <v>2022</v>
      </c>
    </row>
    <row r="275" spans="1:13">
      <c r="A275">
        <v>1363</v>
      </c>
      <c r="B275" s="1">
        <v>44712</v>
      </c>
      <c r="C275">
        <v>1</v>
      </c>
      <c r="D275" s="4">
        <v>2455.7399999999998</v>
      </c>
      <c r="E275" t="s">
        <v>382</v>
      </c>
      <c r="F275" t="s">
        <v>330</v>
      </c>
      <c r="G275" t="s">
        <v>14</v>
      </c>
      <c r="H275" t="s">
        <v>13</v>
      </c>
      <c r="I275" t="s">
        <v>37</v>
      </c>
      <c r="J275" t="s">
        <v>378</v>
      </c>
      <c r="K275" s="14" t="str">
        <f t="shared" si="9"/>
        <v>NO</v>
      </c>
      <c r="L275">
        <f t="shared" si="8"/>
        <v>5</v>
      </c>
      <c r="M275">
        <v>2022</v>
      </c>
    </row>
    <row r="276" spans="1:13">
      <c r="A276">
        <v>438</v>
      </c>
      <c r="B276" s="1">
        <v>44712</v>
      </c>
      <c r="C276">
        <v>1</v>
      </c>
      <c r="D276" s="4">
        <v>11969.37</v>
      </c>
      <c r="E276" t="s">
        <v>382</v>
      </c>
      <c r="F276" t="s">
        <v>40</v>
      </c>
      <c r="G276" t="s">
        <v>2</v>
      </c>
      <c r="H276" t="s">
        <v>22</v>
      </c>
      <c r="I276" t="s">
        <v>376</v>
      </c>
      <c r="J276" t="s">
        <v>378</v>
      </c>
      <c r="K276" s="14" t="str">
        <f t="shared" si="9"/>
        <v>YES</v>
      </c>
      <c r="L276">
        <f t="shared" si="8"/>
        <v>5</v>
      </c>
      <c r="M276">
        <v>2022</v>
      </c>
    </row>
    <row r="277" spans="1:13">
      <c r="A277">
        <v>1823</v>
      </c>
      <c r="B277" s="1">
        <v>44713</v>
      </c>
      <c r="C277">
        <v>1</v>
      </c>
      <c r="D277" s="4">
        <v>5480.37</v>
      </c>
      <c r="E277" t="s">
        <v>382</v>
      </c>
      <c r="F277" t="s">
        <v>329</v>
      </c>
      <c r="G277" t="s">
        <v>11</v>
      </c>
      <c r="H277" t="s">
        <v>11</v>
      </c>
      <c r="I277" t="s">
        <v>54</v>
      </c>
      <c r="J277" t="s">
        <v>377</v>
      </c>
      <c r="K277" s="14" t="str">
        <f t="shared" si="9"/>
        <v>NO</v>
      </c>
      <c r="L277">
        <f t="shared" si="8"/>
        <v>6</v>
      </c>
      <c r="M277">
        <v>2022</v>
      </c>
    </row>
    <row r="278" spans="1:13">
      <c r="A278">
        <v>1172</v>
      </c>
      <c r="B278" s="1">
        <v>44674</v>
      </c>
      <c r="C278">
        <v>1</v>
      </c>
      <c r="D278" s="4">
        <v>5732.37</v>
      </c>
      <c r="E278" t="s">
        <v>382</v>
      </c>
      <c r="F278" t="s">
        <v>286</v>
      </c>
      <c r="G278" t="s">
        <v>2</v>
      </c>
      <c r="H278" t="s">
        <v>1</v>
      </c>
      <c r="I278" t="s">
        <v>0</v>
      </c>
      <c r="J278" t="s">
        <v>377</v>
      </c>
      <c r="K278" s="14" t="str">
        <f t="shared" si="9"/>
        <v>NO</v>
      </c>
      <c r="L278">
        <f t="shared" si="8"/>
        <v>4</v>
      </c>
      <c r="M278">
        <v>2022</v>
      </c>
    </row>
    <row r="279" spans="1:13">
      <c r="A279">
        <v>1223</v>
      </c>
      <c r="B279" s="1">
        <v>44674</v>
      </c>
      <c r="C279">
        <v>1</v>
      </c>
      <c r="D279" s="4">
        <v>4787.37</v>
      </c>
      <c r="E279" t="s">
        <v>382</v>
      </c>
      <c r="F279" t="s">
        <v>195</v>
      </c>
      <c r="G279" t="s">
        <v>2</v>
      </c>
      <c r="H279" t="s">
        <v>5</v>
      </c>
      <c r="I279" t="s">
        <v>0</v>
      </c>
      <c r="J279" t="s">
        <v>377</v>
      </c>
      <c r="K279" s="14" t="str">
        <f t="shared" si="9"/>
        <v>NO</v>
      </c>
      <c r="L279">
        <f t="shared" si="8"/>
        <v>4</v>
      </c>
      <c r="M279">
        <v>2022</v>
      </c>
    </row>
    <row r="280" spans="1:13">
      <c r="A280">
        <v>676</v>
      </c>
      <c r="B280" s="1">
        <v>44674</v>
      </c>
      <c r="C280">
        <v>1</v>
      </c>
      <c r="D280" s="4">
        <v>9134.3700000000008</v>
      </c>
      <c r="E280" t="s">
        <v>382</v>
      </c>
      <c r="F280" t="s">
        <v>18</v>
      </c>
      <c r="G280" t="s">
        <v>2</v>
      </c>
      <c r="H280" t="s">
        <v>5</v>
      </c>
      <c r="I280" t="s">
        <v>376</v>
      </c>
      <c r="J280" t="s">
        <v>377</v>
      </c>
      <c r="K280" s="14" t="str">
        <f t="shared" si="9"/>
        <v>YES</v>
      </c>
      <c r="L280">
        <f t="shared" si="8"/>
        <v>4</v>
      </c>
      <c r="M280">
        <v>2022</v>
      </c>
    </row>
    <row r="281" spans="1:13">
      <c r="A281">
        <v>1175</v>
      </c>
      <c r="B281" s="1">
        <v>44674</v>
      </c>
      <c r="C281">
        <v>1</v>
      </c>
      <c r="D281" s="4">
        <v>7622.37</v>
      </c>
      <c r="E281" t="s">
        <v>382</v>
      </c>
      <c r="F281" t="s">
        <v>71</v>
      </c>
      <c r="G281" t="s">
        <v>2</v>
      </c>
      <c r="H281" t="s">
        <v>1</v>
      </c>
      <c r="I281" t="s">
        <v>0</v>
      </c>
      <c r="J281" t="s">
        <v>377</v>
      </c>
      <c r="K281" s="14" t="str">
        <f t="shared" si="9"/>
        <v>NO</v>
      </c>
      <c r="L281">
        <f t="shared" si="8"/>
        <v>4</v>
      </c>
      <c r="M281">
        <v>2022</v>
      </c>
    </row>
    <row r="282" spans="1:13">
      <c r="A282">
        <v>405</v>
      </c>
      <c r="B282" s="1">
        <v>44674</v>
      </c>
      <c r="C282">
        <v>1</v>
      </c>
      <c r="D282" s="4">
        <v>22994.37</v>
      </c>
      <c r="E282" t="s">
        <v>382</v>
      </c>
      <c r="F282" t="s">
        <v>228</v>
      </c>
      <c r="G282" t="s">
        <v>2</v>
      </c>
      <c r="H282" t="s">
        <v>22</v>
      </c>
      <c r="I282" t="s">
        <v>376</v>
      </c>
      <c r="J282" t="s">
        <v>377</v>
      </c>
      <c r="K282" s="14" t="str">
        <f t="shared" si="9"/>
        <v>YES</v>
      </c>
      <c r="L282">
        <f t="shared" si="8"/>
        <v>4</v>
      </c>
      <c r="M282">
        <v>2022</v>
      </c>
    </row>
    <row r="283" spans="1:13">
      <c r="A283">
        <v>438</v>
      </c>
      <c r="B283" s="1">
        <v>44713</v>
      </c>
      <c r="C283">
        <v>1</v>
      </c>
      <c r="D283" s="4">
        <v>11969.37</v>
      </c>
      <c r="E283" t="s">
        <v>382</v>
      </c>
      <c r="F283" t="s">
        <v>40</v>
      </c>
      <c r="G283" t="s">
        <v>2</v>
      </c>
      <c r="H283" t="s">
        <v>22</v>
      </c>
      <c r="I283" t="s">
        <v>376</v>
      </c>
      <c r="J283" t="s">
        <v>377</v>
      </c>
      <c r="K283" s="14" t="str">
        <f t="shared" si="9"/>
        <v>YES</v>
      </c>
      <c r="L283">
        <f t="shared" si="8"/>
        <v>6</v>
      </c>
      <c r="M283">
        <v>2022</v>
      </c>
    </row>
    <row r="284" spans="1:13">
      <c r="A284">
        <v>1852</v>
      </c>
      <c r="B284" s="1">
        <v>44713</v>
      </c>
      <c r="C284">
        <v>1</v>
      </c>
      <c r="D284" s="4">
        <v>2078.37</v>
      </c>
      <c r="E284" t="s">
        <v>382</v>
      </c>
      <c r="F284" t="s">
        <v>268</v>
      </c>
      <c r="G284" t="s">
        <v>11</v>
      </c>
      <c r="H284" t="s">
        <v>11</v>
      </c>
      <c r="I284" t="s">
        <v>54</v>
      </c>
      <c r="J284" t="s">
        <v>377</v>
      </c>
      <c r="K284" s="14" t="str">
        <f t="shared" si="9"/>
        <v>NO</v>
      </c>
      <c r="L284">
        <f t="shared" si="8"/>
        <v>6</v>
      </c>
      <c r="M284">
        <v>2022</v>
      </c>
    </row>
    <row r="285" spans="1:13">
      <c r="A285">
        <v>761</v>
      </c>
      <c r="B285" s="1">
        <v>44714</v>
      </c>
      <c r="C285">
        <v>1</v>
      </c>
      <c r="D285" s="4">
        <v>2330.37</v>
      </c>
      <c r="E285" t="s">
        <v>382</v>
      </c>
      <c r="F285" t="s">
        <v>175</v>
      </c>
      <c r="G285" t="s">
        <v>14</v>
      </c>
      <c r="H285" t="s">
        <v>13</v>
      </c>
      <c r="I285" t="s">
        <v>4</v>
      </c>
      <c r="J285" t="s">
        <v>378</v>
      </c>
      <c r="K285" s="14" t="str">
        <f t="shared" si="9"/>
        <v>NO</v>
      </c>
      <c r="L285">
        <f t="shared" si="8"/>
        <v>6</v>
      </c>
      <c r="M285">
        <v>2022</v>
      </c>
    </row>
    <row r="286" spans="1:13">
      <c r="A286">
        <v>762</v>
      </c>
      <c r="B286" s="1">
        <v>44714</v>
      </c>
      <c r="C286">
        <v>1</v>
      </c>
      <c r="D286" s="4">
        <v>2330.37</v>
      </c>
      <c r="E286" t="s">
        <v>382</v>
      </c>
      <c r="F286" t="s">
        <v>178</v>
      </c>
      <c r="G286" t="s">
        <v>14</v>
      </c>
      <c r="H286" t="s">
        <v>13</v>
      </c>
      <c r="I286" t="s">
        <v>4</v>
      </c>
      <c r="J286" t="s">
        <v>378</v>
      </c>
      <c r="K286" s="14" t="str">
        <f t="shared" si="9"/>
        <v>NO</v>
      </c>
      <c r="L286">
        <f t="shared" si="8"/>
        <v>6</v>
      </c>
      <c r="M286">
        <v>2022</v>
      </c>
    </row>
    <row r="287" spans="1:13">
      <c r="A287">
        <v>548</v>
      </c>
      <c r="B287" s="1">
        <v>44675</v>
      </c>
      <c r="C287">
        <v>1</v>
      </c>
      <c r="D287" s="4">
        <v>6236.37</v>
      </c>
      <c r="E287" t="s">
        <v>382</v>
      </c>
      <c r="F287" t="s">
        <v>82</v>
      </c>
      <c r="G287" t="s">
        <v>2</v>
      </c>
      <c r="H287" t="s">
        <v>5</v>
      </c>
      <c r="I287" t="s">
        <v>376</v>
      </c>
      <c r="J287" t="s">
        <v>377</v>
      </c>
      <c r="K287" s="14" t="str">
        <f t="shared" si="9"/>
        <v>YES</v>
      </c>
      <c r="L287">
        <f t="shared" si="8"/>
        <v>4</v>
      </c>
      <c r="M287">
        <v>2022</v>
      </c>
    </row>
    <row r="288" spans="1:13">
      <c r="A288">
        <v>407</v>
      </c>
      <c r="B288" s="1">
        <v>44675</v>
      </c>
      <c r="C288">
        <v>1</v>
      </c>
      <c r="D288" s="4">
        <v>20505.87</v>
      </c>
      <c r="E288" t="s">
        <v>382</v>
      </c>
      <c r="F288" t="s">
        <v>113</v>
      </c>
      <c r="G288" t="s">
        <v>2</v>
      </c>
      <c r="H288" t="s">
        <v>22</v>
      </c>
      <c r="I288" t="s">
        <v>376</v>
      </c>
      <c r="J288" t="s">
        <v>377</v>
      </c>
      <c r="K288" s="14" t="str">
        <f t="shared" si="9"/>
        <v>YES</v>
      </c>
      <c r="L288">
        <f t="shared" si="8"/>
        <v>4</v>
      </c>
      <c r="M288">
        <v>2022</v>
      </c>
    </row>
    <row r="289" spans="1:13">
      <c r="A289">
        <v>907</v>
      </c>
      <c r="B289" s="1">
        <v>44611</v>
      </c>
      <c r="C289">
        <v>1</v>
      </c>
      <c r="D289" s="4">
        <v>7307.37</v>
      </c>
      <c r="E289" t="s">
        <v>382</v>
      </c>
      <c r="F289" t="s">
        <v>78</v>
      </c>
      <c r="G289" t="s">
        <v>2</v>
      </c>
      <c r="H289" t="s">
        <v>1</v>
      </c>
      <c r="I289" t="s">
        <v>4</v>
      </c>
      <c r="J289" t="s">
        <v>377</v>
      </c>
      <c r="K289" s="14" t="str">
        <f t="shared" si="9"/>
        <v>NO</v>
      </c>
      <c r="L289">
        <f t="shared" si="8"/>
        <v>2</v>
      </c>
      <c r="M289">
        <v>2022</v>
      </c>
    </row>
    <row r="290" spans="1:13">
      <c r="A290">
        <v>183</v>
      </c>
      <c r="B290" s="1">
        <v>44611</v>
      </c>
      <c r="C290">
        <v>1</v>
      </c>
      <c r="D290" s="4">
        <v>8694</v>
      </c>
      <c r="E290" t="s">
        <v>382</v>
      </c>
      <c r="F290" t="s">
        <v>103</v>
      </c>
      <c r="G290" t="s">
        <v>2</v>
      </c>
      <c r="H290" t="s">
        <v>1</v>
      </c>
      <c r="I290" t="s">
        <v>65</v>
      </c>
      <c r="J290" t="s">
        <v>378</v>
      </c>
      <c r="K290" s="14" t="str">
        <f t="shared" si="9"/>
        <v>NO</v>
      </c>
      <c r="L290">
        <f t="shared" si="8"/>
        <v>2</v>
      </c>
      <c r="M290">
        <v>2022</v>
      </c>
    </row>
    <row r="291" spans="1:13">
      <c r="A291">
        <v>359</v>
      </c>
      <c r="B291" s="1">
        <v>44611</v>
      </c>
      <c r="C291">
        <v>1</v>
      </c>
      <c r="D291" s="4">
        <v>13730.85</v>
      </c>
      <c r="E291" t="s">
        <v>382</v>
      </c>
      <c r="F291" t="s">
        <v>311</v>
      </c>
      <c r="G291" t="s">
        <v>2</v>
      </c>
      <c r="H291" t="s">
        <v>1</v>
      </c>
      <c r="I291" t="s">
        <v>99</v>
      </c>
      <c r="J291" t="s">
        <v>377</v>
      </c>
      <c r="K291" s="14" t="str">
        <f t="shared" si="9"/>
        <v>NO</v>
      </c>
      <c r="L291">
        <f t="shared" si="8"/>
        <v>2</v>
      </c>
      <c r="M291">
        <v>2022</v>
      </c>
    </row>
    <row r="292" spans="1:13">
      <c r="A292">
        <v>1060</v>
      </c>
      <c r="B292" s="1">
        <v>44621</v>
      </c>
      <c r="C292">
        <v>1</v>
      </c>
      <c r="D292" s="4">
        <v>1952.37</v>
      </c>
      <c r="E292" t="s">
        <v>382</v>
      </c>
      <c r="F292" t="s">
        <v>247</v>
      </c>
      <c r="G292" t="s">
        <v>14</v>
      </c>
      <c r="H292" t="s">
        <v>13</v>
      </c>
      <c r="I292" t="s">
        <v>0</v>
      </c>
      <c r="J292" t="s">
        <v>377</v>
      </c>
      <c r="K292" s="14" t="str">
        <f t="shared" si="9"/>
        <v>NO</v>
      </c>
      <c r="L292">
        <f t="shared" si="8"/>
        <v>3</v>
      </c>
      <c r="M292">
        <v>2022</v>
      </c>
    </row>
    <row r="293" spans="1:13">
      <c r="A293">
        <v>1137</v>
      </c>
      <c r="B293" s="1">
        <v>44621</v>
      </c>
      <c r="C293">
        <v>1</v>
      </c>
      <c r="D293" s="4">
        <v>8693.3700000000008</v>
      </c>
      <c r="E293" t="s">
        <v>382</v>
      </c>
      <c r="F293" t="s">
        <v>209</v>
      </c>
      <c r="G293" t="s">
        <v>2</v>
      </c>
      <c r="H293" t="s">
        <v>22</v>
      </c>
      <c r="I293" t="s">
        <v>0</v>
      </c>
      <c r="J293" t="s">
        <v>377</v>
      </c>
      <c r="K293" s="14" t="str">
        <f t="shared" si="9"/>
        <v>NO</v>
      </c>
      <c r="L293">
        <f t="shared" si="8"/>
        <v>3</v>
      </c>
      <c r="M293">
        <v>2022</v>
      </c>
    </row>
    <row r="294" spans="1:13">
      <c r="A294">
        <v>1180</v>
      </c>
      <c r="B294" s="1">
        <v>44621</v>
      </c>
      <c r="C294">
        <v>1</v>
      </c>
      <c r="D294" s="4">
        <v>6299.37</v>
      </c>
      <c r="E294" t="s">
        <v>382</v>
      </c>
      <c r="F294" t="s">
        <v>72</v>
      </c>
      <c r="G294" t="s">
        <v>2</v>
      </c>
      <c r="H294" t="s">
        <v>1</v>
      </c>
      <c r="I294" t="s">
        <v>0</v>
      </c>
      <c r="J294" t="s">
        <v>377</v>
      </c>
      <c r="K294" s="14" t="str">
        <f t="shared" si="9"/>
        <v>NO</v>
      </c>
      <c r="L294">
        <f t="shared" si="8"/>
        <v>3</v>
      </c>
      <c r="M294">
        <v>2022</v>
      </c>
    </row>
    <row r="295" spans="1:13">
      <c r="A295">
        <v>2073</v>
      </c>
      <c r="B295" s="1">
        <v>44621</v>
      </c>
      <c r="C295">
        <v>1</v>
      </c>
      <c r="D295" s="4">
        <v>4535.37</v>
      </c>
      <c r="E295" t="s">
        <v>382</v>
      </c>
      <c r="F295" t="s">
        <v>238</v>
      </c>
      <c r="G295" t="s">
        <v>2</v>
      </c>
      <c r="H295" t="s">
        <v>5</v>
      </c>
      <c r="I295" t="s">
        <v>9</v>
      </c>
      <c r="J295" t="s">
        <v>377</v>
      </c>
      <c r="K295" s="14" t="str">
        <f t="shared" si="9"/>
        <v>NO</v>
      </c>
      <c r="L295">
        <f t="shared" si="8"/>
        <v>3</v>
      </c>
      <c r="M295">
        <v>2022</v>
      </c>
    </row>
    <row r="296" spans="1:13">
      <c r="A296">
        <v>556</v>
      </c>
      <c r="B296" s="1">
        <v>44622</v>
      </c>
      <c r="C296">
        <v>1</v>
      </c>
      <c r="D296" s="4">
        <v>10268.370000000001</v>
      </c>
      <c r="E296" t="s">
        <v>382</v>
      </c>
      <c r="F296" t="s">
        <v>186</v>
      </c>
      <c r="G296" t="s">
        <v>2</v>
      </c>
      <c r="H296" t="s">
        <v>5</v>
      </c>
      <c r="I296" t="s">
        <v>376</v>
      </c>
      <c r="J296" t="s">
        <v>379</v>
      </c>
      <c r="K296" s="14" t="str">
        <f t="shared" si="9"/>
        <v>YES</v>
      </c>
      <c r="L296">
        <f t="shared" si="8"/>
        <v>3</v>
      </c>
      <c r="M296">
        <v>2022</v>
      </c>
    </row>
    <row r="297" spans="1:13">
      <c r="A297">
        <v>1942</v>
      </c>
      <c r="B297" s="1">
        <v>44622</v>
      </c>
      <c r="C297">
        <v>1</v>
      </c>
      <c r="D297" s="4">
        <v>1448.37</v>
      </c>
      <c r="E297" t="s">
        <v>382</v>
      </c>
      <c r="F297" t="s">
        <v>328</v>
      </c>
      <c r="G297" t="s">
        <v>14</v>
      </c>
      <c r="H297" t="s">
        <v>13</v>
      </c>
      <c r="I297" t="s">
        <v>9</v>
      </c>
      <c r="J297" t="s">
        <v>378</v>
      </c>
      <c r="K297" s="14" t="str">
        <f t="shared" si="9"/>
        <v>NO</v>
      </c>
      <c r="L297">
        <f t="shared" si="8"/>
        <v>3</v>
      </c>
      <c r="M297">
        <v>2022</v>
      </c>
    </row>
    <row r="298" spans="1:13">
      <c r="A298">
        <v>559</v>
      </c>
      <c r="B298" s="1">
        <v>44622</v>
      </c>
      <c r="C298">
        <v>1</v>
      </c>
      <c r="D298" s="4">
        <v>7559.37</v>
      </c>
      <c r="E298" t="s">
        <v>382</v>
      </c>
      <c r="F298" t="s">
        <v>75</v>
      </c>
      <c r="G298" t="s">
        <v>2</v>
      </c>
      <c r="H298" t="s">
        <v>5</v>
      </c>
      <c r="I298" t="s">
        <v>376</v>
      </c>
      <c r="J298" t="s">
        <v>377</v>
      </c>
      <c r="K298" s="14" t="str">
        <f t="shared" si="9"/>
        <v>YES</v>
      </c>
      <c r="L298">
        <f t="shared" si="8"/>
        <v>3</v>
      </c>
      <c r="M298">
        <v>2022</v>
      </c>
    </row>
    <row r="299" spans="1:13">
      <c r="A299">
        <v>1995</v>
      </c>
      <c r="B299" s="1">
        <v>44622</v>
      </c>
      <c r="C299">
        <v>1</v>
      </c>
      <c r="D299" s="4">
        <v>5354.37</v>
      </c>
      <c r="E299" t="s">
        <v>382</v>
      </c>
      <c r="F299" t="s">
        <v>150</v>
      </c>
      <c r="G299" t="s">
        <v>2</v>
      </c>
      <c r="H299" t="s">
        <v>22</v>
      </c>
      <c r="I299" t="s">
        <v>9</v>
      </c>
      <c r="J299" t="s">
        <v>377</v>
      </c>
      <c r="K299" s="14" t="str">
        <f t="shared" si="9"/>
        <v>NO</v>
      </c>
      <c r="L299">
        <f t="shared" si="8"/>
        <v>3</v>
      </c>
      <c r="M299">
        <v>2022</v>
      </c>
    </row>
    <row r="300" spans="1:13">
      <c r="A300">
        <v>1943</v>
      </c>
      <c r="B300" s="1">
        <v>44622</v>
      </c>
      <c r="C300">
        <v>1</v>
      </c>
      <c r="D300" s="4">
        <v>1448.37</v>
      </c>
      <c r="E300" t="s">
        <v>382</v>
      </c>
      <c r="F300" t="s">
        <v>327</v>
      </c>
      <c r="G300" t="s">
        <v>14</v>
      </c>
      <c r="H300" t="s">
        <v>13</v>
      </c>
      <c r="I300" t="s">
        <v>9</v>
      </c>
      <c r="J300" t="s">
        <v>378</v>
      </c>
      <c r="K300" s="14" t="str">
        <f t="shared" si="9"/>
        <v>NO</v>
      </c>
      <c r="L300">
        <f t="shared" si="8"/>
        <v>3</v>
      </c>
      <c r="M300">
        <v>2022</v>
      </c>
    </row>
    <row r="301" spans="1:13">
      <c r="A301">
        <v>1466</v>
      </c>
      <c r="B301" s="1">
        <v>44631</v>
      </c>
      <c r="C301">
        <v>1</v>
      </c>
      <c r="D301" s="4">
        <v>2802.24</v>
      </c>
      <c r="E301" t="s">
        <v>382</v>
      </c>
      <c r="F301" t="s">
        <v>326</v>
      </c>
      <c r="G301" t="s">
        <v>14</v>
      </c>
      <c r="H301" t="s">
        <v>13</v>
      </c>
      <c r="I301" t="s">
        <v>37</v>
      </c>
      <c r="J301" t="s">
        <v>377</v>
      </c>
      <c r="K301" s="14" t="str">
        <f t="shared" si="9"/>
        <v>NO</v>
      </c>
      <c r="L301">
        <f t="shared" si="8"/>
        <v>3</v>
      </c>
      <c r="M301">
        <v>2022</v>
      </c>
    </row>
    <row r="302" spans="1:13">
      <c r="A302">
        <v>478</v>
      </c>
      <c r="B302" s="1">
        <v>44631</v>
      </c>
      <c r="C302">
        <v>1</v>
      </c>
      <c r="D302" s="4">
        <v>17009.37</v>
      </c>
      <c r="E302" t="s">
        <v>382</v>
      </c>
      <c r="F302" t="s">
        <v>141</v>
      </c>
      <c r="G302" t="s">
        <v>2</v>
      </c>
      <c r="H302" t="s">
        <v>22</v>
      </c>
      <c r="I302" t="s">
        <v>376</v>
      </c>
      <c r="J302" t="s">
        <v>377</v>
      </c>
      <c r="K302" s="14" t="str">
        <f t="shared" si="9"/>
        <v>YES</v>
      </c>
      <c r="L302">
        <f t="shared" si="8"/>
        <v>3</v>
      </c>
      <c r="M302">
        <v>2022</v>
      </c>
    </row>
    <row r="303" spans="1:13">
      <c r="A303">
        <v>2388</v>
      </c>
      <c r="B303" s="1">
        <v>44631</v>
      </c>
      <c r="C303">
        <v>1</v>
      </c>
      <c r="D303" s="4">
        <v>4157.37</v>
      </c>
      <c r="E303" t="s">
        <v>382</v>
      </c>
      <c r="F303" t="s">
        <v>158</v>
      </c>
      <c r="G303" t="s">
        <v>2</v>
      </c>
      <c r="H303" t="s">
        <v>5</v>
      </c>
      <c r="I303" t="s">
        <v>16</v>
      </c>
      <c r="J303" t="s">
        <v>377</v>
      </c>
      <c r="K303" s="14" t="str">
        <f t="shared" si="9"/>
        <v>NO</v>
      </c>
      <c r="L303">
        <f t="shared" si="8"/>
        <v>3</v>
      </c>
      <c r="M303">
        <v>2022</v>
      </c>
    </row>
    <row r="304" spans="1:13">
      <c r="A304">
        <v>2219</v>
      </c>
      <c r="B304" s="1">
        <v>44631</v>
      </c>
      <c r="C304">
        <v>1</v>
      </c>
      <c r="D304" s="4">
        <v>1763.37</v>
      </c>
      <c r="E304" t="s">
        <v>382</v>
      </c>
      <c r="F304" t="s">
        <v>217</v>
      </c>
      <c r="G304" t="s">
        <v>14</v>
      </c>
      <c r="H304" t="s">
        <v>13</v>
      </c>
      <c r="I304" t="s">
        <v>16</v>
      </c>
      <c r="J304" t="s">
        <v>377</v>
      </c>
      <c r="K304" s="14" t="str">
        <f t="shared" si="9"/>
        <v>NO</v>
      </c>
      <c r="L304">
        <f t="shared" si="8"/>
        <v>3</v>
      </c>
      <c r="M304">
        <v>2022</v>
      </c>
    </row>
    <row r="305" spans="1:13">
      <c r="A305">
        <v>1226</v>
      </c>
      <c r="B305" s="1">
        <v>44632</v>
      </c>
      <c r="C305">
        <v>1</v>
      </c>
      <c r="D305" s="4">
        <v>6866.37</v>
      </c>
      <c r="E305" t="s">
        <v>382</v>
      </c>
      <c r="F305" t="s">
        <v>325</v>
      </c>
      <c r="G305" t="s">
        <v>2</v>
      </c>
      <c r="H305" t="s">
        <v>5</v>
      </c>
      <c r="I305" t="s">
        <v>0</v>
      </c>
      <c r="J305" t="s">
        <v>377</v>
      </c>
      <c r="K305" s="14" t="str">
        <f t="shared" si="9"/>
        <v>NO</v>
      </c>
      <c r="L305">
        <f t="shared" si="8"/>
        <v>3</v>
      </c>
      <c r="M305">
        <v>2022</v>
      </c>
    </row>
    <row r="306" spans="1:13">
      <c r="A306">
        <v>1137</v>
      </c>
      <c r="B306" s="1">
        <v>44632</v>
      </c>
      <c r="C306">
        <v>1</v>
      </c>
      <c r="D306" s="4">
        <v>8945.3700000000008</v>
      </c>
      <c r="E306" t="s">
        <v>382</v>
      </c>
      <c r="F306" t="s">
        <v>209</v>
      </c>
      <c r="G306" t="s">
        <v>2</v>
      </c>
      <c r="H306" t="s">
        <v>22</v>
      </c>
      <c r="I306" t="s">
        <v>0</v>
      </c>
      <c r="J306" t="s">
        <v>379</v>
      </c>
      <c r="K306" s="14" t="str">
        <f t="shared" si="9"/>
        <v>NO</v>
      </c>
      <c r="L306">
        <f t="shared" si="8"/>
        <v>3</v>
      </c>
      <c r="M306">
        <v>2022</v>
      </c>
    </row>
    <row r="307" spans="1:13">
      <c r="A307">
        <v>636</v>
      </c>
      <c r="B307" s="1">
        <v>44739</v>
      </c>
      <c r="C307">
        <v>1</v>
      </c>
      <c r="D307" s="4">
        <v>10583.37</v>
      </c>
      <c r="E307" t="s">
        <v>382</v>
      </c>
      <c r="F307" t="s">
        <v>160</v>
      </c>
      <c r="G307" t="s">
        <v>2</v>
      </c>
      <c r="H307" t="s">
        <v>5</v>
      </c>
      <c r="I307" t="s">
        <v>376</v>
      </c>
      <c r="J307" t="s">
        <v>379</v>
      </c>
      <c r="K307" s="14" t="str">
        <f t="shared" si="9"/>
        <v>YES</v>
      </c>
      <c r="L307">
        <f t="shared" si="8"/>
        <v>6</v>
      </c>
      <c r="M307">
        <v>2022</v>
      </c>
    </row>
    <row r="308" spans="1:13">
      <c r="A308">
        <v>487</v>
      </c>
      <c r="B308" s="1">
        <v>44739</v>
      </c>
      <c r="C308">
        <v>1</v>
      </c>
      <c r="D308" s="4">
        <v>13229.37</v>
      </c>
      <c r="E308" t="s">
        <v>382</v>
      </c>
      <c r="F308" t="s">
        <v>73</v>
      </c>
      <c r="G308" t="s">
        <v>2</v>
      </c>
      <c r="H308" t="s">
        <v>22</v>
      </c>
      <c r="I308" t="s">
        <v>376</v>
      </c>
      <c r="J308" t="s">
        <v>378</v>
      </c>
      <c r="K308" s="14" t="str">
        <f t="shared" si="9"/>
        <v>YES</v>
      </c>
      <c r="L308">
        <f t="shared" si="8"/>
        <v>6</v>
      </c>
      <c r="M308">
        <v>2022</v>
      </c>
    </row>
    <row r="309" spans="1:13">
      <c r="A309">
        <v>1722</v>
      </c>
      <c r="B309" s="1">
        <v>44742</v>
      </c>
      <c r="C309">
        <v>1</v>
      </c>
      <c r="D309" s="4">
        <v>1038.8699999999999</v>
      </c>
      <c r="E309" t="s">
        <v>382</v>
      </c>
      <c r="F309" t="s">
        <v>107</v>
      </c>
      <c r="G309" t="s">
        <v>11</v>
      </c>
      <c r="H309" t="s">
        <v>11</v>
      </c>
      <c r="I309" t="s">
        <v>52</v>
      </c>
      <c r="J309" t="s">
        <v>377</v>
      </c>
      <c r="K309" s="14" t="str">
        <f t="shared" si="9"/>
        <v>NO</v>
      </c>
      <c r="L309">
        <f t="shared" si="8"/>
        <v>6</v>
      </c>
      <c r="M309">
        <v>2022</v>
      </c>
    </row>
    <row r="310" spans="1:13">
      <c r="A310">
        <v>1304</v>
      </c>
      <c r="B310" s="1">
        <v>44670</v>
      </c>
      <c r="C310">
        <v>1</v>
      </c>
      <c r="D310" s="4">
        <v>4787.37</v>
      </c>
      <c r="E310" t="s">
        <v>382</v>
      </c>
      <c r="F310" t="s">
        <v>324</v>
      </c>
      <c r="G310" t="s">
        <v>44</v>
      </c>
      <c r="H310" t="s">
        <v>43</v>
      </c>
      <c r="I310" t="s">
        <v>37</v>
      </c>
      <c r="J310" t="s">
        <v>377</v>
      </c>
      <c r="K310" s="14" t="str">
        <f t="shared" si="9"/>
        <v>NO</v>
      </c>
      <c r="L310">
        <f t="shared" si="8"/>
        <v>4</v>
      </c>
      <c r="M310">
        <v>2022</v>
      </c>
    </row>
    <row r="311" spans="1:13">
      <c r="A311">
        <v>1171</v>
      </c>
      <c r="B311" s="1">
        <v>44670</v>
      </c>
      <c r="C311">
        <v>1</v>
      </c>
      <c r="D311" s="4">
        <v>4283.37</v>
      </c>
      <c r="E311" t="s">
        <v>382</v>
      </c>
      <c r="F311" t="s">
        <v>3</v>
      </c>
      <c r="G311" t="s">
        <v>2</v>
      </c>
      <c r="H311" t="s">
        <v>1</v>
      </c>
      <c r="I311" t="s">
        <v>0</v>
      </c>
      <c r="J311" t="s">
        <v>377</v>
      </c>
      <c r="K311" s="14" t="str">
        <f t="shared" si="9"/>
        <v>NO</v>
      </c>
      <c r="L311">
        <f t="shared" si="8"/>
        <v>4</v>
      </c>
      <c r="M311">
        <v>2022</v>
      </c>
    </row>
    <row r="312" spans="1:13">
      <c r="A312">
        <v>1180</v>
      </c>
      <c r="B312" s="1">
        <v>44670</v>
      </c>
      <c r="C312">
        <v>1</v>
      </c>
      <c r="D312" s="4">
        <v>6173.37</v>
      </c>
      <c r="E312" t="s">
        <v>382</v>
      </c>
      <c r="F312" t="s">
        <v>72</v>
      </c>
      <c r="G312" t="s">
        <v>2</v>
      </c>
      <c r="H312" t="s">
        <v>1</v>
      </c>
      <c r="I312" t="s">
        <v>0</v>
      </c>
      <c r="J312" t="s">
        <v>377</v>
      </c>
      <c r="K312" s="14" t="str">
        <f t="shared" si="9"/>
        <v>NO</v>
      </c>
      <c r="L312">
        <f t="shared" si="8"/>
        <v>4</v>
      </c>
      <c r="M312">
        <v>2022</v>
      </c>
    </row>
    <row r="313" spans="1:13">
      <c r="A313">
        <v>1987</v>
      </c>
      <c r="B313" s="1">
        <v>44670</v>
      </c>
      <c r="C313">
        <v>1</v>
      </c>
      <c r="D313" s="4">
        <v>2204.37</v>
      </c>
      <c r="E313" t="s">
        <v>382</v>
      </c>
      <c r="F313" t="s">
        <v>164</v>
      </c>
      <c r="G313" t="s">
        <v>14</v>
      </c>
      <c r="H313" t="s">
        <v>28</v>
      </c>
      <c r="I313" t="s">
        <v>9</v>
      </c>
      <c r="J313" t="s">
        <v>377</v>
      </c>
      <c r="K313" s="14" t="str">
        <f t="shared" si="9"/>
        <v>NO</v>
      </c>
      <c r="L313">
        <f t="shared" si="8"/>
        <v>4</v>
      </c>
      <c r="M313">
        <v>2022</v>
      </c>
    </row>
    <row r="314" spans="1:13">
      <c r="A314">
        <v>433</v>
      </c>
      <c r="B314" s="1">
        <v>44671</v>
      </c>
      <c r="C314">
        <v>1</v>
      </c>
      <c r="D314" s="4">
        <v>11969.37</v>
      </c>
      <c r="E314" t="s">
        <v>382</v>
      </c>
      <c r="F314" t="s">
        <v>127</v>
      </c>
      <c r="G314" t="s">
        <v>2</v>
      </c>
      <c r="H314" t="s">
        <v>22</v>
      </c>
      <c r="I314" t="s">
        <v>376</v>
      </c>
      <c r="J314" t="s">
        <v>377</v>
      </c>
      <c r="K314" s="14" t="str">
        <f t="shared" si="9"/>
        <v>YES</v>
      </c>
      <c r="L314">
        <f t="shared" si="8"/>
        <v>4</v>
      </c>
      <c r="M314">
        <v>2022</v>
      </c>
    </row>
    <row r="315" spans="1:13">
      <c r="A315">
        <v>2361</v>
      </c>
      <c r="B315" s="1">
        <v>44671</v>
      </c>
      <c r="C315">
        <v>1</v>
      </c>
      <c r="D315" s="4">
        <v>7112.7</v>
      </c>
      <c r="E315" t="s">
        <v>382</v>
      </c>
      <c r="F315" t="s">
        <v>145</v>
      </c>
      <c r="G315" t="s">
        <v>2</v>
      </c>
      <c r="H315" t="s">
        <v>5</v>
      </c>
      <c r="I315" t="s">
        <v>16</v>
      </c>
      <c r="J315" t="s">
        <v>377</v>
      </c>
      <c r="K315" s="14" t="str">
        <f t="shared" si="9"/>
        <v>NO</v>
      </c>
      <c r="L315">
        <f t="shared" si="8"/>
        <v>4</v>
      </c>
      <c r="M315">
        <v>2022</v>
      </c>
    </row>
    <row r="316" spans="1:13">
      <c r="A316">
        <v>734</v>
      </c>
      <c r="B316" s="1">
        <v>44617</v>
      </c>
      <c r="C316">
        <v>1</v>
      </c>
      <c r="D316" s="4">
        <v>4787.37</v>
      </c>
      <c r="E316" t="s">
        <v>382</v>
      </c>
      <c r="F316" t="s">
        <v>162</v>
      </c>
      <c r="G316" t="s">
        <v>14</v>
      </c>
      <c r="H316" t="s">
        <v>13</v>
      </c>
      <c r="I316" t="s">
        <v>4</v>
      </c>
      <c r="J316" t="s">
        <v>378</v>
      </c>
      <c r="K316" s="14" t="str">
        <f t="shared" si="9"/>
        <v>NO</v>
      </c>
      <c r="L316">
        <f t="shared" si="8"/>
        <v>2</v>
      </c>
      <c r="M316">
        <v>2022</v>
      </c>
    </row>
    <row r="317" spans="1:13">
      <c r="A317">
        <v>1235</v>
      </c>
      <c r="B317" s="1">
        <v>44617</v>
      </c>
      <c r="C317">
        <v>1</v>
      </c>
      <c r="D317" s="4">
        <v>5794.74</v>
      </c>
      <c r="E317" t="s">
        <v>382</v>
      </c>
      <c r="F317" t="s">
        <v>323</v>
      </c>
      <c r="G317" t="s">
        <v>44</v>
      </c>
      <c r="H317" t="s">
        <v>13</v>
      </c>
      <c r="I317" t="s">
        <v>37</v>
      </c>
      <c r="J317" t="s">
        <v>377</v>
      </c>
      <c r="K317" s="14" t="str">
        <f t="shared" si="9"/>
        <v>NO</v>
      </c>
      <c r="L317">
        <f t="shared" si="8"/>
        <v>2</v>
      </c>
      <c r="M317">
        <v>2022</v>
      </c>
    </row>
    <row r="318" spans="1:13">
      <c r="A318">
        <v>1349</v>
      </c>
      <c r="B318" s="1">
        <v>44617</v>
      </c>
      <c r="C318">
        <v>1</v>
      </c>
      <c r="D318" s="4">
        <v>4282.74</v>
      </c>
      <c r="E318" t="s">
        <v>382</v>
      </c>
      <c r="F318" t="s">
        <v>315</v>
      </c>
      <c r="G318" t="s">
        <v>14</v>
      </c>
      <c r="H318" t="s">
        <v>13</v>
      </c>
      <c r="I318" t="s">
        <v>37</v>
      </c>
      <c r="J318" t="s">
        <v>378</v>
      </c>
      <c r="K318" s="14" t="str">
        <f t="shared" si="9"/>
        <v>NO</v>
      </c>
      <c r="L318">
        <f t="shared" si="8"/>
        <v>2</v>
      </c>
      <c r="M318">
        <v>2022</v>
      </c>
    </row>
    <row r="319" spans="1:13">
      <c r="A319">
        <v>733</v>
      </c>
      <c r="B319" s="1">
        <v>44617</v>
      </c>
      <c r="C319">
        <v>1</v>
      </c>
      <c r="D319" s="4">
        <v>4787.37</v>
      </c>
      <c r="E319" t="s">
        <v>382</v>
      </c>
      <c r="F319" t="s">
        <v>153</v>
      </c>
      <c r="G319" t="s">
        <v>14</v>
      </c>
      <c r="H319" t="s">
        <v>13</v>
      </c>
      <c r="I319" t="s">
        <v>4</v>
      </c>
      <c r="J319" t="s">
        <v>378</v>
      </c>
      <c r="K319" s="14" t="str">
        <f t="shared" si="9"/>
        <v>NO</v>
      </c>
      <c r="L319">
        <f t="shared" si="8"/>
        <v>2</v>
      </c>
      <c r="M319">
        <v>2022</v>
      </c>
    </row>
    <row r="320" spans="1:13">
      <c r="A320">
        <v>2275</v>
      </c>
      <c r="B320" s="1">
        <v>44617</v>
      </c>
      <c r="C320">
        <v>1</v>
      </c>
      <c r="D320" s="4">
        <v>5096.7</v>
      </c>
      <c r="E320" t="s">
        <v>382</v>
      </c>
      <c r="F320" t="s">
        <v>128</v>
      </c>
      <c r="G320" t="s">
        <v>14</v>
      </c>
      <c r="H320" t="s">
        <v>28</v>
      </c>
      <c r="I320" t="s">
        <v>16</v>
      </c>
      <c r="J320" t="s">
        <v>378</v>
      </c>
      <c r="K320" s="14" t="str">
        <f t="shared" si="9"/>
        <v>NO</v>
      </c>
      <c r="L320">
        <f t="shared" si="8"/>
        <v>2</v>
      </c>
      <c r="M320">
        <v>2022</v>
      </c>
    </row>
    <row r="321" spans="1:13">
      <c r="A321">
        <v>1236</v>
      </c>
      <c r="B321" s="1">
        <v>44617</v>
      </c>
      <c r="C321">
        <v>1</v>
      </c>
      <c r="D321" s="4">
        <v>5794.74</v>
      </c>
      <c r="E321" t="s">
        <v>382</v>
      </c>
      <c r="F321" t="s">
        <v>322</v>
      </c>
      <c r="G321" t="s">
        <v>44</v>
      </c>
      <c r="H321" t="s">
        <v>13</v>
      </c>
      <c r="I321" t="s">
        <v>37</v>
      </c>
      <c r="J321" t="s">
        <v>377</v>
      </c>
      <c r="K321" s="14" t="str">
        <f t="shared" si="9"/>
        <v>NO</v>
      </c>
      <c r="L321">
        <f t="shared" si="8"/>
        <v>2</v>
      </c>
      <c r="M321">
        <v>2022</v>
      </c>
    </row>
    <row r="322" spans="1:13">
      <c r="A322">
        <v>1350</v>
      </c>
      <c r="B322" s="1">
        <v>44617</v>
      </c>
      <c r="C322">
        <v>1</v>
      </c>
      <c r="D322" s="4">
        <v>4282.74</v>
      </c>
      <c r="E322" t="s">
        <v>382</v>
      </c>
      <c r="F322" t="s">
        <v>321</v>
      </c>
      <c r="G322" t="s">
        <v>14</v>
      </c>
      <c r="H322" t="s">
        <v>13</v>
      </c>
      <c r="I322" t="s">
        <v>37</v>
      </c>
      <c r="J322" t="s">
        <v>378</v>
      </c>
      <c r="K322" s="14" t="str">
        <f t="shared" si="9"/>
        <v>NO</v>
      </c>
      <c r="L322">
        <f t="shared" ref="L322:L385" si="10">MONTH(B322)</f>
        <v>2</v>
      </c>
      <c r="M322">
        <v>2022</v>
      </c>
    </row>
    <row r="323" spans="1:13">
      <c r="A323">
        <v>438</v>
      </c>
      <c r="B323" s="1">
        <v>44618</v>
      </c>
      <c r="C323">
        <v>1</v>
      </c>
      <c r="D323" s="4">
        <v>11969.37</v>
      </c>
      <c r="E323" t="s">
        <v>382</v>
      </c>
      <c r="F323" t="s">
        <v>40</v>
      </c>
      <c r="G323" t="s">
        <v>2</v>
      </c>
      <c r="H323" t="s">
        <v>22</v>
      </c>
      <c r="I323" t="s">
        <v>376</v>
      </c>
      <c r="J323" t="s">
        <v>377</v>
      </c>
      <c r="K323" s="14" t="str">
        <f t="shared" ref="K323:K386" si="11">IF(I323="Sunnyview","YES","NO")</f>
        <v>YES</v>
      </c>
      <c r="L323">
        <f t="shared" si="10"/>
        <v>2</v>
      </c>
      <c r="M323">
        <v>2022</v>
      </c>
    </row>
    <row r="324" spans="1:13">
      <c r="A324">
        <v>791</v>
      </c>
      <c r="B324" s="1">
        <v>44618</v>
      </c>
      <c r="C324">
        <v>1</v>
      </c>
      <c r="D324" s="4">
        <v>849.87</v>
      </c>
      <c r="E324" t="s">
        <v>382</v>
      </c>
      <c r="F324" t="s">
        <v>281</v>
      </c>
      <c r="G324" t="s">
        <v>14</v>
      </c>
      <c r="H324" t="s">
        <v>13</v>
      </c>
      <c r="I324" t="s">
        <v>4</v>
      </c>
      <c r="J324" t="s">
        <v>377</v>
      </c>
      <c r="K324" s="14" t="str">
        <f t="shared" si="11"/>
        <v>NO</v>
      </c>
      <c r="L324">
        <f t="shared" si="10"/>
        <v>2</v>
      </c>
      <c r="M324">
        <v>2022</v>
      </c>
    </row>
    <row r="325" spans="1:13">
      <c r="A325">
        <v>1183</v>
      </c>
      <c r="B325" s="1">
        <v>44581</v>
      </c>
      <c r="C325">
        <v>1</v>
      </c>
      <c r="D325" s="4">
        <v>7433.37</v>
      </c>
      <c r="E325" t="s">
        <v>382</v>
      </c>
      <c r="F325" t="s">
        <v>19</v>
      </c>
      <c r="G325" t="s">
        <v>2</v>
      </c>
      <c r="H325" t="s">
        <v>1</v>
      </c>
      <c r="I325" t="s">
        <v>0</v>
      </c>
      <c r="J325" t="s">
        <v>377</v>
      </c>
      <c r="K325" s="14" t="str">
        <f t="shared" si="11"/>
        <v>NO</v>
      </c>
      <c r="L325">
        <f t="shared" si="10"/>
        <v>1</v>
      </c>
      <c r="M325">
        <v>2022</v>
      </c>
    </row>
    <row r="326" spans="1:13">
      <c r="A326">
        <v>1182</v>
      </c>
      <c r="B326" s="1">
        <v>44582</v>
      </c>
      <c r="C326">
        <v>1</v>
      </c>
      <c r="D326" s="4">
        <v>2519.37</v>
      </c>
      <c r="E326" t="s">
        <v>382</v>
      </c>
      <c r="F326" t="s">
        <v>41</v>
      </c>
      <c r="G326" t="s">
        <v>2</v>
      </c>
      <c r="H326" t="s">
        <v>1</v>
      </c>
      <c r="I326" t="s">
        <v>0</v>
      </c>
      <c r="J326" t="s">
        <v>377</v>
      </c>
      <c r="K326" s="14" t="str">
        <f t="shared" si="11"/>
        <v>NO</v>
      </c>
      <c r="L326">
        <f t="shared" si="10"/>
        <v>1</v>
      </c>
      <c r="M326">
        <v>2022</v>
      </c>
    </row>
    <row r="327" spans="1:13">
      <c r="A327">
        <v>1853</v>
      </c>
      <c r="B327" s="1">
        <v>44562</v>
      </c>
      <c r="C327">
        <v>1</v>
      </c>
      <c r="D327" s="4">
        <v>4409.37</v>
      </c>
      <c r="E327" t="s">
        <v>382</v>
      </c>
      <c r="F327" t="s">
        <v>320</v>
      </c>
      <c r="G327" t="s">
        <v>11</v>
      </c>
      <c r="H327" t="s">
        <v>11</v>
      </c>
      <c r="I327" t="s">
        <v>54</v>
      </c>
      <c r="J327" t="s">
        <v>377</v>
      </c>
      <c r="K327" s="14" t="str">
        <f t="shared" si="11"/>
        <v>NO</v>
      </c>
      <c r="L327">
        <f t="shared" si="10"/>
        <v>1</v>
      </c>
      <c r="M327">
        <v>2022</v>
      </c>
    </row>
    <row r="328" spans="1:13">
      <c r="A328">
        <v>1851</v>
      </c>
      <c r="B328" s="1">
        <v>44562</v>
      </c>
      <c r="C328">
        <v>1</v>
      </c>
      <c r="D328" s="4">
        <v>3905.37</v>
      </c>
      <c r="E328" t="s">
        <v>382</v>
      </c>
      <c r="F328" t="s">
        <v>244</v>
      </c>
      <c r="G328" t="s">
        <v>11</v>
      </c>
      <c r="H328" t="s">
        <v>11</v>
      </c>
      <c r="I328" t="s">
        <v>54</v>
      </c>
      <c r="J328" t="s">
        <v>377</v>
      </c>
      <c r="K328" s="14" t="str">
        <f t="shared" si="11"/>
        <v>NO</v>
      </c>
      <c r="L328">
        <f t="shared" si="10"/>
        <v>1</v>
      </c>
      <c r="M328">
        <v>2022</v>
      </c>
    </row>
    <row r="329" spans="1:13">
      <c r="A329">
        <v>781</v>
      </c>
      <c r="B329" s="1">
        <v>44565</v>
      </c>
      <c r="C329">
        <v>1</v>
      </c>
      <c r="D329" s="4">
        <v>1303.47</v>
      </c>
      <c r="E329" t="s">
        <v>382</v>
      </c>
      <c r="F329" t="s">
        <v>304</v>
      </c>
      <c r="G329" t="s">
        <v>14</v>
      </c>
      <c r="H329" t="s">
        <v>13</v>
      </c>
      <c r="I329" t="s">
        <v>4</v>
      </c>
      <c r="J329" t="s">
        <v>377</v>
      </c>
      <c r="K329" s="14" t="str">
        <f t="shared" si="11"/>
        <v>NO</v>
      </c>
      <c r="L329">
        <f t="shared" si="10"/>
        <v>1</v>
      </c>
      <c r="M329">
        <v>2022</v>
      </c>
    </row>
    <row r="330" spans="1:13">
      <c r="A330">
        <v>782</v>
      </c>
      <c r="B330" s="1">
        <v>44565</v>
      </c>
      <c r="C330">
        <v>1</v>
      </c>
      <c r="D330" s="4">
        <v>1303.47</v>
      </c>
      <c r="E330" t="s">
        <v>382</v>
      </c>
      <c r="F330" t="s">
        <v>15</v>
      </c>
      <c r="G330" t="s">
        <v>14</v>
      </c>
      <c r="H330" t="s">
        <v>13</v>
      </c>
      <c r="I330" t="s">
        <v>4</v>
      </c>
      <c r="J330" t="s">
        <v>377</v>
      </c>
      <c r="K330" s="14" t="str">
        <f t="shared" si="11"/>
        <v>NO</v>
      </c>
      <c r="L330">
        <f t="shared" si="10"/>
        <v>1</v>
      </c>
      <c r="M330">
        <v>2022</v>
      </c>
    </row>
    <row r="331" spans="1:13">
      <c r="A331">
        <v>1212</v>
      </c>
      <c r="B331" s="1">
        <v>44618</v>
      </c>
      <c r="C331">
        <v>1</v>
      </c>
      <c r="D331" s="4">
        <v>4850.37</v>
      </c>
      <c r="E331" t="s">
        <v>382</v>
      </c>
      <c r="F331" t="s">
        <v>117</v>
      </c>
      <c r="G331" t="s">
        <v>2</v>
      </c>
      <c r="H331" t="s">
        <v>5</v>
      </c>
      <c r="I331" t="s">
        <v>0</v>
      </c>
      <c r="J331" t="s">
        <v>377</v>
      </c>
      <c r="K331" s="14" t="str">
        <f t="shared" si="11"/>
        <v>NO</v>
      </c>
      <c r="L331">
        <f t="shared" si="10"/>
        <v>2</v>
      </c>
      <c r="M331">
        <v>2022</v>
      </c>
    </row>
    <row r="332" spans="1:13">
      <c r="A332">
        <v>993</v>
      </c>
      <c r="B332" s="1">
        <v>44618</v>
      </c>
      <c r="C332">
        <v>2</v>
      </c>
      <c r="D332" s="4">
        <v>9007.74</v>
      </c>
      <c r="E332" t="s">
        <v>382</v>
      </c>
      <c r="F332" t="s">
        <v>6</v>
      </c>
      <c r="G332" t="s">
        <v>2</v>
      </c>
      <c r="H332" t="s">
        <v>5</v>
      </c>
      <c r="I332" t="s">
        <v>4</v>
      </c>
      <c r="J332" t="s">
        <v>378</v>
      </c>
      <c r="K332" s="14" t="str">
        <f t="shared" si="11"/>
        <v>NO</v>
      </c>
      <c r="L332">
        <f t="shared" si="10"/>
        <v>2</v>
      </c>
      <c r="M332">
        <v>2022</v>
      </c>
    </row>
    <row r="333" spans="1:13">
      <c r="A333">
        <v>792</v>
      </c>
      <c r="B333" s="1">
        <v>44618</v>
      </c>
      <c r="C333">
        <v>1</v>
      </c>
      <c r="D333" s="4">
        <v>849.87</v>
      </c>
      <c r="E333" t="s">
        <v>382</v>
      </c>
      <c r="F333" t="s">
        <v>282</v>
      </c>
      <c r="G333" t="s">
        <v>14</v>
      </c>
      <c r="H333" t="s">
        <v>13</v>
      </c>
      <c r="I333" t="s">
        <v>4</v>
      </c>
      <c r="J333" t="s">
        <v>377</v>
      </c>
      <c r="K333" s="14" t="str">
        <f t="shared" si="11"/>
        <v>NO</v>
      </c>
      <c r="L333">
        <f t="shared" si="10"/>
        <v>2</v>
      </c>
      <c r="M333">
        <v>2022</v>
      </c>
    </row>
    <row r="334" spans="1:13">
      <c r="A334">
        <v>794</v>
      </c>
      <c r="B334" s="1">
        <v>44584</v>
      </c>
      <c r="C334">
        <v>1</v>
      </c>
      <c r="D334" s="4">
        <v>1070.3699999999999</v>
      </c>
      <c r="E334" t="s">
        <v>382</v>
      </c>
      <c r="F334" t="s">
        <v>143</v>
      </c>
      <c r="G334" t="s">
        <v>14</v>
      </c>
      <c r="H334" t="s">
        <v>13</v>
      </c>
      <c r="I334" t="s">
        <v>4</v>
      </c>
      <c r="J334" t="s">
        <v>377</v>
      </c>
      <c r="K334" s="14" t="str">
        <f t="shared" si="11"/>
        <v>NO</v>
      </c>
      <c r="L334">
        <f t="shared" si="10"/>
        <v>1</v>
      </c>
      <c r="M334">
        <v>2022</v>
      </c>
    </row>
    <row r="335" spans="1:13">
      <c r="A335">
        <v>793</v>
      </c>
      <c r="B335" s="1">
        <v>44584</v>
      </c>
      <c r="C335">
        <v>1</v>
      </c>
      <c r="D335" s="4">
        <v>1070.3699999999999</v>
      </c>
      <c r="E335" t="s">
        <v>382</v>
      </c>
      <c r="F335" t="s">
        <v>142</v>
      </c>
      <c r="G335" t="s">
        <v>14</v>
      </c>
      <c r="H335" t="s">
        <v>13</v>
      </c>
      <c r="I335" t="s">
        <v>4</v>
      </c>
      <c r="J335" t="s">
        <v>377</v>
      </c>
      <c r="K335" s="14" t="str">
        <f t="shared" si="11"/>
        <v>NO</v>
      </c>
      <c r="L335">
        <f t="shared" si="10"/>
        <v>1</v>
      </c>
      <c r="M335">
        <v>2022</v>
      </c>
    </row>
    <row r="336" spans="1:13">
      <c r="A336">
        <v>794</v>
      </c>
      <c r="B336" s="1">
        <v>44584</v>
      </c>
      <c r="C336">
        <v>1</v>
      </c>
      <c r="D336" s="4">
        <v>1070.3699999999999</v>
      </c>
      <c r="E336" t="s">
        <v>382</v>
      </c>
      <c r="F336" t="s">
        <v>143</v>
      </c>
      <c r="G336" t="s">
        <v>14</v>
      </c>
      <c r="H336" t="s">
        <v>13</v>
      </c>
      <c r="I336" t="s">
        <v>4</v>
      </c>
      <c r="J336" t="s">
        <v>377</v>
      </c>
      <c r="K336" s="14" t="str">
        <f t="shared" si="11"/>
        <v>NO</v>
      </c>
      <c r="L336">
        <f t="shared" si="10"/>
        <v>1</v>
      </c>
      <c r="M336">
        <v>2022</v>
      </c>
    </row>
    <row r="337" spans="1:13">
      <c r="A337">
        <v>793</v>
      </c>
      <c r="B337" s="1">
        <v>44584</v>
      </c>
      <c r="C337">
        <v>1</v>
      </c>
      <c r="D337" s="4">
        <v>1070.3699999999999</v>
      </c>
      <c r="E337" t="s">
        <v>382</v>
      </c>
      <c r="F337" t="s">
        <v>142</v>
      </c>
      <c r="G337" t="s">
        <v>14</v>
      </c>
      <c r="H337" t="s">
        <v>13</v>
      </c>
      <c r="I337" t="s">
        <v>4</v>
      </c>
      <c r="J337" t="s">
        <v>377</v>
      </c>
      <c r="K337" s="14" t="str">
        <f t="shared" si="11"/>
        <v>NO</v>
      </c>
      <c r="L337">
        <f t="shared" si="10"/>
        <v>1</v>
      </c>
      <c r="M337">
        <v>2022</v>
      </c>
    </row>
    <row r="338" spans="1:13">
      <c r="A338">
        <v>959</v>
      </c>
      <c r="B338" s="1">
        <v>44619</v>
      </c>
      <c r="C338">
        <v>1</v>
      </c>
      <c r="D338" s="4">
        <v>10362.870000000001</v>
      </c>
      <c r="E338" t="s">
        <v>382</v>
      </c>
      <c r="F338" t="s">
        <v>137</v>
      </c>
      <c r="G338" t="s">
        <v>2</v>
      </c>
      <c r="H338" t="s">
        <v>5</v>
      </c>
      <c r="I338" t="s">
        <v>4</v>
      </c>
      <c r="J338" t="s">
        <v>378</v>
      </c>
      <c r="K338" s="14" t="str">
        <f t="shared" si="11"/>
        <v>NO</v>
      </c>
      <c r="L338">
        <f t="shared" si="10"/>
        <v>2</v>
      </c>
      <c r="M338">
        <v>2022</v>
      </c>
    </row>
    <row r="339" spans="1:13">
      <c r="A339">
        <v>438</v>
      </c>
      <c r="B339" s="1">
        <v>44620</v>
      </c>
      <c r="C339">
        <v>1</v>
      </c>
      <c r="D339" s="4">
        <v>11969.37</v>
      </c>
      <c r="E339" t="s">
        <v>382</v>
      </c>
      <c r="F339" t="s">
        <v>40</v>
      </c>
      <c r="G339" t="s">
        <v>2</v>
      </c>
      <c r="H339" t="s">
        <v>22</v>
      </c>
      <c r="I339" t="s">
        <v>376</v>
      </c>
      <c r="J339" t="s">
        <v>378</v>
      </c>
      <c r="K339" s="14" t="str">
        <f t="shared" si="11"/>
        <v>YES</v>
      </c>
      <c r="L339">
        <f t="shared" si="10"/>
        <v>2</v>
      </c>
      <c r="M339">
        <v>2022</v>
      </c>
    </row>
    <row r="340" spans="1:13">
      <c r="A340">
        <v>440</v>
      </c>
      <c r="B340" s="1">
        <v>44620</v>
      </c>
      <c r="C340">
        <v>1</v>
      </c>
      <c r="D340" s="4">
        <v>19529.37</v>
      </c>
      <c r="E340" t="s">
        <v>382</v>
      </c>
      <c r="F340" t="s">
        <v>48</v>
      </c>
      <c r="G340" t="s">
        <v>2</v>
      </c>
      <c r="H340" t="s">
        <v>22</v>
      </c>
      <c r="I340" t="s">
        <v>376</v>
      </c>
      <c r="J340" t="s">
        <v>377</v>
      </c>
      <c r="K340" s="14" t="str">
        <f t="shared" si="11"/>
        <v>YES</v>
      </c>
      <c r="L340">
        <f t="shared" si="10"/>
        <v>2</v>
      </c>
      <c r="M340">
        <v>2022</v>
      </c>
    </row>
    <row r="341" spans="1:13">
      <c r="A341">
        <v>548</v>
      </c>
      <c r="B341" s="1">
        <v>44620</v>
      </c>
      <c r="C341">
        <v>1</v>
      </c>
      <c r="D341" s="4">
        <v>6299.37</v>
      </c>
      <c r="E341" t="s">
        <v>382</v>
      </c>
      <c r="F341" t="s">
        <v>82</v>
      </c>
      <c r="G341" t="s">
        <v>2</v>
      </c>
      <c r="H341" t="s">
        <v>5</v>
      </c>
      <c r="I341" t="s">
        <v>376</v>
      </c>
      <c r="J341" t="s">
        <v>378</v>
      </c>
      <c r="K341" s="14" t="str">
        <f t="shared" si="11"/>
        <v>YES</v>
      </c>
      <c r="L341">
        <f t="shared" si="10"/>
        <v>2</v>
      </c>
      <c r="M341">
        <v>2022</v>
      </c>
    </row>
    <row r="342" spans="1:13">
      <c r="A342">
        <v>2359</v>
      </c>
      <c r="B342" s="1">
        <v>44621</v>
      </c>
      <c r="C342">
        <v>1</v>
      </c>
      <c r="D342" s="4">
        <v>5543.37</v>
      </c>
      <c r="E342" t="s">
        <v>382</v>
      </c>
      <c r="F342" t="s">
        <v>319</v>
      </c>
      <c r="G342" t="s">
        <v>2</v>
      </c>
      <c r="H342" t="s">
        <v>5</v>
      </c>
      <c r="I342" t="s">
        <v>16</v>
      </c>
      <c r="J342" t="s">
        <v>377</v>
      </c>
      <c r="K342" s="14" t="str">
        <f t="shared" si="11"/>
        <v>NO</v>
      </c>
      <c r="L342">
        <f t="shared" si="10"/>
        <v>3</v>
      </c>
      <c r="M342">
        <v>2022</v>
      </c>
    </row>
    <row r="343" spans="1:13">
      <c r="A343">
        <v>1059</v>
      </c>
      <c r="B343" s="1">
        <v>44621</v>
      </c>
      <c r="C343">
        <v>1</v>
      </c>
      <c r="D343" s="4">
        <v>1889.37</v>
      </c>
      <c r="E343" t="s">
        <v>382</v>
      </c>
      <c r="F343" t="s">
        <v>188</v>
      </c>
      <c r="G343" t="s">
        <v>14</v>
      </c>
      <c r="H343" t="s">
        <v>13</v>
      </c>
      <c r="I343" t="s">
        <v>0</v>
      </c>
      <c r="J343" t="s">
        <v>377</v>
      </c>
      <c r="K343" s="14" t="str">
        <f t="shared" si="11"/>
        <v>NO</v>
      </c>
      <c r="L343">
        <f t="shared" si="10"/>
        <v>3</v>
      </c>
      <c r="M343">
        <v>2022</v>
      </c>
    </row>
    <row r="344" spans="1:13">
      <c r="A344">
        <v>1212</v>
      </c>
      <c r="B344" s="1">
        <v>44621</v>
      </c>
      <c r="C344">
        <v>1</v>
      </c>
      <c r="D344" s="4">
        <v>5448.87</v>
      </c>
      <c r="E344" t="s">
        <v>382</v>
      </c>
      <c r="F344" t="s">
        <v>117</v>
      </c>
      <c r="G344" t="s">
        <v>2</v>
      </c>
      <c r="H344" t="s">
        <v>5</v>
      </c>
      <c r="I344" t="s">
        <v>0</v>
      </c>
      <c r="J344" t="s">
        <v>377</v>
      </c>
      <c r="K344" s="14" t="str">
        <f t="shared" si="11"/>
        <v>NO</v>
      </c>
      <c r="L344">
        <f t="shared" si="10"/>
        <v>3</v>
      </c>
      <c r="M344">
        <v>2022</v>
      </c>
    </row>
    <row r="345" spans="1:13">
      <c r="A345">
        <v>1060</v>
      </c>
      <c r="B345" s="1">
        <v>44621</v>
      </c>
      <c r="C345">
        <v>1</v>
      </c>
      <c r="D345" s="4">
        <v>1889.37</v>
      </c>
      <c r="E345" t="s">
        <v>382</v>
      </c>
      <c r="F345" t="s">
        <v>247</v>
      </c>
      <c r="G345" t="s">
        <v>14</v>
      </c>
      <c r="H345" t="s">
        <v>13</v>
      </c>
      <c r="I345" t="s">
        <v>0</v>
      </c>
      <c r="J345" t="s">
        <v>377</v>
      </c>
      <c r="K345" s="14" t="str">
        <f t="shared" si="11"/>
        <v>NO</v>
      </c>
      <c r="L345">
        <f t="shared" si="10"/>
        <v>3</v>
      </c>
      <c r="M345">
        <v>2022</v>
      </c>
    </row>
    <row r="346" spans="1:13">
      <c r="A346">
        <v>1059</v>
      </c>
      <c r="B346" s="1">
        <v>44621</v>
      </c>
      <c r="C346">
        <v>1</v>
      </c>
      <c r="D346" s="4">
        <v>1952.37</v>
      </c>
      <c r="E346" t="s">
        <v>382</v>
      </c>
      <c r="F346" t="s">
        <v>188</v>
      </c>
      <c r="G346" t="s">
        <v>14</v>
      </c>
      <c r="H346" t="s">
        <v>13</v>
      </c>
      <c r="I346" t="s">
        <v>0</v>
      </c>
      <c r="J346" t="s">
        <v>377</v>
      </c>
      <c r="K346" s="14" t="str">
        <f t="shared" si="11"/>
        <v>NO</v>
      </c>
      <c r="L346">
        <f t="shared" si="10"/>
        <v>3</v>
      </c>
      <c r="M346">
        <v>2022</v>
      </c>
    </row>
    <row r="347" spans="1:13">
      <c r="A347">
        <v>2084</v>
      </c>
      <c r="B347" s="1">
        <v>44621</v>
      </c>
      <c r="C347">
        <v>1</v>
      </c>
      <c r="D347" s="4">
        <v>8252.3700000000008</v>
      </c>
      <c r="E347" t="s">
        <v>382</v>
      </c>
      <c r="F347" t="s">
        <v>74</v>
      </c>
      <c r="G347" t="s">
        <v>2</v>
      </c>
      <c r="H347" t="s">
        <v>5</v>
      </c>
      <c r="I347" t="s">
        <v>9</v>
      </c>
      <c r="J347" t="s">
        <v>377</v>
      </c>
      <c r="K347" s="14" t="str">
        <f t="shared" si="11"/>
        <v>NO</v>
      </c>
      <c r="L347">
        <f t="shared" si="10"/>
        <v>3</v>
      </c>
      <c r="M347">
        <v>2022</v>
      </c>
    </row>
    <row r="348" spans="1:13">
      <c r="A348">
        <v>2145</v>
      </c>
      <c r="B348" s="1">
        <v>44632</v>
      </c>
      <c r="C348">
        <v>1</v>
      </c>
      <c r="D348" s="4">
        <v>4850.37</v>
      </c>
      <c r="E348" t="s">
        <v>382</v>
      </c>
      <c r="F348" t="s">
        <v>318</v>
      </c>
      <c r="G348" t="s">
        <v>2</v>
      </c>
      <c r="H348" t="s">
        <v>31</v>
      </c>
      <c r="I348" t="s">
        <v>7</v>
      </c>
      <c r="J348" t="s">
        <v>377</v>
      </c>
      <c r="K348" s="14" t="str">
        <f t="shared" si="11"/>
        <v>NO</v>
      </c>
      <c r="L348">
        <f t="shared" si="10"/>
        <v>3</v>
      </c>
      <c r="M348">
        <v>2022</v>
      </c>
    </row>
    <row r="349" spans="1:13">
      <c r="A349">
        <v>2225</v>
      </c>
      <c r="B349" s="1">
        <v>44632</v>
      </c>
      <c r="C349">
        <v>1</v>
      </c>
      <c r="D349" s="4">
        <v>818.37</v>
      </c>
      <c r="E349" t="s">
        <v>382</v>
      </c>
      <c r="F349" t="s">
        <v>135</v>
      </c>
      <c r="G349" t="s">
        <v>14</v>
      </c>
      <c r="H349" t="s">
        <v>13</v>
      </c>
      <c r="I349" t="s">
        <v>16</v>
      </c>
      <c r="J349" t="s">
        <v>377</v>
      </c>
      <c r="K349" s="14" t="str">
        <f t="shared" si="11"/>
        <v>NO</v>
      </c>
      <c r="L349">
        <f t="shared" si="10"/>
        <v>3</v>
      </c>
      <c r="M349">
        <v>2022</v>
      </c>
    </row>
    <row r="350" spans="1:13">
      <c r="A350">
        <v>959</v>
      </c>
      <c r="B350" s="1">
        <v>44639</v>
      </c>
      <c r="C350">
        <v>1</v>
      </c>
      <c r="D350" s="4">
        <v>10362.870000000001</v>
      </c>
      <c r="E350" t="s">
        <v>382</v>
      </c>
      <c r="F350" t="s">
        <v>137</v>
      </c>
      <c r="G350" t="s">
        <v>2</v>
      </c>
      <c r="H350" t="s">
        <v>5</v>
      </c>
      <c r="I350" t="s">
        <v>4</v>
      </c>
      <c r="J350" t="s">
        <v>377</v>
      </c>
      <c r="K350" s="14" t="str">
        <f t="shared" si="11"/>
        <v>NO</v>
      </c>
      <c r="L350">
        <f t="shared" si="10"/>
        <v>3</v>
      </c>
      <c r="M350">
        <v>2022</v>
      </c>
    </row>
    <row r="351" spans="1:13">
      <c r="A351">
        <v>2280</v>
      </c>
      <c r="B351" s="1">
        <v>44639</v>
      </c>
      <c r="C351">
        <v>1</v>
      </c>
      <c r="D351" s="4">
        <v>2046.87</v>
      </c>
      <c r="E351" t="s">
        <v>382</v>
      </c>
      <c r="F351" t="s">
        <v>168</v>
      </c>
      <c r="G351" t="s">
        <v>14</v>
      </c>
      <c r="H351" t="s">
        <v>28</v>
      </c>
      <c r="I351" t="s">
        <v>16</v>
      </c>
      <c r="J351" t="s">
        <v>377</v>
      </c>
      <c r="K351" s="14" t="str">
        <f t="shared" si="11"/>
        <v>NO</v>
      </c>
      <c r="L351">
        <f t="shared" si="10"/>
        <v>3</v>
      </c>
      <c r="M351">
        <v>2022</v>
      </c>
    </row>
    <row r="352" spans="1:13">
      <c r="A352">
        <v>1714</v>
      </c>
      <c r="B352" s="1">
        <v>44628</v>
      </c>
      <c r="C352">
        <v>1</v>
      </c>
      <c r="D352" s="4">
        <v>1259.3699999999999</v>
      </c>
      <c r="E352" t="s">
        <v>382</v>
      </c>
      <c r="F352" t="s">
        <v>53</v>
      </c>
      <c r="G352" t="s">
        <v>11</v>
      </c>
      <c r="H352" t="s">
        <v>11</v>
      </c>
      <c r="I352" t="s">
        <v>52</v>
      </c>
      <c r="J352" t="s">
        <v>377</v>
      </c>
      <c r="K352" s="14" t="str">
        <f t="shared" si="11"/>
        <v>NO</v>
      </c>
      <c r="L352">
        <f t="shared" si="10"/>
        <v>3</v>
      </c>
      <c r="M352">
        <v>2022</v>
      </c>
    </row>
    <row r="353" spans="1:13">
      <c r="A353">
        <v>496</v>
      </c>
      <c r="B353" s="1">
        <v>44628</v>
      </c>
      <c r="C353">
        <v>1</v>
      </c>
      <c r="D353" s="4">
        <v>11339.37</v>
      </c>
      <c r="E353" t="s">
        <v>382</v>
      </c>
      <c r="F353" t="s">
        <v>132</v>
      </c>
      <c r="G353" t="s">
        <v>2</v>
      </c>
      <c r="H353" t="s">
        <v>22</v>
      </c>
      <c r="I353" t="s">
        <v>376</v>
      </c>
      <c r="J353" t="s">
        <v>377</v>
      </c>
      <c r="K353" s="14" t="str">
        <f t="shared" si="11"/>
        <v>YES</v>
      </c>
      <c r="L353">
        <f t="shared" si="10"/>
        <v>3</v>
      </c>
      <c r="M353">
        <v>2022</v>
      </c>
    </row>
    <row r="354" spans="1:13">
      <c r="A354">
        <v>1085</v>
      </c>
      <c r="B354" s="1">
        <v>44651</v>
      </c>
      <c r="C354">
        <v>1</v>
      </c>
      <c r="D354" s="4">
        <v>1164.8699999999999</v>
      </c>
      <c r="E354" t="s">
        <v>382</v>
      </c>
      <c r="F354" t="s">
        <v>102</v>
      </c>
      <c r="G354" t="s">
        <v>14</v>
      </c>
      <c r="H354" t="s">
        <v>13</v>
      </c>
      <c r="I354" t="s">
        <v>0</v>
      </c>
      <c r="J354" t="s">
        <v>378</v>
      </c>
      <c r="K354" s="14" t="str">
        <f t="shared" si="11"/>
        <v>NO</v>
      </c>
      <c r="L354">
        <f t="shared" si="10"/>
        <v>3</v>
      </c>
      <c r="M354">
        <v>2022</v>
      </c>
    </row>
    <row r="355" spans="1:13">
      <c r="A355">
        <v>487</v>
      </c>
      <c r="B355" s="1">
        <v>44678</v>
      </c>
      <c r="C355">
        <v>1</v>
      </c>
      <c r="D355" s="4">
        <v>13229.37</v>
      </c>
      <c r="E355" t="s">
        <v>382</v>
      </c>
      <c r="F355" t="s">
        <v>73</v>
      </c>
      <c r="G355" t="s">
        <v>2</v>
      </c>
      <c r="H355" t="s">
        <v>22</v>
      </c>
      <c r="I355" t="s">
        <v>376</v>
      </c>
      <c r="J355" t="s">
        <v>377</v>
      </c>
      <c r="K355" s="14" t="str">
        <f t="shared" si="11"/>
        <v>YES</v>
      </c>
      <c r="L355">
        <f t="shared" si="10"/>
        <v>4</v>
      </c>
      <c r="M355">
        <v>2022</v>
      </c>
    </row>
    <row r="356" spans="1:13">
      <c r="A356">
        <v>556</v>
      </c>
      <c r="B356" s="1">
        <v>44678</v>
      </c>
      <c r="C356">
        <v>1</v>
      </c>
      <c r="D356" s="4">
        <v>10268.370000000001</v>
      </c>
      <c r="E356" t="s">
        <v>382</v>
      </c>
      <c r="F356" t="s">
        <v>186</v>
      </c>
      <c r="G356" t="s">
        <v>2</v>
      </c>
      <c r="H356" t="s">
        <v>5</v>
      </c>
      <c r="I356" t="s">
        <v>376</v>
      </c>
      <c r="J356" t="s">
        <v>377</v>
      </c>
      <c r="K356" s="14" t="str">
        <f t="shared" si="11"/>
        <v>YES</v>
      </c>
      <c r="L356">
        <f t="shared" si="10"/>
        <v>4</v>
      </c>
      <c r="M356">
        <v>2022</v>
      </c>
    </row>
    <row r="357" spans="1:13">
      <c r="A357">
        <v>578</v>
      </c>
      <c r="B357" s="1">
        <v>44632</v>
      </c>
      <c r="C357">
        <v>1</v>
      </c>
      <c r="D357" s="4">
        <v>9449.3700000000008</v>
      </c>
      <c r="E357" t="s">
        <v>382</v>
      </c>
      <c r="F357" t="s">
        <v>39</v>
      </c>
      <c r="G357" t="s">
        <v>2</v>
      </c>
      <c r="H357" t="s">
        <v>5</v>
      </c>
      <c r="I357" t="s">
        <v>376</v>
      </c>
      <c r="J357" t="s">
        <v>378</v>
      </c>
      <c r="K357" s="14" t="str">
        <f t="shared" si="11"/>
        <v>YES</v>
      </c>
      <c r="L357">
        <f t="shared" si="10"/>
        <v>3</v>
      </c>
      <c r="M357">
        <v>2022</v>
      </c>
    </row>
    <row r="358" spans="1:13">
      <c r="A358">
        <v>1175</v>
      </c>
      <c r="B358" s="1">
        <v>44632</v>
      </c>
      <c r="C358">
        <v>1</v>
      </c>
      <c r="D358" s="4">
        <v>7811.37</v>
      </c>
      <c r="E358" t="s">
        <v>382</v>
      </c>
      <c r="F358" t="s">
        <v>71</v>
      </c>
      <c r="G358" t="s">
        <v>2</v>
      </c>
      <c r="H358" t="s">
        <v>1</v>
      </c>
      <c r="I358" t="s">
        <v>0</v>
      </c>
      <c r="J358" t="s">
        <v>377</v>
      </c>
      <c r="K358" s="14" t="str">
        <f t="shared" si="11"/>
        <v>NO</v>
      </c>
      <c r="L358">
        <f t="shared" si="10"/>
        <v>3</v>
      </c>
      <c r="M358">
        <v>2022</v>
      </c>
    </row>
    <row r="359" spans="1:13">
      <c r="A359">
        <v>407</v>
      </c>
      <c r="B359" s="1">
        <v>44632</v>
      </c>
      <c r="C359">
        <v>1</v>
      </c>
      <c r="D359" s="4">
        <v>20505.87</v>
      </c>
      <c r="E359" t="s">
        <v>382</v>
      </c>
      <c r="F359" t="s">
        <v>113</v>
      </c>
      <c r="G359" t="s">
        <v>2</v>
      </c>
      <c r="H359" t="s">
        <v>22</v>
      </c>
      <c r="I359" t="s">
        <v>376</v>
      </c>
      <c r="J359" t="s">
        <v>378</v>
      </c>
      <c r="K359" s="14" t="str">
        <f t="shared" si="11"/>
        <v>YES</v>
      </c>
      <c r="L359">
        <f t="shared" si="10"/>
        <v>3</v>
      </c>
      <c r="M359">
        <v>2022</v>
      </c>
    </row>
    <row r="360" spans="1:13">
      <c r="A360">
        <v>2224</v>
      </c>
      <c r="B360" s="1">
        <v>44632</v>
      </c>
      <c r="C360">
        <v>1</v>
      </c>
      <c r="D360" s="4">
        <v>818.37</v>
      </c>
      <c r="E360" t="s">
        <v>382</v>
      </c>
      <c r="F360" t="s">
        <v>169</v>
      </c>
      <c r="G360" t="s">
        <v>14</v>
      </c>
      <c r="H360" t="s">
        <v>13</v>
      </c>
      <c r="I360" t="s">
        <v>16</v>
      </c>
      <c r="J360" t="s">
        <v>377</v>
      </c>
      <c r="K360" s="14" t="str">
        <f t="shared" si="11"/>
        <v>NO</v>
      </c>
      <c r="L360">
        <f t="shared" si="10"/>
        <v>3</v>
      </c>
      <c r="M360">
        <v>2022</v>
      </c>
    </row>
    <row r="361" spans="1:13">
      <c r="A361">
        <v>548</v>
      </c>
      <c r="B361" s="1">
        <v>44633</v>
      </c>
      <c r="C361">
        <v>1</v>
      </c>
      <c r="D361" s="4">
        <v>6299.37</v>
      </c>
      <c r="E361" t="s">
        <v>382</v>
      </c>
      <c r="F361" t="s">
        <v>82</v>
      </c>
      <c r="G361" t="s">
        <v>2</v>
      </c>
      <c r="H361" t="s">
        <v>5</v>
      </c>
      <c r="I361" t="s">
        <v>376</v>
      </c>
      <c r="J361" t="s">
        <v>377</v>
      </c>
      <c r="K361" s="14" t="str">
        <f t="shared" si="11"/>
        <v>YES</v>
      </c>
      <c r="L361">
        <f t="shared" si="10"/>
        <v>3</v>
      </c>
      <c r="M361">
        <v>2022</v>
      </c>
    </row>
    <row r="362" spans="1:13">
      <c r="A362">
        <v>253</v>
      </c>
      <c r="B362" s="1">
        <v>44633</v>
      </c>
      <c r="C362">
        <v>1</v>
      </c>
      <c r="D362" s="4">
        <v>8816.85</v>
      </c>
      <c r="E362" t="s">
        <v>382</v>
      </c>
      <c r="F362" t="s">
        <v>317</v>
      </c>
      <c r="G362" t="s">
        <v>2</v>
      </c>
      <c r="H362" t="s">
        <v>31</v>
      </c>
      <c r="I362" t="s">
        <v>99</v>
      </c>
      <c r="J362" t="s">
        <v>377</v>
      </c>
      <c r="K362" s="14" t="str">
        <f t="shared" si="11"/>
        <v>NO</v>
      </c>
      <c r="L362">
        <f t="shared" si="10"/>
        <v>3</v>
      </c>
      <c r="M362">
        <v>2022</v>
      </c>
    </row>
    <row r="363" spans="1:13">
      <c r="A363">
        <v>2332</v>
      </c>
      <c r="B363" s="1">
        <v>44633</v>
      </c>
      <c r="C363">
        <v>1</v>
      </c>
      <c r="D363" s="4">
        <v>6419.7</v>
      </c>
      <c r="E363" t="s">
        <v>382</v>
      </c>
      <c r="F363" t="s">
        <v>76</v>
      </c>
      <c r="G363" t="s">
        <v>2</v>
      </c>
      <c r="H363" t="s">
        <v>1</v>
      </c>
      <c r="I363" t="s">
        <v>16</v>
      </c>
      <c r="J363" t="s">
        <v>377</v>
      </c>
      <c r="K363" s="14" t="str">
        <f t="shared" si="11"/>
        <v>NO</v>
      </c>
      <c r="L363">
        <f t="shared" si="10"/>
        <v>3</v>
      </c>
      <c r="M363">
        <v>2022</v>
      </c>
    </row>
    <row r="364" spans="1:13">
      <c r="A364">
        <v>945</v>
      </c>
      <c r="B364" s="1">
        <v>44712</v>
      </c>
      <c r="C364">
        <v>1</v>
      </c>
      <c r="D364" s="4">
        <v>8189.37</v>
      </c>
      <c r="E364" t="s">
        <v>382</v>
      </c>
      <c r="F364" t="s">
        <v>67</v>
      </c>
      <c r="G364" t="s">
        <v>2</v>
      </c>
      <c r="H364" t="s">
        <v>5</v>
      </c>
      <c r="I364" t="s">
        <v>4</v>
      </c>
      <c r="J364" t="s">
        <v>377</v>
      </c>
      <c r="K364" s="14" t="str">
        <f t="shared" si="11"/>
        <v>NO</v>
      </c>
      <c r="L364">
        <f t="shared" si="10"/>
        <v>5</v>
      </c>
      <c r="M364">
        <v>2022</v>
      </c>
    </row>
    <row r="365" spans="1:13">
      <c r="A365">
        <v>1489</v>
      </c>
      <c r="B365" s="1">
        <v>44712</v>
      </c>
      <c r="C365">
        <v>1</v>
      </c>
      <c r="D365" s="4">
        <v>3778.74</v>
      </c>
      <c r="E365" t="s">
        <v>382</v>
      </c>
      <c r="F365" t="s">
        <v>316</v>
      </c>
      <c r="G365" t="s">
        <v>14</v>
      </c>
      <c r="H365" t="s">
        <v>13</v>
      </c>
      <c r="I365" t="s">
        <v>37</v>
      </c>
      <c r="J365" t="s">
        <v>378</v>
      </c>
      <c r="K365" s="14" t="str">
        <f t="shared" si="11"/>
        <v>NO</v>
      </c>
      <c r="L365">
        <f t="shared" si="10"/>
        <v>5</v>
      </c>
      <c r="M365">
        <v>2022</v>
      </c>
    </row>
    <row r="366" spans="1:13">
      <c r="A366">
        <v>1518</v>
      </c>
      <c r="B366" s="1">
        <v>44712</v>
      </c>
      <c r="C366">
        <v>1</v>
      </c>
      <c r="D366" s="4">
        <v>2361.2399999999998</v>
      </c>
      <c r="E366" t="s">
        <v>382</v>
      </c>
      <c r="F366" t="s">
        <v>240</v>
      </c>
      <c r="G366" t="s">
        <v>14</v>
      </c>
      <c r="H366" t="s">
        <v>13</v>
      </c>
      <c r="I366" t="s">
        <v>37</v>
      </c>
      <c r="J366" t="s">
        <v>378</v>
      </c>
      <c r="K366" s="14" t="str">
        <f t="shared" si="11"/>
        <v>NO</v>
      </c>
      <c r="L366">
        <f t="shared" si="10"/>
        <v>5</v>
      </c>
      <c r="M366">
        <v>2022</v>
      </c>
    </row>
    <row r="367" spans="1:13">
      <c r="A367">
        <v>1707</v>
      </c>
      <c r="B367" s="1">
        <v>44712</v>
      </c>
      <c r="C367">
        <v>1</v>
      </c>
      <c r="D367" s="4">
        <v>1511.37</v>
      </c>
      <c r="E367" t="s">
        <v>382</v>
      </c>
      <c r="F367" t="s">
        <v>105</v>
      </c>
      <c r="G367" t="s">
        <v>11</v>
      </c>
      <c r="H367" t="s">
        <v>11</v>
      </c>
      <c r="I367" t="s">
        <v>52</v>
      </c>
      <c r="J367" t="s">
        <v>377</v>
      </c>
      <c r="K367" s="14" t="str">
        <f t="shared" si="11"/>
        <v>NO</v>
      </c>
      <c r="L367">
        <f t="shared" si="10"/>
        <v>5</v>
      </c>
      <c r="M367">
        <v>2022</v>
      </c>
    </row>
    <row r="368" spans="1:13">
      <c r="A368">
        <v>1344</v>
      </c>
      <c r="B368" s="1">
        <v>44712</v>
      </c>
      <c r="C368">
        <v>1</v>
      </c>
      <c r="D368" s="4">
        <v>3778.74</v>
      </c>
      <c r="E368" t="s">
        <v>382</v>
      </c>
      <c r="F368" t="s">
        <v>287</v>
      </c>
      <c r="G368" t="s">
        <v>14</v>
      </c>
      <c r="H368" t="s">
        <v>13</v>
      </c>
      <c r="I368" t="s">
        <v>37</v>
      </c>
      <c r="J368" t="s">
        <v>377</v>
      </c>
      <c r="K368" s="14" t="str">
        <f t="shared" si="11"/>
        <v>NO</v>
      </c>
      <c r="L368">
        <f t="shared" si="10"/>
        <v>5</v>
      </c>
      <c r="M368">
        <v>2022</v>
      </c>
    </row>
    <row r="369" spans="1:13">
      <c r="A369">
        <v>1349</v>
      </c>
      <c r="B369" s="1">
        <v>44712</v>
      </c>
      <c r="C369">
        <v>2</v>
      </c>
      <c r="D369" s="4">
        <v>10077.48</v>
      </c>
      <c r="E369" t="s">
        <v>382</v>
      </c>
      <c r="F369" t="s">
        <v>315</v>
      </c>
      <c r="G369" t="s">
        <v>14</v>
      </c>
      <c r="H369" t="s">
        <v>13</v>
      </c>
      <c r="I369" t="s">
        <v>37</v>
      </c>
      <c r="J369" t="s">
        <v>378</v>
      </c>
      <c r="K369" s="14" t="str">
        <f t="shared" si="11"/>
        <v>NO</v>
      </c>
      <c r="L369">
        <f t="shared" si="10"/>
        <v>5</v>
      </c>
      <c r="M369">
        <v>2022</v>
      </c>
    </row>
    <row r="370" spans="1:13">
      <c r="A370">
        <v>1364</v>
      </c>
      <c r="B370" s="1">
        <v>44712</v>
      </c>
      <c r="C370">
        <v>1</v>
      </c>
      <c r="D370" s="4">
        <v>2455.7399999999998</v>
      </c>
      <c r="E370" t="s">
        <v>382</v>
      </c>
      <c r="F370" t="s">
        <v>314</v>
      </c>
      <c r="G370" t="s">
        <v>14</v>
      </c>
      <c r="H370" t="s">
        <v>13</v>
      </c>
      <c r="I370" t="s">
        <v>37</v>
      </c>
      <c r="J370" t="s">
        <v>378</v>
      </c>
      <c r="K370" s="14" t="str">
        <f t="shared" si="11"/>
        <v>NO</v>
      </c>
      <c r="L370">
        <f t="shared" si="10"/>
        <v>5</v>
      </c>
      <c r="M370">
        <v>2022</v>
      </c>
    </row>
    <row r="371" spans="1:13">
      <c r="A371">
        <v>1495</v>
      </c>
      <c r="B371" s="1">
        <v>44712</v>
      </c>
      <c r="C371">
        <v>1</v>
      </c>
      <c r="D371" s="4">
        <v>4408.74</v>
      </c>
      <c r="E371" t="s">
        <v>382</v>
      </c>
      <c r="F371" t="s">
        <v>206</v>
      </c>
      <c r="G371" t="s">
        <v>14</v>
      </c>
      <c r="H371" t="s">
        <v>13</v>
      </c>
      <c r="I371" t="s">
        <v>37</v>
      </c>
      <c r="J371" t="s">
        <v>377</v>
      </c>
      <c r="K371" s="14" t="str">
        <f t="shared" si="11"/>
        <v>NO</v>
      </c>
      <c r="L371">
        <f t="shared" si="10"/>
        <v>5</v>
      </c>
      <c r="M371">
        <v>2022</v>
      </c>
    </row>
    <row r="372" spans="1:13">
      <c r="A372">
        <v>1490</v>
      </c>
      <c r="B372" s="1">
        <v>44712</v>
      </c>
      <c r="C372">
        <v>1</v>
      </c>
      <c r="D372" s="4">
        <v>3778.74</v>
      </c>
      <c r="E372" t="s">
        <v>382</v>
      </c>
      <c r="F372" t="s">
        <v>313</v>
      </c>
      <c r="G372" t="s">
        <v>14</v>
      </c>
      <c r="H372" t="s">
        <v>13</v>
      </c>
      <c r="I372" t="s">
        <v>37</v>
      </c>
      <c r="J372" t="s">
        <v>378</v>
      </c>
      <c r="K372" s="14" t="str">
        <f t="shared" si="11"/>
        <v>NO</v>
      </c>
      <c r="L372">
        <f t="shared" si="10"/>
        <v>5</v>
      </c>
      <c r="M372">
        <v>2022</v>
      </c>
    </row>
    <row r="373" spans="1:13">
      <c r="A373">
        <v>1120</v>
      </c>
      <c r="B373" s="1">
        <v>44742</v>
      </c>
      <c r="C373">
        <v>1</v>
      </c>
      <c r="D373" s="4">
        <v>2109.87</v>
      </c>
      <c r="E373" t="s">
        <v>382</v>
      </c>
      <c r="F373" t="s">
        <v>310</v>
      </c>
      <c r="G373" t="s">
        <v>14</v>
      </c>
      <c r="H373" t="s">
        <v>28</v>
      </c>
      <c r="I373" t="s">
        <v>0</v>
      </c>
      <c r="J373" t="s">
        <v>377</v>
      </c>
      <c r="K373" s="14" t="str">
        <f t="shared" si="11"/>
        <v>NO</v>
      </c>
      <c r="L373">
        <f t="shared" si="10"/>
        <v>6</v>
      </c>
      <c r="M373">
        <v>2022</v>
      </c>
    </row>
    <row r="374" spans="1:13">
      <c r="A374">
        <v>1145</v>
      </c>
      <c r="B374" s="1">
        <v>44742</v>
      </c>
      <c r="C374">
        <v>1</v>
      </c>
      <c r="D374" s="4">
        <v>4031.37</v>
      </c>
      <c r="E374" t="s">
        <v>382</v>
      </c>
      <c r="F374" t="s">
        <v>32</v>
      </c>
      <c r="G374" t="s">
        <v>2</v>
      </c>
      <c r="H374" t="s">
        <v>31</v>
      </c>
      <c r="I374" t="s">
        <v>0</v>
      </c>
      <c r="J374" t="s">
        <v>377</v>
      </c>
      <c r="K374" s="14" t="str">
        <f t="shared" si="11"/>
        <v>NO</v>
      </c>
      <c r="L374">
        <f t="shared" si="10"/>
        <v>6</v>
      </c>
      <c r="M374">
        <v>2022</v>
      </c>
    </row>
    <row r="375" spans="1:13">
      <c r="A375">
        <v>781</v>
      </c>
      <c r="B375" s="1">
        <v>44742</v>
      </c>
      <c r="C375">
        <v>1</v>
      </c>
      <c r="D375" s="4">
        <v>1303.47</v>
      </c>
      <c r="E375" t="s">
        <v>382</v>
      </c>
      <c r="F375" t="s">
        <v>304</v>
      </c>
      <c r="G375" t="s">
        <v>14</v>
      </c>
      <c r="H375" t="s">
        <v>13</v>
      </c>
      <c r="I375" t="s">
        <v>4</v>
      </c>
      <c r="J375" t="s">
        <v>377</v>
      </c>
      <c r="K375" s="14" t="str">
        <f t="shared" si="11"/>
        <v>NO</v>
      </c>
      <c r="L375">
        <f t="shared" si="10"/>
        <v>6</v>
      </c>
      <c r="M375">
        <v>2022</v>
      </c>
    </row>
    <row r="376" spans="1:13">
      <c r="A376">
        <v>438</v>
      </c>
      <c r="B376" s="1">
        <v>44733</v>
      </c>
      <c r="C376">
        <v>1</v>
      </c>
      <c r="D376" s="4">
        <v>11969.37</v>
      </c>
      <c r="E376" t="s">
        <v>382</v>
      </c>
      <c r="F376" t="s">
        <v>40</v>
      </c>
      <c r="G376" t="s">
        <v>2</v>
      </c>
      <c r="H376" t="s">
        <v>22</v>
      </c>
      <c r="I376" t="s">
        <v>376</v>
      </c>
      <c r="J376" t="s">
        <v>377</v>
      </c>
      <c r="K376" s="14" t="str">
        <f t="shared" si="11"/>
        <v>YES</v>
      </c>
      <c r="L376">
        <f t="shared" si="10"/>
        <v>6</v>
      </c>
      <c r="M376">
        <v>2022</v>
      </c>
    </row>
    <row r="377" spans="1:13">
      <c r="A377">
        <v>1182</v>
      </c>
      <c r="B377" s="1">
        <v>44623</v>
      </c>
      <c r="C377">
        <v>1</v>
      </c>
      <c r="D377" s="4">
        <v>2708.37</v>
      </c>
      <c r="E377" t="s">
        <v>382</v>
      </c>
      <c r="F377" t="s">
        <v>41</v>
      </c>
      <c r="G377" t="s">
        <v>2</v>
      </c>
      <c r="H377" t="s">
        <v>1</v>
      </c>
      <c r="I377" t="s">
        <v>0</v>
      </c>
      <c r="J377" t="s">
        <v>377</v>
      </c>
      <c r="K377" s="14" t="str">
        <f t="shared" si="11"/>
        <v>NO</v>
      </c>
      <c r="L377">
        <f t="shared" si="10"/>
        <v>3</v>
      </c>
      <c r="M377">
        <v>2022</v>
      </c>
    </row>
    <row r="378" spans="1:13">
      <c r="A378">
        <v>2275</v>
      </c>
      <c r="B378" s="1">
        <v>44623</v>
      </c>
      <c r="C378">
        <v>1</v>
      </c>
      <c r="D378" s="4">
        <v>4661.37</v>
      </c>
      <c r="E378" t="s">
        <v>382</v>
      </c>
      <c r="F378" t="s">
        <v>128</v>
      </c>
      <c r="G378" t="s">
        <v>14</v>
      </c>
      <c r="H378" t="s">
        <v>28</v>
      </c>
      <c r="I378" t="s">
        <v>16</v>
      </c>
      <c r="J378" t="s">
        <v>377</v>
      </c>
      <c r="K378" s="14" t="str">
        <f t="shared" si="11"/>
        <v>NO</v>
      </c>
      <c r="L378">
        <f t="shared" si="10"/>
        <v>3</v>
      </c>
      <c r="M378">
        <v>2022</v>
      </c>
    </row>
    <row r="379" spans="1:13">
      <c r="A379">
        <v>2180</v>
      </c>
      <c r="B379" s="1">
        <v>44624</v>
      </c>
      <c r="C379">
        <v>1</v>
      </c>
      <c r="D379" s="4">
        <v>5606.37</v>
      </c>
      <c r="E379" t="s">
        <v>382</v>
      </c>
      <c r="F379" t="s">
        <v>259</v>
      </c>
      <c r="G379" t="s">
        <v>2</v>
      </c>
      <c r="H379" t="s">
        <v>5</v>
      </c>
      <c r="I379" t="s">
        <v>7</v>
      </c>
      <c r="J379" t="s">
        <v>377</v>
      </c>
      <c r="K379" s="14" t="str">
        <f t="shared" si="11"/>
        <v>NO</v>
      </c>
      <c r="L379">
        <f t="shared" si="10"/>
        <v>3</v>
      </c>
      <c r="M379">
        <v>2022</v>
      </c>
    </row>
    <row r="380" spans="1:13">
      <c r="A380">
        <v>1129</v>
      </c>
      <c r="B380" s="1">
        <v>44624</v>
      </c>
      <c r="C380">
        <v>1</v>
      </c>
      <c r="D380" s="4">
        <v>5543.37</v>
      </c>
      <c r="E380" t="s">
        <v>382</v>
      </c>
      <c r="F380" t="s">
        <v>81</v>
      </c>
      <c r="G380" t="s">
        <v>2</v>
      </c>
      <c r="H380" t="s">
        <v>22</v>
      </c>
      <c r="I380" t="s">
        <v>0</v>
      </c>
      <c r="J380" t="s">
        <v>378</v>
      </c>
      <c r="K380" s="14" t="str">
        <f t="shared" si="11"/>
        <v>NO</v>
      </c>
      <c r="L380">
        <f t="shared" si="10"/>
        <v>3</v>
      </c>
      <c r="M380">
        <v>2022</v>
      </c>
    </row>
    <row r="381" spans="1:13">
      <c r="A381">
        <v>1465</v>
      </c>
      <c r="B381" s="1">
        <v>44631</v>
      </c>
      <c r="C381">
        <v>1</v>
      </c>
      <c r="D381" s="4">
        <v>2802.24</v>
      </c>
      <c r="E381" t="s">
        <v>382</v>
      </c>
      <c r="F381" t="s">
        <v>312</v>
      </c>
      <c r="G381" t="s">
        <v>14</v>
      </c>
      <c r="H381" t="s">
        <v>13</v>
      </c>
      <c r="I381" t="s">
        <v>37</v>
      </c>
      <c r="J381" t="s">
        <v>377</v>
      </c>
      <c r="K381" s="14" t="str">
        <f t="shared" si="11"/>
        <v>NO</v>
      </c>
      <c r="L381">
        <f t="shared" si="10"/>
        <v>3</v>
      </c>
      <c r="M381">
        <v>2022</v>
      </c>
    </row>
    <row r="382" spans="1:13">
      <c r="A382">
        <v>2218</v>
      </c>
      <c r="B382" s="1">
        <v>44631</v>
      </c>
      <c r="C382">
        <v>1</v>
      </c>
      <c r="D382" s="4">
        <v>1763.37</v>
      </c>
      <c r="E382" t="s">
        <v>382</v>
      </c>
      <c r="F382" t="s">
        <v>180</v>
      </c>
      <c r="G382" t="s">
        <v>14</v>
      </c>
      <c r="H382" t="s">
        <v>13</v>
      </c>
      <c r="I382" t="s">
        <v>16</v>
      </c>
      <c r="J382" t="s">
        <v>377</v>
      </c>
      <c r="K382" s="14" t="str">
        <f t="shared" si="11"/>
        <v>NO</v>
      </c>
      <c r="L382">
        <f t="shared" si="10"/>
        <v>3</v>
      </c>
      <c r="M382">
        <v>2022</v>
      </c>
    </row>
    <row r="383" spans="1:13">
      <c r="A383">
        <v>2064</v>
      </c>
      <c r="B383" s="1">
        <v>44631</v>
      </c>
      <c r="C383">
        <v>1</v>
      </c>
      <c r="D383" s="4">
        <v>6929.37</v>
      </c>
      <c r="E383" t="s">
        <v>382</v>
      </c>
      <c r="F383" t="s">
        <v>89</v>
      </c>
      <c r="G383" t="s">
        <v>2</v>
      </c>
      <c r="H383" t="s">
        <v>1</v>
      </c>
      <c r="I383" t="s">
        <v>9</v>
      </c>
      <c r="J383" t="s">
        <v>377</v>
      </c>
      <c r="K383" s="14" t="str">
        <f t="shared" si="11"/>
        <v>NO</v>
      </c>
      <c r="L383">
        <f t="shared" si="10"/>
        <v>3</v>
      </c>
      <c r="M383">
        <v>2022</v>
      </c>
    </row>
    <row r="384" spans="1:13">
      <c r="A384">
        <v>407</v>
      </c>
      <c r="B384" s="1">
        <v>44644</v>
      </c>
      <c r="C384">
        <v>1</v>
      </c>
      <c r="D384" s="4">
        <v>20505.87</v>
      </c>
      <c r="E384" t="s">
        <v>382</v>
      </c>
      <c r="F384" t="s">
        <v>113</v>
      </c>
      <c r="G384" t="s">
        <v>2</v>
      </c>
      <c r="H384" t="s">
        <v>22</v>
      </c>
      <c r="I384" t="s">
        <v>376</v>
      </c>
      <c r="J384" t="s">
        <v>377</v>
      </c>
      <c r="K384" s="14" t="str">
        <f t="shared" si="11"/>
        <v>YES</v>
      </c>
      <c r="L384">
        <f t="shared" si="10"/>
        <v>3</v>
      </c>
      <c r="M384">
        <v>2022</v>
      </c>
    </row>
    <row r="385" spans="1:13">
      <c r="A385">
        <v>927</v>
      </c>
      <c r="B385" s="1">
        <v>44644</v>
      </c>
      <c r="C385">
        <v>1</v>
      </c>
      <c r="D385" s="4">
        <v>6173.37</v>
      </c>
      <c r="E385" t="s">
        <v>382</v>
      </c>
      <c r="F385" t="s">
        <v>24</v>
      </c>
      <c r="G385" t="s">
        <v>2</v>
      </c>
      <c r="H385" t="s">
        <v>1</v>
      </c>
      <c r="I385" t="s">
        <v>4</v>
      </c>
      <c r="J385" t="s">
        <v>377</v>
      </c>
      <c r="K385" s="14" t="str">
        <f t="shared" si="11"/>
        <v>NO</v>
      </c>
      <c r="L385">
        <f t="shared" si="10"/>
        <v>3</v>
      </c>
      <c r="M385">
        <v>2022</v>
      </c>
    </row>
    <row r="386" spans="1:13">
      <c r="A386">
        <v>1180</v>
      </c>
      <c r="B386" s="1">
        <v>44644</v>
      </c>
      <c r="C386">
        <v>1</v>
      </c>
      <c r="D386" s="4">
        <v>6173.37</v>
      </c>
      <c r="E386" t="s">
        <v>382</v>
      </c>
      <c r="F386" t="s">
        <v>72</v>
      </c>
      <c r="G386" t="s">
        <v>2</v>
      </c>
      <c r="H386" t="s">
        <v>1</v>
      </c>
      <c r="I386" t="s">
        <v>0</v>
      </c>
      <c r="J386" t="s">
        <v>377</v>
      </c>
      <c r="K386" s="14" t="str">
        <f t="shared" si="11"/>
        <v>NO</v>
      </c>
      <c r="L386">
        <f t="shared" ref="L386:L449" si="12">MONTH(B386)</f>
        <v>3</v>
      </c>
      <c r="M386">
        <v>2022</v>
      </c>
    </row>
    <row r="387" spans="1:13">
      <c r="A387">
        <v>2336</v>
      </c>
      <c r="B387" s="1">
        <v>44644</v>
      </c>
      <c r="C387">
        <v>1</v>
      </c>
      <c r="D387" s="4">
        <v>9128.7000000000007</v>
      </c>
      <c r="E387" t="s">
        <v>382</v>
      </c>
      <c r="F387" t="s">
        <v>104</v>
      </c>
      <c r="G387" t="s">
        <v>2</v>
      </c>
      <c r="H387" t="s">
        <v>1</v>
      </c>
      <c r="I387" t="s">
        <v>16</v>
      </c>
      <c r="J387" t="s">
        <v>377</v>
      </c>
      <c r="K387" s="14" t="str">
        <f t="shared" ref="K387:K450" si="13">IF(I387="Sunnyview","YES","NO")</f>
        <v>NO</v>
      </c>
      <c r="L387">
        <f t="shared" si="12"/>
        <v>3</v>
      </c>
      <c r="M387">
        <v>2022</v>
      </c>
    </row>
    <row r="388" spans="1:13">
      <c r="A388">
        <v>506</v>
      </c>
      <c r="B388" s="1">
        <v>44644</v>
      </c>
      <c r="C388">
        <v>1</v>
      </c>
      <c r="D388" s="4">
        <v>15560.37</v>
      </c>
      <c r="E388" t="s">
        <v>382</v>
      </c>
      <c r="F388" t="s">
        <v>30</v>
      </c>
      <c r="G388" t="s">
        <v>2</v>
      </c>
      <c r="H388" t="s">
        <v>22</v>
      </c>
      <c r="I388" t="s">
        <v>376</v>
      </c>
      <c r="J388" t="s">
        <v>377</v>
      </c>
      <c r="K388" s="14" t="str">
        <f t="shared" si="13"/>
        <v>YES</v>
      </c>
      <c r="L388">
        <f t="shared" si="12"/>
        <v>3</v>
      </c>
      <c r="M388">
        <v>2022</v>
      </c>
    </row>
    <row r="389" spans="1:13">
      <c r="A389">
        <v>359</v>
      </c>
      <c r="B389" s="1">
        <v>44604</v>
      </c>
      <c r="C389">
        <v>1</v>
      </c>
      <c r="D389" s="4">
        <v>13730.85</v>
      </c>
      <c r="E389" t="s">
        <v>382</v>
      </c>
      <c r="F389" t="s">
        <v>311</v>
      </c>
      <c r="G389" t="s">
        <v>2</v>
      </c>
      <c r="H389" t="s">
        <v>1</v>
      </c>
      <c r="I389" t="s">
        <v>99</v>
      </c>
      <c r="J389" t="s">
        <v>377</v>
      </c>
      <c r="K389" s="14" t="str">
        <f t="shared" si="13"/>
        <v>NO</v>
      </c>
      <c r="L389">
        <f t="shared" si="12"/>
        <v>2</v>
      </c>
      <c r="M389">
        <v>2022</v>
      </c>
    </row>
    <row r="390" spans="1:13">
      <c r="A390">
        <v>506</v>
      </c>
      <c r="B390" s="1">
        <v>44733</v>
      </c>
      <c r="C390">
        <v>1</v>
      </c>
      <c r="D390" s="4">
        <v>15560.37</v>
      </c>
      <c r="E390" t="s">
        <v>382</v>
      </c>
      <c r="F390" t="s">
        <v>30</v>
      </c>
      <c r="G390" t="s">
        <v>2</v>
      </c>
      <c r="H390" t="s">
        <v>22</v>
      </c>
      <c r="I390" t="s">
        <v>376</v>
      </c>
      <c r="J390" t="s">
        <v>377</v>
      </c>
      <c r="K390" s="14" t="str">
        <f t="shared" si="13"/>
        <v>YES</v>
      </c>
      <c r="L390">
        <f t="shared" si="12"/>
        <v>6</v>
      </c>
      <c r="M390">
        <v>2022</v>
      </c>
    </row>
    <row r="391" spans="1:13">
      <c r="A391">
        <v>506</v>
      </c>
      <c r="B391" s="1">
        <v>44733</v>
      </c>
      <c r="C391">
        <v>1</v>
      </c>
      <c r="D391" s="4">
        <v>15560.37</v>
      </c>
      <c r="E391" t="s">
        <v>382</v>
      </c>
      <c r="F391" t="s">
        <v>30</v>
      </c>
      <c r="G391" t="s">
        <v>2</v>
      </c>
      <c r="H391" t="s">
        <v>22</v>
      </c>
      <c r="I391" t="s">
        <v>376</v>
      </c>
      <c r="J391" t="s">
        <v>377</v>
      </c>
      <c r="K391" s="14" t="str">
        <f t="shared" si="13"/>
        <v>YES</v>
      </c>
      <c r="L391">
        <f t="shared" si="12"/>
        <v>6</v>
      </c>
      <c r="M391">
        <v>2022</v>
      </c>
    </row>
    <row r="392" spans="1:13">
      <c r="A392">
        <v>1049</v>
      </c>
      <c r="B392" s="1">
        <v>44733</v>
      </c>
      <c r="C392">
        <v>1</v>
      </c>
      <c r="D392" s="4">
        <v>3086.37</v>
      </c>
      <c r="E392" t="s">
        <v>382</v>
      </c>
      <c r="F392" t="s">
        <v>203</v>
      </c>
      <c r="G392" t="s">
        <v>44</v>
      </c>
      <c r="H392" t="s">
        <v>43</v>
      </c>
      <c r="I392" t="s">
        <v>0</v>
      </c>
      <c r="J392" t="s">
        <v>379</v>
      </c>
      <c r="K392" s="14" t="str">
        <f t="shared" si="13"/>
        <v>NO</v>
      </c>
      <c r="L392">
        <f t="shared" si="12"/>
        <v>6</v>
      </c>
      <c r="M392">
        <v>2022</v>
      </c>
    </row>
    <row r="393" spans="1:13">
      <c r="A393">
        <v>2086</v>
      </c>
      <c r="B393" s="1">
        <v>44679</v>
      </c>
      <c r="C393">
        <v>1</v>
      </c>
      <c r="D393" s="4">
        <v>2897.37</v>
      </c>
      <c r="E393" t="s">
        <v>382</v>
      </c>
      <c r="F393" t="s">
        <v>154</v>
      </c>
      <c r="G393" t="s">
        <v>2</v>
      </c>
      <c r="H393" t="s">
        <v>5</v>
      </c>
      <c r="I393" t="s">
        <v>9</v>
      </c>
      <c r="J393" t="s">
        <v>380</v>
      </c>
      <c r="K393" s="14" t="str">
        <f t="shared" si="13"/>
        <v>NO</v>
      </c>
      <c r="L393">
        <f t="shared" si="12"/>
        <v>4</v>
      </c>
      <c r="M393">
        <v>2022</v>
      </c>
    </row>
    <row r="394" spans="1:13">
      <c r="A394">
        <v>826</v>
      </c>
      <c r="B394" s="1">
        <v>44679</v>
      </c>
      <c r="C394">
        <v>1</v>
      </c>
      <c r="D394" s="4">
        <v>13229.37</v>
      </c>
      <c r="E394" t="s">
        <v>382</v>
      </c>
      <c r="F394" t="s">
        <v>23</v>
      </c>
      <c r="G394" t="s">
        <v>2</v>
      </c>
      <c r="H394" t="s">
        <v>22</v>
      </c>
      <c r="I394" t="s">
        <v>4</v>
      </c>
      <c r="J394" t="s">
        <v>380</v>
      </c>
      <c r="K394" s="14" t="str">
        <f t="shared" si="13"/>
        <v>NO</v>
      </c>
      <c r="L394">
        <f t="shared" si="12"/>
        <v>4</v>
      </c>
      <c r="M394">
        <v>2022</v>
      </c>
    </row>
    <row r="395" spans="1:13">
      <c r="A395">
        <v>1171</v>
      </c>
      <c r="B395" s="1">
        <v>44679</v>
      </c>
      <c r="C395">
        <v>1</v>
      </c>
      <c r="D395" s="4">
        <v>4283.37</v>
      </c>
      <c r="E395" t="s">
        <v>382</v>
      </c>
      <c r="F395" t="s">
        <v>3</v>
      </c>
      <c r="G395" t="s">
        <v>2</v>
      </c>
      <c r="H395" t="s">
        <v>1</v>
      </c>
      <c r="I395" t="s">
        <v>0</v>
      </c>
      <c r="J395" t="s">
        <v>380</v>
      </c>
      <c r="K395" s="14" t="str">
        <f t="shared" si="13"/>
        <v>NO</v>
      </c>
      <c r="L395">
        <f t="shared" si="12"/>
        <v>4</v>
      </c>
      <c r="M395">
        <v>2022</v>
      </c>
    </row>
    <row r="396" spans="1:13">
      <c r="A396">
        <v>1180</v>
      </c>
      <c r="B396" s="1">
        <v>44679</v>
      </c>
      <c r="C396">
        <v>1</v>
      </c>
      <c r="D396" s="4">
        <v>6173.37</v>
      </c>
      <c r="E396" t="s">
        <v>382</v>
      </c>
      <c r="F396" t="s">
        <v>72</v>
      </c>
      <c r="G396" t="s">
        <v>2</v>
      </c>
      <c r="H396" t="s">
        <v>1</v>
      </c>
      <c r="I396" t="s">
        <v>0</v>
      </c>
      <c r="J396" t="s">
        <v>381</v>
      </c>
      <c r="K396" s="14" t="str">
        <f t="shared" si="13"/>
        <v>NO</v>
      </c>
      <c r="L396">
        <f t="shared" si="12"/>
        <v>4</v>
      </c>
      <c r="M396">
        <v>2022</v>
      </c>
    </row>
    <row r="397" spans="1:13">
      <c r="A397">
        <v>2186</v>
      </c>
      <c r="B397" s="1">
        <v>44679</v>
      </c>
      <c r="C397">
        <v>1</v>
      </c>
      <c r="D397" s="4">
        <v>5606.37</v>
      </c>
      <c r="E397" t="s">
        <v>382</v>
      </c>
      <c r="F397" t="s">
        <v>8</v>
      </c>
      <c r="G397" t="s">
        <v>2</v>
      </c>
      <c r="H397" t="s">
        <v>5</v>
      </c>
      <c r="I397" t="s">
        <v>7</v>
      </c>
      <c r="J397" t="s">
        <v>381</v>
      </c>
      <c r="K397" s="14" t="str">
        <f t="shared" si="13"/>
        <v>NO</v>
      </c>
      <c r="L397">
        <f t="shared" si="12"/>
        <v>4</v>
      </c>
      <c r="M397">
        <v>2022</v>
      </c>
    </row>
    <row r="398" spans="1:13">
      <c r="A398">
        <v>927</v>
      </c>
      <c r="B398" s="1">
        <v>44679</v>
      </c>
      <c r="C398">
        <v>1</v>
      </c>
      <c r="D398" s="4">
        <v>6173.37</v>
      </c>
      <c r="E398" t="s">
        <v>382</v>
      </c>
      <c r="F398" t="s">
        <v>24</v>
      </c>
      <c r="G398" t="s">
        <v>2</v>
      </c>
      <c r="H398" t="s">
        <v>1</v>
      </c>
      <c r="I398" t="s">
        <v>4</v>
      </c>
      <c r="J398" t="s">
        <v>381</v>
      </c>
      <c r="K398" s="14" t="str">
        <f t="shared" si="13"/>
        <v>NO</v>
      </c>
      <c r="L398">
        <f t="shared" si="12"/>
        <v>4</v>
      </c>
      <c r="M398">
        <v>2022</v>
      </c>
    </row>
    <row r="399" spans="1:13">
      <c r="A399">
        <v>977</v>
      </c>
      <c r="B399" s="1">
        <v>44679</v>
      </c>
      <c r="C399">
        <v>1</v>
      </c>
      <c r="D399" s="4">
        <v>5858.37</v>
      </c>
      <c r="E399" t="s">
        <v>382</v>
      </c>
      <c r="F399" t="s">
        <v>77</v>
      </c>
      <c r="G399" t="s">
        <v>2</v>
      </c>
      <c r="H399" t="s">
        <v>5</v>
      </c>
      <c r="I399" t="s">
        <v>4</v>
      </c>
      <c r="J399" t="s">
        <v>381</v>
      </c>
      <c r="K399" s="14" t="str">
        <f t="shared" si="13"/>
        <v>NO</v>
      </c>
      <c r="L399">
        <f t="shared" si="12"/>
        <v>4</v>
      </c>
      <c r="M399">
        <v>2022</v>
      </c>
    </row>
    <row r="400" spans="1:13">
      <c r="A400">
        <v>2365</v>
      </c>
      <c r="B400" s="1">
        <v>44735</v>
      </c>
      <c r="C400">
        <v>1</v>
      </c>
      <c r="D400" s="4">
        <v>6356.7</v>
      </c>
      <c r="E400" t="s">
        <v>382</v>
      </c>
      <c r="F400" t="s">
        <v>17</v>
      </c>
      <c r="G400" t="s">
        <v>2</v>
      </c>
      <c r="H400" t="s">
        <v>5</v>
      </c>
      <c r="I400" t="s">
        <v>16</v>
      </c>
      <c r="J400" t="s">
        <v>380</v>
      </c>
      <c r="K400" s="14" t="str">
        <f t="shared" si="13"/>
        <v>NO</v>
      </c>
      <c r="L400">
        <f t="shared" si="12"/>
        <v>6</v>
      </c>
      <c r="M400">
        <v>2022</v>
      </c>
    </row>
    <row r="401" spans="1:13">
      <c r="A401">
        <v>487</v>
      </c>
      <c r="B401" s="1">
        <v>44735</v>
      </c>
      <c r="C401">
        <v>1</v>
      </c>
      <c r="D401" s="4">
        <v>13229.37</v>
      </c>
      <c r="E401" t="s">
        <v>382</v>
      </c>
      <c r="F401" t="s">
        <v>73</v>
      </c>
      <c r="G401" t="s">
        <v>2</v>
      </c>
      <c r="H401" t="s">
        <v>22</v>
      </c>
      <c r="I401" t="s">
        <v>376</v>
      </c>
      <c r="J401" t="s">
        <v>381</v>
      </c>
      <c r="K401" s="14" t="str">
        <f t="shared" si="13"/>
        <v>YES</v>
      </c>
      <c r="L401">
        <f t="shared" si="12"/>
        <v>6</v>
      </c>
      <c r="M401">
        <v>2022</v>
      </c>
    </row>
    <row r="402" spans="1:13">
      <c r="A402">
        <v>440</v>
      </c>
      <c r="B402" s="1">
        <v>44656</v>
      </c>
      <c r="C402">
        <v>1</v>
      </c>
      <c r="D402" s="4">
        <v>19529.37</v>
      </c>
      <c r="E402" t="s">
        <v>382</v>
      </c>
      <c r="F402" t="s">
        <v>48</v>
      </c>
      <c r="G402" t="s">
        <v>2</v>
      </c>
      <c r="H402" t="s">
        <v>22</v>
      </c>
      <c r="I402" t="s">
        <v>376</v>
      </c>
      <c r="J402" t="s">
        <v>380</v>
      </c>
      <c r="K402" s="14" t="str">
        <f t="shared" si="13"/>
        <v>YES</v>
      </c>
      <c r="L402">
        <f t="shared" si="12"/>
        <v>4</v>
      </c>
      <c r="M402">
        <v>2022</v>
      </c>
    </row>
    <row r="403" spans="1:13">
      <c r="A403">
        <v>438</v>
      </c>
      <c r="B403" s="1">
        <v>44656</v>
      </c>
      <c r="C403">
        <v>1</v>
      </c>
      <c r="D403" s="4">
        <v>11969.37</v>
      </c>
      <c r="E403" t="s">
        <v>382</v>
      </c>
      <c r="F403" t="s">
        <v>40</v>
      </c>
      <c r="G403" t="s">
        <v>2</v>
      </c>
      <c r="H403" t="s">
        <v>22</v>
      </c>
      <c r="I403" t="s">
        <v>376</v>
      </c>
      <c r="J403" t="s">
        <v>381</v>
      </c>
      <c r="K403" s="14" t="str">
        <f t="shared" si="13"/>
        <v>YES</v>
      </c>
      <c r="L403">
        <f t="shared" si="12"/>
        <v>4</v>
      </c>
      <c r="M403">
        <v>2022</v>
      </c>
    </row>
    <row r="404" spans="1:13">
      <c r="A404">
        <v>556</v>
      </c>
      <c r="B404" s="1">
        <v>44657</v>
      </c>
      <c r="C404">
        <v>1</v>
      </c>
      <c r="D404" s="4">
        <v>10268.370000000001</v>
      </c>
      <c r="E404" t="s">
        <v>382</v>
      </c>
      <c r="F404" t="s">
        <v>186</v>
      </c>
      <c r="G404" t="s">
        <v>2</v>
      </c>
      <c r="H404" t="s">
        <v>5</v>
      </c>
      <c r="I404" t="s">
        <v>376</v>
      </c>
      <c r="J404" t="s">
        <v>380</v>
      </c>
      <c r="K404" s="14" t="str">
        <f t="shared" si="13"/>
        <v>YES</v>
      </c>
      <c r="L404">
        <f t="shared" si="12"/>
        <v>4</v>
      </c>
      <c r="M404">
        <v>2022</v>
      </c>
    </row>
    <row r="405" spans="1:13">
      <c r="A405">
        <v>762</v>
      </c>
      <c r="B405" s="1">
        <v>44657</v>
      </c>
      <c r="C405">
        <v>1</v>
      </c>
      <c r="D405" s="4">
        <v>2330.37</v>
      </c>
      <c r="E405" t="s">
        <v>382</v>
      </c>
      <c r="F405" t="s">
        <v>178</v>
      </c>
      <c r="G405" t="s">
        <v>14</v>
      </c>
      <c r="H405" t="s">
        <v>13</v>
      </c>
      <c r="I405" t="s">
        <v>4</v>
      </c>
      <c r="J405" t="s">
        <v>380</v>
      </c>
      <c r="K405" s="14" t="str">
        <f t="shared" si="13"/>
        <v>NO</v>
      </c>
      <c r="L405">
        <f t="shared" si="12"/>
        <v>4</v>
      </c>
      <c r="M405">
        <v>2022</v>
      </c>
    </row>
    <row r="406" spans="1:13">
      <c r="A406">
        <v>945</v>
      </c>
      <c r="B406" s="1">
        <v>44657</v>
      </c>
      <c r="C406">
        <v>1</v>
      </c>
      <c r="D406" s="4">
        <v>8189.37</v>
      </c>
      <c r="E406" t="s">
        <v>382</v>
      </c>
      <c r="F406" t="s">
        <v>67</v>
      </c>
      <c r="G406" t="s">
        <v>2</v>
      </c>
      <c r="H406" t="s">
        <v>5</v>
      </c>
      <c r="I406" t="s">
        <v>4</v>
      </c>
      <c r="J406" t="s">
        <v>381</v>
      </c>
      <c r="K406" s="14" t="str">
        <f t="shared" si="13"/>
        <v>NO</v>
      </c>
      <c r="L406">
        <f t="shared" si="12"/>
        <v>4</v>
      </c>
      <c r="M406">
        <v>2022</v>
      </c>
    </row>
    <row r="407" spans="1:13">
      <c r="A407">
        <v>1120</v>
      </c>
      <c r="B407" s="1">
        <v>44657</v>
      </c>
      <c r="C407">
        <v>1</v>
      </c>
      <c r="D407" s="4">
        <v>2330.37</v>
      </c>
      <c r="E407" t="s">
        <v>382</v>
      </c>
      <c r="F407" t="s">
        <v>310</v>
      </c>
      <c r="G407" t="s">
        <v>14</v>
      </c>
      <c r="H407" t="s">
        <v>28</v>
      </c>
      <c r="I407" t="s">
        <v>0</v>
      </c>
      <c r="J407" t="s">
        <v>378</v>
      </c>
      <c r="K407" s="14" t="str">
        <f t="shared" si="13"/>
        <v>NO</v>
      </c>
      <c r="L407">
        <f t="shared" si="12"/>
        <v>4</v>
      </c>
      <c r="M407">
        <v>2022</v>
      </c>
    </row>
    <row r="408" spans="1:13">
      <c r="A408">
        <v>17</v>
      </c>
      <c r="B408" s="1">
        <v>44651</v>
      </c>
      <c r="C408">
        <v>1</v>
      </c>
      <c r="D408" s="4">
        <v>4977</v>
      </c>
      <c r="E408" t="s">
        <v>382</v>
      </c>
      <c r="F408" t="s">
        <v>305</v>
      </c>
      <c r="G408" t="s">
        <v>44</v>
      </c>
      <c r="H408" t="s">
        <v>43</v>
      </c>
      <c r="I408" t="s">
        <v>65</v>
      </c>
      <c r="J408" t="s">
        <v>381</v>
      </c>
      <c r="K408" s="14" t="str">
        <f t="shared" si="13"/>
        <v>NO</v>
      </c>
      <c r="L408">
        <f t="shared" si="12"/>
        <v>3</v>
      </c>
      <c r="M408">
        <v>2022</v>
      </c>
    </row>
    <row r="409" spans="1:13">
      <c r="A409">
        <v>1009</v>
      </c>
      <c r="B409" s="1">
        <v>44636</v>
      </c>
      <c r="C409">
        <v>1</v>
      </c>
      <c r="D409" s="4">
        <v>1353.87</v>
      </c>
      <c r="E409" t="s">
        <v>382</v>
      </c>
      <c r="F409" t="s">
        <v>12</v>
      </c>
      <c r="G409" t="s">
        <v>11</v>
      </c>
      <c r="H409" t="s">
        <v>11</v>
      </c>
      <c r="I409" t="s">
        <v>4</v>
      </c>
      <c r="J409" t="s">
        <v>381</v>
      </c>
      <c r="K409" s="14" t="str">
        <f t="shared" si="13"/>
        <v>NO</v>
      </c>
      <c r="L409">
        <f t="shared" si="12"/>
        <v>3</v>
      </c>
      <c r="M409">
        <v>2022</v>
      </c>
    </row>
    <row r="410" spans="1:13">
      <c r="A410">
        <v>1212</v>
      </c>
      <c r="B410" s="1">
        <v>44636</v>
      </c>
      <c r="C410">
        <v>1</v>
      </c>
      <c r="D410" s="4">
        <v>4850.37</v>
      </c>
      <c r="E410" t="s">
        <v>382</v>
      </c>
      <c r="F410" t="s">
        <v>117</v>
      </c>
      <c r="G410" t="s">
        <v>2</v>
      </c>
      <c r="H410" t="s">
        <v>5</v>
      </c>
      <c r="I410" t="s">
        <v>0</v>
      </c>
      <c r="J410" t="s">
        <v>380</v>
      </c>
      <c r="K410" s="14" t="str">
        <f t="shared" si="13"/>
        <v>NO</v>
      </c>
      <c r="L410">
        <f t="shared" si="12"/>
        <v>3</v>
      </c>
      <c r="M410">
        <v>2022</v>
      </c>
    </row>
    <row r="411" spans="1:13">
      <c r="A411">
        <v>690</v>
      </c>
      <c r="B411" s="1">
        <v>44636</v>
      </c>
      <c r="C411">
        <v>1</v>
      </c>
      <c r="D411" s="4">
        <v>4409.37</v>
      </c>
      <c r="E411" t="s">
        <v>382</v>
      </c>
      <c r="F411" t="s">
        <v>62</v>
      </c>
      <c r="G411" t="s">
        <v>2</v>
      </c>
      <c r="H411" t="s">
        <v>5</v>
      </c>
      <c r="I411" t="s">
        <v>376</v>
      </c>
      <c r="J411" t="s">
        <v>381</v>
      </c>
      <c r="K411" s="14" t="str">
        <f t="shared" si="13"/>
        <v>YES</v>
      </c>
      <c r="L411">
        <f t="shared" si="12"/>
        <v>3</v>
      </c>
      <c r="M411">
        <v>2022</v>
      </c>
    </row>
    <row r="412" spans="1:13">
      <c r="A412">
        <v>407</v>
      </c>
      <c r="B412" s="1">
        <v>44637</v>
      </c>
      <c r="C412">
        <v>1</v>
      </c>
      <c r="D412" s="4">
        <v>20505.87</v>
      </c>
      <c r="E412" t="s">
        <v>382</v>
      </c>
      <c r="F412" t="s">
        <v>113</v>
      </c>
      <c r="G412" t="s">
        <v>2</v>
      </c>
      <c r="H412" t="s">
        <v>22</v>
      </c>
      <c r="I412" t="s">
        <v>376</v>
      </c>
      <c r="J412" t="s">
        <v>380</v>
      </c>
      <c r="K412" s="14" t="str">
        <f t="shared" si="13"/>
        <v>YES</v>
      </c>
      <c r="L412">
        <f t="shared" si="12"/>
        <v>3</v>
      </c>
      <c r="M412">
        <v>2022</v>
      </c>
    </row>
    <row r="413" spans="1:13">
      <c r="A413">
        <v>457</v>
      </c>
      <c r="B413" s="1">
        <v>44595</v>
      </c>
      <c r="C413">
        <v>1</v>
      </c>
      <c r="D413" s="4">
        <v>11969.37</v>
      </c>
      <c r="E413" t="s">
        <v>382</v>
      </c>
      <c r="F413" t="s">
        <v>87</v>
      </c>
      <c r="G413" t="s">
        <v>2</v>
      </c>
      <c r="H413" t="s">
        <v>22</v>
      </c>
      <c r="I413" t="s">
        <v>376</v>
      </c>
      <c r="J413" t="s">
        <v>381</v>
      </c>
      <c r="K413" s="14" t="str">
        <f t="shared" si="13"/>
        <v>YES</v>
      </c>
      <c r="L413">
        <f t="shared" si="12"/>
        <v>2</v>
      </c>
      <c r="M413">
        <v>2022</v>
      </c>
    </row>
    <row r="414" spans="1:13">
      <c r="A414">
        <v>2207</v>
      </c>
      <c r="B414" s="1">
        <v>44595</v>
      </c>
      <c r="C414">
        <v>1</v>
      </c>
      <c r="D414" s="4">
        <v>1227.8699999999999</v>
      </c>
      <c r="E414" t="s">
        <v>382</v>
      </c>
      <c r="F414" t="s">
        <v>182</v>
      </c>
      <c r="G414" t="s">
        <v>14</v>
      </c>
      <c r="H414" t="s">
        <v>13</v>
      </c>
      <c r="I414" t="s">
        <v>16</v>
      </c>
      <c r="J414" t="s">
        <v>380</v>
      </c>
      <c r="K414" s="14" t="str">
        <f t="shared" si="13"/>
        <v>NO</v>
      </c>
      <c r="L414">
        <f t="shared" si="12"/>
        <v>2</v>
      </c>
      <c r="M414">
        <v>2022</v>
      </c>
    </row>
    <row r="415" spans="1:13">
      <c r="A415">
        <v>659</v>
      </c>
      <c r="B415" s="1">
        <v>44595</v>
      </c>
      <c r="C415">
        <v>1</v>
      </c>
      <c r="D415" s="4">
        <v>17639.37</v>
      </c>
      <c r="E415" t="s">
        <v>382</v>
      </c>
      <c r="F415" t="s">
        <v>75</v>
      </c>
      <c r="G415" t="s">
        <v>2</v>
      </c>
      <c r="H415" t="s">
        <v>5</v>
      </c>
      <c r="I415" t="s">
        <v>376</v>
      </c>
      <c r="J415" t="s">
        <v>381</v>
      </c>
      <c r="K415" s="14" t="str">
        <f t="shared" si="13"/>
        <v>YES</v>
      </c>
      <c r="L415">
        <f t="shared" si="12"/>
        <v>2</v>
      </c>
      <c r="M415">
        <v>2022</v>
      </c>
    </row>
    <row r="416" spans="1:13">
      <c r="A416">
        <v>2207</v>
      </c>
      <c r="B416" s="1">
        <v>44595</v>
      </c>
      <c r="C416">
        <v>1</v>
      </c>
      <c r="D416" s="4">
        <v>1227.8699999999999</v>
      </c>
      <c r="E416" t="s">
        <v>382</v>
      </c>
      <c r="F416" t="s">
        <v>182</v>
      </c>
      <c r="G416" t="s">
        <v>14</v>
      </c>
      <c r="H416" t="s">
        <v>13</v>
      </c>
      <c r="I416" t="s">
        <v>16</v>
      </c>
      <c r="J416" t="s">
        <v>381</v>
      </c>
      <c r="K416" s="14" t="str">
        <f t="shared" si="13"/>
        <v>NO</v>
      </c>
      <c r="L416">
        <f t="shared" si="12"/>
        <v>2</v>
      </c>
      <c r="M416">
        <v>2022</v>
      </c>
    </row>
    <row r="417" spans="1:13">
      <c r="A417">
        <v>2206</v>
      </c>
      <c r="B417" s="1">
        <v>44595</v>
      </c>
      <c r="C417">
        <v>1</v>
      </c>
      <c r="D417" s="4">
        <v>1227.8699999999999</v>
      </c>
      <c r="E417" t="s">
        <v>382</v>
      </c>
      <c r="F417" t="s">
        <v>165</v>
      </c>
      <c r="G417" t="s">
        <v>14</v>
      </c>
      <c r="H417" t="s">
        <v>13</v>
      </c>
      <c r="I417" t="s">
        <v>16</v>
      </c>
      <c r="J417" t="s">
        <v>380</v>
      </c>
      <c r="K417" s="14" t="str">
        <f t="shared" si="13"/>
        <v>NO</v>
      </c>
      <c r="L417">
        <f t="shared" si="12"/>
        <v>2</v>
      </c>
      <c r="M417">
        <v>2022</v>
      </c>
    </row>
    <row r="418" spans="1:13">
      <c r="A418">
        <v>2206</v>
      </c>
      <c r="B418" s="1">
        <v>44595</v>
      </c>
      <c r="C418">
        <v>1</v>
      </c>
      <c r="D418" s="4">
        <v>1227.8699999999999</v>
      </c>
      <c r="E418" t="s">
        <v>382</v>
      </c>
      <c r="F418" t="s">
        <v>165</v>
      </c>
      <c r="G418" t="s">
        <v>14</v>
      </c>
      <c r="H418" t="s">
        <v>13</v>
      </c>
      <c r="I418" t="s">
        <v>16</v>
      </c>
      <c r="J418" t="s">
        <v>381</v>
      </c>
      <c r="K418" s="14" t="str">
        <f t="shared" si="13"/>
        <v>NO</v>
      </c>
      <c r="L418">
        <f t="shared" si="12"/>
        <v>2</v>
      </c>
      <c r="M418">
        <v>2022</v>
      </c>
    </row>
    <row r="419" spans="1:13">
      <c r="A419">
        <v>1086</v>
      </c>
      <c r="B419" s="1">
        <v>44596</v>
      </c>
      <c r="C419">
        <v>1</v>
      </c>
      <c r="D419" s="4">
        <v>1416.87</v>
      </c>
      <c r="E419" t="s">
        <v>382</v>
      </c>
      <c r="F419" t="s">
        <v>106</v>
      </c>
      <c r="G419" t="s">
        <v>14</v>
      </c>
      <c r="H419" t="s">
        <v>13</v>
      </c>
      <c r="I419" t="s">
        <v>0</v>
      </c>
      <c r="J419" t="s">
        <v>381</v>
      </c>
      <c r="K419" s="14" t="str">
        <f t="shared" si="13"/>
        <v>NO</v>
      </c>
      <c r="L419">
        <f t="shared" si="12"/>
        <v>2</v>
      </c>
      <c r="M419">
        <v>2022</v>
      </c>
    </row>
    <row r="420" spans="1:13">
      <c r="A420">
        <v>1118</v>
      </c>
      <c r="B420" s="1">
        <v>44596</v>
      </c>
      <c r="C420">
        <v>1</v>
      </c>
      <c r="D420" s="4">
        <v>4409.37</v>
      </c>
      <c r="E420" t="s">
        <v>382</v>
      </c>
      <c r="F420" t="s">
        <v>309</v>
      </c>
      <c r="G420" t="s">
        <v>14</v>
      </c>
      <c r="H420" t="s">
        <v>28</v>
      </c>
      <c r="I420" t="s">
        <v>0</v>
      </c>
      <c r="J420" t="s">
        <v>381</v>
      </c>
      <c r="K420" s="14" t="str">
        <f t="shared" si="13"/>
        <v>NO</v>
      </c>
      <c r="L420">
        <f t="shared" si="12"/>
        <v>2</v>
      </c>
      <c r="M420">
        <v>2022</v>
      </c>
    </row>
    <row r="421" spans="1:13">
      <c r="A421">
        <v>2215</v>
      </c>
      <c r="B421" s="1">
        <v>44596</v>
      </c>
      <c r="C421">
        <v>1</v>
      </c>
      <c r="D421" s="4">
        <v>4724.37</v>
      </c>
      <c r="E421" t="s">
        <v>382</v>
      </c>
      <c r="F421" t="s">
        <v>308</v>
      </c>
      <c r="G421" t="s">
        <v>14</v>
      </c>
      <c r="H421" t="s">
        <v>13</v>
      </c>
      <c r="I421" t="s">
        <v>16</v>
      </c>
      <c r="J421" t="s">
        <v>381</v>
      </c>
      <c r="K421" s="14" t="str">
        <f t="shared" si="13"/>
        <v>NO</v>
      </c>
      <c r="L421">
        <f t="shared" si="12"/>
        <v>2</v>
      </c>
      <c r="M421">
        <v>2022</v>
      </c>
    </row>
    <row r="422" spans="1:13">
      <c r="A422">
        <v>1129</v>
      </c>
      <c r="B422" s="1">
        <v>44596</v>
      </c>
      <c r="C422">
        <v>1</v>
      </c>
      <c r="D422" s="4">
        <v>5543.37</v>
      </c>
      <c r="E422" t="s">
        <v>382</v>
      </c>
      <c r="F422" t="s">
        <v>81</v>
      </c>
      <c r="G422" t="s">
        <v>2</v>
      </c>
      <c r="H422" t="s">
        <v>22</v>
      </c>
      <c r="I422" t="s">
        <v>0</v>
      </c>
      <c r="J422" t="s">
        <v>381</v>
      </c>
      <c r="K422" s="14" t="str">
        <f t="shared" si="13"/>
        <v>NO</v>
      </c>
      <c r="L422">
        <f t="shared" si="12"/>
        <v>2</v>
      </c>
      <c r="M422">
        <v>2022</v>
      </c>
    </row>
    <row r="423" spans="1:13">
      <c r="A423">
        <v>615</v>
      </c>
      <c r="B423" s="1">
        <v>44596</v>
      </c>
      <c r="C423">
        <v>1</v>
      </c>
      <c r="D423" s="4">
        <v>8189.37</v>
      </c>
      <c r="E423" t="s">
        <v>382</v>
      </c>
      <c r="F423" t="s">
        <v>42</v>
      </c>
      <c r="G423" t="s">
        <v>2</v>
      </c>
      <c r="H423" t="s">
        <v>5</v>
      </c>
      <c r="I423" t="s">
        <v>376</v>
      </c>
      <c r="J423" t="s">
        <v>381</v>
      </c>
      <c r="K423" s="14" t="str">
        <f t="shared" si="13"/>
        <v>YES</v>
      </c>
      <c r="L423">
        <f t="shared" si="12"/>
        <v>2</v>
      </c>
      <c r="M423">
        <v>2022</v>
      </c>
    </row>
    <row r="424" spans="1:13">
      <c r="A424">
        <v>945</v>
      </c>
      <c r="B424" s="1">
        <v>44596</v>
      </c>
      <c r="C424">
        <v>1</v>
      </c>
      <c r="D424" s="4">
        <v>8189.37</v>
      </c>
      <c r="E424" t="s">
        <v>382</v>
      </c>
      <c r="F424" t="s">
        <v>67</v>
      </c>
      <c r="G424" t="s">
        <v>2</v>
      </c>
      <c r="H424" t="s">
        <v>5</v>
      </c>
      <c r="I424" t="s">
        <v>4</v>
      </c>
      <c r="J424" t="s">
        <v>380</v>
      </c>
      <c r="K424" s="14" t="str">
        <f t="shared" si="13"/>
        <v>NO</v>
      </c>
      <c r="L424">
        <f t="shared" si="12"/>
        <v>2</v>
      </c>
      <c r="M424">
        <v>2022</v>
      </c>
    </row>
    <row r="425" spans="1:13">
      <c r="A425">
        <v>1085</v>
      </c>
      <c r="B425" s="1">
        <v>44596</v>
      </c>
      <c r="C425">
        <v>1</v>
      </c>
      <c r="D425" s="4">
        <v>1416.87</v>
      </c>
      <c r="E425" t="s">
        <v>382</v>
      </c>
      <c r="F425" t="s">
        <v>102</v>
      </c>
      <c r="G425" t="s">
        <v>14</v>
      </c>
      <c r="H425" t="s">
        <v>13</v>
      </c>
      <c r="I425" t="s">
        <v>0</v>
      </c>
      <c r="J425" t="s">
        <v>381</v>
      </c>
      <c r="K425" s="14" t="str">
        <f t="shared" si="13"/>
        <v>NO</v>
      </c>
      <c r="L425">
        <f t="shared" si="12"/>
        <v>2</v>
      </c>
      <c r="M425">
        <v>2022</v>
      </c>
    </row>
    <row r="426" spans="1:13">
      <c r="A426">
        <v>2214</v>
      </c>
      <c r="B426" s="1">
        <v>44596</v>
      </c>
      <c r="C426">
        <v>1</v>
      </c>
      <c r="D426" s="4">
        <v>4724.37</v>
      </c>
      <c r="E426" t="s">
        <v>382</v>
      </c>
      <c r="F426" t="s">
        <v>173</v>
      </c>
      <c r="G426" t="s">
        <v>14</v>
      </c>
      <c r="H426" t="s">
        <v>13</v>
      </c>
      <c r="I426" t="s">
        <v>16</v>
      </c>
      <c r="J426" t="s">
        <v>381</v>
      </c>
      <c r="K426" s="14" t="str">
        <f t="shared" si="13"/>
        <v>NO</v>
      </c>
      <c r="L426">
        <f t="shared" si="12"/>
        <v>2</v>
      </c>
      <c r="M426">
        <v>2022</v>
      </c>
    </row>
    <row r="427" spans="1:13">
      <c r="A427">
        <v>1180</v>
      </c>
      <c r="B427" s="1">
        <v>44656</v>
      </c>
      <c r="C427">
        <v>1</v>
      </c>
      <c r="D427" s="4">
        <v>6299.37</v>
      </c>
      <c r="E427" t="s">
        <v>382</v>
      </c>
      <c r="F427" t="s">
        <v>72</v>
      </c>
      <c r="G427" t="s">
        <v>2</v>
      </c>
      <c r="H427" t="s">
        <v>1</v>
      </c>
      <c r="I427" t="s">
        <v>0</v>
      </c>
      <c r="J427" t="s">
        <v>380</v>
      </c>
      <c r="K427" s="14" t="str">
        <f t="shared" si="13"/>
        <v>NO</v>
      </c>
      <c r="L427">
        <f t="shared" si="12"/>
        <v>4</v>
      </c>
      <c r="M427">
        <v>2022</v>
      </c>
    </row>
    <row r="428" spans="1:13">
      <c r="A428">
        <v>1175</v>
      </c>
      <c r="B428" s="1">
        <v>44656</v>
      </c>
      <c r="C428">
        <v>1</v>
      </c>
      <c r="D428" s="4">
        <v>7244.37</v>
      </c>
      <c r="E428" t="s">
        <v>382</v>
      </c>
      <c r="F428" t="s">
        <v>71</v>
      </c>
      <c r="G428" t="s">
        <v>2</v>
      </c>
      <c r="H428" t="s">
        <v>1</v>
      </c>
      <c r="I428" t="s">
        <v>0</v>
      </c>
      <c r="J428" t="s">
        <v>380</v>
      </c>
      <c r="K428" s="14" t="str">
        <f t="shared" si="13"/>
        <v>NO</v>
      </c>
      <c r="L428">
        <f t="shared" si="12"/>
        <v>4</v>
      </c>
      <c r="M428">
        <v>2022</v>
      </c>
    </row>
    <row r="429" spans="1:13">
      <c r="A429">
        <v>1171</v>
      </c>
      <c r="B429" s="1">
        <v>44635</v>
      </c>
      <c r="C429">
        <v>1</v>
      </c>
      <c r="D429" s="4">
        <v>4283.37</v>
      </c>
      <c r="E429" t="s">
        <v>382</v>
      </c>
      <c r="F429" t="s">
        <v>3</v>
      </c>
      <c r="G429" t="s">
        <v>2</v>
      </c>
      <c r="H429" t="s">
        <v>1</v>
      </c>
      <c r="I429" t="s">
        <v>0</v>
      </c>
      <c r="J429" t="s">
        <v>380</v>
      </c>
      <c r="K429" s="14" t="str">
        <f t="shared" si="13"/>
        <v>NO</v>
      </c>
      <c r="L429">
        <f t="shared" si="12"/>
        <v>3</v>
      </c>
      <c r="M429">
        <v>2022</v>
      </c>
    </row>
    <row r="430" spans="1:13">
      <c r="A430">
        <v>1228</v>
      </c>
      <c r="B430" s="1">
        <v>44636</v>
      </c>
      <c r="C430">
        <v>1</v>
      </c>
      <c r="D430" s="4">
        <v>1763.37</v>
      </c>
      <c r="E430" t="s">
        <v>382</v>
      </c>
      <c r="F430" t="s">
        <v>167</v>
      </c>
      <c r="G430" t="s">
        <v>2</v>
      </c>
      <c r="H430" t="s">
        <v>5</v>
      </c>
      <c r="I430" t="s">
        <v>0</v>
      </c>
      <c r="J430" t="s">
        <v>380</v>
      </c>
      <c r="K430" s="14" t="str">
        <f t="shared" si="13"/>
        <v>NO</v>
      </c>
      <c r="L430">
        <f t="shared" si="12"/>
        <v>3</v>
      </c>
      <c r="M430">
        <v>2022</v>
      </c>
    </row>
    <row r="431" spans="1:13">
      <c r="A431">
        <v>2380</v>
      </c>
      <c r="B431" s="1">
        <v>44636</v>
      </c>
      <c r="C431">
        <v>1</v>
      </c>
      <c r="D431" s="4">
        <v>3968.37</v>
      </c>
      <c r="E431" t="s">
        <v>382</v>
      </c>
      <c r="F431" t="s">
        <v>176</v>
      </c>
      <c r="G431" t="s">
        <v>2</v>
      </c>
      <c r="H431" t="s">
        <v>5</v>
      </c>
      <c r="I431" t="s">
        <v>16</v>
      </c>
      <c r="J431" t="s">
        <v>380</v>
      </c>
      <c r="K431" s="14" t="str">
        <f t="shared" si="13"/>
        <v>NO</v>
      </c>
      <c r="L431">
        <f t="shared" si="12"/>
        <v>3</v>
      </c>
      <c r="M431">
        <v>2022</v>
      </c>
    </row>
    <row r="432" spans="1:13">
      <c r="A432">
        <v>8</v>
      </c>
      <c r="B432" s="1">
        <v>44636</v>
      </c>
      <c r="C432">
        <v>2</v>
      </c>
      <c r="D432" s="4">
        <v>11333.7</v>
      </c>
      <c r="E432" t="s">
        <v>382</v>
      </c>
      <c r="F432" t="s">
        <v>307</v>
      </c>
      <c r="G432" t="s">
        <v>44</v>
      </c>
      <c r="H432" t="s">
        <v>43</v>
      </c>
      <c r="I432" t="s">
        <v>65</v>
      </c>
      <c r="J432" t="s">
        <v>380</v>
      </c>
      <c r="K432" s="14" t="str">
        <f t="shared" si="13"/>
        <v>NO</v>
      </c>
      <c r="L432">
        <f t="shared" si="12"/>
        <v>3</v>
      </c>
      <c r="M432">
        <v>2022</v>
      </c>
    </row>
    <row r="433" spans="1:13">
      <c r="A433">
        <v>981</v>
      </c>
      <c r="B433" s="1">
        <v>44643</v>
      </c>
      <c r="C433">
        <v>1</v>
      </c>
      <c r="D433" s="4">
        <v>2141.37</v>
      </c>
      <c r="E433" t="s">
        <v>382</v>
      </c>
      <c r="F433" t="s">
        <v>171</v>
      </c>
      <c r="G433" t="s">
        <v>2</v>
      </c>
      <c r="H433" t="s">
        <v>5</v>
      </c>
      <c r="I433" t="s">
        <v>4</v>
      </c>
      <c r="J433" t="s">
        <v>381</v>
      </c>
      <c r="K433" s="14" t="str">
        <f t="shared" si="13"/>
        <v>NO</v>
      </c>
      <c r="L433">
        <f t="shared" si="12"/>
        <v>3</v>
      </c>
      <c r="M433">
        <v>2022</v>
      </c>
    </row>
    <row r="434" spans="1:13">
      <c r="A434">
        <v>520</v>
      </c>
      <c r="B434" s="1">
        <v>44644</v>
      </c>
      <c r="C434">
        <v>1</v>
      </c>
      <c r="D434" s="4">
        <v>7367.85</v>
      </c>
      <c r="E434" t="s">
        <v>382</v>
      </c>
      <c r="F434" t="s">
        <v>64</v>
      </c>
      <c r="G434" t="s">
        <v>2</v>
      </c>
      <c r="H434" t="s">
        <v>1</v>
      </c>
      <c r="I434" t="s">
        <v>376</v>
      </c>
      <c r="J434" t="s">
        <v>381</v>
      </c>
      <c r="K434" s="14" t="str">
        <f t="shared" si="13"/>
        <v>YES</v>
      </c>
      <c r="L434">
        <f t="shared" si="12"/>
        <v>3</v>
      </c>
      <c r="M434">
        <v>2022</v>
      </c>
    </row>
    <row r="435" spans="1:13">
      <c r="A435">
        <v>1171</v>
      </c>
      <c r="B435" s="1">
        <v>44644</v>
      </c>
      <c r="C435">
        <v>1</v>
      </c>
      <c r="D435" s="4">
        <v>4472.37</v>
      </c>
      <c r="E435" t="s">
        <v>382</v>
      </c>
      <c r="F435" t="s">
        <v>3</v>
      </c>
      <c r="G435" t="s">
        <v>2</v>
      </c>
      <c r="H435" t="s">
        <v>1</v>
      </c>
      <c r="I435" t="s">
        <v>0</v>
      </c>
      <c r="J435" t="s">
        <v>380</v>
      </c>
      <c r="K435" s="14" t="str">
        <f t="shared" si="13"/>
        <v>NO</v>
      </c>
      <c r="L435">
        <f t="shared" si="12"/>
        <v>3</v>
      </c>
      <c r="M435">
        <v>2022</v>
      </c>
    </row>
    <row r="436" spans="1:13">
      <c r="A436">
        <v>2225</v>
      </c>
      <c r="B436" s="1">
        <v>44657</v>
      </c>
      <c r="C436">
        <v>1</v>
      </c>
      <c r="D436" s="4">
        <v>818.37</v>
      </c>
      <c r="E436" t="s">
        <v>382</v>
      </c>
      <c r="F436" t="s">
        <v>135</v>
      </c>
      <c r="G436" t="s">
        <v>14</v>
      </c>
      <c r="H436" t="s">
        <v>13</v>
      </c>
      <c r="I436" t="s">
        <v>16</v>
      </c>
      <c r="J436" t="s">
        <v>380</v>
      </c>
      <c r="K436" s="14" t="str">
        <f t="shared" si="13"/>
        <v>NO</v>
      </c>
      <c r="L436">
        <f t="shared" si="12"/>
        <v>4</v>
      </c>
      <c r="M436">
        <v>2022</v>
      </c>
    </row>
    <row r="437" spans="1:13">
      <c r="A437">
        <v>761</v>
      </c>
      <c r="B437" s="1">
        <v>44657</v>
      </c>
      <c r="C437">
        <v>1</v>
      </c>
      <c r="D437" s="4">
        <v>2330.37</v>
      </c>
      <c r="E437" t="s">
        <v>382</v>
      </c>
      <c r="F437" t="s">
        <v>175</v>
      </c>
      <c r="G437" t="s">
        <v>14</v>
      </c>
      <c r="H437" t="s">
        <v>13</v>
      </c>
      <c r="I437" t="s">
        <v>4</v>
      </c>
      <c r="J437" t="s">
        <v>380</v>
      </c>
      <c r="K437" s="14" t="str">
        <f t="shared" si="13"/>
        <v>NO</v>
      </c>
      <c r="L437">
        <f t="shared" si="12"/>
        <v>4</v>
      </c>
      <c r="M437">
        <v>2022</v>
      </c>
    </row>
    <row r="438" spans="1:13">
      <c r="A438">
        <v>1129</v>
      </c>
      <c r="B438" s="1">
        <v>44681</v>
      </c>
      <c r="C438">
        <v>1</v>
      </c>
      <c r="D438" s="4">
        <v>5543.37</v>
      </c>
      <c r="E438" t="s">
        <v>382</v>
      </c>
      <c r="F438" t="s">
        <v>81</v>
      </c>
      <c r="G438" t="s">
        <v>2</v>
      </c>
      <c r="H438" t="s">
        <v>22</v>
      </c>
      <c r="I438" t="s">
        <v>0</v>
      </c>
      <c r="J438" t="s">
        <v>381</v>
      </c>
      <c r="K438" s="14" t="str">
        <f t="shared" si="13"/>
        <v>NO</v>
      </c>
      <c r="L438">
        <f t="shared" si="12"/>
        <v>4</v>
      </c>
      <c r="M438">
        <v>2022</v>
      </c>
    </row>
    <row r="439" spans="1:13">
      <c r="A439">
        <v>978</v>
      </c>
      <c r="B439" s="1">
        <v>44681</v>
      </c>
      <c r="C439">
        <v>1</v>
      </c>
      <c r="D439" s="4">
        <v>9638.3700000000008</v>
      </c>
      <c r="E439" t="s">
        <v>382</v>
      </c>
      <c r="F439" t="s">
        <v>243</v>
      </c>
      <c r="G439" t="s">
        <v>2</v>
      </c>
      <c r="H439" t="s">
        <v>5</v>
      </c>
      <c r="I439" t="s">
        <v>4</v>
      </c>
      <c r="J439" t="s">
        <v>381</v>
      </c>
      <c r="K439" s="14" t="str">
        <f t="shared" si="13"/>
        <v>NO</v>
      </c>
      <c r="L439">
        <f t="shared" si="12"/>
        <v>4</v>
      </c>
      <c r="M439">
        <v>2022</v>
      </c>
    </row>
    <row r="440" spans="1:13">
      <c r="A440">
        <v>1068</v>
      </c>
      <c r="B440" s="1">
        <v>44681</v>
      </c>
      <c r="C440">
        <v>1</v>
      </c>
      <c r="D440" s="4">
        <v>4881.87</v>
      </c>
      <c r="E440" t="s">
        <v>382</v>
      </c>
      <c r="F440" t="s">
        <v>306</v>
      </c>
      <c r="G440" t="s">
        <v>14</v>
      </c>
      <c r="H440" t="s">
        <v>13</v>
      </c>
      <c r="I440" t="s">
        <v>0</v>
      </c>
      <c r="J440" t="s">
        <v>378</v>
      </c>
      <c r="K440" s="14" t="str">
        <f t="shared" si="13"/>
        <v>NO</v>
      </c>
      <c r="L440">
        <f t="shared" si="12"/>
        <v>4</v>
      </c>
      <c r="M440">
        <v>2022</v>
      </c>
    </row>
    <row r="441" spans="1:13">
      <c r="A441">
        <v>2055</v>
      </c>
      <c r="B441" s="1">
        <v>44681</v>
      </c>
      <c r="C441">
        <v>1</v>
      </c>
      <c r="D441" s="4">
        <v>7874.37</v>
      </c>
      <c r="E441" t="s">
        <v>382</v>
      </c>
      <c r="F441" t="s">
        <v>69</v>
      </c>
      <c r="G441" t="s">
        <v>2</v>
      </c>
      <c r="H441" t="s">
        <v>1</v>
      </c>
      <c r="I441" t="s">
        <v>9</v>
      </c>
      <c r="J441" t="s">
        <v>380</v>
      </c>
      <c r="K441" s="14" t="str">
        <f t="shared" si="13"/>
        <v>NO</v>
      </c>
      <c r="L441">
        <f t="shared" si="12"/>
        <v>4</v>
      </c>
      <c r="M441">
        <v>2022</v>
      </c>
    </row>
    <row r="442" spans="1:13">
      <c r="A442">
        <v>17</v>
      </c>
      <c r="B442" s="1">
        <v>44592</v>
      </c>
      <c r="C442">
        <v>1</v>
      </c>
      <c r="D442" s="4">
        <v>4832.1000000000004</v>
      </c>
      <c r="E442" t="s">
        <v>382</v>
      </c>
      <c r="F442" t="s">
        <v>305</v>
      </c>
      <c r="G442" t="s">
        <v>44</v>
      </c>
      <c r="H442" t="s">
        <v>43</v>
      </c>
      <c r="I442" t="s">
        <v>65</v>
      </c>
      <c r="J442" t="s">
        <v>381</v>
      </c>
      <c r="K442" s="14" t="str">
        <f t="shared" si="13"/>
        <v>NO</v>
      </c>
      <c r="L442">
        <f t="shared" si="12"/>
        <v>1</v>
      </c>
      <c r="M442">
        <v>2022</v>
      </c>
    </row>
    <row r="443" spans="1:13">
      <c r="A443">
        <v>1879</v>
      </c>
      <c r="B443" s="1">
        <v>44592</v>
      </c>
      <c r="C443">
        <v>1</v>
      </c>
      <c r="D443" s="4">
        <v>11717.37</v>
      </c>
      <c r="E443" t="s">
        <v>382</v>
      </c>
      <c r="F443" t="s">
        <v>110</v>
      </c>
      <c r="G443" t="s">
        <v>2</v>
      </c>
      <c r="H443" t="s">
        <v>22</v>
      </c>
      <c r="I443" t="s">
        <v>109</v>
      </c>
      <c r="J443" t="s">
        <v>381</v>
      </c>
      <c r="K443" s="14" t="str">
        <f t="shared" si="13"/>
        <v>NO</v>
      </c>
      <c r="L443">
        <f t="shared" si="12"/>
        <v>1</v>
      </c>
      <c r="M443">
        <v>2022</v>
      </c>
    </row>
    <row r="444" spans="1:13">
      <c r="A444">
        <v>407</v>
      </c>
      <c r="B444" s="1">
        <v>44593</v>
      </c>
      <c r="C444">
        <v>1</v>
      </c>
      <c r="D444" s="4">
        <v>20505.87</v>
      </c>
      <c r="E444" t="s">
        <v>382</v>
      </c>
      <c r="F444" t="s">
        <v>113</v>
      </c>
      <c r="G444" t="s">
        <v>2</v>
      </c>
      <c r="H444" t="s">
        <v>22</v>
      </c>
      <c r="I444" t="s">
        <v>376</v>
      </c>
      <c r="J444" t="s">
        <v>381</v>
      </c>
      <c r="K444" s="14" t="str">
        <f t="shared" si="13"/>
        <v>YES</v>
      </c>
      <c r="L444">
        <f t="shared" si="12"/>
        <v>2</v>
      </c>
      <c r="M444">
        <v>2022</v>
      </c>
    </row>
    <row r="445" spans="1:13">
      <c r="A445">
        <v>1129</v>
      </c>
      <c r="B445" s="1">
        <v>44593</v>
      </c>
      <c r="C445">
        <v>1</v>
      </c>
      <c r="D445" s="4">
        <v>5543.37</v>
      </c>
      <c r="E445" t="s">
        <v>382</v>
      </c>
      <c r="F445" t="s">
        <v>81</v>
      </c>
      <c r="G445" t="s">
        <v>2</v>
      </c>
      <c r="H445" t="s">
        <v>22</v>
      </c>
      <c r="I445" t="s">
        <v>0</v>
      </c>
      <c r="J445" t="s">
        <v>381</v>
      </c>
      <c r="K445" s="14" t="str">
        <f t="shared" si="13"/>
        <v>NO</v>
      </c>
      <c r="L445">
        <f t="shared" si="12"/>
        <v>2</v>
      </c>
      <c r="M445">
        <v>2022</v>
      </c>
    </row>
    <row r="446" spans="1:13">
      <c r="A446">
        <v>1182</v>
      </c>
      <c r="B446" s="1">
        <v>44593</v>
      </c>
      <c r="C446">
        <v>1</v>
      </c>
      <c r="D446" s="4">
        <v>2519.37</v>
      </c>
      <c r="E446" t="s">
        <v>382</v>
      </c>
      <c r="F446" t="s">
        <v>41</v>
      </c>
      <c r="G446" t="s">
        <v>2</v>
      </c>
      <c r="H446" t="s">
        <v>1</v>
      </c>
      <c r="I446" t="s">
        <v>0</v>
      </c>
      <c r="J446" t="s">
        <v>381</v>
      </c>
      <c r="K446" s="14" t="str">
        <f t="shared" si="13"/>
        <v>NO</v>
      </c>
      <c r="L446">
        <f t="shared" si="12"/>
        <v>2</v>
      </c>
      <c r="M446">
        <v>2022</v>
      </c>
    </row>
    <row r="447" spans="1:13">
      <c r="A447">
        <v>1391</v>
      </c>
      <c r="B447" s="1">
        <v>44608</v>
      </c>
      <c r="C447">
        <v>1</v>
      </c>
      <c r="D447" s="4">
        <v>2077.7399999999998</v>
      </c>
      <c r="E447" t="s">
        <v>382</v>
      </c>
      <c r="F447" t="s">
        <v>119</v>
      </c>
      <c r="G447" t="s">
        <v>14</v>
      </c>
      <c r="H447" t="s">
        <v>13</v>
      </c>
      <c r="I447" t="s">
        <v>37</v>
      </c>
      <c r="J447" t="s">
        <v>381</v>
      </c>
      <c r="K447" s="14" t="str">
        <f t="shared" si="13"/>
        <v>NO</v>
      </c>
      <c r="L447">
        <f t="shared" si="12"/>
        <v>2</v>
      </c>
      <c r="M447">
        <v>2022</v>
      </c>
    </row>
    <row r="448" spans="1:13">
      <c r="A448">
        <v>781</v>
      </c>
      <c r="B448" s="1">
        <v>44608</v>
      </c>
      <c r="C448">
        <v>1</v>
      </c>
      <c r="D448" s="4">
        <v>1271.97</v>
      </c>
      <c r="E448" t="s">
        <v>382</v>
      </c>
      <c r="F448" t="s">
        <v>304</v>
      </c>
      <c r="G448" t="s">
        <v>14</v>
      </c>
      <c r="H448" t="s">
        <v>13</v>
      </c>
      <c r="I448" t="s">
        <v>4</v>
      </c>
      <c r="J448" t="s">
        <v>381</v>
      </c>
      <c r="K448" s="14" t="str">
        <f t="shared" si="13"/>
        <v>NO</v>
      </c>
      <c r="L448">
        <f t="shared" si="12"/>
        <v>2</v>
      </c>
      <c r="M448">
        <v>2022</v>
      </c>
    </row>
    <row r="449" spans="1:13">
      <c r="A449">
        <v>782</v>
      </c>
      <c r="B449" s="1">
        <v>44608</v>
      </c>
      <c r="C449">
        <v>1</v>
      </c>
      <c r="D449" s="4">
        <v>1271.97</v>
      </c>
      <c r="E449" t="s">
        <v>382</v>
      </c>
      <c r="F449" t="s">
        <v>15</v>
      </c>
      <c r="G449" t="s">
        <v>14</v>
      </c>
      <c r="H449" t="s">
        <v>13</v>
      </c>
      <c r="I449" t="s">
        <v>4</v>
      </c>
      <c r="J449" t="s">
        <v>381</v>
      </c>
      <c r="K449" s="14" t="str">
        <f t="shared" si="13"/>
        <v>NO</v>
      </c>
      <c r="L449">
        <f t="shared" si="12"/>
        <v>2</v>
      </c>
      <c r="M449">
        <v>2022</v>
      </c>
    </row>
    <row r="450" spans="1:13">
      <c r="A450">
        <v>1392</v>
      </c>
      <c r="B450" s="1">
        <v>44608</v>
      </c>
      <c r="C450">
        <v>1</v>
      </c>
      <c r="D450" s="4">
        <v>2077.7399999999998</v>
      </c>
      <c r="E450" t="s">
        <v>382</v>
      </c>
      <c r="F450" t="s">
        <v>118</v>
      </c>
      <c r="G450" t="s">
        <v>14</v>
      </c>
      <c r="H450" t="s">
        <v>13</v>
      </c>
      <c r="I450" t="s">
        <v>37</v>
      </c>
      <c r="J450" t="s">
        <v>381</v>
      </c>
      <c r="K450" s="14" t="str">
        <f t="shared" si="13"/>
        <v>NO</v>
      </c>
      <c r="L450">
        <f t="shared" ref="L450:L513" si="14">MONTH(B450)</f>
        <v>2</v>
      </c>
      <c r="M450">
        <v>2022</v>
      </c>
    </row>
    <row r="451" spans="1:13">
      <c r="A451">
        <v>907</v>
      </c>
      <c r="B451" s="1">
        <v>44597</v>
      </c>
      <c r="C451">
        <v>1</v>
      </c>
      <c r="D451" s="4">
        <v>7307.37</v>
      </c>
      <c r="E451" t="s">
        <v>382</v>
      </c>
      <c r="F451" t="s">
        <v>78</v>
      </c>
      <c r="G451" t="s">
        <v>2</v>
      </c>
      <c r="H451" t="s">
        <v>1</v>
      </c>
      <c r="I451" t="s">
        <v>4</v>
      </c>
      <c r="J451" t="s">
        <v>380</v>
      </c>
      <c r="K451" s="14" t="str">
        <f t="shared" ref="K451:K514" si="15">IF(I451="Sunnyview","YES","NO")</f>
        <v>NO</v>
      </c>
      <c r="L451">
        <f t="shared" si="14"/>
        <v>2</v>
      </c>
      <c r="M451">
        <v>2022</v>
      </c>
    </row>
    <row r="452" spans="1:13">
      <c r="A452">
        <v>2332</v>
      </c>
      <c r="B452" s="1">
        <v>44608</v>
      </c>
      <c r="C452">
        <v>1</v>
      </c>
      <c r="D452" s="4">
        <v>6293.7</v>
      </c>
      <c r="E452" t="s">
        <v>382</v>
      </c>
      <c r="F452" t="s">
        <v>76</v>
      </c>
      <c r="G452" t="s">
        <v>2</v>
      </c>
      <c r="H452" t="s">
        <v>1</v>
      </c>
      <c r="I452" t="s">
        <v>16</v>
      </c>
      <c r="J452" t="s">
        <v>381</v>
      </c>
      <c r="K452" s="14" t="str">
        <f t="shared" si="15"/>
        <v>NO</v>
      </c>
      <c r="L452">
        <f t="shared" si="14"/>
        <v>2</v>
      </c>
      <c r="M452">
        <v>2022</v>
      </c>
    </row>
    <row r="453" spans="1:13">
      <c r="A453">
        <v>491</v>
      </c>
      <c r="B453" s="1">
        <v>44609</v>
      </c>
      <c r="C453">
        <v>1</v>
      </c>
      <c r="D453" s="4">
        <v>11339.37</v>
      </c>
      <c r="E453" t="s">
        <v>382</v>
      </c>
      <c r="F453" t="s">
        <v>27</v>
      </c>
      <c r="G453" t="s">
        <v>2</v>
      </c>
      <c r="H453" t="s">
        <v>22</v>
      </c>
      <c r="I453" t="s">
        <v>376</v>
      </c>
      <c r="J453" t="s">
        <v>381</v>
      </c>
      <c r="K453" s="14" t="str">
        <f t="shared" si="15"/>
        <v>YES</v>
      </c>
      <c r="L453">
        <f t="shared" si="14"/>
        <v>2</v>
      </c>
      <c r="M453">
        <v>2022</v>
      </c>
    </row>
    <row r="454" spans="1:13">
      <c r="A454">
        <v>981</v>
      </c>
      <c r="B454" s="1">
        <v>44609</v>
      </c>
      <c r="C454">
        <v>1</v>
      </c>
      <c r="D454" s="4">
        <v>2141.37</v>
      </c>
      <c r="E454" t="s">
        <v>382</v>
      </c>
      <c r="F454" t="s">
        <v>171</v>
      </c>
      <c r="G454" t="s">
        <v>2</v>
      </c>
      <c r="H454" t="s">
        <v>5</v>
      </c>
      <c r="I454" t="s">
        <v>4</v>
      </c>
      <c r="J454" t="s">
        <v>381</v>
      </c>
      <c r="K454" s="14" t="str">
        <f t="shared" si="15"/>
        <v>NO</v>
      </c>
      <c r="L454">
        <f t="shared" si="14"/>
        <v>2</v>
      </c>
      <c r="M454">
        <v>2022</v>
      </c>
    </row>
    <row r="455" spans="1:13">
      <c r="A455">
        <v>548</v>
      </c>
      <c r="B455" s="1">
        <v>44609</v>
      </c>
      <c r="C455">
        <v>1</v>
      </c>
      <c r="D455" s="4">
        <v>6236.37</v>
      </c>
      <c r="E455" t="s">
        <v>382</v>
      </c>
      <c r="F455" t="s">
        <v>82</v>
      </c>
      <c r="G455" t="s">
        <v>2</v>
      </c>
      <c r="H455" t="s">
        <v>5</v>
      </c>
      <c r="I455" t="s">
        <v>376</v>
      </c>
      <c r="J455" t="s">
        <v>381</v>
      </c>
      <c r="K455" s="14" t="str">
        <f t="shared" si="15"/>
        <v>YES</v>
      </c>
      <c r="L455">
        <f t="shared" si="14"/>
        <v>2</v>
      </c>
      <c r="M455">
        <v>2022</v>
      </c>
    </row>
    <row r="456" spans="1:13">
      <c r="A456">
        <v>659</v>
      </c>
      <c r="B456" s="1">
        <v>44610</v>
      </c>
      <c r="C456">
        <v>1</v>
      </c>
      <c r="D456" s="4">
        <v>17639.37</v>
      </c>
      <c r="E456" t="s">
        <v>382</v>
      </c>
      <c r="F456" t="s">
        <v>75</v>
      </c>
      <c r="G456" t="s">
        <v>2</v>
      </c>
      <c r="H456" t="s">
        <v>5</v>
      </c>
      <c r="I456" t="s">
        <v>376</v>
      </c>
      <c r="J456" t="s">
        <v>380</v>
      </c>
      <c r="K456" s="14" t="str">
        <f t="shared" si="15"/>
        <v>YES</v>
      </c>
      <c r="L456">
        <f t="shared" si="14"/>
        <v>2</v>
      </c>
      <c r="M456">
        <v>2022</v>
      </c>
    </row>
    <row r="457" spans="1:13">
      <c r="A457">
        <v>1703</v>
      </c>
      <c r="B457" s="1">
        <v>44610</v>
      </c>
      <c r="C457">
        <v>1</v>
      </c>
      <c r="D457" s="4">
        <v>1290.8699999999999</v>
      </c>
      <c r="E457" t="s">
        <v>382</v>
      </c>
      <c r="F457" t="s">
        <v>122</v>
      </c>
      <c r="G457" t="s">
        <v>11</v>
      </c>
      <c r="H457" t="s">
        <v>11</v>
      </c>
      <c r="I457" t="s">
        <v>52</v>
      </c>
      <c r="J457" t="s">
        <v>380</v>
      </c>
      <c r="K457" s="14" t="str">
        <f t="shared" si="15"/>
        <v>NO</v>
      </c>
      <c r="L457">
        <f t="shared" si="14"/>
        <v>2</v>
      </c>
      <c r="M457">
        <v>2022</v>
      </c>
    </row>
    <row r="458" spans="1:13">
      <c r="A458">
        <v>433</v>
      </c>
      <c r="B458" s="1">
        <v>44612</v>
      </c>
      <c r="C458">
        <v>1</v>
      </c>
      <c r="D458" s="4">
        <v>11969.37</v>
      </c>
      <c r="E458" t="s">
        <v>382</v>
      </c>
      <c r="F458" t="s">
        <v>127</v>
      </c>
      <c r="G458" t="s">
        <v>2</v>
      </c>
      <c r="H458" t="s">
        <v>22</v>
      </c>
      <c r="I458" t="s">
        <v>376</v>
      </c>
      <c r="J458" t="s">
        <v>381</v>
      </c>
      <c r="K458" s="14" t="str">
        <f t="shared" si="15"/>
        <v>YES</v>
      </c>
      <c r="L458">
        <f t="shared" si="14"/>
        <v>2</v>
      </c>
      <c r="M458">
        <v>2022</v>
      </c>
    </row>
    <row r="459" spans="1:13">
      <c r="A459">
        <v>1183</v>
      </c>
      <c r="B459" s="1">
        <v>44651</v>
      </c>
      <c r="C459">
        <v>1</v>
      </c>
      <c r="D459" s="4">
        <v>7433.37</v>
      </c>
      <c r="E459" t="s">
        <v>382</v>
      </c>
      <c r="F459" t="s">
        <v>19</v>
      </c>
      <c r="G459" t="s">
        <v>2</v>
      </c>
      <c r="H459" t="s">
        <v>1</v>
      </c>
      <c r="I459" t="s">
        <v>0</v>
      </c>
      <c r="J459" t="s">
        <v>381</v>
      </c>
      <c r="K459" s="14" t="str">
        <f t="shared" si="15"/>
        <v>NO</v>
      </c>
      <c r="L459">
        <f t="shared" si="14"/>
        <v>3</v>
      </c>
      <c r="M459">
        <v>2022</v>
      </c>
    </row>
    <row r="460" spans="1:13">
      <c r="A460">
        <v>407</v>
      </c>
      <c r="B460" s="1">
        <v>44736</v>
      </c>
      <c r="C460">
        <v>1</v>
      </c>
      <c r="D460" s="4">
        <v>20505.87</v>
      </c>
      <c r="E460" t="s">
        <v>382</v>
      </c>
      <c r="F460" t="s">
        <v>113</v>
      </c>
      <c r="G460" t="s">
        <v>2</v>
      </c>
      <c r="H460" t="s">
        <v>22</v>
      </c>
      <c r="I460" t="s">
        <v>376</v>
      </c>
      <c r="J460" t="s">
        <v>381</v>
      </c>
      <c r="K460" s="14" t="str">
        <f t="shared" si="15"/>
        <v>YES</v>
      </c>
      <c r="L460">
        <f t="shared" si="14"/>
        <v>6</v>
      </c>
      <c r="M460">
        <v>2022</v>
      </c>
    </row>
    <row r="461" spans="1:13">
      <c r="A461">
        <v>506</v>
      </c>
      <c r="B461" s="1">
        <v>44705</v>
      </c>
      <c r="C461">
        <v>1</v>
      </c>
      <c r="D461" s="4">
        <v>15560.37</v>
      </c>
      <c r="E461" t="s">
        <v>382</v>
      </c>
      <c r="F461" t="s">
        <v>30</v>
      </c>
      <c r="G461" t="s">
        <v>2</v>
      </c>
      <c r="H461" t="s">
        <v>22</v>
      </c>
      <c r="I461" t="s">
        <v>376</v>
      </c>
      <c r="J461" t="s">
        <v>380</v>
      </c>
      <c r="K461" s="14" t="str">
        <f t="shared" si="15"/>
        <v>YES</v>
      </c>
      <c r="L461">
        <f t="shared" si="14"/>
        <v>5</v>
      </c>
      <c r="M461">
        <v>2022</v>
      </c>
    </row>
    <row r="462" spans="1:13">
      <c r="A462">
        <v>615</v>
      </c>
      <c r="B462" s="1">
        <v>44705</v>
      </c>
      <c r="C462">
        <v>1</v>
      </c>
      <c r="D462" s="4">
        <v>8189.37</v>
      </c>
      <c r="E462" t="s">
        <v>382</v>
      </c>
      <c r="F462" t="s">
        <v>42</v>
      </c>
      <c r="G462" t="s">
        <v>2</v>
      </c>
      <c r="H462" t="s">
        <v>5</v>
      </c>
      <c r="I462" t="s">
        <v>376</v>
      </c>
      <c r="J462" t="s">
        <v>380</v>
      </c>
      <c r="K462" s="14" t="str">
        <f t="shared" si="15"/>
        <v>YES</v>
      </c>
      <c r="L462">
        <f t="shared" si="14"/>
        <v>5</v>
      </c>
      <c r="M462">
        <v>2022</v>
      </c>
    </row>
    <row r="463" spans="1:13">
      <c r="A463">
        <v>1171</v>
      </c>
      <c r="B463" s="1">
        <v>44706</v>
      </c>
      <c r="C463">
        <v>1</v>
      </c>
      <c r="D463" s="4">
        <v>4283.37</v>
      </c>
      <c r="E463" t="s">
        <v>382</v>
      </c>
      <c r="F463" t="s">
        <v>3</v>
      </c>
      <c r="G463" t="s">
        <v>2</v>
      </c>
      <c r="H463" t="s">
        <v>1</v>
      </c>
      <c r="I463" t="s">
        <v>0</v>
      </c>
      <c r="J463" t="s">
        <v>378</v>
      </c>
      <c r="K463" s="14" t="str">
        <f t="shared" si="15"/>
        <v>NO</v>
      </c>
      <c r="L463">
        <f t="shared" si="14"/>
        <v>5</v>
      </c>
      <c r="M463">
        <v>2022</v>
      </c>
    </row>
    <row r="464" spans="1:13">
      <c r="A464">
        <v>1347</v>
      </c>
      <c r="B464" s="1">
        <v>44706</v>
      </c>
      <c r="C464">
        <v>1</v>
      </c>
      <c r="D464" s="4">
        <v>4156.74</v>
      </c>
      <c r="E464" t="s">
        <v>382</v>
      </c>
      <c r="F464" t="s">
        <v>38</v>
      </c>
      <c r="G464" t="s">
        <v>14</v>
      </c>
      <c r="H464" t="s">
        <v>13</v>
      </c>
      <c r="I464" t="s">
        <v>37</v>
      </c>
      <c r="J464" t="s">
        <v>381</v>
      </c>
      <c r="K464" s="14" t="str">
        <f t="shared" si="15"/>
        <v>NO</v>
      </c>
      <c r="L464">
        <f t="shared" si="14"/>
        <v>5</v>
      </c>
      <c r="M464">
        <v>2022</v>
      </c>
    </row>
    <row r="465" spans="1:13">
      <c r="A465">
        <v>650</v>
      </c>
      <c r="B465" s="1">
        <v>44736</v>
      </c>
      <c r="C465">
        <v>1</v>
      </c>
      <c r="D465" s="4">
        <v>6173.37</v>
      </c>
      <c r="E465" t="s">
        <v>382</v>
      </c>
      <c r="F465" t="s">
        <v>205</v>
      </c>
      <c r="G465" t="s">
        <v>2</v>
      </c>
      <c r="H465" t="s">
        <v>5</v>
      </c>
      <c r="I465" t="s">
        <v>376</v>
      </c>
      <c r="J465" t="s">
        <v>381</v>
      </c>
      <c r="K465" s="14" t="str">
        <f t="shared" si="15"/>
        <v>YES</v>
      </c>
      <c r="L465">
        <f t="shared" si="14"/>
        <v>6</v>
      </c>
      <c r="M465">
        <v>2022</v>
      </c>
    </row>
    <row r="466" spans="1:13">
      <c r="A466">
        <v>1211</v>
      </c>
      <c r="B466" s="1">
        <v>44736</v>
      </c>
      <c r="C466">
        <v>1</v>
      </c>
      <c r="D466" s="4">
        <v>8630.3700000000008</v>
      </c>
      <c r="E466" t="s">
        <v>382</v>
      </c>
      <c r="F466" t="s">
        <v>303</v>
      </c>
      <c r="G466" t="s">
        <v>2</v>
      </c>
      <c r="H466" t="s">
        <v>5</v>
      </c>
      <c r="I466" t="s">
        <v>0</v>
      </c>
      <c r="J466" t="s">
        <v>381</v>
      </c>
      <c r="K466" s="14" t="str">
        <f t="shared" si="15"/>
        <v>NO</v>
      </c>
      <c r="L466">
        <f t="shared" si="14"/>
        <v>6</v>
      </c>
      <c r="M466">
        <v>2022</v>
      </c>
    </row>
    <row r="467" spans="1:13">
      <c r="A467">
        <v>2295</v>
      </c>
      <c r="B467" s="1">
        <v>44736</v>
      </c>
      <c r="C467">
        <v>1</v>
      </c>
      <c r="D467" s="4">
        <v>11459.7</v>
      </c>
      <c r="E467" t="s">
        <v>382</v>
      </c>
      <c r="F467" t="s">
        <v>25</v>
      </c>
      <c r="G467" t="s">
        <v>2</v>
      </c>
      <c r="H467" t="s">
        <v>22</v>
      </c>
      <c r="I467" t="s">
        <v>16</v>
      </c>
      <c r="J467" t="s">
        <v>381</v>
      </c>
      <c r="K467" s="14" t="str">
        <f t="shared" si="15"/>
        <v>NO</v>
      </c>
      <c r="L467">
        <f t="shared" si="14"/>
        <v>6</v>
      </c>
      <c r="M467">
        <v>2022</v>
      </c>
    </row>
    <row r="468" spans="1:13">
      <c r="A468">
        <v>549</v>
      </c>
      <c r="B468" s="1">
        <v>44737</v>
      </c>
      <c r="C468">
        <v>1</v>
      </c>
      <c r="D468" s="4">
        <v>6614.37</v>
      </c>
      <c r="E468" t="s">
        <v>382</v>
      </c>
      <c r="F468" t="s">
        <v>114</v>
      </c>
      <c r="G468" t="s">
        <v>2</v>
      </c>
      <c r="H468" t="s">
        <v>5</v>
      </c>
      <c r="I468" t="s">
        <v>376</v>
      </c>
      <c r="J468" t="s">
        <v>380</v>
      </c>
      <c r="K468" s="14" t="str">
        <f t="shared" si="15"/>
        <v>YES</v>
      </c>
      <c r="L468">
        <f t="shared" si="14"/>
        <v>6</v>
      </c>
      <c r="M468">
        <v>2022</v>
      </c>
    </row>
    <row r="469" spans="1:13">
      <c r="A469">
        <v>1220</v>
      </c>
      <c r="B469" s="1">
        <v>44737</v>
      </c>
      <c r="C469">
        <v>1</v>
      </c>
      <c r="D469" s="4">
        <v>7748.37</v>
      </c>
      <c r="E469" t="s">
        <v>382</v>
      </c>
      <c r="F469" t="s">
        <v>302</v>
      </c>
      <c r="G469" t="s">
        <v>2</v>
      </c>
      <c r="H469" t="s">
        <v>5</v>
      </c>
      <c r="I469" t="s">
        <v>0</v>
      </c>
      <c r="J469" t="s">
        <v>381</v>
      </c>
      <c r="K469" s="14" t="str">
        <f t="shared" si="15"/>
        <v>NO</v>
      </c>
      <c r="L469">
        <f t="shared" si="14"/>
        <v>6</v>
      </c>
      <c r="M469">
        <v>2022</v>
      </c>
    </row>
    <row r="470" spans="1:13">
      <c r="A470">
        <v>1175</v>
      </c>
      <c r="B470" s="1">
        <v>44737</v>
      </c>
      <c r="C470">
        <v>1</v>
      </c>
      <c r="D470" s="4">
        <v>7622.37</v>
      </c>
      <c r="E470" t="s">
        <v>382</v>
      </c>
      <c r="F470" t="s">
        <v>71</v>
      </c>
      <c r="G470" t="s">
        <v>2</v>
      </c>
      <c r="H470" t="s">
        <v>1</v>
      </c>
      <c r="I470" t="s">
        <v>0</v>
      </c>
      <c r="J470" t="s">
        <v>380</v>
      </c>
      <c r="K470" s="14" t="str">
        <f t="shared" si="15"/>
        <v>NO</v>
      </c>
      <c r="L470">
        <f t="shared" si="14"/>
        <v>6</v>
      </c>
      <c r="M470">
        <v>2022</v>
      </c>
    </row>
    <row r="471" spans="1:13">
      <c r="A471">
        <v>2284</v>
      </c>
      <c r="B471" s="1">
        <v>44737</v>
      </c>
      <c r="C471">
        <v>1</v>
      </c>
      <c r="D471" s="4">
        <v>4403.7</v>
      </c>
      <c r="E471" t="s">
        <v>382</v>
      </c>
      <c r="F471" t="s">
        <v>278</v>
      </c>
      <c r="G471" t="s">
        <v>14</v>
      </c>
      <c r="H471" t="s">
        <v>28</v>
      </c>
      <c r="I471" t="s">
        <v>16</v>
      </c>
      <c r="J471" t="s">
        <v>380</v>
      </c>
      <c r="K471" s="14" t="str">
        <f t="shared" si="15"/>
        <v>NO</v>
      </c>
      <c r="L471">
        <f t="shared" si="14"/>
        <v>6</v>
      </c>
      <c r="M471">
        <v>2022</v>
      </c>
    </row>
    <row r="472" spans="1:13">
      <c r="A472">
        <v>457</v>
      </c>
      <c r="B472" s="1">
        <v>44737</v>
      </c>
      <c r="C472">
        <v>1</v>
      </c>
      <c r="D472" s="4">
        <v>11969.37</v>
      </c>
      <c r="E472" t="s">
        <v>382</v>
      </c>
      <c r="F472" t="s">
        <v>87</v>
      </c>
      <c r="G472" t="s">
        <v>2</v>
      </c>
      <c r="H472" t="s">
        <v>22</v>
      </c>
      <c r="I472" t="s">
        <v>376</v>
      </c>
      <c r="J472" t="s">
        <v>381</v>
      </c>
      <c r="K472" s="14" t="str">
        <f t="shared" si="15"/>
        <v>YES</v>
      </c>
      <c r="L472">
        <f t="shared" si="14"/>
        <v>6</v>
      </c>
      <c r="M472">
        <v>2022</v>
      </c>
    </row>
    <row r="473" spans="1:13">
      <c r="A473">
        <v>1053</v>
      </c>
      <c r="B473" s="1">
        <v>44651</v>
      </c>
      <c r="C473">
        <v>1</v>
      </c>
      <c r="D473" s="4">
        <v>3527.37</v>
      </c>
      <c r="E473" t="s">
        <v>382</v>
      </c>
      <c r="F473" t="s">
        <v>50</v>
      </c>
      <c r="G473" t="s">
        <v>44</v>
      </c>
      <c r="H473" t="s">
        <v>43</v>
      </c>
      <c r="I473" t="s">
        <v>0</v>
      </c>
      <c r="J473" t="s">
        <v>381</v>
      </c>
      <c r="K473" s="14" t="str">
        <f t="shared" si="15"/>
        <v>NO</v>
      </c>
      <c r="L473">
        <f t="shared" si="14"/>
        <v>3</v>
      </c>
      <c r="M473">
        <v>2022</v>
      </c>
    </row>
    <row r="474" spans="1:13">
      <c r="A474">
        <v>2275</v>
      </c>
      <c r="B474" s="1">
        <v>44651</v>
      </c>
      <c r="C474">
        <v>1</v>
      </c>
      <c r="D474" s="4">
        <v>4661.37</v>
      </c>
      <c r="E474" t="s">
        <v>382</v>
      </c>
      <c r="F474" t="s">
        <v>128</v>
      </c>
      <c r="G474" t="s">
        <v>14</v>
      </c>
      <c r="H474" t="s">
        <v>28</v>
      </c>
      <c r="I474" t="s">
        <v>16</v>
      </c>
      <c r="J474" t="s">
        <v>380</v>
      </c>
      <c r="K474" s="14" t="str">
        <f t="shared" si="15"/>
        <v>NO</v>
      </c>
      <c r="L474">
        <f t="shared" si="14"/>
        <v>3</v>
      </c>
      <c r="M474">
        <v>2022</v>
      </c>
    </row>
    <row r="475" spans="1:13">
      <c r="A475">
        <v>440</v>
      </c>
      <c r="B475" s="1">
        <v>44651</v>
      </c>
      <c r="C475">
        <v>1</v>
      </c>
      <c r="D475" s="4">
        <v>19529.37</v>
      </c>
      <c r="E475" t="s">
        <v>382</v>
      </c>
      <c r="F475" t="s">
        <v>48</v>
      </c>
      <c r="G475" t="s">
        <v>2</v>
      </c>
      <c r="H475" t="s">
        <v>22</v>
      </c>
      <c r="I475" t="s">
        <v>376</v>
      </c>
      <c r="J475" t="s">
        <v>381</v>
      </c>
      <c r="K475" s="14" t="str">
        <f t="shared" si="15"/>
        <v>YES</v>
      </c>
      <c r="L475">
        <f t="shared" si="14"/>
        <v>3</v>
      </c>
      <c r="M475">
        <v>2022</v>
      </c>
    </row>
    <row r="476" spans="1:13">
      <c r="A476">
        <v>2385</v>
      </c>
      <c r="B476" s="1">
        <v>44651</v>
      </c>
      <c r="C476">
        <v>1</v>
      </c>
      <c r="D476" s="4">
        <v>9437.4</v>
      </c>
      <c r="E476" t="s">
        <v>382</v>
      </c>
      <c r="F476" t="s">
        <v>181</v>
      </c>
      <c r="G476" t="s">
        <v>2</v>
      </c>
      <c r="H476" t="s">
        <v>5</v>
      </c>
      <c r="I476" t="s">
        <v>16</v>
      </c>
      <c r="J476" t="s">
        <v>380</v>
      </c>
      <c r="K476" s="14" t="str">
        <f t="shared" si="15"/>
        <v>NO</v>
      </c>
      <c r="L476">
        <f t="shared" si="14"/>
        <v>3</v>
      </c>
      <c r="M476">
        <v>2022</v>
      </c>
    </row>
    <row r="477" spans="1:13">
      <c r="A477">
        <v>1009</v>
      </c>
      <c r="B477" s="1">
        <v>44652</v>
      </c>
      <c r="C477">
        <v>1</v>
      </c>
      <c r="D477" s="4">
        <v>1353.87</v>
      </c>
      <c r="E477" t="s">
        <v>382</v>
      </c>
      <c r="F477" t="s">
        <v>12</v>
      </c>
      <c r="G477" t="s">
        <v>11</v>
      </c>
      <c r="H477" t="s">
        <v>11</v>
      </c>
      <c r="I477" t="s">
        <v>4</v>
      </c>
      <c r="J477" t="s">
        <v>381</v>
      </c>
      <c r="K477" s="14" t="str">
        <f t="shared" si="15"/>
        <v>NO</v>
      </c>
      <c r="L477">
        <f t="shared" si="14"/>
        <v>4</v>
      </c>
      <c r="M477">
        <v>2022</v>
      </c>
    </row>
    <row r="478" spans="1:13">
      <c r="A478">
        <v>636</v>
      </c>
      <c r="B478" s="1">
        <v>44579</v>
      </c>
      <c r="C478">
        <v>1</v>
      </c>
      <c r="D478" s="4">
        <v>11118.87</v>
      </c>
      <c r="E478" t="s">
        <v>382</v>
      </c>
      <c r="F478" t="s">
        <v>160</v>
      </c>
      <c r="G478" t="s">
        <v>2</v>
      </c>
      <c r="H478" t="s">
        <v>5</v>
      </c>
      <c r="I478" t="s">
        <v>376</v>
      </c>
      <c r="J478" t="s">
        <v>380</v>
      </c>
      <c r="K478" s="14" t="str">
        <f t="shared" si="15"/>
        <v>YES</v>
      </c>
      <c r="L478">
        <f t="shared" si="14"/>
        <v>1</v>
      </c>
      <c r="M478">
        <v>2022</v>
      </c>
    </row>
    <row r="479" spans="1:13">
      <c r="A479">
        <v>1085</v>
      </c>
      <c r="B479" s="1">
        <v>44638</v>
      </c>
      <c r="C479">
        <v>1</v>
      </c>
      <c r="D479" s="4">
        <v>1101.8699999999999</v>
      </c>
      <c r="E479" t="s">
        <v>382</v>
      </c>
      <c r="F479" t="s">
        <v>102</v>
      </c>
      <c r="G479" t="s">
        <v>14</v>
      </c>
      <c r="H479" t="s">
        <v>13</v>
      </c>
      <c r="I479" t="s">
        <v>0</v>
      </c>
      <c r="J479" t="s">
        <v>381</v>
      </c>
      <c r="K479" s="14" t="str">
        <f t="shared" si="15"/>
        <v>NO</v>
      </c>
      <c r="L479">
        <f t="shared" si="14"/>
        <v>3</v>
      </c>
      <c r="M479">
        <v>2022</v>
      </c>
    </row>
    <row r="480" spans="1:13">
      <c r="A480">
        <v>407</v>
      </c>
      <c r="B480" s="1">
        <v>44638</v>
      </c>
      <c r="C480">
        <v>1</v>
      </c>
      <c r="D480" s="4">
        <v>20505.87</v>
      </c>
      <c r="E480" t="s">
        <v>382</v>
      </c>
      <c r="F480" t="s">
        <v>113</v>
      </c>
      <c r="G480" t="s">
        <v>2</v>
      </c>
      <c r="H480" t="s">
        <v>22</v>
      </c>
      <c r="I480" t="s">
        <v>376</v>
      </c>
      <c r="J480" t="s">
        <v>381</v>
      </c>
      <c r="K480" s="14" t="str">
        <f t="shared" si="15"/>
        <v>YES</v>
      </c>
      <c r="L480">
        <f t="shared" si="14"/>
        <v>3</v>
      </c>
      <c r="M480">
        <v>2022</v>
      </c>
    </row>
    <row r="481" spans="1:13">
      <c r="A481">
        <v>2055</v>
      </c>
      <c r="B481" s="1">
        <v>44638</v>
      </c>
      <c r="C481">
        <v>1</v>
      </c>
      <c r="D481" s="4">
        <v>7874.37</v>
      </c>
      <c r="E481" t="s">
        <v>382</v>
      </c>
      <c r="F481" t="s">
        <v>69</v>
      </c>
      <c r="G481" t="s">
        <v>2</v>
      </c>
      <c r="H481" t="s">
        <v>1</v>
      </c>
      <c r="I481" t="s">
        <v>9</v>
      </c>
      <c r="J481" t="s">
        <v>380</v>
      </c>
      <c r="K481" s="14" t="str">
        <f t="shared" si="15"/>
        <v>NO</v>
      </c>
      <c r="L481">
        <f t="shared" si="14"/>
        <v>3</v>
      </c>
      <c r="M481">
        <v>2022</v>
      </c>
    </row>
    <row r="482" spans="1:13">
      <c r="A482">
        <v>496</v>
      </c>
      <c r="B482" s="1">
        <v>44638</v>
      </c>
      <c r="C482">
        <v>1</v>
      </c>
      <c r="D482" s="4">
        <v>11147.85</v>
      </c>
      <c r="E482" t="s">
        <v>382</v>
      </c>
      <c r="F482" t="s">
        <v>132</v>
      </c>
      <c r="G482" t="s">
        <v>2</v>
      </c>
      <c r="H482" t="s">
        <v>22</v>
      </c>
      <c r="I482" t="s">
        <v>376</v>
      </c>
      <c r="J482" t="s">
        <v>381</v>
      </c>
      <c r="K482" s="14" t="str">
        <f t="shared" si="15"/>
        <v>YES</v>
      </c>
      <c r="L482">
        <f t="shared" si="14"/>
        <v>3</v>
      </c>
      <c r="M482">
        <v>2022</v>
      </c>
    </row>
    <row r="483" spans="1:13">
      <c r="A483">
        <v>556</v>
      </c>
      <c r="B483" s="1">
        <v>44638</v>
      </c>
      <c r="C483">
        <v>1</v>
      </c>
      <c r="D483" s="4">
        <v>10394.370000000001</v>
      </c>
      <c r="E483" t="s">
        <v>382</v>
      </c>
      <c r="F483" t="s">
        <v>186</v>
      </c>
      <c r="G483" t="s">
        <v>2</v>
      </c>
      <c r="H483" t="s">
        <v>5</v>
      </c>
      <c r="I483" t="s">
        <v>376</v>
      </c>
      <c r="J483" t="s">
        <v>380</v>
      </c>
      <c r="K483" s="14" t="str">
        <f t="shared" si="15"/>
        <v>YES</v>
      </c>
      <c r="L483">
        <f t="shared" si="14"/>
        <v>3</v>
      </c>
      <c r="M483">
        <v>2022</v>
      </c>
    </row>
    <row r="484" spans="1:13">
      <c r="A484">
        <v>939</v>
      </c>
      <c r="B484" s="1">
        <v>44638</v>
      </c>
      <c r="C484">
        <v>1</v>
      </c>
      <c r="D484" s="4">
        <v>4409.37</v>
      </c>
      <c r="E484" t="s">
        <v>382</v>
      </c>
      <c r="F484" t="s">
        <v>21</v>
      </c>
      <c r="G484" t="s">
        <v>2</v>
      </c>
      <c r="H484" t="s">
        <v>5</v>
      </c>
      <c r="I484" t="s">
        <v>4</v>
      </c>
      <c r="J484" t="s">
        <v>381</v>
      </c>
      <c r="K484" s="14" t="str">
        <f t="shared" si="15"/>
        <v>NO</v>
      </c>
      <c r="L484">
        <f t="shared" si="14"/>
        <v>3</v>
      </c>
      <c r="M484">
        <v>2022</v>
      </c>
    </row>
    <row r="485" spans="1:13">
      <c r="A485">
        <v>590</v>
      </c>
      <c r="B485" s="1">
        <v>44638</v>
      </c>
      <c r="C485">
        <v>1</v>
      </c>
      <c r="D485" s="4">
        <v>10709.37</v>
      </c>
      <c r="E485" t="s">
        <v>382</v>
      </c>
      <c r="F485" t="s">
        <v>62</v>
      </c>
      <c r="G485" t="s">
        <v>2</v>
      </c>
      <c r="H485" t="s">
        <v>5</v>
      </c>
      <c r="I485" t="s">
        <v>376</v>
      </c>
      <c r="J485" t="s">
        <v>381</v>
      </c>
      <c r="K485" s="14" t="str">
        <f t="shared" si="15"/>
        <v>YES</v>
      </c>
      <c r="L485">
        <f t="shared" si="14"/>
        <v>3</v>
      </c>
      <c r="M485">
        <v>2022</v>
      </c>
    </row>
    <row r="486" spans="1:13">
      <c r="A486">
        <v>2269</v>
      </c>
      <c r="B486" s="1">
        <v>44615</v>
      </c>
      <c r="C486">
        <v>1</v>
      </c>
      <c r="D486" s="4">
        <v>3936.87</v>
      </c>
      <c r="E486" t="s">
        <v>382</v>
      </c>
      <c r="F486" t="s">
        <v>29</v>
      </c>
      <c r="G486" t="s">
        <v>14</v>
      </c>
      <c r="H486" t="s">
        <v>28</v>
      </c>
      <c r="I486" t="s">
        <v>16</v>
      </c>
      <c r="J486" t="s">
        <v>380</v>
      </c>
      <c r="K486" s="14" t="str">
        <f t="shared" si="15"/>
        <v>NO</v>
      </c>
      <c r="L486">
        <f t="shared" si="14"/>
        <v>2</v>
      </c>
      <c r="M486">
        <v>2022</v>
      </c>
    </row>
    <row r="487" spans="1:13">
      <c r="A487">
        <v>2237</v>
      </c>
      <c r="B487" s="1">
        <v>44616</v>
      </c>
      <c r="C487">
        <v>1</v>
      </c>
      <c r="D487" s="4">
        <v>2330.37</v>
      </c>
      <c r="E487" t="s">
        <v>382</v>
      </c>
      <c r="F487" t="s">
        <v>246</v>
      </c>
      <c r="G487" t="s">
        <v>14</v>
      </c>
      <c r="H487" t="s">
        <v>13</v>
      </c>
      <c r="I487" t="s">
        <v>16</v>
      </c>
      <c r="J487" t="s">
        <v>381</v>
      </c>
      <c r="K487" s="14" t="str">
        <f t="shared" si="15"/>
        <v>NO</v>
      </c>
      <c r="L487">
        <f t="shared" si="14"/>
        <v>2</v>
      </c>
      <c r="M487">
        <v>2022</v>
      </c>
    </row>
    <row r="488" spans="1:13">
      <c r="A488">
        <v>2280</v>
      </c>
      <c r="B488" s="1">
        <v>44616</v>
      </c>
      <c r="C488">
        <v>1</v>
      </c>
      <c r="D488" s="4">
        <v>2046.87</v>
      </c>
      <c r="E488" t="s">
        <v>382</v>
      </c>
      <c r="F488" t="s">
        <v>168</v>
      </c>
      <c r="G488" t="s">
        <v>14</v>
      </c>
      <c r="H488" t="s">
        <v>28</v>
      </c>
      <c r="I488" t="s">
        <v>16</v>
      </c>
      <c r="J488" t="s">
        <v>381</v>
      </c>
      <c r="K488" s="14" t="str">
        <f t="shared" si="15"/>
        <v>NO</v>
      </c>
      <c r="L488">
        <f t="shared" si="14"/>
        <v>2</v>
      </c>
      <c r="M488">
        <v>2022</v>
      </c>
    </row>
    <row r="489" spans="1:13">
      <c r="A489">
        <v>1991</v>
      </c>
      <c r="B489" s="1">
        <v>44616</v>
      </c>
      <c r="C489">
        <v>1</v>
      </c>
      <c r="D489" s="4">
        <v>3842.37</v>
      </c>
      <c r="E489" t="s">
        <v>382</v>
      </c>
      <c r="F489" t="s">
        <v>301</v>
      </c>
      <c r="G489" t="s">
        <v>14</v>
      </c>
      <c r="H489" t="s">
        <v>28</v>
      </c>
      <c r="I489" t="s">
        <v>9</v>
      </c>
      <c r="J489" t="s">
        <v>380</v>
      </c>
      <c r="K489" s="14" t="str">
        <f t="shared" si="15"/>
        <v>NO</v>
      </c>
      <c r="L489">
        <f t="shared" si="14"/>
        <v>2</v>
      </c>
      <c r="M489">
        <v>2022</v>
      </c>
    </row>
    <row r="490" spans="1:13">
      <c r="A490">
        <v>2236</v>
      </c>
      <c r="B490" s="1">
        <v>44616</v>
      </c>
      <c r="C490">
        <v>1</v>
      </c>
      <c r="D490" s="4">
        <v>2330.37</v>
      </c>
      <c r="E490" t="s">
        <v>382</v>
      </c>
      <c r="F490" t="s">
        <v>252</v>
      </c>
      <c r="G490" t="s">
        <v>14</v>
      </c>
      <c r="H490" t="s">
        <v>13</v>
      </c>
      <c r="I490" t="s">
        <v>16</v>
      </c>
      <c r="J490" t="s">
        <v>381</v>
      </c>
      <c r="K490" s="14" t="str">
        <f t="shared" si="15"/>
        <v>NO</v>
      </c>
      <c r="L490">
        <f t="shared" si="14"/>
        <v>2</v>
      </c>
      <c r="M490">
        <v>2022</v>
      </c>
    </row>
    <row r="491" spans="1:13">
      <c r="A491">
        <v>1175</v>
      </c>
      <c r="B491" s="1">
        <v>44616</v>
      </c>
      <c r="C491">
        <v>1</v>
      </c>
      <c r="D491" s="4">
        <v>8441.3700000000008</v>
      </c>
      <c r="E491" t="s">
        <v>382</v>
      </c>
      <c r="F491" t="s">
        <v>71</v>
      </c>
      <c r="G491" t="s">
        <v>2</v>
      </c>
      <c r="H491" t="s">
        <v>1</v>
      </c>
      <c r="I491" t="s">
        <v>0</v>
      </c>
      <c r="J491" t="s">
        <v>381</v>
      </c>
      <c r="K491" s="14" t="str">
        <f t="shared" si="15"/>
        <v>NO</v>
      </c>
      <c r="L491">
        <f t="shared" si="14"/>
        <v>2</v>
      </c>
      <c r="M491">
        <v>2022</v>
      </c>
    </row>
    <row r="492" spans="1:13">
      <c r="A492">
        <v>819</v>
      </c>
      <c r="B492" s="1">
        <v>44616</v>
      </c>
      <c r="C492">
        <v>1</v>
      </c>
      <c r="D492" s="4">
        <v>15528.87</v>
      </c>
      <c r="E492" t="s">
        <v>382</v>
      </c>
      <c r="F492" t="s">
        <v>210</v>
      </c>
      <c r="G492" t="s">
        <v>2</v>
      </c>
      <c r="H492" t="s">
        <v>22</v>
      </c>
      <c r="I492" t="s">
        <v>4</v>
      </c>
      <c r="J492" t="s">
        <v>381</v>
      </c>
      <c r="K492" s="14" t="str">
        <f t="shared" si="15"/>
        <v>NO</v>
      </c>
      <c r="L492">
        <f t="shared" si="14"/>
        <v>2</v>
      </c>
      <c r="M492">
        <v>2022</v>
      </c>
    </row>
    <row r="493" spans="1:13">
      <c r="A493">
        <v>609</v>
      </c>
      <c r="B493" s="1">
        <v>44579</v>
      </c>
      <c r="C493">
        <v>1</v>
      </c>
      <c r="D493" s="4">
        <v>10079.370000000001</v>
      </c>
      <c r="E493" t="s">
        <v>382</v>
      </c>
      <c r="F493" t="s">
        <v>20</v>
      </c>
      <c r="G493" t="s">
        <v>2</v>
      </c>
      <c r="H493" t="s">
        <v>5</v>
      </c>
      <c r="I493" t="s">
        <v>376</v>
      </c>
      <c r="J493" t="s">
        <v>380</v>
      </c>
      <c r="K493" s="14" t="str">
        <f t="shared" si="15"/>
        <v>YES</v>
      </c>
      <c r="L493">
        <f t="shared" si="14"/>
        <v>1</v>
      </c>
      <c r="M493">
        <v>2022</v>
      </c>
    </row>
    <row r="494" spans="1:13">
      <c r="A494">
        <v>1178</v>
      </c>
      <c r="B494" s="1">
        <v>44580</v>
      </c>
      <c r="C494">
        <v>1</v>
      </c>
      <c r="D494" s="4">
        <v>7086.87</v>
      </c>
      <c r="E494" t="s">
        <v>382</v>
      </c>
      <c r="F494" t="s">
        <v>300</v>
      </c>
      <c r="G494" t="s">
        <v>2</v>
      </c>
      <c r="H494" t="s">
        <v>1</v>
      </c>
      <c r="I494" t="s">
        <v>0</v>
      </c>
      <c r="J494" t="s">
        <v>380</v>
      </c>
      <c r="K494" s="14" t="str">
        <f t="shared" si="15"/>
        <v>NO</v>
      </c>
      <c r="L494">
        <f t="shared" si="14"/>
        <v>1</v>
      </c>
      <c r="M494">
        <v>2022</v>
      </c>
    </row>
    <row r="495" spans="1:13">
      <c r="A495">
        <v>457</v>
      </c>
      <c r="B495" s="1">
        <v>44580</v>
      </c>
      <c r="C495">
        <v>1</v>
      </c>
      <c r="D495" s="4">
        <v>11969.37</v>
      </c>
      <c r="E495" t="s">
        <v>382</v>
      </c>
      <c r="F495" t="s">
        <v>87</v>
      </c>
      <c r="G495" t="s">
        <v>2</v>
      </c>
      <c r="H495" t="s">
        <v>22</v>
      </c>
      <c r="I495" t="s">
        <v>376</v>
      </c>
      <c r="J495" t="s">
        <v>381</v>
      </c>
      <c r="K495" s="14" t="str">
        <f t="shared" si="15"/>
        <v>YES</v>
      </c>
      <c r="L495">
        <f t="shared" si="14"/>
        <v>1</v>
      </c>
      <c r="M495">
        <v>2022</v>
      </c>
    </row>
    <row r="496" spans="1:13">
      <c r="A496">
        <v>1521</v>
      </c>
      <c r="B496" s="1">
        <v>44580</v>
      </c>
      <c r="C496">
        <v>1</v>
      </c>
      <c r="D496" s="4">
        <v>6298.74</v>
      </c>
      <c r="E496" t="s">
        <v>382</v>
      </c>
      <c r="F496" t="s">
        <v>299</v>
      </c>
      <c r="G496" t="s">
        <v>14</v>
      </c>
      <c r="H496" t="s">
        <v>13</v>
      </c>
      <c r="I496" t="s">
        <v>37</v>
      </c>
      <c r="J496" t="s">
        <v>380</v>
      </c>
      <c r="K496" s="14" t="str">
        <f t="shared" si="15"/>
        <v>NO</v>
      </c>
      <c r="L496">
        <f t="shared" si="14"/>
        <v>1</v>
      </c>
      <c r="M496">
        <v>2022</v>
      </c>
    </row>
    <row r="497" spans="1:13">
      <c r="A497">
        <v>1522</v>
      </c>
      <c r="B497" s="1">
        <v>44580</v>
      </c>
      <c r="C497">
        <v>1</v>
      </c>
      <c r="D497" s="4">
        <v>6298.74</v>
      </c>
      <c r="E497" t="s">
        <v>382</v>
      </c>
      <c r="F497" t="s">
        <v>298</v>
      </c>
      <c r="G497" t="s">
        <v>14</v>
      </c>
      <c r="H497" t="s">
        <v>13</v>
      </c>
      <c r="I497" t="s">
        <v>37</v>
      </c>
      <c r="J497" t="s">
        <v>380</v>
      </c>
      <c r="K497" s="14" t="str">
        <f t="shared" si="15"/>
        <v>NO</v>
      </c>
      <c r="L497">
        <f t="shared" si="14"/>
        <v>1</v>
      </c>
      <c r="M497">
        <v>2022</v>
      </c>
    </row>
    <row r="498" spans="1:13">
      <c r="A498">
        <v>2069</v>
      </c>
      <c r="B498" s="1">
        <v>44650</v>
      </c>
      <c r="C498">
        <v>1</v>
      </c>
      <c r="D498" s="4">
        <v>6299.37</v>
      </c>
      <c r="E498" t="s">
        <v>382</v>
      </c>
      <c r="F498" t="s">
        <v>269</v>
      </c>
      <c r="G498" t="s">
        <v>2</v>
      </c>
      <c r="H498" t="s">
        <v>5</v>
      </c>
      <c r="I498" t="s">
        <v>9</v>
      </c>
      <c r="J498" t="s">
        <v>377</v>
      </c>
      <c r="K498" s="14" t="str">
        <f t="shared" si="15"/>
        <v>NO</v>
      </c>
      <c r="L498">
        <f t="shared" si="14"/>
        <v>3</v>
      </c>
      <c r="M498">
        <v>2022</v>
      </c>
    </row>
    <row r="499" spans="1:13">
      <c r="A499">
        <v>1049</v>
      </c>
      <c r="B499" s="1">
        <v>44644</v>
      </c>
      <c r="C499">
        <v>1</v>
      </c>
      <c r="D499" s="4">
        <v>3086.37</v>
      </c>
      <c r="E499" t="s">
        <v>382</v>
      </c>
      <c r="F499" t="s">
        <v>203</v>
      </c>
      <c r="G499" t="s">
        <v>44</v>
      </c>
      <c r="H499" t="s">
        <v>43</v>
      </c>
      <c r="I499" t="s">
        <v>0</v>
      </c>
      <c r="J499" t="s">
        <v>378</v>
      </c>
      <c r="K499" s="14" t="str">
        <f t="shared" si="15"/>
        <v>NO</v>
      </c>
      <c r="L499">
        <f t="shared" si="14"/>
        <v>3</v>
      </c>
      <c r="M499">
        <v>2022</v>
      </c>
    </row>
    <row r="500" spans="1:13">
      <c r="A500">
        <v>438</v>
      </c>
      <c r="B500" s="1">
        <v>44645</v>
      </c>
      <c r="C500">
        <v>1</v>
      </c>
      <c r="D500" s="4">
        <v>11525.85</v>
      </c>
      <c r="E500" t="s">
        <v>382</v>
      </c>
      <c r="F500" t="s">
        <v>40</v>
      </c>
      <c r="G500" t="s">
        <v>2</v>
      </c>
      <c r="H500" t="s">
        <v>22</v>
      </c>
      <c r="I500" t="s">
        <v>376</v>
      </c>
      <c r="J500" t="s">
        <v>377</v>
      </c>
      <c r="K500" s="14" t="str">
        <f t="shared" si="15"/>
        <v>YES</v>
      </c>
      <c r="L500">
        <f t="shared" si="14"/>
        <v>3</v>
      </c>
      <c r="M500">
        <v>2022</v>
      </c>
    </row>
    <row r="501" spans="1:13">
      <c r="A501">
        <v>1183</v>
      </c>
      <c r="B501" s="1">
        <v>44645</v>
      </c>
      <c r="C501">
        <v>1</v>
      </c>
      <c r="D501" s="4">
        <v>7275.87</v>
      </c>
      <c r="E501" t="s">
        <v>382</v>
      </c>
      <c r="F501" t="s">
        <v>19</v>
      </c>
      <c r="G501" t="s">
        <v>2</v>
      </c>
      <c r="H501" t="s">
        <v>1</v>
      </c>
      <c r="I501" t="s">
        <v>0</v>
      </c>
      <c r="J501" t="s">
        <v>377</v>
      </c>
      <c r="K501" s="14" t="str">
        <f t="shared" si="15"/>
        <v>NO</v>
      </c>
      <c r="L501">
        <f t="shared" si="14"/>
        <v>3</v>
      </c>
      <c r="M501">
        <v>2022</v>
      </c>
    </row>
    <row r="502" spans="1:13">
      <c r="A502">
        <v>759</v>
      </c>
      <c r="B502" s="1">
        <v>44657</v>
      </c>
      <c r="C502">
        <v>1</v>
      </c>
      <c r="D502" s="4">
        <v>1983.87</v>
      </c>
      <c r="E502" t="s">
        <v>382</v>
      </c>
      <c r="F502" t="s">
        <v>297</v>
      </c>
      <c r="G502" t="s">
        <v>14</v>
      </c>
      <c r="H502" t="s">
        <v>13</v>
      </c>
      <c r="I502" t="s">
        <v>4</v>
      </c>
      <c r="J502" t="s">
        <v>377</v>
      </c>
      <c r="K502" s="14" t="str">
        <f t="shared" si="15"/>
        <v>NO</v>
      </c>
      <c r="L502">
        <f t="shared" si="14"/>
        <v>4</v>
      </c>
      <c r="M502">
        <v>2022</v>
      </c>
    </row>
    <row r="503" spans="1:13">
      <c r="A503">
        <v>438</v>
      </c>
      <c r="B503" s="1">
        <v>44657</v>
      </c>
      <c r="C503">
        <v>1</v>
      </c>
      <c r="D503" s="4">
        <v>11969.37</v>
      </c>
      <c r="E503" t="s">
        <v>382</v>
      </c>
      <c r="F503" t="s">
        <v>40</v>
      </c>
      <c r="G503" t="s">
        <v>2</v>
      </c>
      <c r="H503" t="s">
        <v>22</v>
      </c>
      <c r="I503" t="s">
        <v>376</v>
      </c>
      <c r="J503" t="s">
        <v>377</v>
      </c>
      <c r="K503" s="14" t="str">
        <f t="shared" si="15"/>
        <v>YES</v>
      </c>
      <c r="L503">
        <f t="shared" si="14"/>
        <v>4</v>
      </c>
      <c r="M503">
        <v>2022</v>
      </c>
    </row>
    <row r="504" spans="1:13">
      <c r="A504">
        <v>676</v>
      </c>
      <c r="B504" s="1">
        <v>44657</v>
      </c>
      <c r="C504">
        <v>1</v>
      </c>
      <c r="D504" s="4">
        <v>9134.3700000000008</v>
      </c>
      <c r="E504" t="s">
        <v>382</v>
      </c>
      <c r="F504" t="s">
        <v>18</v>
      </c>
      <c r="G504" t="s">
        <v>2</v>
      </c>
      <c r="H504" t="s">
        <v>5</v>
      </c>
      <c r="I504" t="s">
        <v>376</v>
      </c>
      <c r="J504" t="s">
        <v>377</v>
      </c>
      <c r="K504" s="14" t="str">
        <f t="shared" si="15"/>
        <v>YES</v>
      </c>
      <c r="L504">
        <f t="shared" si="14"/>
        <v>4</v>
      </c>
      <c r="M504">
        <v>2022</v>
      </c>
    </row>
    <row r="505" spans="1:13">
      <c r="A505">
        <v>556</v>
      </c>
      <c r="B505" s="1">
        <v>44657</v>
      </c>
      <c r="C505">
        <v>1</v>
      </c>
      <c r="D505" s="4">
        <v>10268.370000000001</v>
      </c>
      <c r="E505" t="s">
        <v>382</v>
      </c>
      <c r="F505" t="s">
        <v>186</v>
      </c>
      <c r="G505" t="s">
        <v>2</v>
      </c>
      <c r="H505" t="s">
        <v>5</v>
      </c>
      <c r="I505" t="s">
        <v>376</v>
      </c>
      <c r="J505" t="s">
        <v>378</v>
      </c>
      <c r="K505" s="14" t="str">
        <f t="shared" si="15"/>
        <v>YES</v>
      </c>
      <c r="L505">
        <f t="shared" si="14"/>
        <v>4</v>
      </c>
      <c r="M505">
        <v>2022</v>
      </c>
    </row>
    <row r="506" spans="1:13">
      <c r="A506">
        <v>699</v>
      </c>
      <c r="B506" s="1">
        <v>44657</v>
      </c>
      <c r="C506">
        <v>1</v>
      </c>
      <c r="D506" s="4">
        <v>2865.87</v>
      </c>
      <c r="E506" t="s">
        <v>382</v>
      </c>
      <c r="F506" t="s">
        <v>123</v>
      </c>
      <c r="G506" t="s">
        <v>44</v>
      </c>
      <c r="H506" t="s">
        <v>43</v>
      </c>
      <c r="I506" t="s">
        <v>4</v>
      </c>
      <c r="J506" t="s">
        <v>377</v>
      </c>
      <c r="K506" s="14" t="str">
        <f t="shared" si="15"/>
        <v>NO</v>
      </c>
      <c r="L506">
        <f t="shared" si="14"/>
        <v>4</v>
      </c>
      <c r="M506">
        <v>2022</v>
      </c>
    </row>
    <row r="507" spans="1:13">
      <c r="A507">
        <v>826</v>
      </c>
      <c r="B507" s="1">
        <v>44646</v>
      </c>
      <c r="C507">
        <v>1</v>
      </c>
      <c r="D507" s="4">
        <v>12536.37</v>
      </c>
      <c r="E507" t="s">
        <v>382</v>
      </c>
      <c r="F507" t="s">
        <v>23</v>
      </c>
      <c r="G507" t="s">
        <v>2</v>
      </c>
      <c r="H507" t="s">
        <v>22</v>
      </c>
      <c r="I507" t="s">
        <v>4</v>
      </c>
      <c r="J507" t="s">
        <v>377</v>
      </c>
      <c r="K507" s="14" t="str">
        <f t="shared" si="15"/>
        <v>NO</v>
      </c>
      <c r="L507">
        <f t="shared" si="14"/>
        <v>3</v>
      </c>
      <c r="M507">
        <v>2022</v>
      </c>
    </row>
    <row r="508" spans="1:13">
      <c r="A508">
        <v>985</v>
      </c>
      <c r="B508" s="1">
        <v>44646</v>
      </c>
      <c r="C508">
        <v>1</v>
      </c>
      <c r="D508" s="4">
        <v>9764.3700000000008</v>
      </c>
      <c r="E508" t="s">
        <v>382</v>
      </c>
      <c r="F508" t="s">
        <v>275</v>
      </c>
      <c r="G508" t="s">
        <v>2</v>
      </c>
      <c r="H508" t="s">
        <v>5</v>
      </c>
      <c r="I508" t="s">
        <v>4</v>
      </c>
      <c r="J508" t="s">
        <v>378</v>
      </c>
      <c r="K508" s="14" t="str">
        <f t="shared" si="15"/>
        <v>NO</v>
      </c>
      <c r="L508">
        <f t="shared" si="14"/>
        <v>3</v>
      </c>
      <c r="M508">
        <v>2022</v>
      </c>
    </row>
    <row r="509" spans="1:13">
      <c r="A509">
        <v>993</v>
      </c>
      <c r="B509" s="1">
        <v>44646</v>
      </c>
      <c r="C509">
        <v>1</v>
      </c>
      <c r="D509" s="4">
        <v>4409.37</v>
      </c>
      <c r="E509" t="s">
        <v>382</v>
      </c>
      <c r="F509" t="s">
        <v>6</v>
      </c>
      <c r="G509" t="s">
        <v>2</v>
      </c>
      <c r="H509" t="s">
        <v>5</v>
      </c>
      <c r="I509" t="s">
        <v>4</v>
      </c>
      <c r="J509" t="s">
        <v>377</v>
      </c>
      <c r="K509" s="14" t="str">
        <f t="shared" si="15"/>
        <v>NO</v>
      </c>
      <c r="L509">
        <f t="shared" si="14"/>
        <v>3</v>
      </c>
      <c r="M509">
        <v>2022</v>
      </c>
    </row>
    <row r="510" spans="1:13">
      <c r="A510">
        <v>457</v>
      </c>
      <c r="B510" s="1">
        <v>44668</v>
      </c>
      <c r="C510">
        <v>1</v>
      </c>
      <c r="D510" s="4">
        <v>11969.37</v>
      </c>
      <c r="E510" t="s">
        <v>382</v>
      </c>
      <c r="F510" t="s">
        <v>87</v>
      </c>
      <c r="G510" t="s">
        <v>2</v>
      </c>
      <c r="H510" t="s">
        <v>22</v>
      </c>
      <c r="I510" t="s">
        <v>376</v>
      </c>
      <c r="J510" t="s">
        <v>377</v>
      </c>
      <c r="K510" s="14" t="str">
        <f t="shared" si="15"/>
        <v>YES</v>
      </c>
      <c r="L510">
        <f t="shared" si="14"/>
        <v>4</v>
      </c>
      <c r="M510">
        <v>2022</v>
      </c>
    </row>
    <row r="511" spans="1:13">
      <c r="A511">
        <v>438</v>
      </c>
      <c r="B511" s="1">
        <v>44669</v>
      </c>
      <c r="C511">
        <v>1</v>
      </c>
      <c r="D511" s="4">
        <v>11969.37</v>
      </c>
      <c r="E511" t="s">
        <v>382</v>
      </c>
      <c r="F511" t="s">
        <v>40</v>
      </c>
      <c r="G511" t="s">
        <v>2</v>
      </c>
      <c r="H511" t="s">
        <v>22</v>
      </c>
      <c r="I511" t="s">
        <v>376</v>
      </c>
      <c r="J511" t="s">
        <v>379</v>
      </c>
      <c r="K511" s="14" t="str">
        <f t="shared" si="15"/>
        <v>YES</v>
      </c>
      <c r="L511">
        <f t="shared" si="14"/>
        <v>4</v>
      </c>
      <c r="M511">
        <v>2022</v>
      </c>
    </row>
    <row r="512" spans="1:13">
      <c r="A512">
        <v>407</v>
      </c>
      <c r="B512" s="1">
        <v>44640</v>
      </c>
      <c r="C512">
        <v>1</v>
      </c>
      <c r="D512" s="4">
        <v>20505.87</v>
      </c>
      <c r="E512" t="s">
        <v>382</v>
      </c>
      <c r="F512" t="s">
        <v>113</v>
      </c>
      <c r="G512" t="s">
        <v>2</v>
      </c>
      <c r="H512" t="s">
        <v>22</v>
      </c>
      <c r="I512" t="s">
        <v>376</v>
      </c>
      <c r="J512" t="s">
        <v>377</v>
      </c>
      <c r="K512" s="14" t="str">
        <f t="shared" si="15"/>
        <v>YES</v>
      </c>
      <c r="L512">
        <f t="shared" si="14"/>
        <v>3</v>
      </c>
      <c r="M512">
        <v>2022</v>
      </c>
    </row>
    <row r="513" spans="1:13">
      <c r="A513">
        <v>2280</v>
      </c>
      <c r="B513" s="1">
        <v>44640</v>
      </c>
      <c r="C513">
        <v>1</v>
      </c>
      <c r="D513" s="4">
        <v>2046.87</v>
      </c>
      <c r="E513" t="s">
        <v>382</v>
      </c>
      <c r="F513" t="s">
        <v>168</v>
      </c>
      <c r="G513" t="s">
        <v>14</v>
      </c>
      <c r="H513" t="s">
        <v>28</v>
      </c>
      <c r="I513" t="s">
        <v>16</v>
      </c>
      <c r="J513" t="s">
        <v>378</v>
      </c>
      <c r="K513" s="14" t="str">
        <f t="shared" si="15"/>
        <v>NO</v>
      </c>
      <c r="L513">
        <f t="shared" si="14"/>
        <v>3</v>
      </c>
      <c r="M513">
        <v>2022</v>
      </c>
    </row>
    <row r="514" spans="1:13">
      <c r="A514">
        <v>633</v>
      </c>
      <c r="B514" s="1">
        <v>44641</v>
      </c>
      <c r="C514">
        <v>1</v>
      </c>
      <c r="D514" s="4">
        <v>6803.37</v>
      </c>
      <c r="E514" t="s">
        <v>382</v>
      </c>
      <c r="F514" t="s">
        <v>296</v>
      </c>
      <c r="G514" t="s">
        <v>2</v>
      </c>
      <c r="H514" t="s">
        <v>5</v>
      </c>
      <c r="I514" t="s">
        <v>376</v>
      </c>
      <c r="J514" t="s">
        <v>377</v>
      </c>
      <c r="K514" s="14" t="str">
        <f t="shared" si="15"/>
        <v>YES</v>
      </c>
      <c r="L514">
        <f t="shared" ref="L514:L577" si="16">MONTH(B514)</f>
        <v>3</v>
      </c>
      <c r="M514">
        <v>2022</v>
      </c>
    </row>
    <row r="515" spans="1:13">
      <c r="A515">
        <v>590</v>
      </c>
      <c r="B515" s="1">
        <v>44641</v>
      </c>
      <c r="C515">
        <v>1</v>
      </c>
      <c r="D515" s="4">
        <v>10709.37</v>
      </c>
      <c r="E515" t="s">
        <v>382</v>
      </c>
      <c r="F515" t="s">
        <v>62</v>
      </c>
      <c r="G515" t="s">
        <v>2</v>
      </c>
      <c r="H515" t="s">
        <v>5</v>
      </c>
      <c r="I515" t="s">
        <v>376</v>
      </c>
      <c r="J515" t="s">
        <v>377</v>
      </c>
      <c r="K515" s="14" t="str">
        <f t="shared" ref="K515:K578" si="17">IF(I515="Sunnyview","YES","NO")</f>
        <v>YES</v>
      </c>
      <c r="L515">
        <f t="shared" si="16"/>
        <v>3</v>
      </c>
      <c r="M515">
        <v>2022</v>
      </c>
    </row>
    <row r="516" spans="1:13">
      <c r="A516">
        <v>577</v>
      </c>
      <c r="B516" s="1">
        <v>44641</v>
      </c>
      <c r="C516">
        <v>1</v>
      </c>
      <c r="D516" s="4">
        <v>12284.37</v>
      </c>
      <c r="E516" t="s">
        <v>382</v>
      </c>
      <c r="F516" t="s">
        <v>124</v>
      </c>
      <c r="G516" t="s">
        <v>2</v>
      </c>
      <c r="H516" t="s">
        <v>5</v>
      </c>
      <c r="I516" t="s">
        <v>376</v>
      </c>
      <c r="J516" t="s">
        <v>378</v>
      </c>
      <c r="K516" s="14" t="str">
        <f t="shared" si="17"/>
        <v>YES</v>
      </c>
      <c r="L516">
        <f t="shared" si="16"/>
        <v>3</v>
      </c>
      <c r="M516">
        <v>2022</v>
      </c>
    </row>
    <row r="517" spans="1:13">
      <c r="A517">
        <v>443</v>
      </c>
      <c r="B517" s="1">
        <v>44641</v>
      </c>
      <c r="C517">
        <v>1</v>
      </c>
      <c r="D517" s="4">
        <v>11084.85</v>
      </c>
      <c r="E517" t="s">
        <v>382</v>
      </c>
      <c r="F517" t="s">
        <v>221</v>
      </c>
      <c r="G517" t="s">
        <v>2</v>
      </c>
      <c r="H517" t="s">
        <v>22</v>
      </c>
      <c r="I517" t="s">
        <v>376</v>
      </c>
      <c r="J517" t="s">
        <v>377</v>
      </c>
      <c r="K517" s="14" t="str">
        <f t="shared" si="17"/>
        <v>YES</v>
      </c>
      <c r="L517">
        <f t="shared" si="16"/>
        <v>3</v>
      </c>
      <c r="M517">
        <v>2022</v>
      </c>
    </row>
    <row r="518" spans="1:13">
      <c r="A518">
        <v>674</v>
      </c>
      <c r="B518" s="1">
        <v>44629</v>
      </c>
      <c r="C518">
        <v>1</v>
      </c>
      <c r="D518" s="4">
        <v>8315.3700000000008</v>
      </c>
      <c r="E518" t="s">
        <v>382</v>
      </c>
      <c r="F518" t="s">
        <v>83</v>
      </c>
      <c r="G518" t="s">
        <v>2</v>
      </c>
      <c r="H518" t="s">
        <v>5</v>
      </c>
      <c r="I518" t="s">
        <v>376</v>
      </c>
      <c r="J518" t="s">
        <v>378</v>
      </c>
      <c r="K518" s="14" t="str">
        <f t="shared" si="17"/>
        <v>YES</v>
      </c>
      <c r="L518">
        <f t="shared" si="16"/>
        <v>3</v>
      </c>
      <c r="M518">
        <v>2022</v>
      </c>
    </row>
    <row r="519" spans="1:13">
      <c r="A519">
        <v>927</v>
      </c>
      <c r="B519" s="1">
        <v>44629</v>
      </c>
      <c r="C519">
        <v>1</v>
      </c>
      <c r="D519" s="4">
        <v>6173.37</v>
      </c>
      <c r="E519" t="s">
        <v>382</v>
      </c>
      <c r="F519" t="s">
        <v>24</v>
      </c>
      <c r="G519" t="s">
        <v>2</v>
      </c>
      <c r="H519" t="s">
        <v>1</v>
      </c>
      <c r="I519" t="s">
        <v>4</v>
      </c>
      <c r="J519" t="s">
        <v>377</v>
      </c>
      <c r="K519" s="14" t="str">
        <f t="shared" si="17"/>
        <v>NO</v>
      </c>
      <c r="L519">
        <f t="shared" si="16"/>
        <v>3</v>
      </c>
      <c r="M519">
        <v>2022</v>
      </c>
    </row>
    <row r="520" spans="1:13">
      <c r="A520">
        <v>1049</v>
      </c>
      <c r="B520" s="1">
        <v>44629</v>
      </c>
      <c r="C520">
        <v>1</v>
      </c>
      <c r="D520" s="4">
        <v>3086.37</v>
      </c>
      <c r="E520" t="s">
        <v>382</v>
      </c>
      <c r="F520" t="s">
        <v>203</v>
      </c>
      <c r="G520" t="s">
        <v>44</v>
      </c>
      <c r="H520" t="s">
        <v>43</v>
      </c>
      <c r="I520" t="s">
        <v>0</v>
      </c>
      <c r="J520" t="s">
        <v>377</v>
      </c>
      <c r="K520" s="14" t="str">
        <f t="shared" si="17"/>
        <v>NO</v>
      </c>
      <c r="L520">
        <f t="shared" si="16"/>
        <v>3</v>
      </c>
      <c r="M520">
        <v>2022</v>
      </c>
    </row>
    <row r="521" spans="1:13">
      <c r="A521">
        <v>342</v>
      </c>
      <c r="B521" s="1">
        <v>44629</v>
      </c>
      <c r="C521">
        <v>1</v>
      </c>
      <c r="D521" s="4">
        <v>8816.85</v>
      </c>
      <c r="E521" t="s">
        <v>382</v>
      </c>
      <c r="F521" t="s">
        <v>295</v>
      </c>
      <c r="G521" t="s">
        <v>2</v>
      </c>
      <c r="H521" t="s">
        <v>1</v>
      </c>
      <c r="I521" t="s">
        <v>99</v>
      </c>
      <c r="J521" t="s">
        <v>379</v>
      </c>
      <c r="K521" s="14" t="str">
        <f t="shared" si="17"/>
        <v>NO</v>
      </c>
      <c r="L521">
        <f t="shared" si="16"/>
        <v>3</v>
      </c>
      <c r="M521">
        <v>2022</v>
      </c>
    </row>
    <row r="522" spans="1:13">
      <c r="A522">
        <v>2090</v>
      </c>
      <c r="B522" s="1">
        <v>44588</v>
      </c>
      <c r="C522">
        <v>1</v>
      </c>
      <c r="D522" s="4">
        <v>4598.37</v>
      </c>
      <c r="E522" t="s">
        <v>382</v>
      </c>
      <c r="F522" t="s">
        <v>191</v>
      </c>
      <c r="G522" t="s">
        <v>2</v>
      </c>
      <c r="H522" t="s">
        <v>5</v>
      </c>
      <c r="I522" t="s">
        <v>9</v>
      </c>
      <c r="J522" t="s">
        <v>377</v>
      </c>
      <c r="K522" s="14" t="str">
        <f t="shared" si="17"/>
        <v>NO</v>
      </c>
      <c r="L522">
        <f t="shared" si="16"/>
        <v>1</v>
      </c>
      <c r="M522">
        <v>2022</v>
      </c>
    </row>
    <row r="523" spans="1:13">
      <c r="A523">
        <v>676</v>
      </c>
      <c r="B523" s="1">
        <v>44589</v>
      </c>
      <c r="C523">
        <v>1</v>
      </c>
      <c r="D523" s="4">
        <v>9134.3700000000008</v>
      </c>
      <c r="E523" t="s">
        <v>382</v>
      </c>
      <c r="F523" t="s">
        <v>18</v>
      </c>
      <c r="G523" t="s">
        <v>2</v>
      </c>
      <c r="H523" t="s">
        <v>5</v>
      </c>
      <c r="I523" t="s">
        <v>376</v>
      </c>
      <c r="J523" t="s">
        <v>378</v>
      </c>
      <c r="K523" s="14" t="str">
        <f t="shared" si="17"/>
        <v>YES</v>
      </c>
      <c r="L523">
        <f t="shared" si="16"/>
        <v>1</v>
      </c>
      <c r="M523">
        <v>2022</v>
      </c>
    </row>
    <row r="524" spans="1:13">
      <c r="A524">
        <v>1145</v>
      </c>
      <c r="B524" s="1">
        <v>44589</v>
      </c>
      <c r="C524">
        <v>1</v>
      </c>
      <c r="D524" s="4">
        <v>4031.37</v>
      </c>
      <c r="E524" t="s">
        <v>382</v>
      </c>
      <c r="F524" t="s">
        <v>32</v>
      </c>
      <c r="G524" t="s">
        <v>2</v>
      </c>
      <c r="H524" t="s">
        <v>31</v>
      </c>
      <c r="I524" t="s">
        <v>0</v>
      </c>
      <c r="J524" t="s">
        <v>377</v>
      </c>
      <c r="K524" s="14" t="str">
        <f t="shared" si="17"/>
        <v>NO</v>
      </c>
      <c r="L524">
        <f t="shared" si="16"/>
        <v>1</v>
      </c>
      <c r="M524">
        <v>2022</v>
      </c>
    </row>
    <row r="525" spans="1:13">
      <c r="A525">
        <v>531</v>
      </c>
      <c r="B525" s="1">
        <v>44599</v>
      </c>
      <c r="C525">
        <v>1</v>
      </c>
      <c r="D525" s="4">
        <v>7556.85</v>
      </c>
      <c r="E525" t="s">
        <v>382</v>
      </c>
      <c r="F525" t="s">
        <v>294</v>
      </c>
      <c r="G525" t="s">
        <v>2</v>
      </c>
      <c r="H525" t="s">
        <v>1</v>
      </c>
      <c r="I525" t="s">
        <v>376</v>
      </c>
      <c r="J525" t="s">
        <v>377</v>
      </c>
      <c r="K525" s="14" t="str">
        <f t="shared" si="17"/>
        <v>YES</v>
      </c>
      <c r="L525">
        <f t="shared" si="16"/>
        <v>2</v>
      </c>
      <c r="M525">
        <v>2022</v>
      </c>
    </row>
    <row r="526" spans="1:13">
      <c r="A526">
        <v>615</v>
      </c>
      <c r="B526" s="1">
        <v>44658</v>
      </c>
      <c r="C526">
        <v>1</v>
      </c>
      <c r="D526" s="4">
        <v>8189.37</v>
      </c>
      <c r="E526" t="s">
        <v>382</v>
      </c>
      <c r="F526" t="s">
        <v>42</v>
      </c>
      <c r="G526" t="s">
        <v>2</v>
      </c>
      <c r="H526" t="s">
        <v>5</v>
      </c>
      <c r="I526" t="s">
        <v>376</v>
      </c>
      <c r="J526" t="s">
        <v>377</v>
      </c>
      <c r="K526" s="14" t="str">
        <f t="shared" si="17"/>
        <v>YES</v>
      </c>
      <c r="L526">
        <f t="shared" si="16"/>
        <v>4</v>
      </c>
      <c r="M526">
        <v>2022</v>
      </c>
    </row>
    <row r="527" spans="1:13">
      <c r="A527">
        <v>676</v>
      </c>
      <c r="B527" s="1">
        <v>44658</v>
      </c>
      <c r="C527">
        <v>1</v>
      </c>
      <c r="D527" s="4">
        <v>9134.3700000000008</v>
      </c>
      <c r="E527" t="s">
        <v>382</v>
      </c>
      <c r="F527" t="s">
        <v>18</v>
      </c>
      <c r="G527" t="s">
        <v>2</v>
      </c>
      <c r="H527" t="s">
        <v>5</v>
      </c>
      <c r="I527" t="s">
        <v>376</v>
      </c>
      <c r="J527" t="s">
        <v>377</v>
      </c>
      <c r="K527" s="14" t="str">
        <f t="shared" si="17"/>
        <v>YES</v>
      </c>
      <c r="L527">
        <f t="shared" si="16"/>
        <v>4</v>
      </c>
      <c r="M527">
        <v>2022</v>
      </c>
    </row>
    <row r="528" spans="1:13">
      <c r="A528">
        <v>734</v>
      </c>
      <c r="B528" s="1">
        <v>44630</v>
      </c>
      <c r="C528">
        <v>1</v>
      </c>
      <c r="D528" s="4">
        <v>4787.37</v>
      </c>
      <c r="E528" t="s">
        <v>382</v>
      </c>
      <c r="F528" t="s">
        <v>162</v>
      </c>
      <c r="G528" t="s">
        <v>14</v>
      </c>
      <c r="H528" t="s">
        <v>13</v>
      </c>
      <c r="I528" t="s">
        <v>4</v>
      </c>
      <c r="J528" t="s">
        <v>378</v>
      </c>
      <c r="K528" s="14" t="str">
        <f t="shared" si="17"/>
        <v>NO</v>
      </c>
      <c r="L528">
        <f t="shared" si="16"/>
        <v>3</v>
      </c>
      <c r="M528">
        <v>2022</v>
      </c>
    </row>
    <row r="529" spans="1:13">
      <c r="A529">
        <v>965</v>
      </c>
      <c r="B529" s="1">
        <v>44630</v>
      </c>
      <c r="C529">
        <v>1</v>
      </c>
      <c r="D529" s="4">
        <v>6299.37</v>
      </c>
      <c r="E529" t="s">
        <v>382</v>
      </c>
      <c r="F529" t="s">
        <v>249</v>
      </c>
      <c r="G529" t="s">
        <v>2</v>
      </c>
      <c r="H529" t="s">
        <v>5</v>
      </c>
      <c r="I529" t="s">
        <v>4</v>
      </c>
      <c r="J529" t="s">
        <v>377</v>
      </c>
      <c r="K529" s="14" t="str">
        <f t="shared" si="17"/>
        <v>NO</v>
      </c>
      <c r="L529">
        <f t="shared" si="16"/>
        <v>3</v>
      </c>
      <c r="M529">
        <v>2022</v>
      </c>
    </row>
    <row r="530" spans="1:13">
      <c r="A530">
        <v>674</v>
      </c>
      <c r="B530" s="1">
        <v>44630</v>
      </c>
      <c r="C530">
        <v>1</v>
      </c>
      <c r="D530" s="4">
        <v>8189.37</v>
      </c>
      <c r="E530" t="s">
        <v>382</v>
      </c>
      <c r="F530" t="s">
        <v>83</v>
      </c>
      <c r="G530" t="s">
        <v>2</v>
      </c>
      <c r="H530" t="s">
        <v>5</v>
      </c>
      <c r="I530" t="s">
        <v>376</v>
      </c>
      <c r="J530" t="s">
        <v>377</v>
      </c>
      <c r="K530" s="14" t="str">
        <f t="shared" si="17"/>
        <v>YES</v>
      </c>
      <c r="L530">
        <f t="shared" si="16"/>
        <v>3</v>
      </c>
      <c r="M530">
        <v>2022</v>
      </c>
    </row>
    <row r="531" spans="1:13">
      <c r="A531">
        <v>2060</v>
      </c>
      <c r="B531" s="1">
        <v>44678</v>
      </c>
      <c r="C531">
        <v>1</v>
      </c>
      <c r="D531" s="4">
        <v>4409.37</v>
      </c>
      <c r="E531" t="s">
        <v>382</v>
      </c>
      <c r="F531" t="s">
        <v>293</v>
      </c>
      <c r="G531" t="s">
        <v>2</v>
      </c>
      <c r="H531" t="s">
        <v>1</v>
      </c>
      <c r="I531" t="s">
        <v>9</v>
      </c>
      <c r="J531" t="s">
        <v>377</v>
      </c>
      <c r="K531" s="14" t="str">
        <f t="shared" si="17"/>
        <v>NO</v>
      </c>
      <c r="L531">
        <f t="shared" si="16"/>
        <v>4</v>
      </c>
      <c r="M531">
        <v>2022</v>
      </c>
    </row>
    <row r="532" spans="1:13">
      <c r="A532">
        <v>545</v>
      </c>
      <c r="B532" s="1">
        <v>44678</v>
      </c>
      <c r="C532">
        <v>1</v>
      </c>
      <c r="D532" s="4">
        <v>10835.37</v>
      </c>
      <c r="E532" t="s">
        <v>382</v>
      </c>
      <c r="F532" t="s">
        <v>140</v>
      </c>
      <c r="G532" t="s">
        <v>2</v>
      </c>
      <c r="H532" t="s">
        <v>5</v>
      </c>
      <c r="I532" t="s">
        <v>376</v>
      </c>
      <c r="J532" t="s">
        <v>378</v>
      </c>
      <c r="K532" s="14" t="str">
        <f t="shared" si="17"/>
        <v>YES</v>
      </c>
      <c r="L532">
        <f t="shared" si="16"/>
        <v>4</v>
      </c>
      <c r="M532">
        <v>2022</v>
      </c>
    </row>
    <row r="533" spans="1:13">
      <c r="A533">
        <v>1078</v>
      </c>
      <c r="B533" s="1">
        <v>44740</v>
      </c>
      <c r="C533">
        <v>1</v>
      </c>
      <c r="D533" s="4">
        <v>4220.37</v>
      </c>
      <c r="E533" t="s">
        <v>382</v>
      </c>
      <c r="F533" t="s">
        <v>59</v>
      </c>
      <c r="G533" t="s">
        <v>14</v>
      </c>
      <c r="H533" t="s">
        <v>13</v>
      </c>
      <c r="I533" t="s">
        <v>0</v>
      </c>
      <c r="J533" t="s">
        <v>377</v>
      </c>
      <c r="K533" s="14" t="str">
        <f t="shared" si="17"/>
        <v>NO</v>
      </c>
      <c r="L533">
        <f t="shared" si="16"/>
        <v>6</v>
      </c>
      <c r="M533">
        <v>2022</v>
      </c>
    </row>
    <row r="534" spans="1:13">
      <c r="A534">
        <v>1180</v>
      </c>
      <c r="B534" s="1">
        <v>44649</v>
      </c>
      <c r="C534">
        <v>1</v>
      </c>
      <c r="D534" s="4">
        <v>6299.37</v>
      </c>
      <c r="E534" t="s">
        <v>382</v>
      </c>
      <c r="F534" t="s">
        <v>72</v>
      </c>
      <c r="G534" t="s">
        <v>2</v>
      </c>
      <c r="H534" t="s">
        <v>1</v>
      </c>
      <c r="I534" t="s">
        <v>0</v>
      </c>
      <c r="J534" t="s">
        <v>377</v>
      </c>
      <c r="K534" s="14" t="str">
        <f t="shared" si="17"/>
        <v>NO</v>
      </c>
      <c r="L534">
        <f t="shared" si="16"/>
        <v>3</v>
      </c>
      <c r="M534">
        <v>2022</v>
      </c>
    </row>
    <row r="535" spans="1:13">
      <c r="A535">
        <v>443</v>
      </c>
      <c r="B535" s="1">
        <v>44649</v>
      </c>
      <c r="C535">
        <v>1</v>
      </c>
      <c r="D535" s="4">
        <v>11084.85</v>
      </c>
      <c r="E535" t="s">
        <v>382</v>
      </c>
      <c r="F535" t="s">
        <v>221</v>
      </c>
      <c r="G535" t="s">
        <v>2</v>
      </c>
      <c r="H535" t="s">
        <v>22</v>
      </c>
      <c r="I535" t="s">
        <v>376</v>
      </c>
      <c r="J535" t="s">
        <v>378</v>
      </c>
      <c r="K535" s="14" t="str">
        <f t="shared" si="17"/>
        <v>YES</v>
      </c>
      <c r="L535">
        <f t="shared" si="16"/>
        <v>3</v>
      </c>
      <c r="M535">
        <v>2022</v>
      </c>
    </row>
    <row r="536" spans="1:13">
      <c r="A536">
        <v>506</v>
      </c>
      <c r="B536" s="1">
        <v>44574</v>
      </c>
      <c r="C536">
        <v>1</v>
      </c>
      <c r="D536" s="4">
        <v>15560.37</v>
      </c>
      <c r="E536" t="s">
        <v>382</v>
      </c>
      <c r="F536" t="s">
        <v>30</v>
      </c>
      <c r="G536" t="s">
        <v>2</v>
      </c>
      <c r="H536" t="s">
        <v>22</v>
      </c>
      <c r="I536" t="s">
        <v>376</v>
      </c>
      <c r="J536" t="s">
        <v>378</v>
      </c>
      <c r="K536" s="14" t="str">
        <f t="shared" si="17"/>
        <v>YES</v>
      </c>
      <c r="L536">
        <f t="shared" si="16"/>
        <v>1</v>
      </c>
      <c r="M536">
        <v>2022</v>
      </c>
    </row>
    <row r="537" spans="1:13">
      <c r="A537">
        <v>1883</v>
      </c>
      <c r="B537" s="1">
        <v>44574</v>
      </c>
      <c r="C537">
        <v>1</v>
      </c>
      <c r="D537" s="4">
        <v>9134.3700000000008</v>
      </c>
      <c r="E537" t="s">
        <v>382</v>
      </c>
      <c r="F537" t="s">
        <v>292</v>
      </c>
      <c r="G537" t="s">
        <v>2</v>
      </c>
      <c r="H537" t="s">
        <v>5</v>
      </c>
      <c r="I537" t="s">
        <v>109</v>
      </c>
      <c r="J537" t="s">
        <v>380</v>
      </c>
      <c r="K537" s="14" t="str">
        <f t="shared" si="17"/>
        <v>NO</v>
      </c>
      <c r="L537">
        <f t="shared" si="16"/>
        <v>1</v>
      </c>
      <c r="M537">
        <v>2022</v>
      </c>
    </row>
    <row r="538" spans="1:13">
      <c r="A538">
        <v>1129</v>
      </c>
      <c r="B538" s="1">
        <v>44575</v>
      </c>
      <c r="C538">
        <v>1</v>
      </c>
      <c r="D538" s="4">
        <v>5543.37</v>
      </c>
      <c r="E538" t="s">
        <v>382</v>
      </c>
      <c r="F538" t="s">
        <v>81</v>
      </c>
      <c r="G538" t="s">
        <v>2</v>
      </c>
      <c r="H538" t="s">
        <v>22</v>
      </c>
      <c r="I538" t="s">
        <v>0</v>
      </c>
      <c r="J538" t="s">
        <v>378</v>
      </c>
      <c r="K538" s="14" t="str">
        <f t="shared" si="17"/>
        <v>NO</v>
      </c>
      <c r="L538">
        <f t="shared" si="16"/>
        <v>1</v>
      </c>
      <c r="M538">
        <v>2022</v>
      </c>
    </row>
    <row r="539" spans="1:13">
      <c r="A539">
        <v>1518</v>
      </c>
      <c r="B539" s="1">
        <v>44575</v>
      </c>
      <c r="C539">
        <v>1</v>
      </c>
      <c r="D539" s="4">
        <v>2770.74</v>
      </c>
      <c r="E539" t="s">
        <v>382</v>
      </c>
      <c r="F539" t="s">
        <v>240</v>
      </c>
      <c r="G539" t="s">
        <v>14</v>
      </c>
      <c r="H539" t="s">
        <v>13</v>
      </c>
      <c r="I539" t="s">
        <v>37</v>
      </c>
      <c r="J539" t="s">
        <v>380</v>
      </c>
      <c r="K539" s="14" t="str">
        <f t="shared" si="17"/>
        <v>NO</v>
      </c>
      <c r="L539">
        <f t="shared" si="16"/>
        <v>1</v>
      </c>
      <c r="M539">
        <v>2022</v>
      </c>
    </row>
    <row r="540" spans="1:13">
      <c r="A540">
        <v>2092</v>
      </c>
      <c r="B540" s="1">
        <v>44575</v>
      </c>
      <c r="C540">
        <v>1</v>
      </c>
      <c r="D540" s="4">
        <v>4220.37</v>
      </c>
      <c r="E540" t="s">
        <v>382</v>
      </c>
      <c r="F540" t="s">
        <v>291</v>
      </c>
      <c r="G540" t="s">
        <v>2</v>
      </c>
      <c r="H540" t="s">
        <v>5</v>
      </c>
      <c r="I540" t="s">
        <v>9</v>
      </c>
      <c r="J540" t="s">
        <v>378</v>
      </c>
      <c r="K540" s="14" t="str">
        <f t="shared" si="17"/>
        <v>NO</v>
      </c>
      <c r="L540">
        <f t="shared" si="16"/>
        <v>1</v>
      </c>
      <c r="M540">
        <v>2022</v>
      </c>
    </row>
    <row r="541" spans="1:13">
      <c r="A541">
        <v>1517</v>
      </c>
      <c r="B541" s="1">
        <v>44575</v>
      </c>
      <c r="C541">
        <v>1</v>
      </c>
      <c r="D541" s="4">
        <v>2770.74</v>
      </c>
      <c r="E541" t="s">
        <v>382</v>
      </c>
      <c r="F541" t="s">
        <v>239</v>
      </c>
      <c r="G541" t="s">
        <v>14</v>
      </c>
      <c r="H541" t="s">
        <v>13</v>
      </c>
      <c r="I541" t="s">
        <v>37</v>
      </c>
      <c r="J541" t="s">
        <v>380</v>
      </c>
      <c r="K541" s="14" t="str">
        <f t="shared" si="17"/>
        <v>NO</v>
      </c>
      <c r="L541">
        <f t="shared" si="16"/>
        <v>1</v>
      </c>
      <c r="M541">
        <v>2022</v>
      </c>
    </row>
    <row r="542" spans="1:13">
      <c r="A542">
        <v>556</v>
      </c>
      <c r="B542" s="1">
        <v>44576</v>
      </c>
      <c r="C542">
        <v>1</v>
      </c>
      <c r="D542" s="4">
        <v>10268.370000000001</v>
      </c>
      <c r="E542" t="s">
        <v>382</v>
      </c>
      <c r="F542" t="s">
        <v>186</v>
      </c>
      <c r="G542" t="s">
        <v>2</v>
      </c>
      <c r="H542" t="s">
        <v>5</v>
      </c>
      <c r="I542" t="s">
        <v>376</v>
      </c>
      <c r="J542" t="s">
        <v>380</v>
      </c>
      <c r="K542" s="14" t="str">
        <f t="shared" si="17"/>
        <v>YES</v>
      </c>
      <c r="L542">
        <f t="shared" si="16"/>
        <v>1</v>
      </c>
      <c r="M542">
        <v>2022</v>
      </c>
    </row>
    <row r="543" spans="1:13">
      <c r="A543">
        <v>240</v>
      </c>
      <c r="B543" s="1">
        <v>44577</v>
      </c>
      <c r="C543">
        <v>1</v>
      </c>
      <c r="D543" s="4">
        <v>5528.25</v>
      </c>
      <c r="E543" t="s">
        <v>382</v>
      </c>
      <c r="F543" t="s">
        <v>290</v>
      </c>
      <c r="G543" t="s">
        <v>2</v>
      </c>
      <c r="H543" t="s">
        <v>31</v>
      </c>
      <c r="I543" t="s">
        <v>99</v>
      </c>
      <c r="J543" t="s">
        <v>380</v>
      </c>
      <c r="K543" s="14" t="str">
        <f t="shared" si="17"/>
        <v>NO</v>
      </c>
      <c r="L543">
        <f t="shared" si="16"/>
        <v>1</v>
      </c>
      <c r="M543">
        <v>2022</v>
      </c>
    </row>
    <row r="544" spans="1:13">
      <c r="A544">
        <v>430</v>
      </c>
      <c r="B544" s="1">
        <v>44578</v>
      </c>
      <c r="C544">
        <v>1</v>
      </c>
      <c r="D544" s="4">
        <v>10827.81</v>
      </c>
      <c r="E544" t="s">
        <v>382</v>
      </c>
      <c r="F544" t="s">
        <v>289</v>
      </c>
      <c r="G544" t="s">
        <v>2</v>
      </c>
      <c r="H544" t="s">
        <v>22</v>
      </c>
      <c r="I544" t="s">
        <v>376</v>
      </c>
      <c r="J544" t="s">
        <v>381</v>
      </c>
      <c r="K544" s="14" t="str">
        <f t="shared" si="17"/>
        <v>YES</v>
      </c>
      <c r="L544">
        <f t="shared" si="16"/>
        <v>1</v>
      </c>
      <c r="M544">
        <v>2022</v>
      </c>
    </row>
    <row r="545" spans="1:13">
      <c r="A545">
        <v>1145</v>
      </c>
      <c r="B545" s="1">
        <v>44651</v>
      </c>
      <c r="C545">
        <v>1</v>
      </c>
      <c r="D545" s="4">
        <v>4031.37</v>
      </c>
      <c r="E545" t="s">
        <v>382</v>
      </c>
      <c r="F545" t="s">
        <v>32</v>
      </c>
      <c r="G545" t="s">
        <v>2</v>
      </c>
      <c r="H545" t="s">
        <v>31</v>
      </c>
      <c r="I545" t="s">
        <v>0</v>
      </c>
      <c r="J545" t="s">
        <v>380</v>
      </c>
      <c r="K545" s="14" t="str">
        <f t="shared" si="17"/>
        <v>NO</v>
      </c>
      <c r="L545">
        <f t="shared" si="16"/>
        <v>3</v>
      </c>
      <c r="M545">
        <v>2022</v>
      </c>
    </row>
    <row r="546" spans="1:13">
      <c r="A546">
        <v>2045</v>
      </c>
      <c r="B546" s="1">
        <v>44651</v>
      </c>
      <c r="C546">
        <v>1</v>
      </c>
      <c r="D546" s="4">
        <v>6173.37</v>
      </c>
      <c r="E546" t="s">
        <v>382</v>
      </c>
      <c r="F546" t="s">
        <v>161</v>
      </c>
      <c r="G546" t="s">
        <v>2</v>
      </c>
      <c r="H546" t="s">
        <v>1</v>
      </c>
      <c r="I546" t="s">
        <v>9</v>
      </c>
      <c r="J546" t="s">
        <v>380</v>
      </c>
      <c r="K546" s="14" t="str">
        <f t="shared" si="17"/>
        <v>NO</v>
      </c>
      <c r="L546">
        <f t="shared" si="16"/>
        <v>3</v>
      </c>
      <c r="M546">
        <v>2022</v>
      </c>
    </row>
    <row r="547" spans="1:13">
      <c r="A547">
        <v>491</v>
      </c>
      <c r="B547" s="1">
        <v>44660</v>
      </c>
      <c r="C547">
        <v>1</v>
      </c>
      <c r="D547" s="4">
        <v>10709.37</v>
      </c>
      <c r="E547" t="s">
        <v>382</v>
      </c>
      <c r="F547" t="s">
        <v>27</v>
      </c>
      <c r="G547" t="s">
        <v>2</v>
      </c>
      <c r="H547" t="s">
        <v>22</v>
      </c>
      <c r="I547" t="s">
        <v>376</v>
      </c>
      <c r="J547" t="s">
        <v>380</v>
      </c>
      <c r="K547" s="14" t="str">
        <f t="shared" si="17"/>
        <v>YES</v>
      </c>
      <c r="L547">
        <f t="shared" si="16"/>
        <v>4</v>
      </c>
      <c r="M547">
        <v>2022</v>
      </c>
    </row>
    <row r="548" spans="1:13">
      <c r="A548">
        <v>478</v>
      </c>
      <c r="B548" s="1">
        <v>44660</v>
      </c>
      <c r="C548">
        <v>1</v>
      </c>
      <c r="D548" s="4">
        <v>17009.37</v>
      </c>
      <c r="E548" t="s">
        <v>382</v>
      </c>
      <c r="F548" t="s">
        <v>141</v>
      </c>
      <c r="G548" t="s">
        <v>2</v>
      </c>
      <c r="H548" t="s">
        <v>22</v>
      </c>
      <c r="I548" t="s">
        <v>376</v>
      </c>
      <c r="J548" t="s">
        <v>380</v>
      </c>
      <c r="K548" s="14" t="str">
        <f t="shared" si="17"/>
        <v>YES</v>
      </c>
      <c r="L548">
        <f t="shared" si="16"/>
        <v>4</v>
      </c>
      <c r="M548">
        <v>2022</v>
      </c>
    </row>
    <row r="549" spans="1:13">
      <c r="A549">
        <v>676</v>
      </c>
      <c r="B549" s="1">
        <v>44660</v>
      </c>
      <c r="C549">
        <v>1</v>
      </c>
      <c r="D549" s="4">
        <v>9134.3700000000008</v>
      </c>
      <c r="E549" t="s">
        <v>382</v>
      </c>
      <c r="F549" t="s">
        <v>18</v>
      </c>
      <c r="G549" t="s">
        <v>2</v>
      </c>
      <c r="H549" t="s">
        <v>5</v>
      </c>
      <c r="I549" t="s">
        <v>376</v>
      </c>
      <c r="J549" t="s">
        <v>381</v>
      </c>
      <c r="K549" s="14" t="str">
        <f t="shared" si="17"/>
        <v>YES</v>
      </c>
      <c r="L549">
        <f t="shared" si="16"/>
        <v>4</v>
      </c>
      <c r="M549">
        <v>2022</v>
      </c>
    </row>
    <row r="550" spans="1:13">
      <c r="A550">
        <v>808</v>
      </c>
      <c r="B550" s="1">
        <v>44660</v>
      </c>
      <c r="C550">
        <v>1</v>
      </c>
      <c r="D550" s="4">
        <v>4125.87</v>
      </c>
      <c r="E550" t="s">
        <v>382</v>
      </c>
      <c r="F550" t="s">
        <v>226</v>
      </c>
      <c r="G550" t="s">
        <v>14</v>
      </c>
      <c r="H550" t="s">
        <v>28</v>
      </c>
      <c r="I550" t="s">
        <v>4</v>
      </c>
      <c r="J550" t="s">
        <v>381</v>
      </c>
      <c r="K550" s="14" t="str">
        <f t="shared" si="17"/>
        <v>NO</v>
      </c>
      <c r="L550">
        <f t="shared" si="16"/>
        <v>4</v>
      </c>
      <c r="M550">
        <v>2022</v>
      </c>
    </row>
    <row r="551" spans="1:13">
      <c r="A551">
        <v>1182</v>
      </c>
      <c r="B551" s="1">
        <v>44660</v>
      </c>
      <c r="C551">
        <v>1</v>
      </c>
      <c r="D551" s="4">
        <v>2834.37</v>
      </c>
      <c r="E551" t="s">
        <v>382</v>
      </c>
      <c r="F551" t="s">
        <v>41</v>
      </c>
      <c r="G551" t="s">
        <v>2</v>
      </c>
      <c r="H551" t="s">
        <v>1</v>
      </c>
      <c r="I551" t="s">
        <v>0</v>
      </c>
      <c r="J551" t="s">
        <v>381</v>
      </c>
      <c r="K551" s="14" t="str">
        <f t="shared" si="17"/>
        <v>NO</v>
      </c>
      <c r="L551">
        <f t="shared" si="16"/>
        <v>4</v>
      </c>
      <c r="M551">
        <v>2022</v>
      </c>
    </row>
    <row r="552" spans="1:13">
      <c r="A552">
        <v>777</v>
      </c>
      <c r="B552" s="1">
        <v>44738</v>
      </c>
      <c r="C552">
        <v>1</v>
      </c>
      <c r="D552" s="4">
        <v>1542.87</v>
      </c>
      <c r="E552" t="s">
        <v>382</v>
      </c>
      <c r="F552" t="s">
        <v>190</v>
      </c>
      <c r="G552" t="s">
        <v>14</v>
      </c>
      <c r="H552" t="s">
        <v>13</v>
      </c>
      <c r="I552" t="s">
        <v>4</v>
      </c>
      <c r="J552" t="s">
        <v>381</v>
      </c>
      <c r="K552" s="14" t="str">
        <f t="shared" si="17"/>
        <v>NO</v>
      </c>
      <c r="L552">
        <f t="shared" si="16"/>
        <v>6</v>
      </c>
      <c r="M552">
        <v>2022</v>
      </c>
    </row>
    <row r="553" spans="1:13">
      <c r="A553">
        <v>556</v>
      </c>
      <c r="B553" s="1">
        <v>44739</v>
      </c>
      <c r="C553">
        <v>1</v>
      </c>
      <c r="D553" s="4">
        <v>10268.370000000001</v>
      </c>
      <c r="E553" t="s">
        <v>382</v>
      </c>
      <c r="F553" t="s">
        <v>186</v>
      </c>
      <c r="G553" t="s">
        <v>2</v>
      </c>
      <c r="H553" t="s">
        <v>5</v>
      </c>
      <c r="I553" t="s">
        <v>376</v>
      </c>
      <c r="J553" t="s">
        <v>380</v>
      </c>
      <c r="K553" s="14" t="str">
        <f t="shared" si="17"/>
        <v>YES</v>
      </c>
      <c r="L553">
        <f t="shared" si="16"/>
        <v>6</v>
      </c>
      <c r="M553">
        <v>2022</v>
      </c>
    </row>
    <row r="554" spans="1:13">
      <c r="A554">
        <v>2086</v>
      </c>
      <c r="B554" s="1">
        <v>44742</v>
      </c>
      <c r="C554">
        <v>1</v>
      </c>
      <c r="D554" s="4">
        <v>2897.37</v>
      </c>
      <c r="E554" t="s">
        <v>382</v>
      </c>
      <c r="F554" t="s">
        <v>154</v>
      </c>
      <c r="G554" t="s">
        <v>2</v>
      </c>
      <c r="H554" t="s">
        <v>5</v>
      </c>
      <c r="I554" t="s">
        <v>9</v>
      </c>
      <c r="J554" t="s">
        <v>381</v>
      </c>
      <c r="K554" s="14" t="str">
        <f t="shared" si="17"/>
        <v>NO</v>
      </c>
      <c r="L554">
        <f t="shared" si="16"/>
        <v>6</v>
      </c>
      <c r="M554">
        <v>2022</v>
      </c>
    </row>
    <row r="555" spans="1:13">
      <c r="A555">
        <v>1061</v>
      </c>
      <c r="B555" s="1">
        <v>44742</v>
      </c>
      <c r="C555">
        <v>1</v>
      </c>
      <c r="D555" s="4">
        <v>1889.37</v>
      </c>
      <c r="E555" t="s">
        <v>382</v>
      </c>
      <c r="F555" t="s">
        <v>288</v>
      </c>
      <c r="G555" t="s">
        <v>14</v>
      </c>
      <c r="H555" t="s">
        <v>13</v>
      </c>
      <c r="I555" t="s">
        <v>0</v>
      </c>
      <c r="J555" t="s">
        <v>381</v>
      </c>
      <c r="K555" s="14" t="str">
        <f t="shared" si="17"/>
        <v>NO</v>
      </c>
      <c r="L555">
        <f t="shared" si="16"/>
        <v>6</v>
      </c>
      <c r="M555">
        <v>2022</v>
      </c>
    </row>
    <row r="556" spans="1:13">
      <c r="A556">
        <v>1344</v>
      </c>
      <c r="B556" s="1">
        <v>44670</v>
      </c>
      <c r="C556">
        <v>2</v>
      </c>
      <c r="D556" s="4">
        <v>8817.48</v>
      </c>
      <c r="E556" t="s">
        <v>382</v>
      </c>
      <c r="F556" t="s">
        <v>287</v>
      </c>
      <c r="G556" t="s">
        <v>14</v>
      </c>
      <c r="H556" t="s">
        <v>13</v>
      </c>
      <c r="I556" t="s">
        <v>37</v>
      </c>
      <c r="J556" t="s">
        <v>380</v>
      </c>
      <c r="K556" s="14" t="str">
        <f t="shared" si="17"/>
        <v>NO</v>
      </c>
      <c r="L556">
        <f t="shared" si="16"/>
        <v>4</v>
      </c>
      <c r="M556">
        <v>2022</v>
      </c>
    </row>
    <row r="557" spans="1:13">
      <c r="A557">
        <v>2277</v>
      </c>
      <c r="B557" s="1">
        <v>44671</v>
      </c>
      <c r="C557">
        <v>1</v>
      </c>
      <c r="D557" s="4">
        <v>3527.37</v>
      </c>
      <c r="E557" t="s">
        <v>382</v>
      </c>
      <c r="F557" t="s">
        <v>108</v>
      </c>
      <c r="G557" t="s">
        <v>14</v>
      </c>
      <c r="H557" t="s">
        <v>28</v>
      </c>
      <c r="I557" t="s">
        <v>16</v>
      </c>
      <c r="J557" t="s">
        <v>381</v>
      </c>
      <c r="K557" s="14" t="str">
        <f t="shared" si="17"/>
        <v>NO</v>
      </c>
      <c r="L557">
        <f t="shared" si="16"/>
        <v>4</v>
      </c>
      <c r="M557">
        <v>2022</v>
      </c>
    </row>
    <row r="558" spans="1:13">
      <c r="A558">
        <v>1086</v>
      </c>
      <c r="B558" s="1">
        <v>44671</v>
      </c>
      <c r="C558">
        <v>1</v>
      </c>
      <c r="D558" s="4">
        <v>1322.37</v>
      </c>
      <c r="E558" t="s">
        <v>382</v>
      </c>
      <c r="F558" t="s">
        <v>106</v>
      </c>
      <c r="G558" t="s">
        <v>14</v>
      </c>
      <c r="H558" t="s">
        <v>13</v>
      </c>
      <c r="I558" t="s">
        <v>0</v>
      </c>
      <c r="J558" t="s">
        <v>381</v>
      </c>
      <c r="K558" s="14" t="str">
        <f t="shared" si="17"/>
        <v>NO</v>
      </c>
      <c r="L558">
        <f t="shared" si="16"/>
        <v>4</v>
      </c>
      <c r="M558">
        <v>2022</v>
      </c>
    </row>
    <row r="559" spans="1:13">
      <c r="A559">
        <v>1172</v>
      </c>
      <c r="B559" s="1">
        <v>44671</v>
      </c>
      <c r="C559">
        <v>1</v>
      </c>
      <c r="D559" s="4">
        <v>5732.37</v>
      </c>
      <c r="E559" t="s">
        <v>382</v>
      </c>
      <c r="F559" t="s">
        <v>286</v>
      </c>
      <c r="G559" t="s">
        <v>2</v>
      </c>
      <c r="H559" t="s">
        <v>1</v>
      </c>
      <c r="I559" t="s">
        <v>0</v>
      </c>
      <c r="J559" t="s">
        <v>381</v>
      </c>
      <c r="K559" s="14" t="str">
        <f t="shared" si="17"/>
        <v>NO</v>
      </c>
      <c r="L559">
        <f t="shared" si="16"/>
        <v>4</v>
      </c>
      <c r="M559">
        <v>2022</v>
      </c>
    </row>
    <row r="560" spans="1:13">
      <c r="A560">
        <v>1496</v>
      </c>
      <c r="B560" s="1">
        <v>44671</v>
      </c>
      <c r="C560">
        <v>1</v>
      </c>
      <c r="D560" s="4">
        <v>5038.74</v>
      </c>
      <c r="E560" t="s">
        <v>382</v>
      </c>
      <c r="F560" t="s">
        <v>280</v>
      </c>
      <c r="G560" t="s">
        <v>14</v>
      </c>
      <c r="H560" t="s">
        <v>13</v>
      </c>
      <c r="I560" t="s">
        <v>37</v>
      </c>
      <c r="J560" t="s">
        <v>380</v>
      </c>
      <c r="K560" s="14" t="str">
        <f t="shared" si="17"/>
        <v>NO</v>
      </c>
      <c r="L560">
        <f t="shared" si="16"/>
        <v>4</v>
      </c>
      <c r="M560">
        <v>2022</v>
      </c>
    </row>
    <row r="561" spans="1:13">
      <c r="A561">
        <v>778</v>
      </c>
      <c r="B561" s="1">
        <v>44671</v>
      </c>
      <c r="C561">
        <v>1</v>
      </c>
      <c r="D561" s="4">
        <v>1542.87</v>
      </c>
      <c r="E561" t="s">
        <v>382</v>
      </c>
      <c r="F561" t="s">
        <v>33</v>
      </c>
      <c r="G561" t="s">
        <v>14</v>
      </c>
      <c r="H561" t="s">
        <v>13</v>
      </c>
      <c r="I561" t="s">
        <v>4</v>
      </c>
      <c r="J561" t="s">
        <v>381</v>
      </c>
      <c r="K561" s="14" t="str">
        <f t="shared" si="17"/>
        <v>NO</v>
      </c>
      <c r="L561">
        <f t="shared" si="16"/>
        <v>4</v>
      </c>
      <c r="M561">
        <v>2022</v>
      </c>
    </row>
    <row r="562" spans="1:13">
      <c r="A562">
        <v>438</v>
      </c>
      <c r="B562" s="1">
        <v>44617</v>
      </c>
      <c r="C562">
        <v>1</v>
      </c>
      <c r="D562" s="4">
        <v>11969.37</v>
      </c>
      <c r="E562" t="s">
        <v>382</v>
      </c>
      <c r="F562" t="s">
        <v>40</v>
      </c>
      <c r="G562" t="s">
        <v>2</v>
      </c>
      <c r="H562" t="s">
        <v>22</v>
      </c>
      <c r="I562" t="s">
        <v>376</v>
      </c>
      <c r="J562" t="s">
        <v>381</v>
      </c>
      <c r="K562" s="14" t="str">
        <f t="shared" si="17"/>
        <v>YES</v>
      </c>
      <c r="L562">
        <f t="shared" si="16"/>
        <v>2</v>
      </c>
      <c r="M562">
        <v>2022</v>
      </c>
    </row>
    <row r="563" spans="1:13">
      <c r="A563">
        <v>567</v>
      </c>
      <c r="B563" s="1">
        <v>44617</v>
      </c>
      <c r="C563">
        <v>1</v>
      </c>
      <c r="D563" s="4">
        <v>10520.37</v>
      </c>
      <c r="E563" t="s">
        <v>382</v>
      </c>
      <c r="F563" t="s">
        <v>112</v>
      </c>
      <c r="G563" t="s">
        <v>2</v>
      </c>
      <c r="H563" t="s">
        <v>5</v>
      </c>
      <c r="I563" t="s">
        <v>376</v>
      </c>
      <c r="J563" t="s">
        <v>381</v>
      </c>
      <c r="K563" s="14" t="str">
        <f t="shared" si="17"/>
        <v>YES</v>
      </c>
      <c r="L563">
        <f t="shared" si="16"/>
        <v>2</v>
      </c>
      <c r="M563">
        <v>2022</v>
      </c>
    </row>
    <row r="564" spans="1:13">
      <c r="A564">
        <v>478</v>
      </c>
      <c r="B564" s="1">
        <v>44617</v>
      </c>
      <c r="C564">
        <v>1</v>
      </c>
      <c r="D564" s="4">
        <v>17009.37</v>
      </c>
      <c r="E564" t="s">
        <v>382</v>
      </c>
      <c r="F564" t="s">
        <v>141</v>
      </c>
      <c r="G564" t="s">
        <v>2</v>
      </c>
      <c r="H564" t="s">
        <v>22</v>
      </c>
      <c r="I564" t="s">
        <v>376</v>
      </c>
      <c r="J564" t="s">
        <v>381</v>
      </c>
      <c r="K564" s="14" t="str">
        <f t="shared" si="17"/>
        <v>YES</v>
      </c>
      <c r="L564">
        <f t="shared" si="16"/>
        <v>2</v>
      </c>
      <c r="M564">
        <v>2022</v>
      </c>
    </row>
    <row r="565" spans="1:13">
      <c r="A565">
        <v>585</v>
      </c>
      <c r="B565" s="1">
        <v>44618</v>
      </c>
      <c r="C565">
        <v>1</v>
      </c>
      <c r="D565" s="4">
        <v>5039.37</v>
      </c>
      <c r="E565" t="s">
        <v>382</v>
      </c>
      <c r="F565" t="s">
        <v>207</v>
      </c>
      <c r="G565" t="s">
        <v>2</v>
      </c>
      <c r="H565" t="s">
        <v>5</v>
      </c>
      <c r="I565" t="s">
        <v>376</v>
      </c>
      <c r="J565" t="s">
        <v>381</v>
      </c>
      <c r="K565" s="14" t="str">
        <f t="shared" si="17"/>
        <v>YES</v>
      </c>
      <c r="L565">
        <f t="shared" si="16"/>
        <v>2</v>
      </c>
      <c r="M565">
        <v>2022</v>
      </c>
    </row>
    <row r="566" spans="1:13">
      <c r="A566">
        <v>762</v>
      </c>
      <c r="B566" s="1">
        <v>44618</v>
      </c>
      <c r="C566">
        <v>1</v>
      </c>
      <c r="D566" s="4">
        <v>2330.37</v>
      </c>
      <c r="E566" t="s">
        <v>382</v>
      </c>
      <c r="F566" t="s">
        <v>178</v>
      </c>
      <c r="G566" t="s">
        <v>14</v>
      </c>
      <c r="H566" t="s">
        <v>13</v>
      </c>
      <c r="I566" t="s">
        <v>4</v>
      </c>
      <c r="J566" t="s">
        <v>381</v>
      </c>
      <c r="K566" s="14" t="str">
        <f t="shared" si="17"/>
        <v>NO</v>
      </c>
      <c r="L566">
        <f t="shared" si="16"/>
        <v>2</v>
      </c>
      <c r="M566">
        <v>2022</v>
      </c>
    </row>
    <row r="567" spans="1:13">
      <c r="A567">
        <v>457</v>
      </c>
      <c r="B567" s="1">
        <v>44581</v>
      </c>
      <c r="C567">
        <v>1</v>
      </c>
      <c r="D567" s="4">
        <v>11969.37</v>
      </c>
      <c r="E567" t="s">
        <v>382</v>
      </c>
      <c r="F567" t="s">
        <v>87</v>
      </c>
      <c r="G567" t="s">
        <v>2</v>
      </c>
      <c r="H567" t="s">
        <v>22</v>
      </c>
      <c r="I567" t="s">
        <v>376</v>
      </c>
      <c r="J567" t="s">
        <v>378</v>
      </c>
      <c r="K567" s="14" t="str">
        <f t="shared" si="17"/>
        <v>YES</v>
      </c>
      <c r="L567">
        <f t="shared" si="16"/>
        <v>1</v>
      </c>
      <c r="M567">
        <v>2022</v>
      </c>
    </row>
    <row r="568" spans="1:13">
      <c r="A568">
        <v>438</v>
      </c>
      <c r="B568" s="1">
        <v>44582</v>
      </c>
      <c r="C568">
        <v>1</v>
      </c>
      <c r="D568" s="4">
        <v>11969.37</v>
      </c>
      <c r="E568" t="s">
        <v>382</v>
      </c>
      <c r="F568" t="s">
        <v>40</v>
      </c>
      <c r="G568" t="s">
        <v>2</v>
      </c>
      <c r="H568" t="s">
        <v>22</v>
      </c>
      <c r="I568" t="s">
        <v>376</v>
      </c>
      <c r="J568" t="s">
        <v>380</v>
      </c>
      <c r="K568" s="14" t="str">
        <f t="shared" si="17"/>
        <v>YES</v>
      </c>
      <c r="L568">
        <f t="shared" si="16"/>
        <v>1</v>
      </c>
      <c r="M568">
        <v>2022</v>
      </c>
    </row>
    <row r="569" spans="1:13">
      <c r="A569">
        <v>1172</v>
      </c>
      <c r="B569" s="1">
        <v>44582</v>
      </c>
      <c r="C569">
        <v>1</v>
      </c>
      <c r="D569" s="4">
        <v>5732.37</v>
      </c>
      <c r="E569" t="s">
        <v>382</v>
      </c>
      <c r="F569" t="s">
        <v>286</v>
      </c>
      <c r="G569" t="s">
        <v>2</v>
      </c>
      <c r="H569" t="s">
        <v>1</v>
      </c>
      <c r="I569" t="s">
        <v>0</v>
      </c>
      <c r="J569" t="s">
        <v>381</v>
      </c>
      <c r="K569" s="14" t="str">
        <f t="shared" si="17"/>
        <v>NO</v>
      </c>
      <c r="L569">
        <f t="shared" si="16"/>
        <v>1</v>
      </c>
      <c r="M569">
        <v>2022</v>
      </c>
    </row>
    <row r="570" spans="1:13">
      <c r="A570">
        <v>115</v>
      </c>
      <c r="B570" s="1">
        <v>44582</v>
      </c>
      <c r="C570">
        <v>1</v>
      </c>
      <c r="D570" s="4">
        <v>10584</v>
      </c>
      <c r="E570" t="s">
        <v>382</v>
      </c>
      <c r="F570" t="s">
        <v>208</v>
      </c>
      <c r="G570" t="s">
        <v>2</v>
      </c>
      <c r="H570" t="s">
        <v>22</v>
      </c>
      <c r="I570" t="s">
        <v>65</v>
      </c>
      <c r="J570" t="s">
        <v>380</v>
      </c>
      <c r="K570" s="14" t="str">
        <f t="shared" si="17"/>
        <v>NO</v>
      </c>
      <c r="L570">
        <f t="shared" si="16"/>
        <v>1</v>
      </c>
      <c r="M570">
        <v>2022</v>
      </c>
    </row>
    <row r="571" spans="1:13">
      <c r="A571">
        <v>1763</v>
      </c>
      <c r="B571" s="1">
        <v>44562</v>
      </c>
      <c r="C571">
        <v>1</v>
      </c>
      <c r="D571" s="4">
        <v>5669.37</v>
      </c>
      <c r="E571" t="s">
        <v>382</v>
      </c>
      <c r="F571" t="s">
        <v>285</v>
      </c>
      <c r="G571" t="s">
        <v>2</v>
      </c>
      <c r="H571" t="s">
        <v>31</v>
      </c>
      <c r="I571" t="s">
        <v>54</v>
      </c>
      <c r="J571" t="s">
        <v>381</v>
      </c>
      <c r="K571" s="14" t="str">
        <f t="shared" si="17"/>
        <v>NO</v>
      </c>
      <c r="L571">
        <f t="shared" si="16"/>
        <v>1</v>
      </c>
      <c r="M571">
        <v>2022</v>
      </c>
    </row>
    <row r="572" spans="1:13">
      <c r="A572">
        <v>1837</v>
      </c>
      <c r="B572" s="1">
        <v>44562</v>
      </c>
      <c r="C572">
        <v>1</v>
      </c>
      <c r="D572" s="4">
        <v>1952.37</v>
      </c>
      <c r="E572" t="s">
        <v>382</v>
      </c>
      <c r="F572" t="s">
        <v>284</v>
      </c>
      <c r="G572" t="s">
        <v>11</v>
      </c>
      <c r="H572" t="s">
        <v>11</v>
      </c>
      <c r="I572" t="s">
        <v>54</v>
      </c>
      <c r="J572" t="s">
        <v>381</v>
      </c>
      <c r="K572" s="14" t="str">
        <f t="shared" si="17"/>
        <v>NO</v>
      </c>
      <c r="L572">
        <f t="shared" si="16"/>
        <v>1</v>
      </c>
      <c r="M572">
        <v>2022</v>
      </c>
    </row>
    <row r="573" spans="1:13">
      <c r="A573">
        <v>496</v>
      </c>
      <c r="B573" s="1">
        <v>44565</v>
      </c>
      <c r="C573">
        <v>1</v>
      </c>
      <c r="D573" s="4">
        <v>11147.85</v>
      </c>
      <c r="E573" t="s">
        <v>382</v>
      </c>
      <c r="F573" t="s">
        <v>132</v>
      </c>
      <c r="G573" t="s">
        <v>2</v>
      </c>
      <c r="H573" t="s">
        <v>22</v>
      </c>
      <c r="I573" t="s">
        <v>376</v>
      </c>
      <c r="J573" t="s">
        <v>380</v>
      </c>
      <c r="K573" s="14" t="str">
        <f t="shared" si="17"/>
        <v>YES</v>
      </c>
      <c r="L573">
        <f t="shared" si="16"/>
        <v>1</v>
      </c>
      <c r="M573">
        <v>2022</v>
      </c>
    </row>
    <row r="574" spans="1:13">
      <c r="A574">
        <v>1086</v>
      </c>
      <c r="B574" s="1">
        <v>44566</v>
      </c>
      <c r="C574">
        <v>1</v>
      </c>
      <c r="D574" s="4">
        <v>1416.87</v>
      </c>
      <c r="E574" t="s">
        <v>382</v>
      </c>
      <c r="F574" t="s">
        <v>106</v>
      </c>
      <c r="G574" t="s">
        <v>14</v>
      </c>
      <c r="H574" t="s">
        <v>13</v>
      </c>
      <c r="I574" t="s">
        <v>0</v>
      </c>
      <c r="J574" t="s">
        <v>381</v>
      </c>
      <c r="K574" s="14" t="str">
        <f t="shared" si="17"/>
        <v>NO</v>
      </c>
      <c r="L574">
        <f t="shared" si="16"/>
        <v>1</v>
      </c>
      <c r="M574">
        <v>2022</v>
      </c>
    </row>
    <row r="575" spans="1:13">
      <c r="A575">
        <v>506</v>
      </c>
      <c r="B575" s="1">
        <v>44618</v>
      </c>
      <c r="C575">
        <v>1</v>
      </c>
      <c r="D575" s="4">
        <v>15560.37</v>
      </c>
      <c r="E575" t="s">
        <v>382</v>
      </c>
      <c r="F575" t="s">
        <v>30</v>
      </c>
      <c r="G575" t="s">
        <v>2</v>
      </c>
      <c r="H575" t="s">
        <v>22</v>
      </c>
      <c r="I575" t="s">
        <v>376</v>
      </c>
      <c r="J575" t="s">
        <v>381</v>
      </c>
      <c r="K575" s="14" t="str">
        <f t="shared" si="17"/>
        <v>YES</v>
      </c>
      <c r="L575">
        <f t="shared" si="16"/>
        <v>2</v>
      </c>
      <c r="M575">
        <v>2022</v>
      </c>
    </row>
    <row r="576" spans="1:13">
      <c r="A576">
        <v>628</v>
      </c>
      <c r="B576" s="1">
        <v>44618</v>
      </c>
      <c r="C576">
        <v>1</v>
      </c>
      <c r="D576" s="4">
        <v>11503.8</v>
      </c>
      <c r="E576" t="s">
        <v>382</v>
      </c>
      <c r="F576" t="s">
        <v>283</v>
      </c>
      <c r="G576" t="s">
        <v>2</v>
      </c>
      <c r="H576" t="s">
        <v>5</v>
      </c>
      <c r="I576" t="s">
        <v>376</v>
      </c>
      <c r="J576" t="s">
        <v>381</v>
      </c>
      <c r="K576" s="14" t="str">
        <f t="shared" si="17"/>
        <v>YES</v>
      </c>
      <c r="L576">
        <f t="shared" si="16"/>
        <v>2</v>
      </c>
      <c r="M576">
        <v>2022</v>
      </c>
    </row>
    <row r="577" spans="1:13">
      <c r="A577">
        <v>690</v>
      </c>
      <c r="B577" s="1">
        <v>44618</v>
      </c>
      <c r="C577">
        <v>1</v>
      </c>
      <c r="D577" s="4">
        <v>4409.37</v>
      </c>
      <c r="E577" t="s">
        <v>382</v>
      </c>
      <c r="F577" t="s">
        <v>62</v>
      </c>
      <c r="G577" t="s">
        <v>2</v>
      </c>
      <c r="H577" t="s">
        <v>5</v>
      </c>
      <c r="I577" t="s">
        <v>376</v>
      </c>
      <c r="J577" t="s">
        <v>381</v>
      </c>
      <c r="K577" s="14" t="str">
        <f t="shared" si="17"/>
        <v>YES</v>
      </c>
      <c r="L577">
        <f t="shared" si="16"/>
        <v>2</v>
      </c>
      <c r="M577">
        <v>2022</v>
      </c>
    </row>
    <row r="578" spans="1:13">
      <c r="A578">
        <v>761</v>
      </c>
      <c r="B578" s="1">
        <v>44618</v>
      </c>
      <c r="C578">
        <v>1</v>
      </c>
      <c r="D578" s="4">
        <v>2330.37</v>
      </c>
      <c r="E578" t="s">
        <v>382</v>
      </c>
      <c r="F578" t="s">
        <v>175</v>
      </c>
      <c r="G578" t="s">
        <v>14</v>
      </c>
      <c r="H578" t="s">
        <v>13</v>
      </c>
      <c r="I578" t="s">
        <v>4</v>
      </c>
      <c r="J578" t="s">
        <v>381</v>
      </c>
      <c r="K578" s="14" t="str">
        <f t="shared" si="17"/>
        <v>NO</v>
      </c>
      <c r="L578">
        <f t="shared" ref="L578:L641" si="18">MONTH(B578)</f>
        <v>2</v>
      </c>
      <c r="M578">
        <v>2022</v>
      </c>
    </row>
    <row r="579" spans="1:13">
      <c r="A579">
        <v>2269</v>
      </c>
      <c r="B579" s="1">
        <v>44618</v>
      </c>
      <c r="C579">
        <v>1</v>
      </c>
      <c r="D579" s="4">
        <v>4188.87</v>
      </c>
      <c r="E579" t="s">
        <v>382</v>
      </c>
      <c r="F579" t="s">
        <v>29</v>
      </c>
      <c r="G579" t="s">
        <v>14</v>
      </c>
      <c r="H579" t="s">
        <v>28</v>
      </c>
      <c r="I579" t="s">
        <v>16</v>
      </c>
      <c r="J579" t="s">
        <v>380</v>
      </c>
      <c r="K579" s="14" t="str">
        <f t="shared" ref="K579:K642" si="19">IF(I579="Sunnyview","YES","NO")</f>
        <v>NO</v>
      </c>
      <c r="L579">
        <f t="shared" si="18"/>
        <v>2</v>
      </c>
      <c r="M579">
        <v>2022</v>
      </c>
    </row>
    <row r="580" spans="1:13">
      <c r="A580">
        <v>792</v>
      </c>
      <c r="B580" s="1">
        <v>44583</v>
      </c>
      <c r="C580">
        <v>1</v>
      </c>
      <c r="D580" s="4">
        <v>849.87</v>
      </c>
      <c r="E580" t="s">
        <v>382</v>
      </c>
      <c r="F580" t="s">
        <v>282</v>
      </c>
      <c r="G580" t="s">
        <v>14</v>
      </c>
      <c r="H580" t="s">
        <v>13</v>
      </c>
      <c r="I580" t="s">
        <v>4</v>
      </c>
      <c r="J580" t="s">
        <v>380</v>
      </c>
      <c r="K580" s="14" t="str">
        <f t="shared" si="19"/>
        <v>NO</v>
      </c>
      <c r="L580">
        <f t="shared" si="18"/>
        <v>1</v>
      </c>
      <c r="M580">
        <v>2022</v>
      </c>
    </row>
    <row r="581" spans="1:13">
      <c r="A581">
        <v>2402</v>
      </c>
      <c r="B581" s="1">
        <v>44583</v>
      </c>
      <c r="C581">
        <v>1</v>
      </c>
      <c r="D581" s="4">
        <v>4151.7</v>
      </c>
      <c r="E581" t="s">
        <v>382</v>
      </c>
      <c r="F581" t="s">
        <v>255</v>
      </c>
      <c r="G581" t="s">
        <v>11</v>
      </c>
      <c r="H581" t="s">
        <v>11</v>
      </c>
      <c r="I581" t="s">
        <v>16</v>
      </c>
      <c r="J581" t="s">
        <v>381</v>
      </c>
      <c r="K581" s="14" t="str">
        <f t="shared" si="19"/>
        <v>NO</v>
      </c>
      <c r="L581">
        <f t="shared" si="18"/>
        <v>1</v>
      </c>
      <c r="M581">
        <v>2022</v>
      </c>
    </row>
    <row r="582" spans="1:13">
      <c r="A582">
        <v>487</v>
      </c>
      <c r="B582" s="1">
        <v>44583</v>
      </c>
      <c r="C582">
        <v>1</v>
      </c>
      <c r="D582" s="4">
        <v>13229.37</v>
      </c>
      <c r="E582" t="s">
        <v>382</v>
      </c>
      <c r="F582" t="s">
        <v>73</v>
      </c>
      <c r="G582" t="s">
        <v>2</v>
      </c>
      <c r="H582" t="s">
        <v>22</v>
      </c>
      <c r="I582" t="s">
        <v>376</v>
      </c>
      <c r="J582" t="s">
        <v>380</v>
      </c>
      <c r="K582" s="14" t="str">
        <f t="shared" si="19"/>
        <v>YES</v>
      </c>
      <c r="L582">
        <f t="shared" si="18"/>
        <v>1</v>
      </c>
      <c r="M582">
        <v>2022</v>
      </c>
    </row>
    <row r="583" spans="1:13">
      <c r="A583">
        <v>791</v>
      </c>
      <c r="B583" s="1">
        <v>44583</v>
      </c>
      <c r="C583">
        <v>1</v>
      </c>
      <c r="D583" s="4">
        <v>849.87</v>
      </c>
      <c r="E583" t="s">
        <v>382</v>
      </c>
      <c r="F583" t="s">
        <v>281</v>
      </c>
      <c r="G583" t="s">
        <v>14</v>
      </c>
      <c r="H583" t="s">
        <v>13</v>
      </c>
      <c r="I583" t="s">
        <v>4</v>
      </c>
      <c r="J583" t="s">
        <v>380</v>
      </c>
      <c r="K583" s="14" t="str">
        <f t="shared" si="19"/>
        <v>NO</v>
      </c>
      <c r="L583">
        <f t="shared" si="18"/>
        <v>1</v>
      </c>
      <c r="M583">
        <v>2022</v>
      </c>
    </row>
    <row r="584" spans="1:13">
      <c r="A584">
        <v>2388</v>
      </c>
      <c r="B584" s="1">
        <v>44585</v>
      </c>
      <c r="C584">
        <v>1</v>
      </c>
      <c r="D584" s="4">
        <v>4031.37</v>
      </c>
      <c r="E584" t="s">
        <v>382</v>
      </c>
      <c r="F584" t="s">
        <v>158</v>
      </c>
      <c r="G584" t="s">
        <v>2</v>
      </c>
      <c r="H584" t="s">
        <v>5</v>
      </c>
      <c r="I584" t="s">
        <v>16</v>
      </c>
      <c r="J584" t="s">
        <v>380</v>
      </c>
      <c r="K584" s="14" t="str">
        <f t="shared" si="19"/>
        <v>NO</v>
      </c>
      <c r="L584">
        <f t="shared" si="18"/>
        <v>1</v>
      </c>
      <c r="M584">
        <v>2022</v>
      </c>
    </row>
    <row r="585" spans="1:13">
      <c r="A585">
        <v>1496</v>
      </c>
      <c r="B585" s="1">
        <v>44586</v>
      </c>
      <c r="C585">
        <v>1</v>
      </c>
      <c r="D585" s="4">
        <v>5038.74</v>
      </c>
      <c r="E585" t="s">
        <v>382</v>
      </c>
      <c r="F585" t="s">
        <v>280</v>
      </c>
      <c r="G585" t="s">
        <v>14</v>
      </c>
      <c r="H585" t="s">
        <v>13</v>
      </c>
      <c r="I585" t="s">
        <v>37</v>
      </c>
      <c r="J585" t="s">
        <v>381</v>
      </c>
      <c r="K585" s="14" t="str">
        <f t="shared" si="19"/>
        <v>NO</v>
      </c>
      <c r="L585">
        <f t="shared" si="18"/>
        <v>1</v>
      </c>
      <c r="M585">
        <v>2022</v>
      </c>
    </row>
    <row r="586" spans="1:13">
      <c r="A586">
        <v>959</v>
      </c>
      <c r="B586" s="1">
        <v>44586</v>
      </c>
      <c r="C586">
        <v>1</v>
      </c>
      <c r="D586" s="4">
        <v>10362.870000000001</v>
      </c>
      <c r="E586" t="s">
        <v>382</v>
      </c>
      <c r="F586" t="s">
        <v>137</v>
      </c>
      <c r="G586" t="s">
        <v>2</v>
      </c>
      <c r="H586" t="s">
        <v>5</v>
      </c>
      <c r="I586" t="s">
        <v>4</v>
      </c>
      <c r="J586" t="s">
        <v>380</v>
      </c>
      <c r="K586" s="14" t="str">
        <f t="shared" si="19"/>
        <v>NO</v>
      </c>
      <c r="L586">
        <f t="shared" si="18"/>
        <v>1</v>
      </c>
      <c r="M586">
        <v>2022</v>
      </c>
    </row>
    <row r="587" spans="1:13">
      <c r="A587">
        <v>407</v>
      </c>
      <c r="B587" s="1">
        <v>44619</v>
      </c>
      <c r="C587">
        <v>1</v>
      </c>
      <c r="D587" s="4">
        <v>20505.87</v>
      </c>
      <c r="E587" t="s">
        <v>382</v>
      </c>
      <c r="F587" t="s">
        <v>113</v>
      </c>
      <c r="G587" t="s">
        <v>2</v>
      </c>
      <c r="H587" t="s">
        <v>22</v>
      </c>
      <c r="I587" t="s">
        <v>376</v>
      </c>
      <c r="J587" t="s">
        <v>381</v>
      </c>
      <c r="K587" s="14" t="str">
        <f t="shared" si="19"/>
        <v>YES</v>
      </c>
      <c r="L587">
        <f t="shared" si="18"/>
        <v>2</v>
      </c>
      <c r="M587">
        <v>2022</v>
      </c>
    </row>
    <row r="588" spans="1:13">
      <c r="A588">
        <v>685</v>
      </c>
      <c r="B588" s="1">
        <v>44620</v>
      </c>
      <c r="C588">
        <v>1</v>
      </c>
      <c r="D588" s="4">
        <v>9449.3700000000008</v>
      </c>
      <c r="E588" t="s">
        <v>382</v>
      </c>
      <c r="F588" t="s">
        <v>207</v>
      </c>
      <c r="G588" t="s">
        <v>2</v>
      </c>
      <c r="H588" t="s">
        <v>5</v>
      </c>
      <c r="I588" t="s">
        <v>376</v>
      </c>
      <c r="J588" t="s">
        <v>381</v>
      </c>
      <c r="K588" s="14" t="str">
        <f t="shared" si="19"/>
        <v>YES</v>
      </c>
      <c r="L588">
        <f t="shared" si="18"/>
        <v>2</v>
      </c>
      <c r="M588">
        <v>2022</v>
      </c>
    </row>
    <row r="589" spans="1:13">
      <c r="A589">
        <v>506</v>
      </c>
      <c r="B589" s="1">
        <v>44620</v>
      </c>
      <c r="C589">
        <v>1</v>
      </c>
      <c r="D589" s="4">
        <v>15560.37</v>
      </c>
      <c r="E589" t="s">
        <v>382</v>
      </c>
      <c r="F589" t="s">
        <v>30</v>
      </c>
      <c r="G589" t="s">
        <v>2</v>
      </c>
      <c r="H589" t="s">
        <v>22</v>
      </c>
      <c r="I589" t="s">
        <v>376</v>
      </c>
      <c r="J589" t="s">
        <v>381</v>
      </c>
      <c r="K589" s="14" t="str">
        <f t="shared" si="19"/>
        <v>YES</v>
      </c>
      <c r="L589">
        <f t="shared" si="18"/>
        <v>2</v>
      </c>
      <c r="M589">
        <v>2022</v>
      </c>
    </row>
    <row r="590" spans="1:13">
      <c r="A590">
        <v>2395</v>
      </c>
      <c r="B590" s="1">
        <v>44568</v>
      </c>
      <c r="C590">
        <v>1</v>
      </c>
      <c r="D590" s="4">
        <v>1889.37</v>
      </c>
      <c r="E590" t="s">
        <v>382</v>
      </c>
      <c r="F590" t="s">
        <v>125</v>
      </c>
      <c r="G590" t="s">
        <v>11</v>
      </c>
      <c r="H590" t="s">
        <v>11</v>
      </c>
      <c r="I590" t="s">
        <v>16</v>
      </c>
      <c r="J590" t="s">
        <v>378</v>
      </c>
      <c r="K590" s="14" t="str">
        <f t="shared" si="19"/>
        <v>NO</v>
      </c>
      <c r="L590">
        <f t="shared" si="18"/>
        <v>1</v>
      </c>
      <c r="M590">
        <v>2022</v>
      </c>
    </row>
    <row r="591" spans="1:13">
      <c r="A591">
        <v>1060</v>
      </c>
      <c r="B591" s="1">
        <v>44569</v>
      </c>
      <c r="C591">
        <v>1</v>
      </c>
      <c r="D591" s="4">
        <v>2078.37</v>
      </c>
      <c r="E591" t="s">
        <v>382</v>
      </c>
      <c r="F591" t="s">
        <v>247</v>
      </c>
      <c r="G591" t="s">
        <v>14</v>
      </c>
      <c r="H591" t="s">
        <v>13</v>
      </c>
      <c r="I591" t="s">
        <v>0</v>
      </c>
      <c r="J591" t="s">
        <v>380</v>
      </c>
      <c r="K591" s="14" t="str">
        <f t="shared" si="19"/>
        <v>NO</v>
      </c>
      <c r="L591">
        <f t="shared" si="18"/>
        <v>1</v>
      </c>
      <c r="M591">
        <v>2022</v>
      </c>
    </row>
    <row r="592" spans="1:13">
      <c r="A592">
        <v>1086</v>
      </c>
      <c r="B592" s="1">
        <v>44569</v>
      </c>
      <c r="C592">
        <v>1</v>
      </c>
      <c r="D592" s="4">
        <v>1101.8699999999999</v>
      </c>
      <c r="E592" t="s">
        <v>382</v>
      </c>
      <c r="F592" t="s">
        <v>106</v>
      </c>
      <c r="G592" t="s">
        <v>14</v>
      </c>
      <c r="H592" t="s">
        <v>13</v>
      </c>
      <c r="I592" t="s">
        <v>0</v>
      </c>
      <c r="J592" t="s">
        <v>380</v>
      </c>
      <c r="K592" s="14" t="str">
        <f t="shared" si="19"/>
        <v>NO</v>
      </c>
      <c r="L592">
        <f t="shared" si="18"/>
        <v>1</v>
      </c>
      <c r="M592">
        <v>2022</v>
      </c>
    </row>
    <row r="593" spans="1:13">
      <c r="A593">
        <v>1059</v>
      </c>
      <c r="B593" s="1">
        <v>44569</v>
      </c>
      <c r="C593">
        <v>1</v>
      </c>
      <c r="D593" s="4">
        <v>2078.37</v>
      </c>
      <c r="E593" t="s">
        <v>382</v>
      </c>
      <c r="F593" t="s">
        <v>188</v>
      </c>
      <c r="G593" t="s">
        <v>14</v>
      </c>
      <c r="H593" t="s">
        <v>13</v>
      </c>
      <c r="I593" t="s">
        <v>0</v>
      </c>
      <c r="J593" t="s">
        <v>380</v>
      </c>
      <c r="K593" s="14" t="str">
        <f t="shared" si="19"/>
        <v>NO</v>
      </c>
      <c r="L593">
        <f t="shared" si="18"/>
        <v>1</v>
      </c>
      <c r="M593">
        <v>2022</v>
      </c>
    </row>
    <row r="594" spans="1:13">
      <c r="A594">
        <v>1085</v>
      </c>
      <c r="B594" s="1">
        <v>44569</v>
      </c>
      <c r="C594">
        <v>1</v>
      </c>
      <c r="D594" s="4">
        <v>1101.8699999999999</v>
      </c>
      <c r="E594" t="s">
        <v>382</v>
      </c>
      <c r="F594" t="s">
        <v>102</v>
      </c>
      <c r="G594" t="s">
        <v>14</v>
      </c>
      <c r="H594" t="s">
        <v>13</v>
      </c>
      <c r="I594" t="s">
        <v>0</v>
      </c>
      <c r="J594" t="s">
        <v>380</v>
      </c>
      <c r="K594" s="14" t="str">
        <f t="shared" si="19"/>
        <v>NO</v>
      </c>
      <c r="L594">
        <f t="shared" si="18"/>
        <v>1</v>
      </c>
      <c r="M594">
        <v>2022</v>
      </c>
    </row>
    <row r="595" spans="1:13">
      <c r="A595">
        <v>1000</v>
      </c>
      <c r="B595" s="1">
        <v>44570</v>
      </c>
      <c r="C595">
        <v>1</v>
      </c>
      <c r="D595" s="4">
        <v>1290.8699999999999</v>
      </c>
      <c r="E595" t="s">
        <v>382</v>
      </c>
      <c r="F595" t="s">
        <v>183</v>
      </c>
      <c r="G595" t="s">
        <v>11</v>
      </c>
      <c r="H595" t="s">
        <v>11</v>
      </c>
      <c r="I595" t="s">
        <v>4</v>
      </c>
      <c r="J595" t="s">
        <v>380</v>
      </c>
      <c r="K595" s="14" t="str">
        <f t="shared" si="19"/>
        <v>NO</v>
      </c>
      <c r="L595">
        <f t="shared" si="18"/>
        <v>1</v>
      </c>
      <c r="M595">
        <v>2022</v>
      </c>
    </row>
    <row r="596" spans="1:13">
      <c r="A596">
        <v>438</v>
      </c>
      <c r="B596" s="1">
        <v>44571</v>
      </c>
      <c r="C596">
        <v>1</v>
      </c>
      <c r="D596" s="4">
        <v>11969.37</v>
      </c>
      <c r="E596" t="s">
        <v>382</v>
      </c>
      <c r="F596" t="s">
        <v>40</v>
      </c>
      <c r="G596" t="s">
        <v>2</v>
      </c>
      <c r="H596" t="s">
        <v>22</v>
      </c>
      <c r="I596" t="s">
        <v>376</v>
      </c>
      <c r="J596" t="s">
        <v>380</v>
      </c>
      <c r="K596" s="14" t="str">
        <f t="shared" si="19"/>
        <v>YES</v>
      </c>
      <c r="L596">
        <f t="shared" si="18"/>
        <v>1</v>
      </c>
      <c r="M596">
        <v>2022</v>
      </c>
    </row>
    <row r="597" spans="1:13">
      <c r="A597">
        <v>1916</v>
      </c>
      <c r="B597" s="1">
        <v>44572</v>
      </c>
      <c r="C597">
        <v>1</v>
      </c>
      <c r="D597" s="4">
        <v>3590.37</v>
      </c>
      <c r="E597" t="s">
        <v>382</v>
      </c>
      <c r="F597" t="s">
        <v>94</v>
      </c>
      <c r="G597" t="s">
        <v>44</v>
      </c>
      <c r="H597" t="s">
        <v>43</v>
      </c>
      <c r="I597" t="s">
        <v>9</v>
      </c>
      <c r="J597" t="s">
        <v>380</v>
      </c>
      <c r="K597" s="14" t="str">
        <f t="shared" si="19"/>
        <v>NO</v>
      </c>
      <c r="L597">
        <f t="shared" si="18"/>
        <v>1</v>
      </c>
      <c r="M597">
        <v>2022</v>
      </c>
    </row>
    <row r="598" spans="1:13">
      <c r="A598">
        <v>2045</v>
      </c>
      <c r="B598" s="1">
        <v>44572</v>
      </c>
      <c r="C598">
        <v>1</v>
      </c>
      <c r="D598" s="4">
        <v>5921.37</v>
      </c>
      <c r="E598" t="s">
        <v>382</v>
      </c>
      <c r="F598" t="s">
        <v>161</v>
      </c>
      <c r="G598" t="s">
        <v>2</v>
      </c>
      <c r="H598" t="s">
        <v>1</v>
      </c>
      <c r="I598" t="s">
        <v>9</v>
      </c>
      <c r="J598" t="s">
        <v>380</v>
      </c>
      <c r="K598" s="14" t="str">
        <f t="shared" si="19"/>
        <v>NO</v>
      </c>
      <c r="L598">
        <f t="shared" si="18"/>
        <v>1</v>
      </c>
      <c r="M598">
        <v>2022</v>
      </c>
    </row>
    <row r="599" spans="1:13">
      <c r="A599">
        <v>1115</v>
      </c>
      <c r="B599" s="1">
        <v>44659</v>
      </c>
      <c r="C599">
        <v>1</v>
      </c>
      <c r="D599" s="4">
        <v>5070.87</v>
      </c>
      <c r="E599" t="s">
        <v>382</v>
      </c>
      <c r="F599" t="s">
        <v>61</v>
      </c>
      <c r="G599" t="s">
        <v>14</v>
      </c>
      <c r="H599" t="s">
        <v>28</v>
      </c>
      <c r="I599" t="s">
        <v>0</v>
      </c>
      <c r="J599" t="s">
        <v>380</v>
      </c>
      <c r="K599" s="14" t="str">
        <f t="shared" si="19"/>
        <v>NO</v>
      </c>
      <c r="L599">
        <f t="shared" si="18"/>
        <v>4</v>
      </c>
      <c r="M599">
        <v>2022</v>
      </c>
    </row>
    <row r="600" spans="1:13">
      <c r="A600">
        <v>2218</v>
      </c>
      <c r="B600" s="1">
        <v>44659</v>
      </c>
      <c r="C600">
        <v>1</v>
      </c>
      <c r="D600" s="4">
        <v>1826.37</v>
      </c>
      <c r="E600" t="s">
        <v>382</v>
      </c>
      <c r="F600" t="s">
        <v>180</v>
      </c>
      <c r="G600" t="s">
        <v>14</v>
      </c>
      <c r="H600" t="s">
        <v>13</v>
      </c>
      <c r="I600" t="s">
        <v>16</v>
      </c>
      <c r="J600" t="s">
        <v>380</v>
      </c>
      <c r="K600" s="14" t="str">
        <f t="shared" si="19"/>
        <v>NO</v>
      </c>
      <c r="L600">
        <f t="shared" si="18"/>
        <v>4</v>
      </c>
      <c r="M600">
        <v>2022</v>
      </c>
    </row>
    <row r="601" spans="1:13">
      <c r="A601">
        <v>578</v>
      </c>
      <c r="B601" s="1">
        <v>44659</v>
      </c>
      <c r="C601">
        <v>1</v>
      </c>
      <c r="D601" s="4">
        <v>9449.3700000000008</v>
      </c>
      <c r="E601" t="s">
        <v>382</v>
      </c>
      <c r="F601" t="s">
        <v>39</v>
      </c>
      <c r="G601" t="s">
        <v>2</v>
      </c>
      <c r="H601" t="s">
        <v>5</v>
      </c>
      <c r="I601" t="s">
        <v>376</v>
      </c>
      <c r="J601" t="s">
        <v>380</v>
      </c>
      <c r="K601" s="14" t="str">
        <f t="shared" si="19"/>
        <v>YES</v>
      </c>
      <c r="L601">
        <f t="shared" si="18"/>
        <v>4</v>
      </c>
      <c r="M601">
        <v>2022</v>
      </c>
    </row>
    <row r="602" spans="1:13">
      <c r="A602">
        <v>599</v>
      </c>
      <c r="B602" s="1">
        <v>44660</v>
      </c>
      <c r="C602">
        <v>1</v>
      </c>
      <c r="D602" s="4">
        <v>10643.85</v>
      </c>
      <c r="E602" t="s">
        <v>382</v>
      </c>
      <c r="F602" t="s">
        <v>254</v>
      </c>
      <c r="G602" t="s">
        <v>2</v>
      </c>
      <c r="H602" t="s">
        <v>5</v>
      </c>
      <c r="I602" t="s">
        <v>376</v>
      </c>
      <c r="J602" t="s">
        <v>381</v>
      </c>
      <c r="K602" s="14" t="str">
        <f t="shared" si="19"/>
        <v>YES</v>
      </c>
      <c r="L602">
        <f t="shared" si="18"/>
        <v>4</v>
      </c>
      <c r="M602">
        <v>2022</v>
      </c>
    </row>
    <row r="603" spans="1:13">
      <c r="A603">
        <v>835</v>
      </c>
      <c r="B603" s="1">
        <v>44660</v>
      </c>
      <c r="C603">
        <v>1</v>
      </c>
      <c r="D603" s="4">
        <v>6299.37</v>
      </c>
      <c r="E603" t="s">
        <v>382</v>
      </c>
      <c r="F603" t="s">
        <v>185</v>
      </c>
      <c r="G603" t="s">
        <v>2</v>
      </c>
      <c r="H603" t="s">
        <v>22</v>
      </c>
      <c r="I603" t="s">
        <v>4</v>
      </c>
      <c r="J603" t="s">
        <v>381</v>
      </c>
      <c r="K603" s="14" t="str">
        <f t="shared" si="19"/>
        <v>NO</v>
      </c>
      <c r="L603">
        <f t="shared" si="18"/>
        <v>4</v>
      </c>
      <c r="M603">
        <v>2022</v>
      </c>
    </row>
    <row r="604" spans="1:13">
      <c r="A604">
        <v>2077</v>
      </c>
      <c r="B604" s="1">
        <v>44660</v>
      </c>
      <c r="C604">
        <v>1</v>
      </c>
      <c r="D604" s="4">
        <v>4661.37</v>
      </c>
      <c r="E604" t="s">
        <v>382</v>
      </c>
      <c r="F604" t="s">
        <v>279</v>
      </c>
      <c r="G604" t="s">
        <v>2</v>
      </c>
      <c r="H604" t="s">
        <v>5</v>
      </c>
      <c r="I604" t="s">
        <v>9</v>
      </c>
      <c r="J604" t="s">
        <v>381</v>
      </c>
      <c r="K604" s="14" t="str">
        <f t="shared" si="19"/>
        <v>NO</v>
      </c>
      <c r="L604">
        <f t="shared" si="18"/>
        <v>4</v>
      </c>
      <c r="M604">
        <v>2022</v>
      </c>
    </row>
    <row r="605" spans="1:13">
      <c r="A605">
        <v>1212</v>
      </c>
      <c r="B605" s="1">
        <v>44597</v>
      </c>
      <c r="C605">
        <v>1</v>
      </c>
      <c r="D605" s="4">
        <v>5102.37</v>
      </c>
      <c r="E605" t="s">
        <v>382</v>
      </c>
      <c r="F605" t="s">
        <v>117</v>
      </c>
      <c r="G605" t="s">
        <v>2</v>
      </c>
      <c r="H605" t="s">
        <v>5</v>
      </c>
      <c r="I605" t="s">
        <v>0</v>
      </c>
      <c r="J605" t="s">
        <v>380</v>
      </c>
      <c r="K605" s="14" t="str">
        <f t="shared" si="19"/>
        <v>NO</v>
      </c>
      <c r="L605">
        <f t="shared" si="18"/>
        <v>2</v>
      </c>
      <c r="M605">
        <v>2022</v>
      </c>
    </row>
    <row r="606" spans="1:13">
      <c r="A606">
        <v>438</v>
      </c>
      <c r="B606" s="1">
        <v>44637</v>
      </c>
      <c r="C606">
        <v>1</v>
      </c>
      <c r="D606" s="4">
        <v>11969.37</v>
      </c>
      <c r="E606" t="s">
        <v>382</v>
      </c>
      <c r="F606" t="s">
        <v>40</v>
      </c>
      <c r="G606" t="s">
        <v>2</v>
      </c>
      <c r="H606" t="s">
        <v>22</v>
      </c>
      <c r="I606" t="s">
        <v>376</v>
      </c>
      <c r="J606" t="s">
        <v>381</v>
      </c>
      <c r="K606" s="14" t="str">
        <f t="shared" si="19"/>
        <v>YES</v>
      </c>
      <c r="L606">
        <f t="shared" si="18"/>
        <v>3</v>
      </c>
      <c r="M606">
        <v>2022</v>
      </c>
    </row>
    <row r="607" spans="1:13">
      <c r="A607">
        <v>491</v>
      </c>
      <c r="B607" s="1">
        <v>44612</v>
      </c>
      <c r="C607">
        <v>1</v>
      </c>
      <c r="D607" s="4">
        <v>10709.37</v>
      </c>
      <c r="E607" t="s">
        <v>382</v>
      </c>
      <c r="F607" t="s">
        <v>27</v>
      </c>
      <c r="G607" t="s">
        <v>2</v>
      </c>
      <c r="H607" t="s">
        <v>22</v>
      </c>
      <c r="I607" t="s">
        <v>376</v>
      </c>
      <c r="J607" t="s">
        <v>380</v>
      </c>
      <c r="K607" s="14" t="str">
        <f t="shared" si="19"/>
        <v>YES</v>
      </c>
      <c r="L607">
        <f t="shared" si="18"/>
        <v>2</v>
      </c>
      <c r="M607">
        <v>2022</v>
      </c>
    </row>
    <row r="608" spans="1:13">
      <c r="A608">
        <v>506</v>
      </c>
      <c r="B608" s="1">
        <v>44613</v>
      </c>
      <c r="C608">
        <v>1</v>
      </c>
      <c r="D608" s="4">
        <v>15560.37</v>
      </c>
      <c r="E608" t="s">
        <v>382</v>
      </c>
      <c r="F608" t="s">
        <v>30</v>
      </c>
      <c r="G608" t="s">
        <v>2</v>
      </c>
      <c r="H608" t="s">
        <v>22</v>
      </c>
      <c r="I608" t="s">
        <v>376</v>
      </c>
      <c r="J608" t="s">
        <v>380</v>
      </c>
      <c r="K608" s="14" t="str">
        <f t="shared" si="19"/>
        <v>YES</v>
      </c>
      <c r="L608">
        <f t="shared" si="18"/>
        <v>2</v>
      </c>
      <c r="M608">
        <v>2022</v>
      </c>
    </row>
    <row r="609" spans="1:13">
      <c r="A609">
        <v>615</v>
      </c>
      <c r="B609" s="1">
        <v>44613</v>
      </c>
      <c r="C609">
        <v>1</v>
      </c>
      <c r="D609" s="4">
        <v>8189.37</v>
      </c>
      <c r="E609" t="s">
        <v>382</v>
      </c>
      <c r="F609" t="s">
        <v>42</v>
      </c>
      <c r="G609" t="s">
        <v>2</v>
      </c>
      <c r="H609" t="s">
        <v>5</v>
      </c>
      <c r="I609" t="s">
        <v>376</v>
      </c>
      <c r="J609" t="s">
        <v>381</v>
      </c>
      <c r="K609" s="14" t="str">
        <f t="shared" si="19"/>
        <v>YES</v>
      </c>
      <c r="L609">
        <f t="shared" si="18"/>
        <v>2</v>
      </c>
      <c r="M609">
        <v>2022</v>
      </c>
    </row>
    <row r="610" spans="1:13">
      <c r="A610">
        <v>604</v>
      </c>
      <c r="B610" s="1">
        <v>44613</v>
      </c>
      <c r="C610">
        <v>1</v>
      </c>
      <c r="D610" s="4">
        <v>6299.37</v>
      </c>
      <c r="E610" t="s">
        <v>382</v>
      </c>
      <c r="F610" t="s">
        <v>101</v>
      </c>
      <c r="G610" t="s">
        <v>2</v>
      </c>
      <c r="H610" t="s">
        <v>5</v>
      </c>
      <c r="I610" t="s">
        <v>376</v>
      </c>
      <c r="J610" t="s">
        <v>381</v>
      </c>
      <c r="K610" s="14" t="str">
        <f t="shared" si="19"/>
        <v>YES</v>
      </c>
      <c r="L610">
        <f t="shared" si="18"/>
        <v>2</v>
      </c>
      <c r="M610">
        <v>2022</v>
      </c>
    </row>
    <row r="611" spans="1:13">
      <c r="A611">
        <v>506</v>
      </c>
      <c r="B611" s="1">
        <v>44614</v>
      </c>
      <c r="C611">
        <v>1</v>
      </c>
      <c r="D611" s="4">
        <v>15560.37</v>
      </c>
      <c r="E611" t="s">
        <v>382</v>
      </c>
      <c r="F611" t="s">
        <v>30</v>
      </c>
      <c r="G611" t="s">
        <v>2</v>
      </c>
      <c r="H611" t="s">
        <v>22</v>
      </c>
      <c r="I611" t="s">
        <v>376</v>
      </c>
      <c r="J611" t="s">
        <v>378</v>
      </c>
      <c r="K611" s="14" t="str">
        <f t="shared" si="19"/>
        <v>YES</v>
      </c>
      <c r="L611">
        <f t="shared" si="18"/>
        <v>2</v>
      </c>
      <c r="M611">
        <v>2022</v>
      </c>
    </row>
    <row r="612" spans="1:13">
      <c r="A612">
        <v>1180</v>
      </c>
      <c r="B612" s="1">
        <v>44614</v>
      </c>
      <c r="C612">
        <v>1</v>
      </c>
      <c r="D612" s="4">
        <v>6173.37</v>
      </c>
      <c r="E612" t="s">
        <v>382</v>
      </c>
      <c r="F612" t="s">
        <v>72</v>
      </c>
      <c r="G612" t="s">
        <v>2</v>
      </c>
      <c r="H612" t="s">
        <v>1</v>
      </c>
      <c r="I612" t="s">
        <v>0</v>
      </c>
      <c r="J612" t="s">
        <v>381</v>
      </c>
      <c r="K612" s="14" t="str">
        <f t="shared" si="19"/>
        <v>NO</v>
      </c>
      <c r="L612">
        <f t="shared" si="18"/>
        <v>2</v>
      </c>
      <c r="M612">
        <v>2022</v>
      </c>
    </row>
    <row r="613" spans="1:13">
      <c r="A613">
        <v>501</v>
      </c>
      <c r="B613" s="1">
        <v>44614</v>
      </c>
      <c r="C613">
        <v>1</v>
      </c>
      <c r="D613" s="4">
        <v>13347.81</v>
      </c>
      <c r="E613" t="s">
        <v>382</v>
      </c>
      <c r="F613" t="s">
        <v>198</v>
      </c>
      <c r="G613" t="s">
        <v>2</v>
      </c>
      <c r="H613" t="s">
        <v>22</v>
      </c>
      <c r="I613" t="s">
        <v>376</v>
      </c>
      <c r="J613" t="s">
        <v>381</v>
      </c>
      <c r="K613" s="14" t="str">
        <f t="shared" si="19"/>
        <v>YES</v>
      </c>
      <c r="L613">
        <f t="shared" si="18"/>
        <v>2</v>
      </c>
      <c r="M613">
        <v>2022</v>
      </c>
    </row>
    <row r="614" spans="1:13">
      <c r="A614">
        <v>2284</v>
      </c>
      <c r="B614" s="1">
        <v>44614</v>
      </c>
      <c r="C614">
        <v>1</v>
      </c>
      <c r="D614" s="4">
        <v>4157.37</v>
      </c>
      <c r="E614" t="s">
        <v>382</v>
      </c>
      <c r="F614" t="s">
        <v>278</v>
      </c>
      <c r="G614" t="s">
        <v>14</v>
      </c>
      <c r="H614" t="s">
        <v>28</v>
      </c>
      <c r="I614" t="s">
        <v>16</v>
      </c>
      <c r="J614" t="s">
        <v>381</v>
      </c>
      <c r="K614" s="14" t="str">
        <f t="shared" si="19"/>
        <v>NO</v>
      </c>
      <c r="L614">
        <f t="shared" si="18"/>
        <v>2</v>
      </c>
      <c r="M614">
        <v>2022</v>
      </c>
    </row>
    <row r="615" spans="1:13">
      <c r="A615">
        <v>1053</v>
      </c>
      <c r="B615" s="1">
        <v>44651</v>
      </c>
      <c r="C615">
        <v>1</v>
      </c>
      <c r="D615" s="4">
        <v>3527.37</v>
      </c>
      <c r="E615" t="s">
        <v>382</v>
      </c>
      <c r="F615" t="s">
        <v>50</v>
      </c>
      <c r="G615" t="s">
        <v>44</v>
      </c>
      <c r="H615" t="s">
        <v>43</v>
      </c>
      <c r="I615" t="s">
        <v>0</v>
      </c>
      <c r="J615" t="s">
        <v>378</v>
      </c>
      <c r="K615" s="14" t="str">
        <f t="shared" si="19"/>
        <v>NO</v>
      </c>
      <c r="L615">
        <f t="shared" si="18"/>
        <v>3</v>
      </c>
      <c r="M615">
        <v>2022</v>
      </c>
    </row>
    <row r="616" spans="1:13">
      <c r="A616">
        <v>1228</v>
      </c>
      <c r="B616" s="1">
        <v>44651</v>
      </c>
      <c r="C616">
        <v>1</v>
      </c>
      <c r="D616" s="4">
        <v>1763.37</v>
      </c>
      <c r="E616" t="s">
        <v>382</v>
      </c>
      <c r="F616" t="s">
        <v>167</v>
      </c>
      <c r="G616" t="s">
        <v>2</v>
      </c>
      <c r="H616" t="s">
        <v>5</v>
      </c>
      <c r="I616" t="s">
        <v>0</v>
      </c>
      <c r="J616" t="s">
        <v>380</v>
      </c>
      <c r="K616" s="14" t="str">
        <f t="shared" si="19"/>
        <v>NO</v>
      </c>
      <c r="L616">
        <f t="shared" si="18"/>
        <v>3</v>
      </c>
      <c r="M616">
        <v>2022</v>
      </c>
    </row>
    <row r="617" spans="1:13">
      <c r="A617">
        <v>2045</v>
      </c>
      <c r="B617" s="1">
        <v>44651</v>
      </c>
      <c r="C617">
        <v>1</v>
      </c>
      <c r="D617" s="4">
        <v>6173.37</v>
      </c>
      <c r="E617" t="s">
        <v>382</v>
      </c>
      <c r="F617" t="s">
        <v>161</v>
      </c>
      <c r="G617" t="s">
        <v>2</v>
      </c>
      <c r="H617" t="s">
        <v>1</v>
      </c>
      <c r="I617" t="s">
        <v>9</v>
      </c>
      <c r="J617" t="s">
        <v>381</v>
      </c>
      <c r="K617" s="14" t="str">
        <f t="shared" si="19"/>
        <v>NO</v>
      </c>
      <c r="L617">
        <f t="shared" si="18"/>
        <v>3</v>
      </c>
      <c r="M617">
        <v>2022</v>
      </c>
    </row>
    <row r="618" spans="1:13">
      <c r="A618">
        <v>1085</v>
      </c>
      <c r="B618" s="1">
        <v>44566</v>
      </c>
      <c r="C618">
        <v>1</v>
      </c>
      <c r="D618" s="4">
        <v>1416.87</v>
      </c>
      <c r="E618" t="s">
        <v>382</v>
      </c>
      <c r="F618" t="s">
        <v>102</v>
      </c>
      <c r="G618" t="s">
        <v>14</v>
      </c>
      <c r="H618" t="s">
        <v>13</v>
      </c>
      <c r="I618" t="s">
        <v>0</v>
      </c>
      <c r="J618" t="s">
        <v>381</v>
      </c>
      <c r="K618" s="14" t="str">
        <f t="shared" si="19"/>
        <v>NO</v>
      </c>
      <c r="L618">
        <f t="shared" si="18"/>
        <v>1</v>
      </c>
      <c r="M618">
        <v>2022</v>
      </c>
    </row>
    <row r="619" spans="1:13">
      <c r="A619">
        <v>1049</v>
      </c>
      <c r="B619" s="1">
        <v>44566</v>
      </c>
      <c r="C619">
        <v>1</v>
      </c>
      <c r="D619" s="4">
        <v>3086.37</v>
      </c>
      <c r="E619" t="s">
        <v>382</v>
      </c>
      <c r="F619" t="s">
        <v>203</v>
      </c>
      <c r="G619" t="s">
        <v>44</v>
      </c>
      <c r="H619" t="s">
        <v>43</v>
      </c>
      <c r="I619" t="s">
        <v>0</v>
      </c>
      <c r="J619" t="s">
        <v>380</v>
      </c>
      <c r="K619" s="14" t="str">
        <f t="shared" si="19"/>
        <v>NO</v>
      </c>
      <c r="L619">
        <f t="shared" si="18"/>
        <v>1</v>
      </c>
      <c r="M619">
        <v>2022</v>
      </c>
    </row>
    <row r="620" spans="1:13">
      <c r="A620">
        <v>2396</v>
      </c>
      <c r="B620" s="1">
        <v>44566</v>
      </c>
      <c r="C620">
        <v>1</v>
      </c>
      <c r="D620" s="4">
        <v>1385.37</v>
      </c>
      <c r="E620" t="s">
        <v>382</v>
      </c>
      <c r="F620" t="s">
        <v>97</v>
      </c>
      <c r="G620" t="s">
        <v>11</v>
      </c>
      <c r="H620" t="s">
        <v>11</v>
      </c>
      <c r="I620" t="s">
        <v>16</v>
      </c>
      <c r="J620" t="s">
        <v>380</v>
      </c>
      <c r="K620" s="14" t="str">
        <f t="shared" si="19"/>
        <v>NO</v>
      </c>
      <c r="L620">
        <f t="shared" si="18"/>
        <v>1</v>
      </c>
      <c r="M620">
        <v>2022</v>
      </c>
    </row>
    <row r="621" spans="1:13">
      <c r="A621">
        <v>585</v>
      </c>
      <c r="B621" s="1">
        <v>44567</v>
      </c>
      <c r="C621">
        <v>1</v>
      </c>
      <c r="D621" s="4">
        <v>5039.37</v>
      </c>
      <c r="E621" t="s">
        <v>382</v>
      </c>
      <c r="F621" t="s">
        <v>207</v>
      </c>
      <c r="G621" t="s">
        <v>2</v>
      </c>
      <c r="H621" t="s">
        <v>5</v>
      </c>
      <c r="I621" t="s">
        <v>376</v>
      </c>
      <c r="J621" t="s">
        <v>380</v>
      </c>
      <c r="K621" s="14" t="str">
        <f t="shared" si="19"/>
        <v>YES</v>
      </c>
      <c r="L621">
        <f t="shared" si="18"/>
        <v>1</v>
      </c>
      <c r="M621">
        <v>2022</v>
      </c>
    </row>
    <row r="622" spans="1:13">
      <c r="A622">
        <v>433</v>
      </c>
      <c r="B622" s="1">
        <v>44615</v>
      </c>
      <c r="C622">
        <v>1</v>
      </c>
      <c r="D622" s="4">
        <v>11969.37</v>
      </c>
      <c r="E622" t="s">
        <v>382</v>
      </c>
      <c r="F622" t="s">
        <v>127</v>
      </c>
      <c r="G622" t="s">
        <v>2</v>
      </c>
      <c r="H622" t="s">
        <v>22</v>
      </c>
      <c r="I622" t="s">
        <v>376</v>
      </c>
      <c r="J622" t="s">
        <v>381</v>
      </c>
      <c r="K622" s="14" t="str">
        <f t="shared" si="19"/>
        <v>YES</v>
      </c>
      <c r="L622">
        <f t="shared" si="18"/>
        <v>2</v>
      </c>
      <c r="M622">
        <v>2022</v>
      </c>
    </row>
    <row r="623" spans="1:13">
      <c r="A623">
        <v>407</v>
      </c>
      <c r="B623" s="1">
        <v>44615</v>
      </c>
      <c r="C623">
        <v>1</v>
      </c>
      <c r="D623" s="4">
        <v>20505.87</v>
      </c>
      <c r="E623" t="s">
        <v>382</v>
      </c>
      <c r="F623" t="s">
        <v>113</v>
      </c>
      <c r="G623" t="s">
        <v>2</v>
      </c>
      <c r="H623" t="s">
        <v>22</v>
      </c>
      <c r="I623" t="s">
        <v>376</v>
      </c>
      <c r="J623" t="s">
        <v>381</v>
      </c>
      <c r="K623" s="14" t="str">
        <f t="shared" si="19"/>
        <v>YES</v>
      </c>
      <c r="L623">
        <f t="shared" si="18"/>
        <v>2</v>
      </c>
      <c r="M623">
        <v>2022</v>
      </c>
    </row>
    <row r="624" spans="1:13">
      <c r="A624">
        <v>2396</v>
      </c>
      <c r="B624" s="1">
        <v>44615</v>
      </c>
      <c r="C624">
        <v>1</v>
      </c>
      <c r="D624" s="4">
        <v>1385.37</v>
      </c>
      <c r="E624" t="s">
        <v>382</v>
      </c>
      <c r="F624" t="s">
        <v>97</v>
      </c>
      <c r="G624" t="s">
        <v>11</v>
      </c>
      <c r="H624" t="s">
        <v>11</v>
      </c>
      <c r="I624" t="s">
        <v>16</v>
      </c>
      <c r="J624" t="s">
        <v>380</v>
      </c>
      <c r="K624" s="14" t="str">
        <f t="shared" si="19"/>
        <v>NO</v>
      </c>
      <c r="L624">
        <f t="shared" si="18"/>
        <v>2</v>
      </c>
      <c r="M624">
        <v>2022</v>
      </c>
    </row>
    <row r="625" spans="1:13">
      <c r="A625">
        <v>676</v>
      </c>
      <c r="B625" s="1">
        <v>44615</v>
      </c>
      <c r="C625">
        <v>1</v>
      </c>
      <c r="D625" s="4">
        <v>9134.3700000000008</v>
      </c>
      <c r="E625" t="s">
        <v>382</v>
      </c>
      <c r="F625" t="s">
        <v>18</v>
      </c>
      <c r="G625" t="s">
        <v>2</v>
      </c>
      <c r="H625" t="s">
        <v>5</v>
      </c>
      <c r="I625" t="s">
        <v>376</v>
      </c>
      <c r="J625" t="s">
        <v>381</v>
      </c>
      <c r="K625" s="14" t="str">
        <f t="shared" si="19"/>
        <v>YES</v>
      </c>
      <c r="L625">
        <f t="shared" si="18"/>
        <v>2</v>
      </c>
      <c r="M625">
        <v>2022</v>
      </c>
    </row>
    <row r="626" spans="1:13">
      <c r="A626">
        <v>438</v>
      </c>
      <c r="B626" s="1">
        <v>44615</v>
      </c>
      <c r="C626">
        <v>1</v>
      </c>
      <c r="D626" s="4">
        <v>11969.37</v>
      </c>
      <c r="E626" t="s">
        <v>382</v>
      </c>
      <c r="F626" t="s">
        <v>40</v>
      </c>
      <c r="G626" t="s">
        <v>2</v>
      </c>
      <c r="H626" t="s">
        <v>22</v>
      </c>
      <c r="I626" t="s">
        <v>376</v>
      </c>
      <c r="J626" t="s">
        <v>381</v>
      </c>
      <c r="K626" s="14" t="str">
        <f t="shared" si="19"/>
        <v>YES</v>
      </c>
      <c r="L626">
        <f t="shared" si="18"/>
        <v>2</v>
      </c>
      <c r="M626">
        <v>2022</v>
      </c>
    </row>
    <row r="627" spans="1:13">
      <c r="A627">
        <v>615</v>
      </c>
      <c r="B627" s="1">
        <v>44626</v>
      </c>
      <c r="C627">
        <v>1</v>
      </c>
      <c r="D627" s="4">
        <v>8189.37</v>
      </c>
      <c r="E627" t="s">
        <v>382</v>
      </c>
      <c r="F627" t="s">
        <v>42</v>
      </c>
      <c r="G627" t="s">
        <v>2</v>
      </c>
      <c r="H627" t="s">
        <v>5</v>
      </c>
      <c r="I627" t="s">
        <v>376</v>
      </c>
      <c r="J627" t="s">
        <v>381</v>
      </c>
      <c r="K627" s="14" t="str">
        <f t="shared" si="19"/>
        <v>YES</v>
      </c>
      <c r="L627">
        <f t="shared" si="18"/>
        <v>3</v>
      </c>
      <c r="M627">
        <v>2022</v>
      </c>
    </row>
    <row r="628" spans="1:13">
      <c r="A628">
        <v>516</v>
      </c>
      <c r="B628" s="1">
        <v>44627</v>
      </c>
      <c r="C628">
        <v>1</v>
      </c>
      <c r="D628" s="4">
        <v>6296.85</v>
      </c>
      <c r="E628" t="s">
        <v>382</v>
      </c>
      <c r="F628" t="s">
        <v>256</v>
      </c>
      <c r="G628" t="s">
        <v>2</v>
      </c>
      <c r="H628" t="s">
        <v>1</v>
      </c>
      <c r="I628" t="s">
        <v>376</v>
      </c>
      <c r="J628" t="s">
        <v>381</v>
      </c>
      <c r="K628" s="14" t="str">
        <f t="shared" si="19"/>
        <v>YES</v>
      </c>
      <c r="L628">
        <f t="shared" si="18"/>
        <v>3</v>
      </c>
      <c r="M628">
        <v>2022</v>
      </c>
    </row>
    <row r="629" spans="1:13">
      <c r="A629">
        <v>690</v>
      </c>
      <c r="B629" s="1">
        <v>44627</v>
      </c>
      <c r="C629">
        <v>1</v>
      </c>
      <c r="D629" s="4">
        <v>4409.37</v>
      </c>
      <c r="E629" t="s">
        <v>382</v>
      </c>
      <c r="F629" t="s">
        <v>62</v>
      </c>
      <c r="G629" t="s">
        <v>2</v>
      </c>
      <c r="H629" t="s">
        <v>5</v>
      </c>
      <c r="I629" t="s">
        <v>376</v>
      </c>
      <c r="J629" t="s">
        <v>381</v>
      </c>
      <c r="K629" s="14" t="str">
        <f t="shared" si="19"/>
        <v>YES</v>
      </c>
      <c r="L629">
        <f t="shared" si="18"/>
        <v>3</v>
      </c>
      <c r="M629">
        <v>2022</v>
      </c>
    </row>
    <row r="630" spans="1:13">
      <c r="A630">
        <v>549</v>
      </c>
      <c r="B630" s="1">
        <v>44651</v>
      </c>
      <c r="C630">
        <v>1</v>
      </c>
      <c r="D630" s="4">
        <v>6614.37</v>
      </c>
      <c r="E630" t="s">
        <v>382</v>
      </c>
      <c r="F630" t="s">
        <v>114</v>
      </c>
      <c r="G630" t="s">
        <v>2</v>
      </c>
      <c r="H630" t="s">
        <v>5</v>
      </c>
      <c r="I630" t="s">
        <v>376</v>
      </c>
      <c r="J630" t="s">
        <v>381</v>
      </c>
      <c r="K630" s="14" t="str">
        <f t="shared" si="19"/>
        <v>YES</v>
      </c>
      <c r="L630">
        <f t="shared" si="18"/>
        <v>3</v>
      </c>
      <c r="M630">
        <v>2022</v>
      </c>
    </row>
    <row r="631" spans="1:13">
      <c r="A631">
        <v>1142</v>
      </c>
      <c r="B631" s="1">
        <v>44651</v>
      </c>
      <c r="C631">
        <v>1</v>
      </c>
      <c r="D631" s="4">
        <v>8441.3700000000008</v>
      </c>
      <c r="E631" t="s">
        <v>382</v>
      </c>
      <c r="F631" t="s">
        <v>93</v>
      </c>
      <c r="G631" t="s">
        <v>2</v>
      </c>
      <c r="H631" t="s">
        <v>22</v>
      </c>
      <c r="I631" t="s">
        <v>0</v>
      </c>
      <c r="J631" t="s">
        <v>381</v>
      </c>
      <c r="K631" s="14" t="str">
        <f t="shared" si="19"/>
        <v>NO</v>
      </c>
      <c r="L631">
        <f t="shared" si="18"/>
        <v>3</v>
      </c>
      <c r="M631">
        <v>2022</v>
      </c>
    </row>
    <row r="632" spans="1:13">
      <c r="A632">
        <v>690</v>
      </c>
      <c r="B632" s="1">
        <v>44651</v>
      </c>
      <c r="C632">
        <v>1</v>
      </c>
      <c r="D632" s="4">
        <v>4409.37</v>
      </c>
      <c r="E632" t="s">
        <v>382</v>
      </c>
      <c r="F632" t="s">
        <v>62</v>
      </c>
      <c r="G632" t="s">
        <v>2</v>
      </c>
      <c r="H632" t="s">
        <v>5</v>
      </c>
      <c r="I632" t="s">
        <v>376</v>
      </c>
      <c r="J632" t="s">
        <v>381</v>
      </c>
      <c r="K632" s="14" t="str">
        <f t="shared" si="19"/>
        <v>YES</v>
      </c>
      <c r="L632">
        <f t="shared" si="18"/>
        <v>3</v>
      </c>
      <c r="M632">
        <v>2022</v>
      </c>
    </row>
    <row r="633" spans="1:13">
      <c r="A633">
        <v>568</v>
      </c>
      <c r="B633" s="1">
        <v>44661</v>
      </c>
      <c r="C633">
        <v>1</v>
      </c>
      <c r="D633" s="4">
        <v>10546.2</v>
      </c>
      <c r="E633" t="s">
        <v>382</v>
      </c>
      <c r="F633" t="s">
        <v>277</v>
      </c>
      <c r="G633" t="s">
        <v>2</v>
      </c>
      <c r="H633" t="s">
        <v>5</v>
      </c>
      <c r="I633" t="s">
        <v>376</v>
      </c>
      <c r="J633" t="s">
        <v>381</v>
      </c>
      <c r="K633" s="14" t="str">
        <f t="shared" si="19"/>
        <v>YES</v>
      </c>
      <c r="L633">
        <f t="shared" si="18"/>
        <v>4</v>
      </c>
      <c r="M633">
        <v>2022</v>
      </c>
    </row>
    <row r="634" spans="1:13">
      <c r="A634">
        <v>548</v>
      </c>
      <c r="B634" s="1">
        <v>44661</v>
      </c>
      <c r="C634">
        <v>1</v>
      </c>
      <c r="D634" s="4">
        <v>6236.37</v>
      </c>
      <c r="E634" t="s">
        <v>382</v>
      </c>
      <c r="F634" t="s">
        <v>82</v>
      </c>
      <c r="G634" t="s">
        <v>2</v>
      </c>
      <c r="H634" t="s">
        <v>5</v>
      </c>
      <c r="I634" t="s">
        <v>376</v>
      </c>
      <c r="J634" t="s">
        <v>381</v>
      </c>
      <c r="K634" s="14" t="str">
        <f t="shared" si="19"/>
        <v>YES</v>
      </c>
      <c r="L634">
        <f t="shared" si="18"/>
        <v>4</v>
      </c>
      <c r="M634">
        <v>2022</v>
      </c>
    </row>
    <row r="635" spans="1:13">
      <c r="A635">
        <v>927</v>
      </c>
      <c r="B635" s="1">
        <v>44661</v>
      </c>
      <c r="C635">
        <v>1</v>
      </c>
      <c r="D635" s="4">
        <v>6173.37</v>
      </c>
      <c r="E635" t="s">
        <v>382</v>
      </c>
      <c r="F635" t="s">
        <v>24</v>
      </c>
      <c r="G635" t="s">
        <v>2</v>
      </c>
      <c r="H635" t="s">
        <v>1</v>
      </c>
      <c r="I635" t="s">
        <v>4</v>
      </c>
      <c r="J635" t="s">
        <v>381</v>
      </c>
      <c r="K635" s="14" t="str">
        <f t="shared" si="19"/>
        <v>NO</v>
      </c>
      <c r="L635">
        <f t="shared" si="18"/>
        <v>4</v>
      </c>
      <c r="M635">
        <v>2022</v>
      </c>
    </row>
    <row r="636" spans="1:13">
      <c r="A636">
        <v>438</v>
      </c>
      <c r="B636" s="1">
        <v>44662</v>
      </c>
      <c r="C636">
        <v>1</v>
      </c>
      <c r="D636" s="4">
        <v>11969.37</v>
      </c>
      <c r="E636" t="s">
        <v>382</v>
      </c>
      <c r="F636" t="s">
        <v>40</v>
      </c>
      <c r="G636" t="s">
        <v>2</v>
      </c>
      <c r="H636" t="s">
        <v>22</v>
      </c>
      <c r="I636" t="s">
        <v>376</v>
      </c>
      <c r="J636" t="s">
        <v>381</v>
      </c>
      <c r="K636" s="14" t="str">
        <f t="shared" si="19"/>
        <v>YES</v>
      </c>
      <c r="L636">
        <f t="shared" si="18"/>
        <v>4</v>
      </c>
      <c r="M636">
        <v>2022</v>
      </c>
    </row>
    <row r="637" spans="1:13">
      <c r="A637">
        <v>1180</v>
      </c>
      <c r="B637" s="1">
        <v>44663</v>
      </c>
      <c r="C637">
        <v>1</v>
      </c>
      <c r="D637" s="4">
        <v>6173.37</v>
      </c>
      <c r="E637" t="s">
        <v>382</v>
      </c>
      <c r="F637" t="s">
        <v>72</v>
      </c>
      <c r="G637" t="s">
        <v>2</v>
      </c>
      <c r="H637" t="s">
        <v>1</v>
      </c>
      <c r="I637" t="s">
        <v>0</v>
      </c>
      <c r="J637" t="s">
        <v>381</v>
      </c>
      <c r="K637" s="14" t="str">
        <f t="shared" si="19"/>
        <v>NO</v>
      </c>
      <c r="L637">
        <f t="shared" si="18"/>
        <v>4</v>
      </c>
      <c r="M637">
        <v>2022</v>
      </c>
    </row>
    <row r="638" spans="1:13">
      <c r="A638">
        <v>1523</v>
      </c>
      <c r="B638" s="1">
        <v>44663</v>
      </c>
      <c r="C638">
        <v>1</v>
      </c>
      <c r="D638" s="4">
        <v>4408.74</v>
      </c>
      <c r="E638" t="s">
        <v>382</v>
      </c>
      <c r="F638" t="s">
        <v>276</v>
      </c>
      <c r="G638" t="s">
        <v>14</v>
      </c>
      <c r="H638" t="s">
        <v>13</v>
      </c>
      <c r="I638" t="s">
        <v>37</v>
      </c>
      <c r="J638" t="s">
        <v>380</v>
      </c>
      <c r="K638" s="14" t="str">
        <f t="shared" si="19"/>
        <v>NO</v>
      </c>
      <c r="L638">
        <f t="shared" si="18"/>
        <v>4</v>
      </c>
      <c r="M638">
        <v>2022</v>
      </c>
    </row>
    <row r="639" spans="1:13">
      <c r="A639">
        <v>761</v>
      </c>
      <c r="B639" s="1">
        <v>44568</v>
      </c>
      <c r="C639">
        <v>1</v>
      </c>
      <c r="D639" s="4">
        <v>2298.87</v>
      </c>
      <c r="E639" t="s">
        <v>382</v>
      </c>
      <c r="F639" t="s">
        <v>175</v>
      </c>
      <c r="G639" t="s">
        <v>14</v>
      </c>
      <c r="H639" t="s">
        <v>13</v>
      </c>
      <c r="I639" t="s">
        <v>4</v>
      </c>
      <c r="J639" t="s">
        <v>378</v>
      </c>
      <c r="K639" s="14" t="str">
        <f t="shared" si="19"/>
        <v>NO</v>
      </c>
      <c r="L639">
        <f t="shared" si="18"/>
        <v>1</v>
      </c>
      <c r="M639">
        <v>2022</v>
      </c>
    </row>
    <row r="640" spans="1:13">
      <c r="A640">
        <v>1171</v>
      </c>
      <c r="B640" s="1">
        <v>44568</v>
      </c>
      <c r="C640">
        <v>1</v>
      </c>
      <c r="D640" s="4">
        <v>4283.37</v>
      </c>
      <c r="E640" t="s">
        <v>382</v>
      </c>
      <c r="F640" t="s">
        <v>3</v>
      </c>
      <c r="G640" t="s">
        <v>2</v>
      </c>
      <c r="H640" t="s">
        <v>1</v>
      </c>
      <c r="I640" t="s">
        <v>0</v>
      </c>
      <c r="J640" t="s">
        <v>378</v>
      </c>
      <c r="K640" s="14" t="str">
        <f t="shared" si="19"/>
        <v>NO</v>
      </c>
      <c r="L640">
        <f t="shared" si="18"/>
        <v>1</v>
      </c>
      <c r="M640">
        <v>2022</v>
      </c>
    </row>
    <row r="641" spans="1:13">
      <c r="A641">
        <v>762</v>
      </c>
      <c r="B641" s="1">
        <v>44568</v>
      </c>
      <c r="C641">
        <v>1</v>
      </c>
      <c r="D641" s="4">
        <v>2298.87</v>
      </c>
      <c r="E641" t="s">
        <v>382</v>
      </c>
      <c r="F641" t="s">
        <v>178</v>
      </c>
      <c r="G641" t="s">
        <v>14</v>
      </c>
      <c r="H641" t="s">
        <v>13</v>
      </c>
      <c r="I641" t="s">
        <v>4</v>
      </c>
      <c r="J641" t="s">
        <v>378</v>
      </c>
      <c r="K641" s="14" t="str">
        <f t="shared" si="19"/>
        <v>NO</v>
      </c>
      <c r="L641">
        <f t="shared" si="18"/>
        <v>1</v>
      </c>
      <c r="M641">
        <v>2022</v>
      </c>
    </row>
    <row r="642" spans="1:13">
      <c r="A642">
        <v>985</v>
      </c>
      <c r="B642" s="1">
        <v>44619</v>
      </c>
      <c r="C642">
        <v>1</v>
      </c>
      <c r="D642" s="4">
        <v>9953.3700000000008</v>
      </c>
      <c r="E642" t="s">
        <v>382</v>
      </c>
      <c r="F642" t="s">
        <v>275</v>
      </c>
      <c r="G642" t="s">
        <v>2</v>
      </c>
      <c r="H642" t="s">
        <v>5</v>
      </c>
      <c r="I642" t="s">
        <v>4</v>
      </c>
      <c r="J642" t="s">
        <v>381</v>
      </c>
      <c r="K642" s="14" t="str">
        <f t="shared" si="19"/>
        <v>NO</v>
      </c>
      <c r="L642">
        <f t="shared" ref="L642:L705" si="20">MONTH(B642)</f>
        <v>2</v>
      </c>
      <c r="M642">
        <v>2022</v>
      </c>
    </row>
    <row r="643" spans="1:13">
      <c r="A643">
        <v>506</v>
      </c>
      <c r="B643" s="1">
        <v>44619</v>
      </c>
      <c r="C643">
        <v>1</v>
      </c>
      <c r="D643" s="4">
        <v>15560.37</v>
      </c>
      <c r="E643" t="s">
        <v>382</v>
      </c>
      <c r="F643" t="s">
        <v>30</v>
      </c>
      <c r="G643" t="s">
        <v>2</v>
      </c>
      <c r="H643" t="s">
        <v>22</v>
      </c>
      <c r="I643" t="s">
        <v>376</v>
      </c>
      <c r="J643" t="s">
        <v>380</v>
      </c>
      <c r="K643" s="14" t="str">
        <f t="shared" ref="K643:K706" si="21">IF(I643="Sunnyview","YES","NO")</f>
        <v>YES</v>
      </c>
      <c r="L643">
        <f t="shared" si="20"/>
        <v>2</v>
      </c>
      <c r="M643">
        <v>2022</v>
      </c>
    </row>
    <row r="644" spans="1:13">
      <c r="A644">
        <v>2055</v>
      </c>
      <c r="B644" s="1">
        <v>44619</v>
      </c>
      <c r="C644">
        <v>1</v>
      </c>
      <c r="D644" s="4">
        <v>7874.37</v>
      </c>
      <c r="E644" t="s">
        <v>382</v>
      </c>
      <c r="F644" t="s">
        <v>69</v>
      </c>
      <c r="G644" t="s">
        <v>2</v>
      </c>
      <c r="H644" t="s">
        <v>1</v>
      </c>
      <c r="I644" t="s">
        <v>9</v>
      </c>
      <c r="J644" t="s">
        <v>380</v>
      </c>
      <c r="K644" s="14" t="str">
        <f t="shared" si="21"/>
        <v>NO</v>
      </c>
      <c r="L644">
        <f t="shared" si="20"/>
        <v>2</v>
      </c>
      <c r="M644">
        <v>2022</v>
      </c>
    </row>
    <row r="645" spans="1:13">
      <c r="A645">
        <v>487</v>
      </c>
      <c r="B645" s="1">
        <v>44619</v>
      </c>
      <c r="C645">
        <v>1</v>
      </c>
      <c r="D645" s="4">
        <v>13229.37</v>
      </c>
      <c r="E645" t="s">
        <v>382</v>
      </c>
      <c r="F645" t="s">
        <v>73</v>
      </c>
      <c r="G645" t="s">
        <v>2</v>
      </c>
      <c r="H645" t="s">
        <v>22</v>
      </c>
      <c r="I645" t="s">
        <v>376</v>
      </c>
      <c r="J645" t="s">
        <v>381</v>
      </c>
      <c r="K645" s="14" t="str">
        <f t="shared" si="21"/>
        <v>YES</v>
      </c>
      <c r="L645">
        <f t="shared" si="20"/>
        <v>2</v>
      </c>
      <c r="M645">
        <v>2022</v>
      </c>
    </row>
    <row r="646" spans="1:13">
      <c r="A646">
        <v>1495</v>
      </c>
      <c r="B646" s="1">
        <v>44586</v>
      </c>
      <c r="C646">
        <v>1</v>
      </c>
      <c r="D646" s="4">
        <v>5038.74</v>
      </c>
      <c r="E646" t="s">
        <v>382</v>
      </c>
      <c r="F646" t="s">
        <v>206</v>
      </c>
      <c r="G646" t="s">
        <v>14</v>
      </c>
      <c r="H646" t="s">
        <v>13</v>
      </c>
      <c r="I646" t="s">
        <v>37</v>
      </c>
      <c r="J646" t="s">
        <v>381</v>
      </c>
      <c r="K646" s="14" t="str">
        <f t="shared" si="21"/>
        <v>NO</v>
      </c>
      <c r="L646">
        <f t="shared" si="20"/>
        <v>1</v>
      </c>
      <c r="M646">
        <v>2022</v>
      </c>
    </row>
    <row r="647" spans="1:13">
      <c r="A647">
        <v>978</v>
      </c>
      <c r="B647" s="1">
        <v>44610</v>
      </c>
      <c r="C647">
        <v>1</v>
      </c>
      <c r="D647" s="4">
        <v>9638.3700000000008</v>
      </c>
      <c r="E647" t="s">
        <v>382</v>
      </c>
      <c r="F647" t="s">
        <v>243</v>
      </c>
      <c r="G647" t="s">
        <v>2</v>
      </c>
      <c r="H647" t="s">
        <v>5</v>
      </c>
      <c r="I647" t="s">
        <v>4</v>
      </c>
      <c r="J647" t="s">
        <v>381</v>
      </c>
      <c r="K647" s="14" t="str">
        <f t="shared" si="21"/>
        <v>NO</v>
      </c>
      <c r="L647">
        <f t="shared" si="20"/>
        <v>2</v>
      </c>
      <c r="M647">
        <v>2022</v>
      </c>
    </row>
    <row r="648" spans="1:13">
      <c r="A648">
        <v>1180</v>
      </c>
      <c r="B648" s="1">
        <v>44610</v>
      </c>
      <c r="C648">
        <v>1</v>
      </c>
      <c r="D648" s="4">
        <v>6299.37</v>
      </c>
      <c r="E648" t="s">
        <v>382</v>
      </c>
      <c r="F648" t="s">
        <v>72</v>
      </c>
      <c r="G648" t="s">
        <v>2</v>
      </c>
      <c r="H648" t="s">
        <v>1</v>
      </c>
      <c r="I648" t="s">
        <v>0</v>
      </c>
      <c r="J648" t="s">
        <v>381</v>
      </c>
      <c r="K648" s="14" t="str">
        <f t="shared" si="21"/>
        <v>NO</v>
      </c>
      <c r="L648">
        <f t="shared" si="20"/>
        <v>2</v>
      </c>
      <c r="M648">
        <v>2022</v>
      </c>
    </row>
    <row r="649" spans="1:13">
      <c r="A649">
        <v>981</v>
      </c>
      <c r="B649" s="1">
        <v>44610</v>
      </c>
      <c r="C649">
        <v>1</v>
      </c>
      <c r="D649" s="4">
        <v>2141.37</v>
      </c>
      <c r="E649" t="s">
        <v>382</v>
      </c>
      <c r="F649" t="s">
        <v>171</v>
      </c>
      <c r="G649" t="s">
        <v>2</v>
      </c>
      <c r="H649" t="s">
        <v>5</v>
      </c>
      <c r="I649" t="s">
        <v>4</v>
      </c>
      <c r="J649" t="s">
        <v>381</v>
      </c>
      <c r="K649" s="14" t="str">
        <f t="shared" si="21"/>
        <v>NO</v>
      </c>
      <c r="L649">
        <f t="shared" si="20"/>
        <v>2</v>
      </c>
      <c r="M649">
        <v>2022</v>
      </c>
    </row>
    <row r="650" spans="1:13">
      <c r="A650">
        <v>2045</v>
      </c>
      <c r="B650" s="1">
        <v>44712</v>
      </c>
      <c r="C650">
        <v>1</v>
      </c>
      <c r="D650" s="4">
        <v>6173.37</v>
      </c>
      <c r="E650" t="s">
        <v>382</v>
      </c>
      <c r="F650" t="s">
        <v>161</v>
      </c>
      <c r="G650" t="s">
        <v>2</v>
      </c>
      <c r="H650" t="s">
        <v>1</v>
      </c>
      <c r="I650" t="s">
        <v>9</v>
      </c>
      <c r="J650" t="s">
        <v>381</v>
      </c>
      <c r="K650" s="14" t="str">
        <f t="shared" si="21"/>
        <v>NO</v>
      </c>
      <c r="L650">
        <f t="shared" si="20"/>
        <v>5</v>
      </c>
      <c r="M650">
        <v>2022</v>
      </c>
    </row>
    <row r="651" spans="1:13">
      <c r="A651">
        <v>2367</v>
      </c>
      <c r="B651" s="1">
        <v>44712</v>
      </c>
      <c r="C651">
        <v>1</v>
      </c>
      <c r="D651" s="4">
        <v>5663.7</v>
      </c>
      <c r="E651" t="s">
        <v>382</v>
      </c>
      <c r="F651" t="s">
        <v>187</v>
      </c>
      <c r="G651" t="s">
        <v>2</v>
      </c>
      <c r="H651" t="s">
        <v>5</v>
      </c>
      <c r="I651" t="s">
        <v>16</v>
      </c>
      <c r="J651" t="s">
        <v>381</v>
      </c>
      <c r="K651" s="14" t="str">
        <f t="shared" si="21"/>
        <v>NO</v>
      </c>
      <c r="L651">
        <f t="shared" si="20"/>
        <v>5</v>
      </c>
      <c r="M651">
        <v>2022</v>
      </c>
    </row>
    <row r="652" spans="1:13">
      <c r="A652">
        <v>615</v>
      </c>
      <c r="B652" s="1">
        <v>44681</v>
      </c>
      <c r="C652">
        <v>1</v>
      </c>
      <c r="D652" s="4">
        <v>8189.37</v>
      </c>
      <c r="E652" t="s">
        <v>382</v>
      </c>
      <c r="F652" t="s">
        <v>42</v>
      </c>
      <c r="G652" t="s">
        <v>2</v>
      </c>
      <c r="H652" t="s">
        <v>5</v>
      </c>
      <c r="I652" t="s">
        <v>376</v>
      </c>
      <c r="J652" t="s">
        <v>380</v>
      </c>
      <c r="K652" s="14" t="str">
        <f t="shared" si="21"/>
        <v>YES</v>
      </c>
      <c r="L652">
        <f t="shared" si="20"/>
        <v>4</v>
      </c>
      <c r="M652">
        <v>2022</v>
      </c>
    </row>
    <row r="653" spans="1:13">
      <c r="A653">
        <v>487</v>
      </c>
      <c r="B653" s="1">
        <v>44674</v>
      </c>
      <c r="C653">
        <v>1</v>
      </c>
      <c r="D653" s="4">
        <v>13229.37</v>
      </c>
      <c r="E653" t="s">
        <v>382</v>
      </c>
      <c r="F653" t="s">
        <v>73</v>
      </c>
      <c r="G653" t="s">
        <v>2</v>
      </c>
      <c r="H653" t="s">
        <v>22</v>
      </c>
      <c r="I653" t="s">
        <v>376</v>
      </c>
      <c r="J653" t="s">
        <v>381</v>
      </c>
      <c r="K653" s="14" t="str">
        <f t="shared" si="21"/>
        <v>YES</v>
      </c>
      <c r="L653">
        <f t="shared" si="20"/>
        <v>4</v>
      </c>
      <c r="M653">
        <v>2022</v>
      </c>
    </row>
    <row r="654" spans="1:13">
      <c r="A654">
        <v>204</v>
      </c>
      <c r="B654" s="1">
        <v>44674</v>
      </c>
      <c r="C654">
        <v>1</v>
      </c>
      <c r="D654" s="4">
        <v>11591.37</v>
      </c>
      <c r="E654" t="s">
        <v>382</v>
      </c>
      <c r="F654" t="s">
        <v>274</v>
      </c>
      <c r="G654" t="s">
        <v>2</v>
      </c>
      <c r="H654" t="s">
        <v>22</v>
      </c>
      <c r="I654" t="s">
        <v>146</v>
      </c>
      <c r="J654" t="s">
        <v>381</v>
      </c>
      <c r="K654" s="14" t="str">
        <f t="shared" si="21"/>
        <v>NO</v>
      </c>
      <c r="L654">
        <f t="shared" si="20"/>
        <v>4</v>
      </c>
      <c r="M654">
        <v>2022</v>
      </c>
    </row>
    <row r="655" spans="1:13">
      <c r="A655">
        <v>2354</v>
      </c>
      <c r="B655" s="1">
        <v>44674</v>
      </c>
      <c r="C655">
        <v>1</v>
      </c>
      <c r="D655" s="4">
        <v>4661.37</v>
      </c>
      <c r="E655" t="s">
        <v>382</v>
      </c>
      <c r="F655" t="s">
        <v>84</v>
      </c>
      <c r="G655" t="s">
        <v>2</v>
      </c>
      <c r="H655" t="s">
        <v>5</v>
      </c>
      <c r="I655" t="s">
        <v>16</v>
      </c>
      <c r="J655" t="s">
        <v>381</v>
      </c>
      <c r="K655" s="14" t="str">
        <f t="shared" si="21"/>
        <v>NO</v>
      </c>
      <c r="L655">
        <f t="shared" si="20"/>
        <v>4</v>
      </c>
      <c r="M655">
        <v>2022</v>
      </c>
    </row>
    <row r="656" spans="1:13">
      <c r="A656">
        <v>1126</v>
      </c>
      <c r="B656" s="1">
        <v>44713</v>
      </c>
      <c r="C656">
        <v>1</v>
      </c>
      <c r="D656" s="4">
        <v>8693.3700000000008</v>
      </c>
      <c r="E656" t="s">
        <v>382</v>
      </c>
      <c r="F656" t="s">
        <v>219</v>
      </c>
      <c r="G656" t="s">
        <v>2</v>
      </c>
      <c r="H656" t="s">
        <v>22</v>
      </c>
      <c r="I656" t="s">
        <v>0</v>
      </c>
      <c r="J656" t="s">
        <v>381</v>
      </c>
      <c r="K656" s="14" t="str">
        <f t="shared" si="21"/>
        <v>NO</v>
      </c>
      <c r="L656">
        <f t="shared" si="20"/>
        <v>6</v>
      </c>
      <c r="M656">
        <v>2022</v>
      </c>
    </row>
    <row r="657" spans="1:13">
      <c r="A657">
        <v>1223</v>
      </c>
      <c r="B657" s="1">
        <v>44674</v>
      </c>
      <c r="C657">
        <v>1</v>
      </c>
      <c r="D657" s="4">
        <v>4787.37</v>
      </c>
      <c r="E657" t="s">
        <v>382</v>
      </c>
      <c r="F657" t="s">
        <v>195</v>
      </c>
      <c r="G657" t="s">
        <v>2</v>
      </c>
      <c r="H657" t="s">
        <v>5</v>
      </c>
      <c r="I657" t="s">
        <v>0</v>
      </c>
      <c r="J657" t="s">
        <v>381</v>
      </c>
      <c r="K657" s="14" t="str">
        <f t="shared" si="21"/>
        <v>NO</v>
      </c>
      <c r="L657">
        <f t="shared" si="20"/>
        <v>4</v>
      </c>
      <c r="M657">
        <v>2022</v>
      </c>
    </row>
    <row r="658" spans="1:13">
      <c r="A658">
        <v>2275</v>
      </c>
      <c r="B658" s="1">
        <v>44611</v>
      </c>
      <c r="C658">
        <v>1</v>
      </c>
      <c r="D658" s="4">
        <v>4661.37</v>
      </c>
      <c r="E658" t="s">
        <v>382</v>
      </c>
      <c r="F658" t="s">
        <v>128</v>
      </c>
      <c r="G658" t="s">
        <v>14</v>
      </c>
      <c r="H658" t="s">
        <v>28</v>
      </c>
      <c r="I658" t="s">
        <v>16</v>
      </c>
      <c r="J658" t="s">
        <v>380</v>
      </c>
      <c r="K658" s="14" t="str">
        <f t="shared" si="21"/>
        <v>NO</v>
      </c>
      <c r="L658">
        <f t="shared" si="20"/>
        <v>2</v>
      </c>
      <c r="M658">
        <v>2022</v>
      </c>
    </row>
    <row r="659" spans="1:13">
      <c r="A659">
        <v>1009</v>
      </c>
      <c r="B659" s="1">
        <v>44611</v>
      </c>
      <c r="C659">
        <v>1</v>
      </c>
      <c r="D659" s="4">
        <v>1353.87</v>
      </c>
      <c r="E659" t="s">
        <v>382</v>
      </c>
      <c r="F659" t="s">
        <v>12</v>
      </c>
      <c r="G659" t="s">
        <v>11</v>
      </c>
      <c r="H659" t="s">
        <v>11</v>
      </c>
      <c r="I659" t="s">
        <v>4</v>
      </c>
      <c r="J659" t="s">
        <v>381</v>
      </c>
      <c r="K659" s="14" t="str">
        <f t="shared" si="21"/>
        <v>NO</v>
      </c>
      <c r="L659">
        <f t="shared" si="20"/>
        <v>2</v>
      </c>
      <c r="M659">
        <v>2022</v>
      </c>
    </row>
    <row r="660" spans="1:13">
      <c r="A660">
        <v>183</v>
      </c>
      <c r="B660" s="1">
        <v>44611</v>
      </c>
      <c r="C660">
        <v>1</v>
      </c>
      <c r="D660" s="4">
        <v>8694</v>
      </c>
      <c r="E660" t="s">
        <v>382</v>
      </c>
      <c r="F660" t="s">
        <v>103</v>
      </c>
      <c r="G660" t="s">
        <v>2</v>
      </c>
      <c r="H660" t="s">
        <v>1</v>
      </c>
      <c r="I660" t="s">
        <v>65</v>
      </c>
      <c r="J660" t="s">
        <v>381</v>
      </c>
      <c r="K660" s="14" t="str">
        <f t="shared" si="21"/>
        <v>NO</v>
      </c>
      <c r="L660">
        <f t="shared" si="20"/>
        <v>2</v>
      </c>
      <c r="M660">
        <v>2022</v>
      </c>
    </row>
    <row r="661" spans="1:13">
      <c r="A661">
        <v>506</v>
      </c>
      <c r="B661" s="1">
        <v>44612</v>
      </c>
      <c r="C661">
        <v>1</v>
      </c>
      <c r="D661" s="4">
        <v>15560.37</v>
      </c>
      <c r="E661" t="s">
        <v>382</v>
      </c>
      <c r="F661" t="s">
        <v>30</v>
      </c>
      <c r="G661" t="s">
        <v>2</v>
      </c>
      <c r="H661" t="s">
        <v>22</v>
      </c>
      <c r="I661" t="s">
        <v>376</v>
      </c>
      <c r="J661" t="s">
        <v>381</v>
      </c>
      <c r="K661" s="14" t="str">
        <f t="shared" si="21"/>
        <v>YES</v>
      </c>
      <c r="L661">
        <f t="shared" si="20"/>
        <v>2</v>
      </c>
      <c r="M661">
        <v>2022</v>
      </c>
    </row>
    <row r="662" spans="1:13">
      <c r="A662">
        <v>520</v>
      </c>
      <c r="B662" s="1">
        <v>44612</v>
      </c>
      <c r="C662">
        <v>1</v>
      </c>
      <c r="D662" s="4">
        <v>7367.85</v>
      </c>
      <c r="E662" t="s">
        <v>382</v>
      </c>
      <c r="F662" t="s">
        <v>64</v>
      </c>
      <c r="G662" t="s">
        <v>2</v>
      </c>
      <c r="H662" t="s">
        <v>1</v>
      </c>
      <c r="I662" t="s">
        <v>376</v>
      </c>
      <c r="J662" t="s">
        <v>381</v>
      </c>
      <c r="K662" s="14" t="str">
        <f t="shared" si="21"/>
        <v>YES</v>
      </c>
      <c r="L662">
        <f t="shared" si="20"/>
        <v>2</v>
      </c>
      <c r="M662">
        <v>2022</v>
      </c>
    </row>
    <row r="663" spans="1:13">
      <c r="A663">
        <v>939</v>
      </c>
      <c r="B663" s="1">
        <v>44612</v>
      </c>
      <c r="C663">
        <v>1</v>
      </c>
      <c r="D663" s="4">
        <v>4598.37</v>
      </c>
      <c r="E663" t="s">
        <v>382</v>
      </c>
      <c r="F663" t="s">
        <v>21</v>
      </c>
      <c r="G663" t="s">
        <v>2</v>
      </c>
      <c r="H663" t="s">
        <v>5</v>
      </c>
      <c r="I663" t="s">
        <v>4</v>
      </c>
      <c r="J663" t="s">
        <v>381</v>
      </c>
      <c r="K663" s="14" t="str">
        <f t="shared" si="21"/>
        <v>NO</v>
      </c>
      <c r="L663">
        <f t="shared" si="20"/>
        <v>2</v>
      </c>
      <c r="M663">
        <v>2022</v>
      </c>
    </row>
    <row r="664" spans="1:13">
      <c r="A664">
        <v>992</v>
      </c>
      <c r="B664" s="1">
        <v>44621</v>
      </c>
      <c r="C664">
        <v>1</v>
      </c>
      <c r="D664" s="4">
        <v>3338.37</v>
      </c>
      <c r="E664" t="s">
        <v>382</v>
      </c>
      <c r="F664" t="s">
        <v>273</v>
      </c>
      <c r="G664" t="s">
        <v>2</v>
      </c>
      <c r="H664" t="s">
        <v>5</v>
      </c>
      <c r="I664" t="s">
        <v>4</v>
      </c>
      <c r="J664" t="s">
        <v>381</v>
      </c>
      <c r="K664" s="14" t="str">
        <f t="shared" si="21"/>
        <v>NO</v>
      </c>
      <c r="L664">
        <f t="shared" si="20"/>
        <v>3</v>
      </c>
      <c r="M664">
        <v>2022</v>
      </c>
    </row>
    <row r="665" spans="1:13">
      <c r="A665">
        <v>2350</v>
      </c>
      <c r="B665" s="1">
        <v>44621</v>
      </c>
      <c r="C665">
        <v>1</v>
      </c>
      <c r="D665" s="4">
        <v>4403.7</v>
      </c>
      <c r="E665" t="s">
        <v>382</v>
      </c>
      <c r="F665" t="s">
        <v>86</v>
      </c>
      <c r="G665" t="s">
        <v>2</v>
      </c>
      <c r="H665" t="s">
        <v>1</v>
      </c>
      <c r="I665" t="s">
        <v>16</v>
      </c>
      <c r="J665" t="s">
        <v>380</v>
      </c>
      <c r="K665" s="14" t="str">
        <f t="shared" si="21"/>
        <v>NO</v>
      </c>
      <c r="L665">
        <f t="shared" si="20"/>
        <v>3</v>
      </c>
      <c r="M665">
        <v>2022</v>
      </c>
    </row>
    <row r="666" spans="1:13">
      <c r="A666">
        <v>545</v>
      </c>
      <c r="B666" s="1">
        <v>44622</v>
      </c>
      <c r="C666">
        <v>1</v>
      </c>
      <c r="D666" s="4">
        <v>10835.37</v>
      </c>
      <c r="E666" t="s">
        <v>382</v>
      </c>
      <c r="F666" t="s">
        <v>140</v>
      </c>
      <c r="G666" t="s">
        <v>2</v>
      </c>
      <c r="H666" t="s">
        <v>5</v>
      </c>
      <c r="I666" t="s">
        <v>376</v>
      </c>
      <c r="J666" t="s">
        <v>380</v>
      </c>
      <c r="K666" s="14" t="str">
        <f t="shared" si="21"/>
        <v>YES</v>
      </c>
      <c r="L666">
        <f t="shared" si="20"/>
        <v>3</v>
      </c>
      <c r="M666">
        <v>2022</v>
      </c>
    </row>
    <row r="667" spans="1:13">
      <c r="A667">
        <v>2277</v>
      </c>
      <c r="B667" s="1">
        <v>44622</v>
      </c>
      <c r="C667">
        <v>1</v>
      </c>
      <c r="D667" s="4">
        <v>3653.37</v>
      </c>
      <c r="E667" t="s">
        <v>382</v>
      </c>
      <c r="F667" t="s">
        <v>108</v>
      </c>
      <c r="G667" t="s">
        <v>14</v>
      </c>
      <c r="H667" t="s">
        <v>28</v>
      </c>
      <c r="I667" t="s">
        <v>16</v>
      </c>
      <c r="J667" t="s">
        <v>380</v>
      </c>
      <c r="K667" s="14" t="str">
        <f t="shared" si="21"/>
        <v>NO</v>
      </c>
      <c r="L667">
        <f t="shared" si="20"/>
        <v>3</v>
      </c>
      <c r="M667">
        <v>2022</v>
      </c>
    </row>
    <row r="668" spans="1:13">
      <c r="A668">
        <v>2054</v>
      </c>
      <c r="B668" s="1">
        <v>44622</v>
      </c>
      <c r="C668">
        <v>1</v>
      </c>
      <c r="D668" s="4">
        <v>7685.37</v>
      </c>
      <c r="E668" t="s">
        <v>382</v>
      </c>
      <c r="F668" t="s">
        <v>36</v>
      </c>
      <c r="G668" t="s">
        <v>2</v>
      </c>
      <c r="H668" t="s">
        <v>1</v>
      </c>
      <c r="I668" t="s">
        <v>9</v>
      </c>
      <c r="J668" t="s">
        <v>380</v>
      </c>
      <c r="K668" s="14" t="str">
        <f t="shared" si="21"/>
        <v>NO</v>
      </c>
      <c r="L668">
        <f t="shared" si="20"/>
        <v>3</v>
      </c>
      <c r="M668">
        <v>2022</v>
      </c>
    </row>
    <row r="669" spans="1:13">
      <c r="A669">
        <v>2058</v>
      </c>
      <c r="B669" s="1">
        <v>44622</v>
      </c>
      <c r="C669">
        <v>1</v>
      </c>
      <c r="D669" s="4">
        <v>3275.37</v>
      </c>
      <c r="E669" t="s">
        <v>382</v>
      </c>
      <c r="F669" t="s">
        <v>272</v>
      </c>
      <c r="G669" t="s">
        <v>2</v>
      </c>
      <c r="H669" t="s">
        <v>1</v>
      </c>
      <c r="I669" t="s">
        <v>9</v>
      </c>
      <c r="J669" t="s">
        <v>381</v>
      </c>
      <c r="K669" s="14" t="str">
        <f t="shared" si="21"/>
        <v>NO</v>
      </c>
      <c r="L669">
        <f t="shared" si="20"/>
        <v>3</v>
      </c>
      <c r="M669">
        <v>2022</v>
      </c>
    </row>
    <row r="670" spans="1:13">
      <c r="A670">
        <v>828</v>
      </c>
      <c r="B670" s="1">
        <v>44622</v>
      </c>
      <c r="C670">
        <v>1</v>
      </c>
      <c r="D670" s="4">
        <v>10153.08</v>
      </c>
      <c r="E670" t="s">
        <v>382</v>
      </c>
      <c r="F670" t="s">
        <v>271</v>
      </c>
      <c r="G670" t="s">
        <v>2</v>
      </c>
      <c r="H670" t="s">
        <v>22</v>
      </c>
      <c r="I670" t="s">
        <v>4</v>
      </c>
      <c r="J670" t="s">
        <v>381</v>
      </c>
      <c r="K670" s="14" t="str">
        <f t="shared" si="21"/>
        <v>NO</v>
      </c>
      <c r="L670">
        <f t="shared" si="20"/>
        <v>3</v>
      </c>
      <c r="M670">
        <v>2022</v>
      </c>
    </row>
    <row r="671" spans="1:13">
      <c r="A671">
        <v>1722</v>
      </c>
      <c r="B671" s="1">
        <v>44622</v>
      </c>
      <c r="C671">
        <v>1</v>
      </c>
      <c r="D671" s="4">
        <v>1038.8699999999999</v>
      </c>
      <c r="E671" t="s">
        <v>382</v>
      </c>
      <c r="F671" t="s">
        <v>107</v>
      </c>
      <c r="G671" t="s">
        <v>11</v>
      </c>
      <c r="H671" t="s">
        <v>11</v>
      </c>
      <c r="I671" t="s">
        <v>52</v>
      </c>
      <c r="J671" t="s">
        <v>381</v>
      </c>
      <c r="K671" s="14" t="str">
        <f t="shared" si="21"/>
        <v>NO</v>
      </c>
      <c r="L671">
        <f t="shared" si="20"/>
        <v>3</v>
      </c>
      <c r="M671">
        <v>2022</v>
      </c>
    </row>
    <row r="672" spans="1:13">
      <c r="A672">
        <v>26</v>
      </c>
      <c r="B672" s="1">
        <v>44633</v>
      </c>
      <c r="C672">
        <v>1</v>
      </c>
      <c r="D672" s="4">
        <v>9292.5</v>
      </c>
      <c r="E672" t="s">
        <v>382</v>
      </c>
      <c r="F672" t="s">
        <v>66</v>
      </c>
      <c r="G672" t="s">
        <v>44</v>
      </c>
      <c r="H672" t="s">
        <v>43</v>
      </c>
      <c r="I672" t="s">
        <v>65</v>
      </c>
      <c r="J672" t="s">
        <v>380</v>
      </c>
      <c r="K672" s="14" t="str">
        <f t="shared" si="21"/>
        <v>NO</v>
      </c>
      <c r="L672">
        <f t="shared" si="20"/>
        <v>3</v>
      </c>
      <c r="M672">
        <v>2022</v>
      </c>
    </row>
    <row r="673" spans="1:13">
      <c r="A673">
        <v>115</v>
      </c>
      <c r="B673" s="1">
        <v>44633</v>
      </c>
      <c r="C673">
        <v>1</v>
      </c>
      <c r="D673" s="4">
        <v>10710</v>
      </c>
      <c r="E673" t="s">
        <v>382</v>
      </c>
      <c r="F673" t="s">
        <v>208</v>
      </c>
      <c r="G673" t="s">
        <v>2</v>
      </c>
      <c r="H673" t="s">
        <v>22</v>
      </c>
      <c r="I673" t="s">
        <v>65</v>
      </c>
      <c r="J673" t="s">
        <v>380</v>
      </c>
      <c r="K673" s="14" t="str">
        <f t="shared" si="21"/>
        <v>NO</v>
      </c>
      <c r="L673">
        <f t="shared" si="20"/>
        <v>3</v>
      </c>
      <c r="M673">
        <v>2022</v>
      </c>
    </row>
    <row r="674" spans="1:13">
      <c r="A674">
        <v>2218</v>
      </c>
      <c r="B674" s="1">
        <v>44605</v>
      </c>
      <c r="C674">
        <v>1</v>
      </c>
      <c r="D674" s="4">
        <v>1826.37</v>
      </c>
      <c r="E674" t="s">
        <v>382</v>
      </c>
      <c r="F674" t="s">
        <v>180</v>
      </c>
      <c r="G674" t="s">
        <v>14</v>
      </c>
      <c r="H674" t="s">
        <v>13</v>
      </c>
      <c r="I674" t="s">
        <v>16</v>
      </c>
      <c r="J674" t="s">
        <v>380</v>
      </c>
      <c r="K674" s="14" t="str">
        <f t="shared" si="21"/>
        <v>NO</v>
      </c>
      <c r="L674">
        <f t="shared" si="20"/>
        <v>2</v>
      </c>
      <c r="M674">
        <v>2022</v>
      </c>
    </row>
    <row r="675" spans="1:13">
      <c r="A675">
        <v>115</v>
      </c>
      <c r="B675" s="1">
        <v>44607</v>
      </c>
      <c r="C675">
        <v>1</v>
      </c>
      <c r="D675" s="4">
        <v>10584</v>
      </c>
      <c r="E675" t="s">
        <v>382</v>
      </c>
      <c r="F675" t="s">
        <v>208</v>
      </c>
      <c r="G675" t="s">
        <v>2</v>
      </c>
      <c r="H675" t="s">
        <v>22</v>
      </c>
      <c r="I675" t="s">
        <v>65</v>
      </c>
      <c r="J675" t="s">
        <v>380</v>
      </c>
      <c r="K675" s="14" t="str">
        <f t="shared" si="21"/>
        <v>NO</v>
      </c>
      <c r="L675">
        <f t="shared" si="20"/>
        <v>2</v>
      </c>
      <c r="M675">
        <v>2022</v>
      </c>
    </row>
    <row r="676" spans="1:13">
      <c r="A676">
        <v>1022</v>
      </c>
      <c r="B676" s="1">
        <v>44631</v>
      </c>
      <c r="C676">
        <v>1</v>
      </c>
      <c r="D676" s="4">
        <v>1889.37</v>
      </c>
      <c r="E676" t="s">
        <v>382</v>
      </c>
      <c r="F676" t="s">
        <v>200</v>
      </c>
      <c r="G676" t="s">
        <v>11</v>
      </c>
      <c r="H676" t="s">
        <v>11</v>
      </c>
      <c r="I676" t="s">
        <v>4</v>
      </c>
      <c r="J676" t="s">
        <v>381</v>
      </c>
      <c r="K676" s="14" t="str">
        <f t="shared" si="21"/>
        <v>NO</v>
      </c>
      <c r="L676">
        <f t="shared" si="20"/>
        <v>3</v>
      </c>
      <c r="M676">
        <v>2022</v>
      </c>
    </row>
    <row r="677" spans="1:13">
      <c r="A677">
        <v>2197</v>
      </c>
      <c r="B677" s="1">
        <v>44631</v>
      </c>
      <c r="C677">
        <v>1</v>
      </c>
      <c r="D677" s="4">
        <v>2865.87</v>
      </c>
      <c r="E677" t="s">
        <v>382</v>
      </c>
      <c r="F677" t="s">
        <v>45</v>
      </c>
      <c r="G677" t="s">
        <v>44</v>
      </c>
      <c r="H677" t="s">
        <v>43</v>
      </c>
      <c r="I677" t="s">
        <v>16</v>
      </c>
      <c r="J677" t="s">
        <v>381</v>
      </c>
      <c r="K677" s="14" t="str">
        <f t="shared" si="21"/>
        <v>NO</v>
      </c>
      <c r="L677">
        <f t="shared" si="20"/>
        <v>3</v>
      </c>
      <c r="M677">
        <v>2022</v>
      </c>
    </row>
    <row r="678" spans="1:13">
      <c r="A678">
        <v>1145</v>
      </c>
      <c r="B678" s="1">
        <v>44631</v>
      </c>
      <c r="C678">
        <v>1</v>
      </c>
      <c r="D678" s="4">
        <v>4031.37</v>
      </c>
      <c r="E678" t="s">
        <v>382</v>
      </c>
      <c r="F678" t="s">
        <v>32</v>
      </c>
      <c r="G678" t="s">
        <v>2</v>
      </c>
      <c r="H678" t="s">
        <v>31</v>
      </c>
      <c r="I678" t="s">
        <v>0</v>
      </c>
      <c r="J678" t="s">
        <v>381</v>
      </c>
      <c r="K678" s="14" t="str">
        <f t="shared" si="21"/>
        <v>NO</v>
      </c>
      <c r="L678">
        <f t="shared" si="20"/>
        <v>3</v>
      </c>
      <c r="M678">
        <v>2022</v>
      </c>
    </row>
    <row r="679" spans="1:13">
      <c r="A679">
        <v>489</v>
      </c>
      <c r="B679" s="1">
        <v>44632</v>
      </c>
      <c r="C679">
        <v>1</v>
      </c>
      <c r="D679" s="4">
        <v>11969.37</v>
      </c>
      <c r="E679" t="s">
        <v>382</v>
      </c>
      <c r="F679" t="s">
        <v>270</v>
      </c>
      <c r="G679" t="s">
        <v>2</v>
      </c>
      <c r="H679" t="s">
        <v>22</v>
      </c>
      <c r="I679" t="s">
        <v>376</v>
      </c>
      <c r="J679" t="s">
        <v>381</v>
      </c>
      <c r="K679" s="14" t="str">
        <f t="shared" si="21"/>
        <v>YES</v>
      </c>
      <c r="L679">
        <f t="shared" si="20"/>
        <v>3</v>
      </c>
      <c r="M679">
        <v>2022</v>
      </c>
    </row>
    <row r="680" spans="1:13">
      <c r="A680">
        <v>2275</v>
      </c>
      <c r="B680" s="1">
        <v>44632</v>
      </c>
      <c r="C680">
        <v>1</v>
      </c>
      <c r="D680" s="4">
        <v>4724.37</v>
      </c>
      <c r="E680" t="s">
        <v>382</v>
      </c>
      <c r="F680" t="s">
        <v>128</v>
      </c>
      <c r="G680" t="s">
        <v>14</v>
      </c>
      <c r="H680" t="s">
        <v>28</v>
      </c>
      <c r="I680" t="s">
        <v>16</v>
      </c>
      <c r="J680" t="s">
        <v>380</v>
      </c>
      <c r="K680" s="14" t="str">
        <f t="shared" si="21"/>
        <v>NO</v>
      </c>
      <c r="L680">
        <f t="shared" si="20"/>
        <v>3</v>
      </c>
      <c r="M680">
        <v>2022</v>
      </c>
    </row>
    <row r="681" spans="1:13">
      <c r="A681">
        <v>2207</v>
      </c>
      <c r="B681" s="1">
        <v>44650</v>
      </c>
      <c r="C681">
        <v>1</v>
      </c>
      <c r="D681" s="4">
        <v>1227.8699999999999</v>
      </c>
      <c r="E681" t="s">
        <v>382</v>
      </c>
      <c r="F681" t="s">
        <v>182</v>
      </c>
      <c r="G681" t="s">
        <v>14</v>
      </c>
      <c r="H681" t="s">
        <v>13</v>
      </c>
      <c r="I681" t="s">
        <v>16</v>
      </c>
      <c r="J681" t="s">
        <v>381</v>
      </c>
      <c r="K681" s="14" t="str">
        <f t="shared" si="21"/>
        <v>NO</v>
      </c>
      <c r="L681">
        <f t="shared" si="20"/>
        <v>3</v>
      </c>
      <c r="M681">
        <v>2022</v>
      </c>
    </row>
    <row r="682" spans="1:13">
      <c r="A682">
        <v>942</v>
      </c>
      <c r="B682" s="1">
        <v>44644</v>
      </c>
      <c r="C682">
        <v>1</v>
      </c>
      <c r="D682" s="4">
        <v>7370.37</v>
      </c>
      <c r="E682" t="s">
        <v>382</v>
      </c>
      <c r="F682" t="s">
        <v>131</v>
      </c>
      <c r="G682" t="s">
        <v>2</v>
      </c>
      <c r="H682" t="s">
        <v>5</v>
      </c>
      <c r="I682" t="s">
        <v>4</v>
      </c>
      <c r="J682" t="s">
        <v>381</v>
      </c>
      <c r="K682" s="14" t="str">
        <f t="shared" si="21"/>
        <v>NO</v>
      </c>
      <c r="L682">
        <f t="shared" si="20"/>
        <v>3</v>
      </c>
      <c r="M682">
        <v>2022</v>
      </c>
    </row>
    <row r="683" spans="1:13">
      <c r="A683">
        <v>2069</v>
      </c>
      <c r="B683" s="1">
        <v>44644</v>
      </c>
      <c r="C683">
        <v>1</v>
      </c>
      <c r="D683" s="4">
        <v>6299.37</v>
      </c>
      <c r="E683" t="s">
        <v>382</v>
      </c>
      <c r="F683" t="s">
        <v>269</v>
      </c>
      <c r="G683" t="s">
        <v>2</v>
      </c>
      <c r="H683" t="s">
        <v>5</v>
      </c>
      <c r="I683" t="s">
        <v>9</v>
      </c>
      <c r="J683" t="s">
        <v>381</v>
      </c>
      <c r="K683" s="14" t="str">
        <f t="shared" si="21"/>
        <v>NO</v>
      </c>
      <c r="L683">
        <f t="shared" si="20"/>
        <v>3</v>
      </c>
      <c r="M683">
        <v>2022</v>
      </c>
    </row>
    <row r="684" spans="1:13">
      <c r="A684">
        <v>438</v>
      </c>
      <c r="B684" s="1">
        <v>44607</v>
      </c>
      <c r="C684">
        <v>1</v>
      </c>
      <c r="D684" s="4">
        <v>11969.37</v>
      </c>
      <c r="E684" t="s">
        <v>382</v>
      </c>
      <c r="F684" t="s">
        <v>40</v>
      </c>
      <c r="G684" t="s">
        <v>2</v>
      </c>
      <c r="H684" t="s">
        <v>22</v>
      </c>
      <c r="I684" t="s">
        <v>376</v>
      </c>
      <c r="J684" t="s">
        <v>380</v>
      </c>
      <c r="K684" s="14" t="str">
        <f t="shared" si="21"/>
        <v>YES</v>
      </c>
      <c r="L684">
        <f t="shared" si="20"/>
        <v>2</v>
      </c>
      <c r="M684">
        <v>2022</v>
      </c>
    </row>
    <row r="685" spans="1:13">
      <c r="A685">
        <v>2332</v>
      </c>
      <c r="B685" s="1">
        <v>44657</v>
      </c>
      <c r="C685">
        <v>1</v>
      </c>
      <c r="D685" s="4">
        <v>6356.7</v>
      </c>
      <c r="E685" t="s">
        <v>382</v>
      </c>
      <c r="F685" t="s">
        <v>76</v>
      </c>
      <c r="G685" t="s">
        <v>2</v>
      </c>
      <c r="H685" t="s">
        <v>1</v>
      </c>
      <c r="I685" t="s">
        <v>16</v>
      </c>
      <c r="J685" t="s">
        <v>381</v>
      </c>
      <c r="K685" s="14" t="str">
        <f t="shared" si="21"/>
        <v>NO</v>
      </c>
      <c r="L685">
        <f t="shared" si="20"/>
        <v>4</v>
      </c>
      <c r="M685">
        <v>2022</v>
      </c>
    </row>
    <row r="686" spans="1:13">
      <c r="A686">
        <v>206</v>
      </c>
      <c r="B686" s="1">
        <v>44657</v>
      </c>
      <c r="C686">
        <v>1</v>
      </c>
      <c r="D686" s="4">
        <v>10457.370000000001</v>
      </c>
      <c r="E686" t="s">
        <v>382</v>
      </c>
      <c r="F686" t="s">
        <v>189</v>
      </c>
      <c r="G686" t="s">
        <v>2</v>
      </c>
      <c r="H686" t="s">
        <v>22</v>
      </c>
      <c r="I686" t="s">
        <v>146</v>
      </c>
      <c r="J686" t="s">
        <v>381</v>
      </c>
      <c r="K686" s="14" t="str">
        <f t="shared" si="21"/>
        <v>NO</v>
      </c>
      <c r="L686">
        <f t="shared" si="20"/>
        <v>4</v>
      </c>
      <c r="M686">
        <v>2022</v>
      </c>
    </row>
    <row r="687" spans="1:13">
      <c r="A687">
        <v>1134</v>
      </c>
      <c r="B687" s="1">
        <v>44657</v>
      </c>
      <c r="C687">
        <v>1</v>
      </c>
      <c r="D687" s="4">
        <v>10583.37</v>
      </c>
      <c r="E687" t="s">
        <v>382</v>
      </c>
      <c r="F687" t="s">
        <v>166</v>
      </c>
      <c r="G687" t="s">
        <v>2</v>
      </c>
      <c r="H687" t="s">
        <v>22</v>
      </c>
      <c r="I687" t="s">
        <v>0</v>
      </c>
      <c r="J687" t="s">
        <v>381</v>
      </c>
      <c r="K687" s="14" t="str">
        <f t="shared" si="21"/>
        <v>NO</v>
      </c>
      <c r="L687">
        <f t="shared" si="20"/>
        <v>4</v>
      </c>
      <c r="M687">
        <v>2022</v>
      </c>
    </row>
    <row r="688" spans="1:13">
      <c r="A688">
        <v>609</v>
      </c>
      <c r="B688" s="1">
        <v>44657</v>
      </c>
      <c r="C688">
        <v>1</v>
      </c>
      <c r="D688" s="4">
        <v>10079.370000000001</v>
      </c>
      <c r="E688" t="s">
        <v>382</v>
      </c>
      <c r="F688" t="s">
        <v>20</v>
      </c>
      <c r="G688" t="s">
        <v>2</v>
      </c>
      <c r="H688" t="s">
        <v>5</v>
      </c>
      <c r="I688" t="s">
        <v>376</v>
      </c>
      <c r="J688" t="s">
        <v>380</v>
      </c>
      <c r="K688" s="14" t="str">
        <f t="shared" si="21"/>
        <v>YES</v>
      </c>
      <c r="L688">
        <f t="shared" si="20"/>
        <v>4</v>
      </c>
      <c r="M688">
        <v>2022</v>
      </c>
    </row>
    <row r="689" spans="1:13">
      <c r="A689">
        <v>2224</v>
      </c>
      <c r="B689" s="1">
        <v>44657</v>
      </c>
      <c r="C689">
        <v>1</v>
      </c>
      <c r="D689" s="4">
        <v>818.37</v>
      </c>
      <c r="E689" t="s">
        <v>382</v>
      </c>
      <c r="F689" t="s">
        <v>169</v>
      </c>
      <c r="G689" t="s">
        <v>14</v>
      </c>
      <c r="H689" t="s">
        <v>13</v>
      </c>
      <c r="I689" t="s">
        <v>16</v>
      </c>
      <c r="J689" t="s">
        <v>380</v>
      </c>
      <c r="K689" s="14" t="str">
        <f t="shared" si="21"/>
        <v>NO</v>
      </c>
      <c r="L689">
        <f t="shared" si="20"/>
        <v>4</v>
      </c>
      <c r="M689">
        <v>2022</v>
      </c>
    </row>
    <row r="690" spans="1:13">
      <c r="A690">
        <v>438</v>
      </c>
      <c r="B690" s="1">
        <v>44657</v>
      </c>
      <c r="C690">
        <v>1</v>
      </c>
      <c r="D690" s="4">
        <v>11969.37</v>
      </c>
      <c r="E690" t="s">
        <v>382</v>
      </c>
      <c r="F690" t="s">
        <v>40</v>
      </c>
      <c r="G690" t="s">
        <v>2</v>
      </c>
      <c r="H690" t="s">
        <v>22</v>
      </c>
      <c r="I690" t="s">
        <v>376</v>
      </c>
      <c r="J690" t="s">
        <v>381</v>
      </c>
      <c r="K690" s="14" t="str">
        <f t="shared" si="21"/>
        <v>YES</v>
      </c>
      <c r="L690">
        <f t="shared" si="20"/>
        <v>4</v>
      </c>
      <c r="M690">
        <v>2022</v>
      </c>
    </row>
    <row r="691" spans="1:13">
      <c r="A691">
        <v>3</v>
      </c>
      <c r="B691" s="1">
        <v>44646</v>
      </c>
      <c r="C691">
        <v>1</v>
      </c>
      <c r="D691" s="4">
        <v>10710</v>
      </c>
      <c r="E691" t="s">
        <v>382</v>
      </c>
      <c r="F691" t="s">
        <v>227</v>
      </c>
      <c r="G691" t="s">
        <v>44</v>
      </c>
      <c r="H691" t="s">
        <v>43</v>
      </c>
      <c r="I691" t="s">
        <v>65</v>
      </c>
      <c r="J691" t="s">
        <v>381</v>
      </c>
      <c r="K691" s="14" t="str">
        <f t="shared" si="21"/>
        <v>NO</v>
      </c>
      <c r="L691">
        <f t="shared" si="20"/>
        <v>3</v>
      </c>
      <c r="M691">
        <v>2022</v>
      </c>
    </row>
    <row r="692" spans="1:13">
      <c r="A692">
        <v>440</v>
      </c>
      <c r="B692" s="1">
        <v>44646</v>
      </c>
      <c r="C692">
        <v>1</v>
      </c>
      <c r="D692" s="4">
        <v>19529.37</v>
      </c>
      <c r="E692" t="s">
        <v>382</v>
      </c>
      <c r="F692" t="s">
        <v>48</v>
      </c>
      <c r="G692" t="s">
        <v>2</v>
      </c>
      <c r="H692" t="s">
        <v>22</v>
      </c>
      <c r="I692" t="s">
        <v>376</v>
      </c>
      <c r="J692" t="s">
        <v>381</v>
      </c>
      <c r="K692" s="14" t="str">
        <f t="shared" si="21"/>
        <v>YES</v>
      </c>
      <c r="L692">
        <f t="shared" si="20"/>
        <v>3</v>
      </c>
      <c r="M692">
        <v>2022</v>
      </c>
    </row>
    <row r="693" spans="1:13">
      <c r="A693">
        <v>959</v>
      </c>
      <c r="B693" s="1">
        <v>44646</v>
      </c>
      <c r="C693">
        <v>1</v>
      </c>
      <c r="D693" s="4">
        <v>10110.870000000001</v>
      </c>
      <c r="E693" t="s">
        <v>382</v>
      </c>
      <c r="F693" t="s">
        <v>137</v>
      </c>
      <c r="G693" t="s">
        <v>2</v>
      </c>
      <c r="H693" t="s">
        <v>5</v>
      </c>
      <c r="I693" t="s">
        <v>4</v>
      </c>
      <c r="J693" t="s">
        <v>381</v>
      </c>
      <c r="K693" s="14" t="str">
        <f t="shared" si="21"/>
        <v>NO</v>
      </c>
      <c r="L693">
        <f t="shared" si="20"/>
        <v>3</v>
      </c>
      <c r="M693">
        <v>2022</v>
      </c>
    </row>
    <row r="694" spans="1:13">
      <c r="A694">
        <v>556</v>
      </c>
      <c r="B694" s="1">
        <v>44668</v>
      </c>
      <c r="C694">
        <v>1</v>
      </c>
      <c r="D694" s="4">
        <v>10268.370000000001</v>
      </c>
      <c r="E694" t="s">
        <v>382</v>
      </c>
      <c r="F694" t="s">
        <v>186</v>
      </c>
      <c r="G694" t="s">
        <v>2</v>
      </c>
      <c r="H694" t="s">
        <v>5</v>
      </c>
      <c r="I694" t="s">
        <v>376</v>
      </c>
      <c r="J694" t="s">
        <v>381</v>
      </c>
      <c r="K694" s="14" t="str">
        <f t="shared" si="21"/>
        <v>YES</v>
      </c>
      <c r="L694">
        <f t="shared" si="20"/>
        <v>4</v>
      </c>
      <c r="M694">
        <v>2022</v>
      </c>
    </row>
    <row r="695" spans="1:13">
      <c r="A695">
        <v>963</v>
      </c>
      <c r="B695" s="1">
        <v>44668</v>
      </c>
      <c r="C695">
        <v>1</v>
      </c>
      <c r="D695" s="4">
        <v>5039.37</v>
      </c>
      <c r="E695" t="s">
        <v>382</v>
      </c>
      <c r="F695" t="s">
        <v>133</v>
      </c>
      <c r="G695" t="s">
        <v>2</v>
      </c>
      <c r="H695" t="s">
        <v>5</v>
      </c>
      <c r="I695" t="s">
        <v>4</v>
      </c>
      <c r="J695" t="s">
        <v>381</v>
      </c>
      <c r="K695" s="14" t="str">
        <f t="shared" si="21"/>
        <v>NO</v>
      </c>
      <c r="L695">
        <f t="shared" si="20"/>
        <v>4</v>
      </c>
      <c r="M695">
        <v>2022</v>
      </c>
    </row>
    <row r="696" spans="1:13">
      <c r="A696">
        <v>506</v>
      </c>
      <c r="B696" s="1">
        <v>44669</v>
      </c>
      <c r="C696">
        <v>1</v>
      </c>
      <c r="D696" s="4">
        <v>15560.37</v>
      </c>
      <c r="E696" t="s">
        <v>382</v>
      </c>
      <c r="F696" t="s">
        <v>30</v>
      </c>
      <c r="G696" t="s">
        <v>2</v>
      </c>
      <c r="H696" t="s">
        <v>22</v>
      </c>
      <c r="I696" t="s">
        <v>376</v>
      </c>
      <c r="J696" t="s">
        <v>380</v>
      </c>
      <c r="K696" s="14" t="str">
        <f t="shared" si="21"/>
        <v>YES</v>
      </c>
      <c r="L696">
        <f t="shared" si="20"/>
        <v>4</v>
      </c>
      <c r="M696">
        <v>2022</v>
      </c>
    </row>
    <row r="697" spans="1:13">
      <c r="A697">
        <v>438</v>
      </c>
      <c r="B697" s="1">
        <v>44639</v>
      </c>
      <c r="C697">
        <v>1</v>
      </c>
      <c r="D697" s="4">
        <v>11969.37</v>
      </c>
      <c r="E697" t="s">
        <v>382</v>
      </c>
      <c r="F697" t="s">
        <v>40</v>
      </c>
      <c r="G697" t="s">
        <v>2</v>
      </c>
      <c r="H697" t="s">
        <v>22</v>
      </c>
      <c r="I697" t="s">
        <v>376</v>
      </c>
      <c r="J697" t="s">
        <v>380</v>
      </c>
      <c r="K697" s="14" t="str">
        <f t="shared" si="21"/>
        <v>YES</v>
      </c>
      <c r="L697">
        <f t="shared" si="20"/>
        <v>3</v>
      </c>
      <c r="M697">
        <v>2022</v>
      </c>
    </row>
    <row r="698" spans="1:13">
      <c r="A698">
        <v>491</v>
      </c>
      <c r="B698" s="1">
        <v>44640</v>
      </c>
      <c r="C698">
        <v>1</v>
      </c>
      <c r="D698" s="4">
        <v>10709.37</v>
      </c>
      <c r="E698" t="s">
        <v>382</v>
      </c>
      <c r="F698" t="s">
        <v>27</v>
      </c>
      <c r="G698" t="s">
        <v>2</v>
      </c>
      <c r="H698" t="s">
        <v>22</v>
      </c>
      <c r="I698" t="s">
        <v>376</v>
      </c>
      <c r="J698" t="s">
        <v>381</v>
      </c>
      <c r="K698" s="14" t="str">
        <f t="shared" si="21"/>
        <v>YES</v>
      </c>
      <c r="L698">
        <f t="shared" si="20"/>
        <v>3</v>
      </c>
      <c r="M698">
        <v>2022</v>
      </c>
    </row>
    <row r="699" spans="1:13">
      <c r="A699">
        <v>2206</v>
      </c>
      <c r="B699" s="1">
        <v>44640</v>
      </c>
      <c r="C699">
        <v>1</v>
      </c>
      <c r="D699" s="4">
        <v>1164.8699999999999</v>
      </c>
      <c r="E699" t="s">
        <v>382</v>
      </c>
      <c r="F699" t="s">
        <v>165</v>
      </c>
      <c r="G699" t="s">
        <v>14</v>
      </c>
      <c r="H699" t="s">
        <v>13</v>
      </c>
      <c r="I699" t="s">
        <v>16</v>
      </c>
      <c r="J699" t="s">
        <v>380</v>
      </c>
      <c r="K699" s="14" t="str">
        <f t="shared" si="21"/>
        <v>NO</v>
      </c>
      <c r="L699">
        <f t="shared" si="20"/>
        <v>3</v>
      </c>
      <c r="M699">
        <v>2022</v>
      </c>
    </row>
    <row r="700" spans="1:13">
      <c r="A700">
        <v>2207</v>
      </c>
      <c r="B700" s="1">
        <v>44640</v>
      </c>
      <c r="C700">
        <v>1</v>
      </c>
      <c r="D700" s="4">
        <v>1164.8699999999999</v>
      </c>
      <c r="E700" t="s">
        <v>382</v>
      </c>
      <c r="F700" t="s">
        <v>182</v>
      </c>
      <c r="G700" t="s">
        <v>14</v>
      </c>
      <c r="H700" t="s">
        <v>13</v>
      </c>
      <c r="I700" t="s">
        <v>16</v>
      </c>
      <c r="J700" t="s">
        <v>380</v>
      </c>
      <c r="K700" s="14" t="str">
        <f t="shared" si="21"/>
        <v>NO</v>
      </c>
      <c r="L700">
        <f t="shared" si="20"/>
        <v>3</v>
      </c>
      <c r="M700">
        <v>2022</v>
      </c>
    </row>
    <row r="701" spans="1:13">
      <c r="A701">
        <v>438</v>
      </c>
      <c r="B701" s="1">
        <v>44642</v>
      </c>
      <c r="C701">
        <v>1</v>
      </c>
      <c r="D701" s="4">
        <v>11969.37</v>
      </c>
      <c r="E701" t="s">
        <v>382</v>
      </c>
      <c r="F701" t="s">
        <v>40</v>
      </c>
      <c r="G701" t="s">
        <v>2</v>
      </c>
      <c r="H701" t="s">
        <v>22</v>
      </c>
      <c r="I701" t="s">
        <v>376</v>
      </c>
      <c r="J701" t="s">
        <v>380</v>
      </c>
      <c r="K701" s="14" t="str">
        <f t="shared" si="21"/>
        <v>YES</v>
      </c>
      <c r="L701">
        <f t="shared" si="20"/>
        <v>3</v>
      </c>
      <c r="M701">
        <v>2022</v>
      </c>
    </row>
    <row r="702" spans="1:13">
      <c r="A702">
        <v>1137</v>
      </c>
      <c r="B702" s="1">
        <v>44621</v>
      </c>
      <c r="C702">
        <v>1</v>
      </c>
      <c r="D702" s="4">
        <v>9638.3700000000008</v>
      </c>
      <c r="E702" t="s">
        <v>382</v>
      </c>
      <c r="F702" t="s">
        <v>209</v>
      </c>
      <c r="G702" t="s">
        <v>2</v>
      </c>
      <c r="H702" t="s">
        <v>22</v>
      </c>
      <c r="I702" t="s">
        <v>0</v>
      </c>
      <c r="J702" t="s">
        <v>381</v>
      </c>
      <c r="K702" s="14" t="str">
        <f t="shared" si="21"/>
        <v>NO</v>
      </c>
      <c r="L702">
        <f t="shared" si="20"/>
        <v>3</v>
      </c>
      <c r="M702">
        <v>2022</v>
      </c>
    </row>
    <row r="703" spans="1:13">
      <c r="A703">
        <v>1852</v>
      </c>
      <c r="B703" s="1">
        <v>44621</v>
      </c>
      <c r="C703">
        <v>1</v>
      </c>
      <c r="D703" s="4">
        <v>2078.37</v>
      </c>
      <c r="E703" t="s">
        <v>382</v>
      </c>
      <c r="F703" t="s">
        <v>268</v>
      </c>
      <c r="G703" t="s">
        <v>11</v>
      </c>
      <c r="H703" t="s">
        <v>11</v>
      </c>
      <c r="I703" t="s">
        <v>54</v>
      </c>
      <c r="J703" t="s">
        <v>381</v>
      </c>
      <c r="K703" s="14" t="str">
        <f t="shared" si="21"/>
        <v>NO</v>
      </c>
      <c r="L703">
        <f t="shared" si="20"/>
        <v>3</v>
      </c>
      <c r="M703">
        <v>2022</v>
      </c>
    </row>
    <row r="704" spans="1:13">
      <c r="A704">
        <v>1999</v>
      </c>
      <c r="B704" s="1">
        <v>44621</v>
      </c>
      <c r="C704">
        <v>1</v>
      </c>
      <c r="D704" s="4">
        <v>8126.37</v>
      </c>
      <c r="E704" t="s">
        <v>382</v>
      </c>
      <c r="F704" t="s">
        <v>262</v>
      </c>
      <c r="G704" t="s">
        <v>2</v>
      </c>
      <c r="H704" t="s">
        <v>31</v>
      </c>
      <c r="I704" t="s">
        <v>9</v>
      </c>
      <c r="J704" t="s">
        <v>381</v>
      </c>
      <c r="K704" s="14" t="str">
        <f t="shared" si="21"/>
        <v>NO</v>
      </c>
      <c r="L704">
        <f t="shared" si="20"/>
        <v>3</v>
      </c>
      <c r="M704">
        <v>2022</v>
      </c>
    </row>
    <row r="705" spans="1:13">
      <c r="A705">
        <v>556</v>
      </c>
      <c r="B705" s="1">
        <v>44621</v>
      </c>
      <c r="C705">
        <v>1</v>
      </c>
      <c r="D705" s="4">
        <v>10268.370000000001</v>
      </c>
      <c r="E705" t="s">
        <v>382</v>
      </c>
      <c r="F705" t="s">
        <v>186</v>
      </c>
      <c r="G705" t="s">
        <v>2</v>
      </c>
      <c r="H705" t="s">
        <v>5</v>
      </c>
      <c r="I705" t="s">
        <v>376</v>
      </c>
      <c r="J705" t="s">
        <v>380</v>
      </c>
      <c r="K705" s="14" t="str">
        <f t="shared" si="21"/>
        <v>YES</v>
      </c>
      <c r="L705">
        <f t="shared" si="20"/>
        <v>3</v>
      </c>
      <c r="M705">
        <v>2022</v>
      </c>
    </row>
    <row r="706" spans="1:13">
      <c r="A706">
        <v>407</v>
      </c>
      <c r="B706" s="1">
        <v>44632</v>
      </c>
      <c r="C706">
        <v>1</v>
      </c>
      <c r="D706" s="4">
        <v>20505.87</v>
      </c>
      <c r="E706" t="s">
        <v>382</v>
      </c>
      <c r="F706" t="s">
        <v>113</v>
      </c>
      <c r="G706" t="s">
        <v>2</v>
      </c>
      <c r="H706" t="s">
        <v>22</v>
      </c>
      <c r="I706" t="s">
        <v>376</v>
      </c>
      <c r="J706" t="s">
        <v>380</v>
      </c>
      <c r="K706" s="14" t="str">
        <f t="shared" si="21"/>
        <v>YES</v>
      </c>
      <c r="L706">
        <f t="shared" ref="L706:L769" si="22">MONTH(B706)</f>
        <v>3</v>
      </c>
      <c r="M706">
        <v>2022</v>
      </c>
    </row>
    <row r="707" spans="1:13">
      <c r="A707">
        <v>1086</v>
      </c>
      <c r="B707" s="1">
        <v>44638</v>
      </c>
      <c r="C707">
        <v>1</v>
      </c>
      <c r="D707" s="4">
        <v>1101.8699999999999</v>
      </c>
      <c r="E707" t="s">
        <v>382</v>
      </c>
      <c r="F707" t="s">
        <v>106</v>
      </c>
      <c r="G707" t="s">
        <v>14</v>
      </c>
      <c r="H707" t="s">
        <v>13</v>
      </c>
      <c r="I707" t="s">
        <v>0</v>
      </c>
      <c r="J707" t="s">
        <v>381</v>
      </c>
      <c r="K707" s="14" t="str">
        <f t="shared" ref="K707:K770" si="23">IF(I707="Sunnyview","YES","NO")</f>
        <v>NO</v>
      </c>
      <c r="L707">
        <f t="shared" si="22"/>
        <v>3</v>
      </c>
      <c r="M707">
        <v>2022</v>
      </c>
    </row>
    <row r="708" spans="1:13">
      <c r="A708">
        <v>1212</v>
      </c>
      <c r="B708" s="1">
        <v>44638</v>
      </c>
      <c r="C708">
        <v>1</v>
      </c>
      <c r="D708" s="4">
        <v>5102.37</v>
      </c>
      <c r="E708" t="s">
        <v>382</v>
      </c>
      <c r="F708" t="s">
        <v>117</v>
      </c>
      <c r="G708" t="s">
        <v>2</v>
      </c>
      <c r="H708" t="s">
        <v>5</v>
      </c>
      <c r="I708" t="s">
        <v>0</v>
      </c>
      <c r="J708" t="s">
        <v>381</v>
      </c>
      <c r="K708" s="14" t="str">
        <f t="shared" si="23"/>
        <v>NO</v>
      </c>
      <c r="L708">
        <f t="shared" si="22"/>
        <v>3</v>
      </c>
      <c r="M708">
        <v>2022</v>
      </c>
    </row>
    <row r="709" spans="1:13">
      <c r="A709">
        <v>2066</v>
      </c>
      <c r="B709" s="1">
        <v>44639</v>
      </c>
      <c r="C709">
        <v>1</v>
      </c>
      <c r="D709" s="4">
        <v>4724.37</v>
      </c>
      <c r="E709" t="s">
        <v>382</v>
      </c>
      <c r="F709" t="s">
        <v>267</v>
      </c>
      <c r="G709" t="s">
        <v>2</v>
      </c>
      <c r="H709" t="s">
        <v>5</v>
      </c>
      <c r="I709" t="s">
        <v>9</v>
      </c>
      <c r="J709" t="s">
        <v>380</v>
      </c>
      <c r="K709" s="14" t="str">
        <f t="shared" si="23"/>
        <v>NO</v>
      </c>
      <c r="L709">
        <f t="shared" si="22"/>
        <v>3</v>
      </c>
      <c r="M709">
        <v>2022</v>
      </c>
    </row>
    <row r="710" spans="1:13">
      <c r="A710">
        <v>1722</v>
      </c>
      <c r="B710" s="1">
        <v>44639</v>
      </c>
      <c r="C710">
        <v>1</v>
      </c>
      <c r="D710" s="4">
        <v>1038.8699999999999</v>
      </c>
      <c r="E710" t="s">
        <v>382</v>
      </c>
      <c r="F710" t="s">
        <v>107</v>
      </c>
      <c r="G710" t="s">
        <v>11</v>
      </c>
      <c r="H710" t="s">
        <v>11</v>
      </c>
      <c r="I710" t="s">
        <v>52</v>
      </c>
      <c r="J710" t="s">
        <v>380</v>
      </c>
      <c r="K710" s="14" t="str">
        <f t="shared" si="23"/>
        <v>NO</v>
      </c>
      <c r="L710">
        <f t="shared" si="22"/>
        <v>3</v>
      </c>
      <c r="M710">
        <v>2022</v>
      </c>
    </row>
    <row r="711" spans="1:13">
      <c r="A711">
        <v>609</v>
      </c>
      <c r="B711" s="1">
        <v>44639</v>
      </c>
      <c r="C711">
        <v>1</v>
      </c>
      <c r="D711" s="4">
        <v>10079.370000000001</v>
      </c>
      <c r="E711" t="s">
        <v>382</v>
      </c>
      <c r="F711" t="s">
        <v>20</v>
      </c>
      <c r="G711" t="s">
        <v>2</v>
      </c>
      <c r="H711" t="s">
        <v>5</v>
      </c>
      <c r="I711" t="s">
        <v>376</v>
      </c>
      <c r="J711" t="s">
        <v>380</v>
      </c>
      <c r="K711" s="14" t="str">
        <f t="shared" si="23"/>
        <v>YES</v>
      </c>
      <c r="L711">
        <f t="shared" si="22"/>
        <v>3</v>
      </c>
      <c r="M711">
        <v>2022</v>
      </c>
    </row>
    <row r="712" spans="1:13">
      <c r="A712">
        <v>978</v>
      </c>
      <c r="B712" s="1">
        <v>44628</v>
      </c>
      <c r="C712">
        <v>1</v>
      </c>
      <c r="D712" s="4">
        <v>9638.3700000000008</v>
      </c>
      <c r="E712" t="s">
        <v>382</v>
      </c>
      <c r="F712" t="s">
        <v>243</v>
      </c>
      <c r="G712" t="s">
        <v>2</v>
      </c>
      <c r="H712" t="s">
        <v>5</v>
      </c>
      <c r="I712" t="s">
        <v>4</v>
      </c>
      <c r="J712" t="s">
        <v>380</v>
      </c>
      <c r="K712" s="14" t="str">
        <f t="shared" si="23"/>
        <v>NO</v>
      </c>
      <c r="L712">
        <f t="shared" si="22"/>
        <v>3</v>
      </c>
      <c r="M712">
        <v>2022</v>
      </c>
    </row>
    <row r="713" spans="1:13">
      <c r="A713">
        <v>438</v>
      </c>
      <c r="B713" s="1">
        <v>44628</v>
      </c>
      <c r="C713">
        <v>1</v>
      </c>
      <c r="D713" s="4">
        <v>11969.37</v>
      </c>
      <c r="E713" t="s">
        <v>382</v>
      </c>
      <c r="F713" t="s">
        <v>40</v>
      </c>
      <c r="G713" t="s">
        <v>2</v>
      </c>
      <c r="H713" t="s">
        <v>22</v>
      </c>
      <c r="I713" t="s">
        <v>376</v>
      </c>
      <c r="J713" t="s">
        <v>380</v>
      </c>
      <c r="K713" s="14" t="str">
        <f t="shared" si="23"/>
        <v>YES</v>
      </c>
      <c r="L713">
        <f t="shared" si="22"/>
        <v>3</v>
      </c>
      <c r="M713">
        <v>2022</v>
      </c>
    </row>
    <row r="714" spans="1:13">
      <c r="A714">
        <v>605</v>
      </c>
      <c r="B714" s="1">
        <v>44628</v>
      </c>
      <c r="C714">
        <v>1</v>
      </c>
      <c r="D714" s="4">
        <v>5039.37</v>
      </c>
      <c r="E714" t="s">
        <v>382</v>
      </c>
      <c r="F714" t="s">
        <v>241</v>
      </c>
      <c r="G714" t="s">
        <v>2</v>
      </c>
      <c r="H714" t="s">
        <v>5</v>
      </c>
      <c r="I714" t="s">
        <v>376</v>
      </c>
      <c r="J714" t="s">
        <v>381</v>
      </c>
      <c r="K714" s="14" t="str">
        <f t="shared" si="23"/>
        <v>YES</v>
      </c>
      <c r="L714">
        <f t="shared" si="22"/>
        <v>3</v>
      </c>
      <c r="M714">
        <v>2022</v>
      </c>
    </row>
    <row r="715" spans="1:13">
      <c r="A715">
        <v>1530</v>
      </c>
      <c r="B715" s="1">
        <v>44629</v>
      </c>
      <c r="C715">
        <v>1</v>
      </c>
      <c r="D715" s="4">
        <v>5038.74</v>
      </c>
      <c r="E715" t="s">
        <v>382</v>
      </c>
      <c r="F715" t="s">
        <v>266</v>
      </c>
      <c r="G715" t="s">
        <v>14</v>
      </c>
      <c r="H715" t="s">
        <v>13</v>
      </c>
      <c r="I715" t="s">
        <v>37</v>
      </c>
      <c r="J715" t="s">
        <v>380</v>
      </c>
      <c r="K715" s="14" t="str">
        <f t="shared" si="23"/>
        <v>NO</v>
      </c>
      <c r="L715">
        <f t="shared" si="22"/>
        <v>3</v>
      </c>
      <c r="M715">
        <v>2022</v>
      </c>
    </row>
    <row r="716" spans="1:13">
      <c r="A716">
        <v>579</v>
      </c>
      <c r="B716" s="1">
        <v>44651</v>
      </c>
      <c r="C716">
        <v>1</v>
      </c>
      <c r="D716" s="4">
        <v>15938.37</v>
      </c>
      <c r="E716" t="s">
        <v>382</v>
      </c>
      <c r="F716" t="s">
        <v>265</v>
      </c>
      <c r="G716" t="s">
        <v>2</v>
      </c>
      <c r="H716" t="s">
        <v>5</v>
      </c>
      <c r="I716" t="s">
        <v>376</v>
      </c>
      <c r="J716" t="s">
        <v>381</v>
      </c>
      <c r="K716" s="14" t="str">
        <f t="shared" si="23"/>
        <v>YES</v>
      </c>
      <c r="L716">
        <f t="shared" si="22"/>
        <v>3</v>
      </c>
      <c r="M716">
        <v>2022</v>
      </c>
    </row>
    <row r="717" spans="1:13">
      <c r="A717">
        <v>491</v>
      </c>
      <c r="B717" s="1">
        <v>44663</v>
      </c>
      <c r="C717">
        <v>1</v>
      </c>
      <c r="D717" s="4">
        <v>10709.37</v>
      </c>
      <c r="E717" t="s">
        <v>382</v>
      </c>
      <c r="F717" t="s">
        <v>27</v>
      </c>
      <c r="G717" t="s">
        <v>2</v>
      </c>
      <c r="H717" t="s">
        <v>22</v>
      </c>
      <c r="I717" t="s">
        <v>376</v>
      </c>
      <c r="J717" t="s">
        <v>380</v>
      </c>
      <c r="K717" s="14" t="str">
        <f t="shared" si="23"/>
        <v>YES</v>
      </c>
      <c r="L717">
        <f t="shared" si="22"/>
        <v>4</v>
      </c>
      <c r="M717">
        <v>2022</v>
      </c>
    </row>
    <row r="718" spans="1:13">
      <c r="A718">
        <v>1182</v>
      </c>
      <c r="B718" s="1">
        <v>44632</v>
      </c>
      <c r="C718">
        <v>1</v>
      </c>
      <c r="D718" s="4">
        <v>2582.37</v>
      </c>
      <c r="E718" t="s">
        <v>382</v>
      </c>
      <c r="F718" t="s">
        <v>41</v>
      </c>
      <c r="G718" t="s">
        <v>2</v>
      </c>
      <c r="H718" t="s">
        <v>1</v>
      </c>
      <c r="I718" t="s">
        <v>0</v>
      </c>
      <c r="J718" t="s">
        <v>381</v>
      </c>
      <c r="K718" s="14" t="str">
        <f t="shared" si="23"/>
        <v>NO</v>
      </c>
      <c r="L718">
        <f t="shared" si="22"/>
        <v>3</v>
      </c>
      <c r="M718">
        <v>2022</v>
      </c>
    </row>
    <row r="719" spans="1:13">
      <c r="A719">
        <v>2155</v>
      </c>
      <c r="B719" s="1">
        <v>44632</v>
      </c>
      <c r="C719">
        <v>1</v>
      </c>
      <c r="D719" s="4">
        <v>7748.37</v>
      </c>
      <c r="E719" t="s">
        <v>382</v>
      </c>
      <c r="F719" t="s">
        <v>264</v>
      </c>
      <c r="G719" t="s">
        <v>2</v>
      </c>
      <c r="H719" t="s">
        <v>1</v>
      </c>
      <c r="I719" t="s">
        <v>7</v>
      </c>
      <c r="J719" t="s">
        <v>380</v>
      </c>
      <c r="K719" s="14" t="str">
        <f t="shared" si="23"/>
        <v>NO</v>
      </c>
      <c r="L719">
        <f t="shared" si="22"/>
        <v>3</v>
      </c>
      <c r="M719">
        <v>2022</v>
      </c>
    </row>
    <row r="720" spans="1:13">
      <c r="A720">
        <v>702</v>
      </c>
      <c r="B720" s="1">
        <v>44632</v>
      </c>
      <c r="C720">
        <v>1</v>
      </c>
      <c r="D720" s="4">
        <v>3779.37</v>
      </c>
      <c r="E720" t="s">
        <v>382</v>
      </c>
      <c r="F720" t="s">
        <v>192</v>
      </c>
      <c r="G720" t="s">
        <v>44</v>
      </c>
      <c r="H720" t="s">
        <v>43</v>
      </c>
      <c r="I720" t="s">
        <v>4</v>
      </c>
      <c r="J720" t="s">
        <v>381</v>
      </c>
      <c r="K720" s="14" t="str">
        <f t="shared" si="23"/>
        <v>NO</v>
      </c>
      <c r="L720">
        <f t="shared" si="22"/>
        <v>3</v>
      </c>
      <c r="M720">
        <v>2022</v>
      </c>
    </row>
    <row r="721" spans="1:13">
      <c r="A721">
        <v>2055</v>
      </c>
      <c r="B721" s="1">
        <v>44632</v>
      </c>
      <c r="C721">
        <v>1</v>
      </c>
      <c r="D721" s="4">
        <v>7874.37</v>
      </c>
      <c r="E721" t="s">
        <v>382</v>
      </c>
      <c r="F721" t="s">
        <v>69</v>
      </c>
      <c r="G721" t="s">
        <v>2</v>
      </c>
      <c r="H721" t="s">
        <v>1</v>
      </c>
      <c r="I721" t="s">
        <v>9</v>
      </c>
      <c r="J721" t="s">
        <v>380</v>
      </c>
      <c r="K721" s="14" t="str">
        <f t="shared" si="23"/>
        <v>NO</v>
      </c>
      <c r="L721">
        <f t="shared" si="22"/>
        <v>3</v>
      </c>
      <c r="M721">
        <v>2022</v>
      </c>
    </row>
    <row r="722" spans="1:13">
      <c r="A722">
        <v>2099</v>
      </c>
      <c r="B722" s="1">
        <v>44632</v>
      </c>
      <c r="C722">
        <v>1</v>
      </c>
      <c r="D722" s="4">
        <v>5165.37</v>
      </c>
      <c r="E722" t="s">
        <v>382</v>
      </c>
      <c r="F722" t="s">
        <v>263</v>
      </c>
      <c r="G722" t="s">
        <v>11</v>
      </c>
      <c r="H722" t="s">
        <v>11</v>
      </c>
      <c r="I722" t="s">
        <v>9</v>
      </c>
      <c r="J722" t="s">
        <v>380</v>
      </c>
      <c r="K722" s="14" t="str">
        <f t="shared" si="23"/>
        <v>NO</v>
      </c>
      <c r="L722">
        <f t="shared" si="22"/>
        <v>3</v>
      </c>
      <c r="M722">
        <v>2022</v>
      </c>
    </row>
    <row r="723" spans="1:13">
      <c r="A723">
        <v>907</v>
      </c>
      <c r="B723" s="1">
        <v>44633</v>
      </c>
      <c r="C723">
        <v>1</v>
      </c>
      <c r="D723" s="4">
        <v>7307.37</v>
      </c>
      <c r="E723" t="s">
        <v>382</v>
      </c>
      <c r="F723" t="s">
        <v>78</v>
      </c>
      <c r="G723" t="s">
        <v>2</v>
      </c>
      <c r="H723" t="s">
        <v>1</v>
      </c>
      <c r="I723" t="s">
        <v>4</v>
      </c>
      <c r="J723" t="s">
        <v>381</v>
      </c>
      <c r="K723" s="14" t="str">
        <f t="shared" si="23"/>
        <v>NO</v>
      </c>
      <c r="L723">
        <f t="shared" si="22"/>
        <v>3</v>
      </c>
      <c r="M723">
        <v>2022</v>
      </c>
    </row>
    <row r="724" spans="1:13">
      <c r="A724">
        <v>590</v>
      </c>
      <c r="B724" s="1">
        <v>44633</v>
      </c>
      <c r="C724">
        <v>1</v>
      </c>
      <c r="D724" s="4">
        <v>10709.37</v>
      </c>
      <c r="E724" t="s">
        <v>382</v>
      </c>
      <c r="F724" t="s">
        <v>62</v>
      </c>
      <c r="G724" t="s">
        <v>2</v>
      </c>
      <c r="H724" t="s">
        <v>5</v>
      </c>
      <c r="I724" t="s">
        <v>376</v>
      </c>
      <c r="J724" t="s">
        <v>380</v>
      </c>
      <c r="K724" s="14" t="str">
        <f t="shared" si="23"/>
        <v>YES</v>
      </c>
      <c r="L724">
        <f t="shared" si="22"/>
        <v>3</v>
      </c>
      <c r="M724">
        <v>2022</v>
      </c>
    </row>
    <row r="725" spans="1:13">
      <c r="A725">
        <v>819</v>
      </c>
      <c r="B725" s="1">
        <v>44633</v>
      </c>
      <c r="C725">
        <v>1</v>
      </c>
      <c r="D725" s="4">
        <v>16757.37</v>
      </c>
      <c r="E725" t="s">
        <v>382</v>
      </c>
      <c r="F725" t="s">
        <v>210</v>
      </c>
      <c r="G725" t="s">
        <v>2</v>
      </c>
      <c r="H725" t="s">
        <v>22</v>
      </c>
      <c r="I725" t="s">
        <v>4</v>
      </c>
      <c r="J725" t="s">
        <v>380</v>
      </c>
      <c r="K725" s="14" t="str">
        <f t="shared" si="23"/>
        <v>NO</v>
      </c>
      <c r="L725">
        <f t="shared" si="22"/>
        <v>3</v>
      </c>
      <c r="M725">
        <v>2022</v>
      </c>
    </row>
    <row r="726" spans="1:13">
      <c r="A726">
        <v>506</v>
      </c>
      <c r="B726" s="1">
        <v>44711</v>
      </c>
      <c r="C726">
        <v>1</v>
      </c>
      <c r="D726" s="4">
        <v>15560.37</v>
      </c>
      <c r="E726" t="s">
        <v>382</v>
      </c>
      <c r="F726" t="s">
        <v>30</v>
      </c>
      <c r="G726" t="s">
        <v>2</v>
      </c>
      <c r="H726" t="s">
        <v>22</v>
      </c>
      <c r="I726" t="s">
        <v>376</v>
      </c>
      <c r="J726" t="s">
        <v>381</v>
      </c>
      <c r="K726" s="14" t="str">
        <f t="shared" si="23"/>
        <v>YES</v>
      </c>
      <c r="L726">
        <f t="shared" si="22"/>
        <v>5</v>
      </c>
      <c r="M726">
        <v>2022</v>
      </c>
    </row>
    <row r="727" spans="1:13">
      <c r="A727">
        <v>1999</v>
      </c>
      <c r="B727" s="1">
        <v>44712</v>
      </c>
      <c r="C727">
        <v>1</v>
      </c>
      <c r="D727" s="4">
        <v>8126.37</v>
      </c>
      <c r="E727" t="s">
        <v>382</v>
      </c>
      <c r="F727" t="s">
        <v>262</v>
      </c>
      <c r="G727" t="s">
        <v>2</v>
      </c>
      <c r="H727" t="s">
        <v>31</v>
      </c>
      <c r="I727" t="s">
        <v>9</v>
      </c>
      <c r="J727" t="s">
        <v>378</v>
      </c>
      <c r="K727" s="14" t="str">
        <f t="shared" si="23"/>
        <v>NO</v>
      </c>
      <c r="L727">
        <f t="shared" si="22"/>
        <v>5</v>
      </c>
      <c r="M727">
        <v>2022</v>
      </c>
    </row>
    <row r="728" spans="1:13">
      <c r="A728">
        <v>1391</v>
      </c>
      <c r="B728" s="1">
        <v>44712</v>
      </c>
      <c r="C728">
        <v>1</v>
      </c>
      <c r="D728" s="4">
        <v>2266.7399999999998</v>
      </c>
      <c r="E728" t="s">
        <v>382</v>
      </c>
      <c r="F728" t="s">
        <v>119</v>
      </c>
      <c r="G728" t="s">
        <v>14</v>
      </c>
      <c r="H728" t="s">
        <v>13</v>
      </c>
      <c r="I728" t="s">
        <v>37</v>
      </c>
      <c r="J728" t="s">
        <v>381</v>
      </c>
      <c r="K728" s="14" t="str">
        <f t="shared" si="23"/>
        <v>NO</v>
      </c>
      <c r="L728">
        <f t="shared" si="22"/>
        <v>5</v>
      </c>
      <c r="M728">
        <v>2022</v>
      </c>
    </row>
    <row r="729" spans="1:13">
      <c r="A729">
        <v>1507</v>
      </c>
      <c r="B729" s="1">
        <v>44712</v>
      </c>
      <c r="C729">
        <v>1</v>
      </c>
      <c r="D729" s="4">
        <v>1069.74</v>
      </c>
      <c r="E729" t="s">
        <v>382</v>
      </c>
      <c r="F729" t="s">
        <v>261</v>
      </c>
      <c r="G729" t="s">
        <v>14</v>
      </c>
      <c r="H729" t="s">
        <v>13</v>
      </c>
      <c r="I729" t="s">
        <v>37</v>
      </c>
      <c r="J729" t="s">
        <v>381</v>
      </c>
      <c r="K729" s="14" t="str">
        <f t="shared" si="23"/>
        <v>NO</v>
      </c>
      <c r="L729">
        <f t="shared" si="22"/>
        <v>5</v>
      </c>
      <c r="M729">
        <v>2022</v>
      </c>
    </row>
    <row r="730" spans="1:13">
      <c r="A730">
        <v>1392</v>
      </c>
      <c r="B730" s="1">
        <v>44712</v>
      </c>
      <c r="C730">
        <v>1</v>
      </c>
      <c r="D730" s="4">
        <v>2266.7399999999998</v>
      </c>
      <c r="E730" t="s">
        <v>382</v>
      </c>
      <c r="F730" t="s">
        <v>118</v>
      </c>
      <c r="G730" t="s">
        <v>14</v>
      </c>
      <c r="H730" t="s">
        <v>13</v>
      </c>
      <c r="I730" t="s">
        <v>37</v>
      </c>
      <c r="J730" t="s">
        <v>381</v>
      </c>
      <c r="K730" s="14" t="str">
        <f t="shared" si="23"/>
        <v>NO</v>
      </c>
      <c r="L730">
        <f t="shared" si="22"/>
        <v>5</v>
      </c>
      <c r="M730">
        <v>2022</v>
      </c>
    </row>
    <row r="731" spans="1:13">
      <c r="A731">
        <v>1508</v>
      </c>
      <c r="B731" s="1">
        <v>44712</v>
      </c>
      <c r="C731">
        <v>1</v>
      </c>
      <c r="D731" s="4">
        <v>1069.74</v>
      </c>
      <c r="E731" t="s">
        <v>382</v>
      </c>
      <c r="F731" t="s">
        <v>260</v>
      </c>
      <c r="G731" t="s">
        <v>14</v>
      </c>
      <c r="H731" t="s">
        <v>13</v>
      </c>
      <c r="I731" t="s">
        <v>37</v>
      </c>
      <c r="J731" t="s">
        <v>381</v>
      </c>
      <c r="K731" s="14" t="str">
        <f t="shared" si="23"/>
        <v>NO</v>
      </c>
      <c r="L731">
        <f t="shared" si="22"/>
        <v>5</v>
      </c>
      <c r="M731">
        <v>2022</v>
      </c>
    </row>
    <row r="732" spans="1:13">
      <c r="A732">
        <v>927</v>
      </c>
      <c r="B732" s="1">
        <v>44742</v>
      </c>
      <c r="C732">
        <v>1</v>
      </c>
      <c r="D732" s="4">
        <v>6173.37</v>
      </c>
      <c r="E732" t="s">
        <v>382</v>
      </c>
      <c r="F732" t="s">
        <v>24</v>
      </c>
      <c r="G732" t="s">
        <v>2</v>
      </c>
      <c r="H732" t="s">
        <v>1</v>
      </c>
      <c r="I732" t="s">
        <v>4</v>
      </c>
      <c r="J732" t="s">
        <v>381</v>
      </c>
      <c r="K732" s="14" t="str">
        <f t="shared" si="23"/>
        <v>NO</v>
      </c>
      <c r="L732">
        <f t="shared" si="22"/>
        <v>6</v>
      </c>
      <c r="M732">
        <v>2022</v>
      </c>
    </row>
    <row r="733" spans="1:13">
      <c r="A733">
        <v>487</v>
      </c>
      <c r="B733" s="1">
        <v>44742</v>
      </c>
      <c r="C733">
        <v>1</v>
      </c>
      <c r="D733" s="4">
        <v>13229.37</v>
      </c>
      <c r="E733" t="s">
        <v>382</v>
      </c>
      <c r="F733" t="s">
        <v>73</v>
      </c>
      <c r="G733" t="s">
        <v>2</v>
      </c>
      <c r="H733" t="s">
        <v>22</v>
      </c>
      <c r="I733" t="s">
        <v>376</v>
      </c>
      <c r="J733" t="s">
        <v>381</v>
      </c>
      <c r="K733" s="14" t="str">
        <f t="shared" si="23"/>
        <v>YES</v>
      </c>
      <c r="L733">
        <f t="shared" si="22"/>
        <v>6</v>
      </c>
      <c r="M733">
        <v>2022</v>
      </c>
    </row>
    <row r="734" spans="1:13">
      <c r="A734">
        <v>1229</v>
      </c>
      <c r="B734" s="1">
        <v>44623</v>
      </c>
      <c r="C734">
        <v>1</v>
      </c>
      <c r="D734" s="4">
        <v>3464.37</v>
      </c>
      <c r="E734" t="s">
        <v>382</v>
      </c>
      <c r="F734" t="s">
        <v>163</v>
      </c>
      <c r="G734" t="s">
        <v>2</v>
      </c>
      <c r="H734" t="s">
        <v>5</v>
      </c>
      <c r="I734" t="s">
        <v>0</v>
      </c>
      <c r="J734" t="s">
        <v>380</v>
      </c>
      <c r="K734" s="14" t="str">
        <f t="shared" si="23"/>
        <v>NO</v>
      </c>
      <c r="L734">
        <f t="shared" si="22"/>
        <v>3</v>
      </c>
      <c r="M734">
        <v>2022</v>
      </c>
    </row>
    <row r="735" spans="1:13">
      <c r="A735">
        <v>2180</v>
      </c>
      <c r="B735" s="1">
        <v>44624</v>
      </c>
      <c r="C735">
        <v>1</v>
      </c>
      <c r="D735" s="4">
        <v>5606.37</v>
      </c>
      <c r="E735" t="s">
        <v>382</v>
      </c>
      <c r="F735" t="s">
        <v>259</v>
      </c>
      <c r="G735" t="s">
        <v>2</v>
      </c>
      <c r="H735" t="s">
        <v>5</v>
      </c>
      <c r="I735" t="s">
        <v>7</v>
      </c>
      <c r="J735" t="s">
        <v>381</v>
      </c>
      <c r="K735" s="14" t="str">
        <f t="shared" si="23"/>
        <v>NO</v>
      </c>
      <c r="L735">
        <f t="shared" si="22"/>
        <v>3</v>
      </c>
      <c r="M735">
        <v>2022</v>
      </c>
    </row>
    <row r="736" spans="1:13">
      <c r="A736">
        <v>1180</v>
      </c>
      <c r="B736" s="1">
        <v>44631</v>
      </c>
      <c r="C736">
        <v>1</v>
      </c>
      <c r="D736" s="4">
        <v>6173.37</v>
      </c>
      <c r="E736" t="s">
        <v>382</v>
      </c>
      <c r="F736" t="s">
        <v>72</v>
      </c>
      <c r="G736" t="s">
        <v>2</v>
      </c>
      <c r="H736" t="s">
        <v>1</v>
      </c>
      <c r="I736" t="s">
        <v>0</v>
      </c>
      <c r="J736" t="s">
        <v>381</v>
      </c>
      <c r="K736" s="14" t="str">
        <f t="shared" si="23"/>
        <v>NO</v>
      </c>
      <c r="L736">
        <f t="shared" si="22"/>
        <v>3</v>
      </c>
      <c r="M736">
        <v>2022</v>
      </c>
    </row>
    <row r="737" spans="1:13">
      <c r="A737">
        <v>1009</v>
      </c>
      <c r="B737" s="1">
        <v>44631</v>
      </c>
      <c r="C737">
        <v>1</v>
      </c>
      <c r="D737" s="4">
        <v>1353.87</v>
      </c>
      <c r="E737" t="s">
        <v>382</v>
      </c>
      <c r="F737" t="s">
        <v>12</v>
      </c>
      <c r="G737" t="s">
        <v>11</v>
      </c>
      <c r="H737" t="s">
        <v>11</v>
      </c>
      <c r="I737" t="s">
        <v>4</v>
      </c>
      <c r="J737" t="s">
        <v>381</v>
      </c>
      <c r="K737" s="14" t="str">
        <f t="shared" si="23"/>
        <v>NO</v>
      </c>
      <c r="L737">
        <f t="shared" si="22"/>
        <v>3</v>
      </c>
      <c r="M737">
        <v>2022</v>
      </c>
    </row>
    <row r="738" spans="1:13">
      <c r="A738">
        <v>1129</v>
      </c>
      <c r="B738" s="1">
        <v>44644</v>
      </c>
      <c r="C738">
        <v>1</v>
      </c>
      <c r="D738" s="4">
        <v>5543.37</v>
      </c>
      <c r="E738" t="s">
        <v>382</v>
      </c>
      <c r="F738" t="s">
        <v>81</v>
      </c>
      <c r="G738" t="s">
        <v>2</v>
      </c>
      <c r="H738" t="s">
        <v>22</v>
      </c>
      <c r="I738" t="s">
        <v>0</v>
      </c>
      <c r="J738" t="s">
        <v>380</v>
      </c>
      <c r="K738" s="14" t="str">
        <f t="shared" si="23"/>
        <v>NO</v>
      </c>
      <c r="L738">
        <f t="shared" si="22"/>
        <v>3</v>
      </c>
      <c r="M738">
        <v>2022</v>
      </c>
    </row>
    <row r="739" spans="1:13">
      <c r="A739">
        <v>556</v>
      </c>
      <c r="B739" s="1">
        <v>44644</v>
      </c>
      <c r="C739">
        <v>1</v>
      </c>
      <c r="D739" s="4">
        <v>10268.370000000001</v>
      </c>
      <c r="E739" t="s">
        <v>382</v>
      </c>
      <c r="F739" t="s">
        <v>186</v>
      </c>
      <c r="G739" t="s">
        <v>2</v>
      </c>
      <c r="H739" t="s">
        <v>5</v>
      </c>
      <c r="I739" t="s">
        <v>376</v>
      </c>
      <c r="J739" t="s">
        <v>381</v>
      </c>
      <c r="K739" s="14" t="str">
        <f t="shared" si="23"/>
        <v>YES</v>
      </c>
      <c r="L739">
        <f t="shared" si="22"/>
        <v>3</v>
      </c>
      <c r="M739">
        <v>2022</v>
      </c>
    </row>
    <row r="740" spans="1:13">
      <c r="A740">
        <v>615</v>
      </c>
      <c r="B740" s="1">
        <v>44644</v>
      </c>
      <c r="C740">
        <v>1</v>
      </c>
      <c r="D740" s="4">
        <v>8189.37</v>
      </c>
      <c r="E740" t="s">
        <v>382</v>
      </c>
      <c r="F740" t="s">
        <v>42</v>
      </c>
      <c r="G740" t="s">
        <v>2</v>
      </c>
      <c r="H740" t="s">
        <v>5</v>
      </c>
      <c r="I740" t="s">
        <v>376</v>
      </c>
      <c r="J740" t="s">
        <v>380</v>
      </c>
      <c r="K740" s="14" t="str">
        <f t="shared" si="23"/>
        <v>YES</v>
      </c>
      <c r="L740">
        <f t="shared" si="22"/>
        <v>3</v>
      </c>
      <c r="M740">
        <v>2022</v>
      </c>
    </row>
    <row r="741" spans="1:13">
      <c r="A741">
        <v>993</v>
      </c>
      <c r="B741" s="1">
        <v>44604</v>
      </c>
      <c r="C741">
        <v>1</v>
      </c>
      <c r="D741" s="4">
        <v>4598.37</v>
      </c>
      <c r="E741" t="s">
        <v>382</v>
      </c>
      <c r="F741" t="s">
        <v>6</v>
      </c>
      <c r="G741" t="s">
        <v>2</v>
      </c>
      <c r="H741" t="s">
        <v>5</v>
      </c>
      <c r="I741" t="s">
        <v>4</v>
      </c>
      <c r="J741" t="s">
        <v>380</v>
      </c>
      <c r="K741" s="14" t="str">
        <f t="shared" si="23"/>
        <v>NO</v>
      </c>
      <c r="L741">
        <f t="shared" si="22"/>
        <v>2</v>
      </c>
      <c r="M741">
        <v>2022</v>
      </c>
    </row>
    <row r="742" spans="1:13">
      <c r="A742">
        <v>939</v>
      </c>
      <c r="B742" s="1">
        <v>44604</v>
      </c>
      <c r="C742">
        <v>1</v>
      </c>
      <c r="D742" s="4">
        <v>4598.37</v>
      </c>
      <c r="E742" t="s">
        <v>382</v>
      </c>
      <c r="F742" t="s">
        <v>21</v>
      </c>
      <c r="G742" t="s">
        <v>2</v>
      </c>
      <c r="H742" t="s">
        <v>5</v>
      </c>
      <c r="I742" t="s">
        <v>4</v>
      </c>
      <c r="J742" t="s">
        <v>381</v>
      </c>
      <c r="K742" s="14" t="str">
        <f t="shared" si="23"/>
        <v>NO</v>
      </c>
      <c r="L742">
        <f t="shared" si="22"/>
        <v>2</v>
      </c>
      <c r="M742">
        <v>2022</v>
      </c>
    </row>
    <row r="743" spans="1:13">
      <c r="A743">
        <v>2219</v>
      </c>
      <c r="B743" s="1">
        <v>44605</v>
      </c>
      <c r="C743">
        <v>1</v>
      </c>
      <c r="D743" s="4">
        <v>1826.37</v>
      </c>
      <c r="E743" t="s">
        <v>382</v>
      </c>
      <c r="F743" t="s">
        <v>217</v>
      </c>
      <c r="G743" t="s">
        <v>14</v>
      </c>
      <c r="H743" t="s">
        <v>13</v>
      </c>
      <c r="I743" t="s">
        <v>16</v>
      </c>
      <c r="J743" t="s">
        <v>380</v>
      </c>
      <c r="K743" s="14" t="str">
        <f t="shared" si="23"/>
        <v>NO</v>
      </c>
      <c r="L743">
        <f t="shared" si="22"/>
        <v>2</v>
      </c>
      <c r="M743">
        <v>2022</v>
      </c>
    </row>
    <row r="744" spans="1:13">
      <c r="A744">
        <v>862</v>
      </c>
      <c r="B744" s="1">
        <v>44733</v>
      </c>
      <c r="C744">
        <v>1</v>
      </c>
      <c r="D744" s="4">
        <v>2330.37</v>
      </c>
      <c r="E744" t="s">
        <v>382</v>
      </c>
      <c r="F744" t="s">
        <v>258</v>
      </c>
      <c r="G744" t="s">
        <v>2</v>
      </c>
      <c r="H744" t="s">
        <v>31</v>
      </c>
      <c r="I744" t="s">
        <v>4</v>
      </c>
      <c r="J744" t="s">
        <v>380</v>
      </c>
      <c r="K744" s="14" t="str">
        <f t="shared" si="23"/>
        <v>NO</v>
      </c>
      <c r="L744">
        <f t="shared" si="22"/>
        <v>6</v>
      </c>
      <c r="M744">
        <v>2022</v>
      </c>
    </row>
    <row r="745" spans="1:13">
      <c r="A745">
        <v>438</v>
      </c>
      <c r="B745" s="1">
        <v>44651</v>
      </c>
      <c r="C745">
        <v>1</v>
      </c>
      <c r="D745" s="4">
        <v>11969.37</v>
      </c>
      <c r="E745" t="s">
        <v>382</v>
      </c>
      <c r="F745" t="s">
        <v>40</v>
      </c>
      <c r="G745" t="s">
        <v>2</v>
      </c>
      <c r="H745" t="s">
        <v>22</v>
      </c>
      <c r="I745" t="s">
        <v>376</v>
      </c>
      <c r="J745" t="s">
        <v>381</v>
      </c>
      <c r="K745" s="14" t="str">
        <f t="shared" si="23"/>
        <v>YES</v>
      </c>
      <c r="L745">
        <f t="shared" si="22"/>
        <v>3</v>
      </c>
      <c r="M745">
        <v>2022</v>
      </c>
    </row>
    <row r="746" spans="1:13">
      <c r="A746">
        <v>978</v>
      </c>
      <c r="B746" s="1">
        <v>44651</v>
      </c>
      <c r="C746">
        <v>1</v>
      </c>
      <c r="D746" s="4">
        <v>9386.3700000000008</v>
      </c>
      <c r="E746" t="s">
        <v>382</v>
      </c>
      <c r="F746" t="s">
        <v>243</v>
      </c>
      <c r="G746" t="s">
        <v>2</v>
      </c>
      <c r="H746" t="s">
        <v>5</v>
      </c>
      <c r="I746" t="s">
        <v>4</v>
      </c>
      <c r="J746" t="s">
        <v>381</v>
      </c>
      <c r="K746" s="14" t="str">
        <f t="shared" si="23"/>
        <v>NO</v>
      </c>
      <c r="L746">
        <f t="shared" si="22"/>
        <v>3</v>
      </c>
      <c r="M746">
        <v>2022</v>
      </c>
    </row>
    <row r="747" spans="1:13">
      <c r="A747">
        <v>2055</v>
      </c>
      <c r="B747" s="1">
        <v>44651</v>
      </c>
      <c r="C747">
        <v>1</v>
      </c>
      <c r="D747" s="4">
        <v>7874.37</v>
      </c>
      <c r="E747" t="s">
        <v>382</v>
      </c>
      <c r="F747" t="s">
        <v>69</v>
      </c>
      <c r="G747" t="s">
        <v>2</v>
      </c>
      <c r="H747" t="s">
        <v>1</v>
      </c>
      <c r="I747" t="s">
        <v>9</v>
      </c>
      <c r="J747" t="s">
        <v>380</v>
      </c>
      <c r="K747" s="14" t="str">
        <f t="shared" si="23"/>
        <v>NO</v>
      </c>
      <c r="L747">
        <f t="shared" si="22"/>
        <v>3</v>
      </c>
      <c r="M747">
        <v>2022</v>
      </c>
    </row>
    <row r="748" spans="1:13">
      <c r="A748">
        <v>443</v>
      </c>
      <c r="B748" s="1">
        <v>44658</v>
      </c>
      <c r="C748">
        <v>1</v>
      </c>
      <c r="D748" s="4">
        <v>11084.85</v>
      </c>
      <c r="E748" t="s">
        <v>382</v>
      </c>
      <c r="F748" t="s">
        <v>221</v>
      </c>
      <c r="G748" t="s">
        <v>2</v>
      </c>
      <c r="H748" t="s">
        <v>22</v>
      </c>
      <c r="I748" t="s">
        <v>376</v>
      </c>
      <c r="J748" t="s">
        <v>381</v>
      </c>
      <c r="K748" s="14" t="str">
        <f t="shared" si="23"/>
        <v>YES</v>
      </c>
      <c r="L748">
        <f t="shared" si="22"/>
        <v>4</v>
      </c>
      <c r="M748">
        <v>2022</v>
      </c>
    </row>
    <row r="749" spans="1:13">
      <c r="A749">
        <v>2379</v>
      </c>
      <c r="B749" s="1">
        <v>44645</v>
      </c>
      <c r="C749">
        <v>1</v>
      </c>
      <c r="D749" s="4">
        <v>2330.37</v>
      </c>
      <c r="E749" t="s">
        <v>382</v>
      </c>
      <c r="F749" t="s">
        <v>177</v>
      </c>
      <c r="G749" t="s">
        <v>2</v>
      </c>
      <c r="H749" t="s">
        <v>5</v>
      </c>
      <c r="I749" t="s">
        <v>16</v>
      </c>
      <c r="J749" t="s">
        <v>381</v>
      </c>
      <c r="K749" s="14" t="str">
        <f t="shared" si="23"/>
        <v>NO</v>
      </c>
      <c r="L749">
        <f t="shared" si="22"/>
        <v>3</v>
      </c>
      <c r="M749">
        <v>2022</v>
      </c>
    </row>
    <row r="750" spans="1:13">
      <c r="A750">
        <v>585</v>
      </c>
      <c r="B750" s="1">
        <v>44645</v>
      </c>
      <c r="C750">
        <v>1</v>
      </c>
      <c r="D750" s="4">
        <v>5039.37</v>
      </c>
      <c r="E750" t="s">
        <v>382</v>
      </c>
      <c r="F750" t="s">
        <v>207</v>
      </c>
      <c r="G750" t="s">
        <v>2</v>
      </c>
      <c r="H750" t="s">
        <v>5</v>
      </c>
      <c r="I750" t="s">
        <v>376</v>
      </c>
      <c r="J750" t="s">
        <v>381</v>
      </c>
      <c r="K750" s="14" t="str">
        <f t="shared" si="23"/>
        <v>YES</v>
      </c>
      <c r="L750">
        <f t="shared" si="22"/>
        <v>3</v>
      </c>
      <c r="M750">
        <v>2022</v>
      </c>
    </row>
    <row r="751" spans="1:13">
      <c r="A751">
        <v>1022</v>
      </c>
      <c r="B751" s="1">
        <v>44589</v>
      </c>
      <c r="C751">
        <v>1</v>
      </c>
      <c r="D751" s="4">
        <v>1889.37</v>
      </c>
      <c r="E751" t="s">
        <v>382</v>
      </c>
      <c r="F751" t="s">
        <v>200</v>
      </c>
      <c r="G751" t="s">
        <v>11</v>
      </c>
      <c r="H751" t="s">
        <v>11</v>
      </c>
      <c r="I751" t="s">
        <v>4</v>
      </c>
      <c r="J751" t="s">
        <v>381</v>
      </c>
      <c r="K751" s="14" t="str">
        <f t="shared" si="23"/>
        <v>NO</v>
      </c>
      <c r="L751">
        <f t="shared" si="22"/>
        <v>1</v>
      </c>
      <c r="M751">
        <v>2022</v>
      </c>
    </row>
    <row r="752" spans="1:13">
      <c r="A752">
        <v>1175</v>
      </c>
      <c r="B752" s="1">
        <v>44590</v>
      </c>
      <c r="C752">
        <v>1</v>
      </c>
      <c r="D752" s="4">
        <v>7622.37</v>
      </c>
      <c r="E752" t="s">
        <v>382</v>
      </c>
      <c r="F752" t="s">
        <v>71</v>
      </c>
      <c r="G752" t="s">
        <v>2</v>
      </c>
      <c r="H752" t="s">
        <v>1</v>
      </c>
      <c r="I752" t="s">
        <v>0</v>
      </c>
      <c r="J752" t="s">
        <v>380</v>
      </c>
      <c r="K752" s="14" t="str">
        <f t="shared" si="23"/>
        <v>NO</v>
      </c>
      <c r="L752">
        <f t="shared" si="22"/>
        <v>1</v>
      </c>
      <c r="M752">
        <v>2022</v>
      </c>
    </row>
    <row r="753" spans="1:13">
      <c r="A753">
        <v>1180</v>
      </c>
      <c r="B753" s="1">
        <v>44590</v>
      </c>
      <c r="C753">
        <v>1</v>
      </c>
      <c r="D753" s="4">
        <v>6173.37</v>
      </c>
      <c r="E753" t="s">
        <v>382</v>
      </c>
      <c r="F753" t="s">
        <v>72</v>
      </c>
      <c r="G753" t="s">
        <v>2</v>
      </c>
      <c r="H753" t="s">
        <v>1</v>
      </c>
      <c r="I753" t="s">
        <v>0</v>
      </c>
      <c r="J753" t="s">
        <v>380</v>
      </c>
      <c r="K753" s="14" t="str">
        <f t="shared" si="23"/>
        <v>NO</v>
      </c>
      <c r="L753">
        <f t="shared" si="22"/>
        <v>1</v>
      </c>
      <c r="M753">
        <v>2022</v>
      </c>
    </row>
    <row r="754" spans="1:13">
      <c r="A754">
        <v>1722</v>
      </c>
      <c r="B754" s="1">
        <v>44590</v>
      </c>
      <c r="C754">
        <v>1</v>
      </c>
      <c r="D754" s="4">
        <v>1038.8699999999999</v>
      </c>
      <c r="E754" t="s">
        <v>382</v>
      </c>
      <c r="F754" t="s">
        <v>107</v>
      </c>
      <c r="G754" t="s">
        <v>11</v>
      </c>
      <c r="H754" t="s">
        <v>11</v>
      </c>
      <c r="I754" t="s">
        <v>52</v>
      </c>
      <c r="J754" t="s">
        <v>380</v>
      </c>
      <c r="K754" s="14" t="str">
        <f t="shared" si="23"/>
        <v>NO</v>
      </c>
      <c r="L754">
        <f t="shared" si="22"/>
        <v>1</v>
      </c>
      <c r="M754">
        <v>2022</v>
      </c>
    </row>
    <row r="755" spans="1:13">
      <c r="A755">
        <v>2117</v>
      </c>
      <c r="B755" s="1">
        <v>44590</v>
      </c>
      <c r="C755">
        <v>1</v>
      </c>
      <c r="D755" s="4">
        <v>8189.37</v>
      </c>
      <c r="E755" t="s">
        <v>382</v>
      </c>
      <c r="F755" t="s">
        <v>257</v>
      </c>
      <c r="G755" t="s">
        <v>2</v>
      </c>
      <c r="H755" t="s">
        <v>22</v>
      </c>
      <c r="I755" t="s">
        <v>7</v>
      </c>
      <c r="J755" t="s">
        <v>380</v>
      </c>
      <c r="K755" s="14" t="str">
        <f t="shared" si="23"/>
        <v>NO</v>
      </c>
      <c r="L755">
        <f t="shared" si="22"/>
        <v>1</v>
      </c>
      <c r="M755">
        <v>2022</v>
      </c>
    </row>
    <row r="756" spans="1:13">
      <c r="A756">
        <v>907</v>
      </c>
      <c r="B756" s="1">
        <v>44590</v>
      </c>
      <c r="C756">
        <v>1</v>
      </c>
      <c r="D756" s="4">
        <v>7307.37</v>
      </c>
      <c r="E756" t="s">
        <v>382</v>
      </c>
      <c r="F756" t="s">
        <v>78</v>
      </c>
      <c r="G756" t="s">
        <v>2</v>
      </c>
      <c r="H756" t="s">
        <v>1</v>
      </c>
      <c r="I756" t="s">
        <v>4</v>
      </c>
      <c r="J756" t="s">
        <v>381</v>
      </c>
      <c r="K756" s="14" t="str">
        <f t="shared" si="23"/>
        <v>NO</v>
      </c>
      <c r="L756">
        <f t="shared" si="22"/>
        <v>1</v>
      </c>
      <c r="M756">
        <v>2022</v>
      </c>
    </row>
    <row r="757" spans="1:13">
      <c r="A757">
        <v>1529</v>
      </c>
      <c r="B757" s="1">
        <v>44629</v>
      </c>
      <c r="C757">
        <v>1</v>
      </c>
      <c r="D757" s="4">
        <v>5038.74</v>
      </c>
      <c r="E757" t="s">
        <v>382</v>
      </c>
      <c r="F757" t="s">
        <v>170</v>
      </c>
      <c r="G757" t="s">
        <v>14</v>
      </c>
      <c r="H757" t="s">
        <v>13</v>
      </c>
      <c r="I757" t="s">
        <v>37</v>
      </c>
      <c r="J757" t="s">
        <v>380</v>
      </c>
      <c r="K757" s="14" t="str">
        <f t="shared" si="23"/>
        <v>NO</v>
      </c>
      <c r="L757">
        <f t="shared" si="22"/>
        <v>3</v>
      </c>
      <c r="M757">
        <v>2022</v>
      </c>
    </row>
    <row r="758" spans="1:13">
      <c r="A758">
        <v>516</v>
      </c>
      <c r="B758" s="1">
        <v>44629</v>
      </c>
      <c r="C758">
        <v>1</v>
      </c>
      <c r="D758" s="4">
        <v>6296.85</v>
      </c>
      <c r="E758" t="s">
        <v>382</v>
      </c>
      <c r="F758" t="s">
        <v>256</v>
      </c>
      <c r="G758" t="s">
        <v>2</v>
      </c>
      <c r="H758" t="s">
        <v>1</v>
      </c>
      <c r="I758" t="s">
        <v>376</v>
      </c>
      <c r="J758" t="s">
        <v>381</v>
      </c>
      <c r="K758" s="14" t="str">
        <f t="shared" si="23"/>
        <v>YES</v>
      </c>
      <c r="L758">
        <f t="shared" si="22"/>
        <v>3</v>
      </c>
      <c r="M758">
        <v>2022</v>
      </c>
    </row>
    <row r="759" spans="1:13">
      <c r="A759">
        <v>1223</v>
      </c>
      <c r="B759" s="1">
        <v>44629</v>
      </c>
      <c r="C759">
        <v>1</v>
      </c>
      <c r="D759" s="4">
        <v>4787.37</v>
      </c>
      <c r="E759" t="s">
        <v>382</v>
      </c>
      <c r="F759" t="s">
        <v>195</v>
      </c>
      <c r="G759" t="s">
        <v>2</v>
      </c>
      <c r="H759" t="s">
        <v>5</v>
      </c>
      <c r="I759" t="s">
        <v>0</v>
      </c>
      <c r="J759" t="s">
        <v>380</v>
      </c>
      <c r="K759" s="14" t="str">
        <f t="shared" si="23"/>
        <v>NO</v>
      </c>
      <c r="L759">
        <f t="shared" si="22"/>
        <v>3</v>
      </c>
      <c r="M759">
        <v>2022</v>
      </c>
    </row>
    <row r="760" spans="1:13">
      <c r="A760">
        <v>405</v>
      </c>
      <c r="B760" s="1">
        <v>44588</v>
      </c>
      <c r="C760">
        <v>1</v>
      </c>
      <c r="D760" s="4">
        <v>22994.37</v>
      </c>
      <c r="E760" t="s">
        <v>382</v>
      </c>
      <c r="F760" t="s">
        <v>228</v>
      </c>
      <c r="G760" t="s">
        <v>2</v>
      </c>
      <c r="H760" t="s">
        <v>22</v>
      </c>
      <c r="I760" t="s">
        <v>376</v>
      </c>
      <c r="J760" t="s">
        <v>381</v>
      </c>
      <c r="K760" s="14" t="str">
        <f t="shared" si="23"/>
        <v>YES</v>
      </c>
      <c r="L760">
        <f t="shared" si="22"/>
        <v>1</v>
      </c>
      <c r="M760">
        <v>2022</v>
      </c>
    </row>
    <row r="761" spans="1:13">
      <c r="A761">
        <v>577</v>
      </c>
      <c r="B761" s="1">
        <v>44588</v>
      </c>
      <c r="C761">
        <v>1</v>
      </c>
      <c r="D761" s="4">
        <v>12284.37</v>
      </c>
      <c r="E761" t="s">
        <v>382</v>
      </c>
      <c r="F761" t="s">
        <v>124</v>
      </c>
      <c r="G761" t="s">
        <v>2</v>
      </c>
      <c r="H761" t="s">
        <v>5</v>
      </c>
      <c r="I761" t="s">
        <v>376</v>
      </c>
      <c r="J761" t="s">
        <v>380</v>
      </c>
      <c r="K761" s="14" t="str">
        <f t="shared" si="23"/>
        <v>YES</v>
      </c>
      <c r="L761">
        <f t="shared" si="22"/>
        <v>1</v>
      </c>
      <c r="M761">
        <v>2022</v>
      </c>
    </row>
    <row r="762" spans="1:13">
      <c r="A762">
        <v>2385</v>
      </c>
      <c r="B762" s="1">
        <v>44588</v>
      </c>
      <c r="C762">
        <v>1</v>
      </c>
      <c r="D762" s="4">
        <v>9569.7000000000007</v>
      </c>
      <c r="E762" t="s">
        <v>382</v>
      </c>
      <c r="F762" t="s">
        <v>181</v>
      </c>
      <c r="G762" t="s">
        <v>2</v>
      </c>
      <c r="H762" t="s">
        <v>5</v>
      </c>
      <c r="I762" t="s">
        <v>16</v>
      </c>
      <c r="J762" t="s">
        <v>381</v>
      </c>
      <c r="K762" s="14" t="str">
        <f t="shared" si="23"/>
        <v>NO</v>
      </c>
      <c r="L762">
        <f t="shared" si="22"/>
        <v>1</v>
      </c>
      <c r="M762">
        <v>2022</v>
      </c>
    </row>
    <row r="763" spans="1:13">
      <c r="A763">
        <v>2224</v>
      </c>
      <c r="B763" s="1">
        <v>44588</v>
      </c>
      <c r="C763">
        <v>1</v>
      </c>
      <c r="D763" s="4">
        <v>818.37</v>
      </c>
      <c r="E763" t="s">
        <v>382</v>
      </c>
      <c r="F763" t="s">
        <v>169</v>
      </c>
      <c r="G763" t="s">
        <v>14</v>
      </c>
      <c r="H763" t="s">
        <v>13</v>
      </c>
      <c r="I763" t="s">
        <v>16</v>
      </c>
      <c r="J763" t="s">
        <v>380</v>
      </c>
      <c r="K763" s="14" t="str">
        <f t="shared" si="23"/>
        <v>NO</v>
      </c>
      <c r="L763">
        <f t="shared" si="22"/>
        <v>1</v>
      </c>
      <c r="M763">
        <v>2022</v>
      </c>
    </row>
    <row r="764" spans="1:13">
      <c r="A764">
        <v>2225</v>
      </c>
      <c r="B764" s="1">
        <v>44588</v>
      </c>
      <c r="C764">
        <v>1</v>
      </c>
      <c r="D764" s="4">
        <v>818.37</v>
      </c>
      <c r="E764" t="s">
        <v>382</v>
      </c>
      <c r="F764" t="s">
        <v>135</v>
      </c>
      <c r="G764" t="s">
        <v>14</v>
      </c>
      <c r="H764" t="s">
        <v>13</v>
      </c>
      <c r="I764" t="s">
        <v>16</v>
      </c>
      <c r="J764" t="s">
        <v>380</v>
      </c>
      <c r="K764" s="14" t="str">
        <f t="shared" si="23"/>
        <v>NO</v>
      </c>
      <c r="L764">
        <f t="shared" si="22"/>
        <v>1</v>
      </c>
      <c r="M764">
        <v>2022</v>
      </c>
    </row>
    <row r="765" spans="1:13">
      <c r="A765">
        <v>2402</v>
      </c>
      <c r="B765" s="1">
        <v>44589</v>
      </c>
      <c r="C765">
        <v>1</v>
      </c>
      <c r="D765" s="4">
        <v>3842.37</v>
      </c>
      <c r="E765" t="s">
        <v>382</v>
      </c>
      <c r="F765" t="s">
        <v>255</v>
      </c>
      <c r="G765" t="s">
        <v>11</v>
      </c>
      <c r="H765" t="s">
        <v>11</v>
      </c>
      <c r="I765" t="s">
        <v>16</v>
      </c>
      <c r="J765" t="s">
        <v>381</v>
      </c>
      <c r="K765" s="14" t="str">
        <f t="shared" si="23"/>
        <v>NO</v>
      </c>
      <c r="L765">
        <f t="shared" si="22"/>
        <v>1</v>
      </c>
      <c r="M765">
        <v>2022</v>
      </c>
    </row>
    <row r="766" spans="1:13">
      <c r="A766">
        <v>1180</v>
      </c>
      <c r="B766" s="1">
        <v>44589</v>
      </c>
      <c r="C766">
        <v>1</v>
      </c>
      <c r="D766" s="4">
        <v>6299.37</v>
      </c>
      <c r="E766" t="s">
        <v>382</v>
      </c>
      <c r="F766" t="s">
        <v>72</v>
      </c>
      <c r="G766" t="s">
        <v>2</v>
      </c>
      <c r="H766" t="s">
        <v>1</v>
      </c>
      <c r="I766" t="s">
        <v>0</v>
      </c>
      <c r="J766" t="s">
        <v>381</v>
      </c>
      <c r="K766" s="14" t="str">
        <f t="shared" si="23"/>
        <v>NO</v>
      </c>
      <c r="L766">
        <f t="shared" si="22"/>
        <v>1</v>
      </c>
      <c r="M766">
        <v>2022</v>
      </c>
    </row>
    <row r="767" spans="1:13">
      <c r="A767">
        <v>1129</v>
      </c>
      <c r="B767" s="1">
        <v>44589</v>
      </c>
      <c r="C767">
        <v>1</v>
      </c>
      <c r="D767" s="4">
        <v>5543.37</v>
      </c>
      <c r="E767" t="s">
        <v>382</v>
      </c>
      <c r="F767" t="s">
        <v>81</v>
      </c>
      <c r="G767" t="s">
        <v>2</v>
      </c>
      <c r="H767" t="s">
        <v>22</v>
      </c>
      <c r="I767" t="s">
        <v>0</v>
      </c>
      <c r="J767" t="s">
        <v>380</v>
      </c>
      <c r="K767" s="14" t="str">
        <f t="shared" si="23"/>
        <v>NO</v>
      </c>
      <c r="L767">
        <f t="shared" si="22"/>
        <v>1</v>
      </c>
      <c r="M767">
        <v>2022</v>
      </c>
    </row>
    <row r="768" spans="1:13">
      <c r="A768">
        <v>496</v>
      </c>
      <c r="B768" s="1">
        <v>44589</v>
      </c>
      <c r="C768">
        <v>1</v>
      </c>
      <c r="D768" s="4">
        <v>11339.37</v>
      </c>
      <c r="E768" t="s">
        <v>382</v>
      </c>
      <c r="F768" t="s">
        <v>132</v>
      </c>
      <c r="G768" t="s">
        <v>2</v>
      </c>
      <c r="H768" t="s">
        <v>22</v>
      </c>
      <c r="I768" t="s">
        <v>376</v>
      </c>
      <c r="J768" t="s">
        <v>380</v>
      </c>
      <c r="K768" s="14" t="str">
        <f t="shared" si="23"/>
        <v>YES</v>
      </c>
      <c r="L768">
        <f t="shared" si="22"/>
        <v>1</v>
      </c>
      <c r="M768">
        <v>2022</v>
      </c>
    </row>
    <row r="769" spans="1:13">
      <c r="A769">
        <v>183</v>
      </c>
      <c r="B769" s="1">
        <v>44598</v>
      </c>
      <c r="C769">
        <v>1</v>
      </c>
      <c r="D769" s="4">
        <v>8694</v>
      </c>
      <c r="E769" t="s">
        <v>382</v>
      </c>
      <c r="F769" t="s">
        <v>103</v>
      </c>
      <c r="G769" t="s">
        <v>2</v>
      </c>
      <c r="H769" t="s">
        <v>1</v>
      </c>
      <c r="I769" t="s">
        <v>65</v>
      </c>
      <c r="J769" t="s">
        <v>381</v>
      </c>
      <c r="K769" s="14" t="str">
        <f t="shared" si="23"/>
        <v>NO</v>
      </c>
      <c r="L769">
        <f t="shared" si="22"/>
        <v>2</v>
      </c>
      <c r="M769">
        <v>2022</v>
      </c>
    </row>
    <row r="770" spans="1:13">
      <c r="A770">
        <v>599</v>
      </c>
      <c r="B770" s="1">
        <v>44658</v>
      </c>
      <c r="C770">
        <v>1</v>
      </c>
      <c r="D770" s="4">
        <v>10643.85</v>
      </c>
      <c r="E770" t="s">
        <v>382</v>
      </c>
      <c r="F770" t="s">
        <v>254</v>
      </c>
      <c r="G770" t="s">
        <v>2</v>
      </c>
      <c r="H770" t="s">
        <v>5</v>
      </c>
      <c r="I770" t="s">
        <v>376</v>
      </c>
      <c r="J770" t="s">
        <v>381</v>
      </c>
      <c r="K770" s="14" t="str">
        <f t="shared" si="23"/>
        <v>YES</v>
      </c>
      <c r="L770">
        <f t="shared" ref="L770:L833" si="24">MONTH(B770)</f>
        <v>4</v>
      </c>
      <c r="M770">
        <v>2022</v>
      </c>
    </row>
    <row r="771" spans="1:13">
      <c r="A771">
        <v>615</v>
      </c>
      <c r="B771" s="1">
        <v>44658</v>
      </c>
      <c r="C771">
        <v>1</v>
      </c>
      <c r="D771" s="4">
        <v>8189.37</v>
      </c>
      <c r="E771" t="s">
        <v>382</v>
      </c>
      <c r="F771" t="s">
        <v>42</v>
      </c>
      <c r="G771" t="s">
        <v>2</v>
      </c>
      <c r="H771" t="s">
        <v>5</v>
      </c>
      <c r="I771" t="s">
        <v>376</v>
      </c>
      <c r="J771" t="s">
        <v>380</v>
      </c>
      <c r="K771" s="14" t="str">
        <f t="shared" ref="K771:K834" si="25">IF(I771="Sunnyview","YES","NO")</f>
        <v>YES</v>
      </c>
      <c r="L771">
        <f t="shared" si="24"/>
        <v>4</v>
      </c>
      <c r="M771">
        <v>2022</v>
      </c>
    </row>
    <row r="772" spans="1:13">
      <c r="A772">
        <v>907</v>
      </c>
      <c r="B772" s="1">
        <v>44659</v>
      </c>
      <c r="C772">
        <v>1</v>
      </c>
      <c r="D772" s="4">
        <v>7559.37</v>
      </c>
      <c r="E772" t="s">
        <v>382</v>
      </c>
      <c r="F772" t="s">
        <v>78</v>
      </c>
      <c r="G772" t="s">
        <v>2</v>
      </c>
      <c r="H772" t="s">
        <v>1</v>
      </c>
      <c r="I772" t="s">
        <v>4</v>
      </c>
      <c r="J772" t="s">
        <v>380</v>
      </c>
      <c r="K772" s="14" t="str">
        <f t="shared" si="25"/>
        <v>NO</v>
      </c>
      <c r="L772">
        <f t="shared" si="24"/>
        <v>4</v>
      </c>
      <c r="M772">
        <v>2022</v>
      </c>
    </row>
    <row r="773" spans="1:13">
      <c r="A773">
        <v>1129</v>
      </c>
      <c r="B773" s="1">
        <v>44659</v>
      </c>
      <c r="C773">
        <v>1</v>
      </c>
      <c r="D773" s="4">
        <v>5543.37</v>
      </c>
      <c r="E773" t="s">
        <v>382</v>
      </c>
      <c r="F773" t="s">
        <v>81</v>
      </c>
      <c r="G773" t="s">
        <v>2</v>
      </c>
      <c r="H773" t="s">
        <v>22</v>
      </c>
      <c r="I773" t="s">
        <v>0</v>
      </c>
      <c r="J773" t="s">
        <v>381</v>
      </c>
      <c r="K773" s="14" t="str">
        <f t="shared" si="25"/>
        <v>NO</v>
      </c>
      <c r="L773">
        <f t="shared" si="24"/>
        <v>4</v>
      </c>
      <c r="M773">
        <v>2022</v>
      </c>
    </row>
    <row r="774" spans="1:13">
      <c r="A774">
        <v>1520</v>
      </c>
      <c r="B774" s="1">
        <v>44630</v>
      </c>
      <c r="C774">
        <v>1</v>
      </c>
      <c r="D774" s="4">
        <v>2707.74</v>
      </c>
      <c r="E774" t="s">
        <v>382</v>
      </c>
      <c r="F774" t="s">
        <v>253</v>
      </c>
      <c r="G774" t="s">
        <v>14</v>
      </c>
      <c r="H774" t="s">
        <v>13</v>
      </c>
      <c r="I774" t="s">
        <v>37</v>
      </c>
      <c r="J774" t="s">
        <v>381</v>
      </c>
      <c r="K774" s="14" t="str">
        <f t="shared" si="25"/>
        <v>NO</v>
      </c>
      <c r="L774">
        <f t="shared" si="24"/>
        <v>3</v>
      </c>
      <c r="M774">
        <v>2022</v>
      </c>
    </row>
    <row r="775" spans="1:13">
      <c r="A775">
        <v>2331</v>
      </c>
      <c r="B775" s="1">
        <v>44678</v>
      </c>
      <c r="C775">
        <v>1</v>
      </c>
      <c r="D775" s="4">
        <v>7868.7</v>
      </c>
      <c r="E775" t="s">
        <v>382</v>
      </c>
      <c r="F775" t="s">
        <v>70</v>
      </c>
      <c r="G775" t="s">
        <v>2</v>
      </c>
      <c r="H775" t="s">
        <v>1</v>
      </c>
      <c r="I775" t="s">
        <v>16</v>
      </c>
      <c r="J775" t="s">
        <v>381</v>
      </c>
      <c r="K775" s="14" t="str">
        <f t="shared" si="25"/>
        <v>NO</v>
      </c>
      <c r="L775">
        <f t="shared" si="24"/>
        <v>4</v>
      </c>
      <c r="M775">
        <v>2022</v>
      </c>
    </row>
    <row r="776" spans="1:13">
      <c r="A776">
        <v>578</v>
      </c>
      <c r="B776" s="1">
        <v>44678</v>
      </c>
      <c r="C776">
        <v>1</v>
      </c>
      <c r="D776" s="4">
        <v>9449.3700000000008</v>
      </c>
      <c r="E776" t="s">
        <v>382</v>
      </c>
      <c r="F776" t="s">
        <v>39</v>
      </c>
      <c r="G776" t="s">
        <v>2</v>
      </c>
      <c r="H776" t="s">
        <v>5</v>
      </c>
      <c r="I776" t="s">
        <v>376</v>
      </c>
      <c r="J776" t="s">
        <v>380</v>
      </c>
      <c r="K776" s="14" t="str">
        <f t="shared" si="25"/>
        <v>YES</v>
      </c>
      <c r="L776">
        <f t="shared" si="24"/>
        <v>4</v>
      </c>
      <c r="M776">
        <v>2022</v>
      </c>
    </row>
    <row r="777" spans="1:13">
      <c r="A777">
        <v>1320</v>
      </c>
      <c r="B777" s="1">
        <v>44740</v>
      </c>
      <c r="C777">
        <v>1</v>
      </c>
      <c r="D777" s="4">
        <v>4975.74</v>
      </c>
      <c r="E777" t="s">
        <v>382</v>
      </c>
      <c r="F777" t="s">
        <v>253</v>
      </c>
      <c r="G777" t="s">
        <v>14</v>
      </c>
      <c r="H777" t="s">
        <v>13</v>
      </c>
      <c r="I777" t="s">
        <v>37</v>
      </c>
      <c r="J777" t="s">
        <v>380</v>
      </c>
      <c r="K777" s="14" t="str">
        <f t="shared" si="25"/>
        <v>NO</v>
      </c>
      <c r="L777">
        <f t="shared" si="24"/>
        <v>6</v>
      </c>
      <c r="M777">
        <v>2022</v>
      </c>
    </row>
    <row r="778" spans="1:13">
      <c r="A778">
        <v>1182</v>
      </c>
      <c r="B778" s="1">
        <v>44649</v>
      </c>
      <c r="C778">
        <v>1</v>
      </c>
      <c r="D778" s="4">
        <v>2834.37</v>
      </c>
      <c r="E778" t="s">
        <v>382</v>
      </c>
      <c r="F778" t="s">
        <v>41</v>
      </c>
      <c r="G778" t="s">
        <v>2</v>
      </c>
      <c r="H778" t="s">
        <v>1</v>
      </c>
      <c r="I778" t="s">
        <v>0</v>
      </c>
      <c r="J778" t="s">
        <v>380</v>
      </c>
      <c r="K778" s="14" t="str">
        <f t="shared" si="25"/>
        <v>NO</v>
      </c>
      <c r="L778">
        <f t="shared" si="24"/>
        <v>3</v>
      </c>
      <c r="M778">
        <v>2022</v>
      </c>
    </row>
    <row r="779" spans="1:13">
      <c r="A779">
        <v>2236</v>
      </c>
      <c r="B779" s="1">
        <v>44649</v>
      </c>
      <c r="C779">
        <v>1</v>
      </c>
      <c r="D779" s="4">
        <v>2330.37</v>
      </c>
      <c r="E779" t="s">
        <v>382</v>
      </c>
      <c r="F779" t="s">
        <v>252</v>
      </c>
      <c r="G779" t="s">
        <v>14</v>
      </c>
      <c r="H779" t="s">
        <v>13</v>
      </c>
      <c r="I779" t="s">
        <v>16</v>
      </c>
      <c r="J779" t="s">
        <v>381</v>
      </c>
      <c r="K779" s="14" t="str">
        <f t="shared" si="25"/>
        <v>NO</v>
      </c>
      <c r="L779">
        <f t="shared" si="24"/>
        <v>3</v>
      </c>
      <c r="M779">
        <v>2022</v>
      </c>
    </row>
    <row r="780" spans="1:13">
      <c r="A780">
        <v>2036</v>
      </c>
      <c r="B780" s="1">
        <v>44665</v>
      </c>
      <c r="C780">
        <v>2</v>
      </c>
      <c r="D780" s="4">
        <v>4408.74</v>
      </c>
      <c r="E780" t="s">
        <v>382</v>
      </c>
      <c r="F780" t="s">
        <v>251</v>
      </c>
      <c r="G780" t="s">
        <v>2</v>
      </c>
      <c r="H780" t="s">
        <v>31</v>
      </c>
      <c r="I780" t="s">
        <v>9</v>
      </c>
      <c r="J780" t="s">
        <v>380</v>
      </c>
      <c r="K780" s="14" t="str">
        <f t="shared" si="25"/>
        <v>NO</v>
      </c>
      <c r="L780">
        <f t="shared" si="24"/>
        <v>4</v>
      </c>
      <c r="M780">
        <v>2022</v>
      </c>
    </row>
    <row r="781" spans="1:13">
      <c r="A781">
        <v>1137</v>
      </c>
      <c r="B781" s="1">
        <v>44665</v>
      </c>
      <c r="C781">
        <v>1</v>
      </c>
      <c r="D781" s="4">
        <v>9638.3700000000008</v>
      </c>
      <c r="E781" t="s">
        <v>382</v>
      </c>
      <c r="F781" t="s">
        <v>209</v>
      </c>
      <c r="G781" t="s">
        <v>2</v>
      </c>
      <c r="H781" t="s">
        <v>22</v>
      </c>
      <c r="I781" t="s">
        <v>0</v>
      </c>
      <c r="J781" t="s">
        <v>381</v>
      </c>
      <c r="K781" s="14" t="str">
        <f t="shared" si="25"/>
        <v>NO</v>
      </c>
      <c r="L781">
        <f t="shared" si="24"/>
        <v>4</v>
      </c>
      <c r="M781">
        <v>2022</v>
      </c>
    </row>
    <row r="782" spans="1:13">
      <c r="A782">
        <v>2045</v>
      </c>
      <c r="B782" s="1">
        <v>44665</v>
      </c>
      <c r="C782">
        <v>1</v>
      </c>
      <c r="D782" s="4">
        <v>6173.37</v>
      </c>
      <c r="E782" t="s">
        <v>382</v>
      </c>
      <c r="F782" t="s">
        <v>161</v>
      </c>
      <c r="G782" t="s">
        <v>2</v>
      </c>
      <c r="H782" t="s">
        <v>1</v>
      </c>
      <c r="I782" t="s">
        <v>9</v>
      </c>
      <c r="J782" t="s">
        <v>381</v>
      </c>
      <c r="K782" s="14" t="str">
        <f t="shared" si="25"/>
        <v>NO</v>
      </c>
      <c r="L782">
        <f t="shared" si="24"/>
        <v>4</v>
      </c>
      <c r="M782">
        <v>2022</v>
      </c>
    </row>
    <row r="783" spans="1:13">
      <c r="A783">
        <v>734</v>
      </c>
      <c r="B783" s="1">
        <v>44665</v>
      </c>
      <c r="C783">
        <v>1</v>
      </c>
      <c r="D783" s="4">
        <v>4787.37</v>
      </c>
      <c r="E783" t="s">
        <v>382</v>
      </c>
      <c r="F783" t="s">
        <v>162</v>
      </c>
      <c r="G783" t="s">
        <v>14</v>
      </c>
      <c r="H783" t="s">
        <v>13</v>
      </c>
      <c r="I783" t="s">
        <v>4</v>
      </c>
      <c r="J783" t="s">
        <v>381</v>
      </c>
      <c r="K783" s="14" t="str">
        <f t="shared" si="25"/>
        <v>NO</v>
      </c>
      <c r="L783">
        <f t="shared" si="24"/>
        <v>4</v>
      </c>
      <c r="M783">
        <v>2022</v>
      </c>
    </row>
    <row r="784" spans="1:13">
      <c r="A784">
        <v>1212</v>
      </c>
      <c r="B784" s="1">
        <v>44665</v>
      </c>
      <c r="C784">
        <v>1</v>
      </c>
      <c r="D784" s="4">
        <v>4850.37</v>
      </c>
      <c r="E784" t="s">
        <v>382</v>
      </c>
      <c r="F784" t="s">
        <v>117</v>
      </c>
      <c r="G784" t="s">
        <v>2</v>
      </c>
      <c r="H784" t="s">
        <v>5</v>
      </c>
      <c r="I784" t="s">
        <v>0</v>
      </c>
      <c r="J784" t="s">
        <v>381</v>
      </c>
      <c r="K784" s="14" t="str">
        <f t="shared" si="25"/>
        <v>NO</v>
      </c>
      <c r="L784">
        <f t="shared" si="24"/>
        <v>4</v>
      </c>
      <c r="M784">
        <v>2022</v>
      </c>
    </row>
    <row r="785" spans="1:13">
      <c r="A785">
        <v>1909</v>
      </c>
      <c r="B785" s="1">
        <v>44665</v>
      </c>
      <c r="C785">
        <v>2</v>
      </c>
      <c r="D785" s="4">
        <v>4975.74</v>
      </c>
      <c r="E785" t="s">
        <v>382</v>
      </c>
      <c r="F785" t="s">
        <v>250</v>
      </c>
      <c r="G785" t="s">
        <v>44</v>
      </c>
      <c r="H785" t="s">
        <v>43</v>
      </c>
      <c r="I785" t="s">
        <v>9</v>
      </c>
      <c r="J785" t="s">
        <v>380</v>
      </c>
      <c r="K785" s="14" t="str">
        <f t="shared" si="25"/>
        <v>NO</v>
      </c>
      <c r="L785">
        <f t="shared" si="24"/>
        <v>4</v>
      </c>
      <c r="M785">
        <v>2022</v>
      </c>
    </row>
    <row r="786" spans="1:13">
      <c r="A786">
        <v>1059</v>
      </c>
      <c r="B786" s="1">
        <v>44666</v>
      </c>
      <c r="C786">
        <v>1</v>
      </c>
      <c r="D786" s="4">
        <v>1952.37</v>
      </c>
      <c r="E786" t="s">
        <v>382</v>
      </c>
      <c r="F786" t="s">
        <v>188</v>
      </c>
      <c r="G786" t="s">
        <v>14</v>
      </c>
      <c r="H786" t="s">
        <v>13</v>
      </c>
      <c r="I786" t="s">
        <v>0</v>
      </c>
      <c r="J786" t="s">
        <v>381</v>
      </c>
      <c r="K786" s="14" t="str">
        <f t="shared" si="25"/>
        <v>NO</v>
      </c>
      <c r="L786">
        <f t="shared" si="24"/>
        <v>4</v>
      </c>
      <c r="M786">
        <v>2022</v>
      </c>
    </row>
    <row r="787" spans="1:13">
      <c r="A787">
        <v>1134</v>
      </c>
      <c r="B787" s="1">
        <v>44666</v>
      </c>
      <c r="C787">
        <v>1</v>
      </c>
      <c r="D787" s="4">
        <v>10898.37</v>
      </c>
      <c r="E787" t="s">
        <v>382</v>
      </c>
      <c r="F787" t="s">
        <v>166</v>
      </c>
      <c r="G787" t="s">
        <v>2</v>
      </c>
      <c r="H787" t="s">
        <v>22</v>
      </c>
      <c r="I787" t="s">
        <v>0</v>
      </c>
      <c r="J787" t="s">
        <v>381</v>
      </c>
      <c r="K787" s="14" t="str">
        <f t="shared" si="25"/>
        <v>NO</v>
      </c>
      <c r="L787">
        <f t="shared" si="24"/>
        <v>4</v>
      </c>
      <c r="M787">
        <v>2022</v>
      </c>
    </row>
    <row r="788" spans="1:13">
      <c r="A788">
        <v>443</v>
      </c>
      <c r="B788" s="1">
        <v>44666</v>
      </c>
      <c r="C788">
        <v>1</v>
      </c>
      <c r="D788" s="4">
        <v>11084.85</v>
      </c>
      <c r="E788" t="s">
        <v>382</v>
      </c>
      <c r="F788" t="s">
        <v>221</v>
      </c>
      <c r="G788" t="s">
        <v>2</v>
      </c>
      <c r="H788" t="s">
        <v>22</v>
      </c>
      <c r="I788" t="s">
        <v>376</v>
      </c>
      <c r="J788" t="s">
        <v>381</v>
      </c>
      <c r="K788" s="14" t="str">
        <f t="shared" si="25"/>
        <v>YES</v>
      </c>
      <c r="L788">
        <f t="shared" si="24"/>
        <v>4</v>
      </c>
      <c r="M788">
        <v>2022</v>
      </c>
    </row>
    <row r="789" spans="1:13">
      <c r="A789">
        <v>2368</v>
      </c>
      <c r="B789" s="1">
        <v>44716</v>
      </c>
      <c r="C789">
        <v>1</v>
      </c>
      <c r="D789" s="4">
        <v>8687.7000000000007</v>
      </c>
      <c r="E789" t="s">
        <v>382</v>
      </c>
      <c r="F789" t="s">
        <v>179</v>
      </c>
      <c r="G789" t="s">
        <v>2</v>
      </c>
      <c r="H789" t="s">
        <v>5</v>
      </c>
      <c r="I789" t="s">
        <v>16</v>
      </c>
      <c r="J789" t="s">
        <v>380</v>
      </c>
      <c r="K789" s="14" t="str">
        <f t="shared" si="25"/>
        <v>NO</v>
      </c>
      <c r="L789">
        <f t="shared" si="24"/>
        <v>6</v>
      </c>
      <c r="M789">
        <v>2022</v>
      </c>
    </row>
    <row r="790" spans="1:13">
      <c r="A790">
        <v>478</v>
      </c>
      <c r="B790" s="1">
        <v>44716</v>
      </c>
      <c r="C790">
        <v>1</v>
      </c>
      <c r="D790" s="4">
        <v>17009.37</v>
      </c>
      <c r="E790" t="s">
        <v>382</v>
      </c>
      <c r="F790" t="s">
        <v>141</v>
      </c>
      <c r="G790" t="s">
        <v>2</v>
      </c>
      <c r="H790" t="s">
        <v>22</v>
      </c>
      <c r="I790" t="s">
        <v>376</v>
      </c>
      <c r="J790" t="s">
        <v>380</v>
      </c>
      <c r="K790" s="14" t="str">
        <f t="shared" si="25"/>
        <v>YES</v>
      </c>
      <c r="L790">
        <f t="shared" si="24"/>
        <v>6</v>
      </c>
      <c r="M790">
        <v>2022</v>
      </c>
    </row>
    <row r="791" spans="1:13">
      <c r="A791">
        <v>2367</v>
      </c>
      <c r="B791" s="1">
        <v>44716</v>
      </c>
      <c r="C791">
        <v>1</v>
      </c>
      <c r="D791" s="4">
        <v>5915.7</v>
      </c>
      <c r="E791" t="s">
        <v>382</v>
      </c>
      <c r="F791" t="s">
        <v>187</v>
      </c>
      <c r="G791" t="s">
        <v>2</v>
      </c>
      <c r="H791" t="s">
        <v>5</v>
      </c>
      <c r="I791" t="s">
        <v>16</v>
      </c>
      <c r="J791" t="s">
        <v>380</v>
      </c>
      <c r="K791" s="14" t="str">
        <f t="shared" si="25"/>
        <v>NO</v>
      </c>
      <c r="L791">
        <f t="shared" si="24"/>
        <v>6</v>
      </c>
      <c r="M791">
        <v>2022</v>
      </c>
    </row>
    <row r="792" spans="1:13">
      <c r="A792">
        <v>965</v>
      </c>
      <c r="B792" s="1">
        <v>44717</v>
      </c>
      <c r="C792">
        <v>1</v>
      </c>
      <c r="D792" s="4">
        <v>6299.37</v>
      </c>
      <c r="E792" t="s">
        <v>382</v>
      </c>
      <c r="F792" t="s">
        <v>249</v>
      </c>
      <c r="G792" t="s">
        <v>2</v>
      </c>
      <c r="H792" t="s">
        <v>5</v>
      </c>
      <c r="I792" t="s">
        <v>4</v>
      </c>
      <c r="J792" t="s">
        <v>381</v>
      </c>
      <c r="K792" s="14" t="str">
        <f t="shared" si="25"/>
        <v>NO</v>
      </c>
      <c r="L792">
        <f t="shared" si="24"/>
        <v>6</v>
      </c>
      <c r="M792">
        <v>2022</v>
      </c>
    </row>
    <row r="793" spans="1:13">
      <c r="A793">
        <v>107</v>
      </c>
      <c r="B793" s="1">
        <v>44717</v>
      </c>
      <c r="C793">
        <v>1</v>
      </c>
      <c r="D793" s="4">
        <v>6870.15</v>
      </c>
      <c r="E793" t="s">
        <v>382</v>
      </c>
      <c r="F793" t="s">
        <v>248</v>
      </c>
      <c r="G793" t="s">
        <v>2</v>
      </c>
      <c r="H793" t="s">
        <v>22</v>
      </c>
      <c r="I793" t="s">
        <v>65</v>
      </c>
      <c r="J793" t="s">
        <v>381</v>
      </c>
      <c r="K793" s="14" t="str">
        <f t="shared" si="25"/>
        <v>NO</v>
      </c>
      <c r="L793">
        <f t="shared" si="24"/>
        <v>6</v>
      </c>
      <c r="M793">
        <v>2022</v>
      </c>
    </row>
    <row r="794" spans="1:13">
      <c r="A794">
        <v>609</v>
      </c>
      <c r="B794" s="1">
        <v>44719</v>
      </c>
      <c r="C794">
        <v>1</v>
      </c>
      <c r="D794" s="4">
        <v>10079.370000000001</v>
      </c>
      <c r="E794" t="s">
        <v>382</v>
      </c>
      <c r="F794" t="s">
        <v>20</v>
      </c>
      <c r="G794" t="s">
        <v>2</v>
      </c>
      <c r="H794" t="s">
        <v>5</v>
      </c>
      <c r="I794" t="s">
        <v>376</v>
      </c>
      <c r="J794" t="s">
        <v>381</v>
      </c>
      <c r="K794" s="14" t="str">
        <f t="shared" si="25"/>
        <v>YES</v>
      </c>
      <c r="L794">
        <f t="shared" si="24"/>
        <v>6</v>
      </c>
      <c r="M794">
        <v>2022</v>
      </c>
    </row>
    <row r="795" spans="1:13">
      <c r="A795">
        <v>993</v>
      </c>
      <c r="B795" s="1">
        <v>44719</v>
      </c>
      <c r="C795">
        <v>1</v>
      </c>
      <c r="D795" s="4">
        <v>4409.37</v>
      </c>
      <c r="E795" t="s">
        <v>382</v>
      </c>
      <c r="F795" t="s">
        <v>6</v>
      </c>
      <c r="G795" t="s">
        <v>2</v>
      </c>
      <c r="H795" t="s">
        <v>5</v>
      </c>
      <c r="I795" t="s">
        <v>4</v>
      </c>
      <c r="J795" t="s">
        <v>381</v>
      </c>
      <c r="K795" s="14" t="str">
        <f t="shared" si="25"/>
        <v>NO</v>
      </c>
      <c r="L795">
        <f t="shared" si="24"/>
        <v>6</v>
      </c>
      <c r="M795">
        <v>2022</v>
      </c>
    </row>
    <row r="796" spans="1:13">
      <c r="A796">
        <v>438</v>
      </c>
      <c r="B796" s="1">
        <v>44719</v>
      </c>
      <c r="C796">
        <v>1</v>
      </c>
      <c r="D796" s="4">
        <v>11969.37</v>
      </c>
      <c r="E796" t="s">
        <v>382</v>
      </c>
      <c r="F796" t="s">
        <v>40</v>
      </c>
      <c r="G796" t="s">
        <v>2</v>
      </c>
      <c r="H796" t="s">
        <v>22</v>
      </c>
      <c r="I796" t="s">
        <v>376</v>
      </c>
      <c r="J796" t="s">
        <v>380</v>
      </c>
      <c r="K796" s="14" t="str">
        <f t="shared" si="25"/>
        <v>YES</v>
      </c>
      <c r="L796">
        <f t="shared" si="24"/>
        <v>6</v>
      </c>
      <c r="M796">
        <v>2022</v>
      </c>
    </row>
    <row r="797" spans="1:13">
      <c r="A797">
        <v>1060</v>
      </c>
      <c r="B797" s="1">
        <v>44666</v>
      </c>
      <c r="C797">
        <v>1</v>
      </c>
      <c r="D797" s="4">
        <v>1952.37</v>
      </c>
      <c r="E797" t="s">
        <v>382</v>
      </c>
      <c r="F797" t="s">
        <v>247</v>
      </c>
      <c r="G797" t="s">
        <v>14</v>
      </c>
      <c r="H797" t="s">
        <v>13</v>
      </c>
      <c r="I797" t="s">
        <v>0</v>
      </c>
      <c r="J797" t="s">
        <v>381</v>
      </c>
      <c r="K797" s="14" t="str">
        <f t="shared" si="25"/>
        <v>NO</v>
      </c>
      <c r="L797">
        <f t="shared" si="24"/>
        <v>4</v>
      </c>
      <c r="M797">
        <v>2022</v>
      </c>
    </row>
    <row r="798" spans="1:13">
      <c r="A798">
        <v>1009</v>
      </c>
      <c r="B798" s="1">
        <v>44680</v>
      </c>
      <c r="C798">
        <v>1</v>
      </c>
      <c r="D798" s="4">
        <v>1353.87</v>
      </c>
      <c r="E798" t="s">
        <v>382</v>
      </c>
      <c r="F798" t="s">
        <v>12</v>
      </c>
      <c r="G798" t="s">
        <v>11</v>
      </c>
      <c r="H798" t="s">
        <v>11</v>
      </c>
      <c r="I798" t="s">
        <v>4</v>
      </c>
      <c r="J798" t="s">
        <v>381</v>
      </c>
      <c r="K798" s="14" t="str">
        <f t="shared" si="25"/>
        <v>NO</v>
      </c>
      <c r="L798">
        <f t="shared" si="24"/>
        <v>4</v>
      </c>
      <c r="M798">
        <v>2022</v>
      </c>
    </row>
    <row r="799" spans="1:13">
      <c r="A799">
        <v>615</v>
      </c>
      <c r="B799" s="1">
        <v>44680</v>
      </c>
      <c r="C799">
        <v>1</v>
      </c>
      <c r="D799" s="4">
        <v>8189.37</v>
      </c>
      <c r="E799" t="s">
        <v>382</v>
      </c>
      <c r="F799" t="s">
        <v>42</v>
      </c>
      <c r="G799" t="s">
        <v>2</v>
      </c>
      <c r="H799" t="s">
        <v>5</v>
      </c>
      <c r="I799" t="s">
        <v>376</v>
      </c>
      <c r="J799" t="s">
        <v>381</v>
      </c>
      <c r="K799" s="14" t="str">
        <f t="shared" si="25"/>
        <v>YES</v>
      </c>
      <c r="L799">
        <f t="shared" si="24"/>
        <v>4</v>
      </c>
      <c r="M799">
        <v>2022</v>
      </c>
    </row>
    <row r="800" spans="1:13">
      <c r="A800">
        <v>1180</v>
      </c>
      <c r="B800" s="1">
        <v>44680</v>
      </c>
      <c r="C800">
        <v>1</v>
      </c>
      <c r="D800" s="4">
        <v>6173.37</v>
      </c>
      <c r="E800" t="s">
        <v>382</v>
      </c>
      <c r="F800" t="s">
        <v>72</v>
      </c>
      <c r="G800" t="s">
        <v>2</v>
      </c>
      <c r="H800" t="s">
        <v>1</v>
      </c>
      <c r="I800" t="s">
        <v>0</v>
      </c>
      <c r="J800" t="s">
        <v>381</v>
      </c>
      <c r="K800" s="14" t="str">
        <f t="shared" si="25"/>
        <v>NO</v>
      </c>
      <c r="L800">
        <f t="shared" si="24"/>
        <v>4</v>
      </c>
      <c r="M800">
        <v>2022</v>
      </c>
    </row>
    <row r="801" spans="1:13">
      <c r="A801">
        <v>2237</v>
      </c>
      <c r="B801" s="1">
        <v>44649</v>
      </c>
      <c r="C801">
        <v>1</v>
      </c>
      <c r="D801" s="4">
        <v>2330.37</v>
      </c>
      <c r="E801" t="s">
        <v>382</v>
      </c>
      <c r="F801" t="s">
        <v>246</v>
      </c>
      <c r="G801" t="s">
        <v>14</v>
      </c>
      <c r="H801" t="s">
        <v>13</v>
      </c>
      <c r="I801" t="s">
        <v>16</v>
      </c>
      <c r="J801" t="s">
        <v>381</v>
      </c>
      <c r="K801" s="14" t="str">
        <f t="shared" si="25"/>
        <v>NO</v>
      </c>
      <c r="L801">
        <f t="shared" si="24"/>
        <v>3</v>
      </c>
      <c r="M801">
        <v>2022</v>
      </c>
    </row>
    <row r="802" spans="1:13">
      <c r="A802">
        <v>2055</v>
      </c>
      <c r="B802" s="1">
        <v>44740</v>
      </c>
      <c r="C802">
        <v>1</v>
      </c>
      <c r="D802" s="4">
        <v>7874.37</v>
      </c>
      <c r="E802" t="s">
        <v>382</v>
      </c>
      <c r="F802" t="s">
        <v>69</v>
      </c>
      <c r="G802" t="s">
        <v>2</v>
      </c>
      <c r="H802" t="s">
        <v>1</v>
      </c>
      <c r="I802" t="s">
        <v>9</v>
      </c>
      <c r="J802" t="s">
        <v>380</v>
      </c>
      <c r="K802" s="14" t="str">
        <f t="shared" si="25"/>
        <v>NO</v>
      </c>
      <c r="L802">
        <f t="shared" si="24"/>
        <v>6</v>
      </c>
      <c r="M802">
        <v>2022</v>
      </c>
    </row>
    <row r="803" spans="1:13">
      <c r="A803">
        <v>506</v>
      </c>
      <c r="B803" s="1">
        <v>44741</v>
      </c>
      <c r="C803">
        <v>1</v>
      </c>
      <c r="D803" s="4">
        <v>15560.37</v>
      </c>
      <c r="E803" t="s">
        <v>382</v>
      </c>
      <c r="F803" t="s">
        <v>30</v>
      </c>
      <c r="G803" t="s">
        <v>2</v>
      </c>
      <c r="H803" t="s">
        <v>22</v>
      </c>
      <c r="I803" t="s">
        <v>376</v>
      </c>
      <c r="J803" t="s">
        <v>378</v>
      </c>
      <c r="K803" s="14" t="str">
        <f t="shared" si="25"/>
        <v>YES</v>
      </c>
      <c r="L803">
        <f t="shared" si="24"/>
        <v>6</v>
      </c>
      <c r="M803">
        <v>2022</v>
      </c>
    </row>
    <row r="804" spans="1:13">
      <c r="A804">
        <v>993</v>
      </c>
      <c r="B804" s="1">
        <v>44741</v>
      </c>
      <c r="C804">
        <v>1</v>
      </c>
      <c r="D804" s="4">
        <v>4598.37</v>
      </c>
      <c r="E804" t="s">
        <v>382</v>
      </c>
      <c r="F804" t="s">
        <v>6</v>
      </c>
      <c r="G804" t="s">
        <v>2</v>
      </c>
      <c r="H804" t="s">
        <v>5</v>
      </c>
      <c r="I804" t="s">
        <v>4</v>
      </c>
      <c r="J804" t="s">
        <v>381</v>
      </c>
      <c r="K804" s="14" t="str">
        <f t="shared" si="25"/>
        <v>NO</v>
      </c>
      <c r="L804">
        <f t="shared" si="24"/>
        <v>6</v>
      </c>
      <c r="M804">
        <v>2022</v>
      </c>
    </row>
    <row r="805" spans="1:13">
      <c r="A805">
        <v>674</v>
      </c>
      <c r="B805" s="1">
        <v>44741</v>
      </c>
      <c r="C805">
        <v>1</v>
      </c>
      <c r="D805" s="4">
        <v>8189.37</v>
      </c>
      <c r="E805" t="s">
        <v>382</v>
      </c>
      <c r="F805" t="s">
        <v>83</v>
      </c>
      <c r="G805" t="s">
        <v>2</v>
      </c>
      <c r="H805" t="s">
        <v>5</v>
      </c>
      <c r="I805" t="s">
        <v>376</v>
      </c>
      <c r="J805" t="s">
        <v>381</v>
      </c>
      <c r="K805" s="14" t="str">
        <f t="shared" si="25"/>
        <v>YES</v>
      </c>
      <c r="L805">
        <f t="shared" si="24"/>
        <v>6</v>
      </c>
      <c r="M805">
        <v>2022</v>
      </c>
    </row>
    <row r="806" spans="1:13">
      <c r="A806">
        <v>2368</v>
      </c>
      <c r="B806" s="1">
        <v>44741</v>
      </c>
      <c r="C806">
        <v>1</v>
      </c>
      <c r="D806" s="4">
        <v>9191.7000000000007</v>
      </c>
      <c r="E806" t="s">
        <v>382</v>
      </c>
      <c r="F806" t="s">
        <v>179</v>
      </c>
      <c r="G806" t="s">
        <v>2</v>
      </c>
      <c r="H806" t="s">
        <v>5</v>
      </c>
      <c r="I806" t="s">
        <v>16</v>
      </c>
      <c r="J806" t="s">
        <v>381</v>
      </c>
      <c r="K806" s="14" t="str">
        <f t="shared" si="25"/>
        <v>NO</v>
      </c>
      <c r="L806">
        <f t="shared" si="24"/>
        <v>6</v>
      </c>
      <c r="M806">
        <v>2022</v>
      </c>
    </row>
    <row r="807" spans="1:13">
      <c r="A807">
        <v>993</v>
      </c>
      <c r="B807" s="1">
        <v>44741</v>
      </c>
      <c r="C807">
        <v>1</v>
      </c>
      <c r="D807" s="4">
        <v>4094.37</v>
      </c>
      <c r="E807" t="s">
        <v>382</v>
      </c>
      <c r="F807" t="s">
        <v>6</v>
      </c>
      <c r="G807" t="s">
        <v>2</v>
      </c>
      <c r="H807" t="s">
        <v>5</v>
      </c>
      <c r="I807" t="s">
        <v>4</v>
      </c>
      <c r="J807" t="s">
        <v>381</v>
      </c>
      <c r="K807" s="14" t="str">
        <f t="shared" si="25"/>
        <v>NO</v>
      </c>
      <c r="L807">
        <f t="shared" si="24"/>
        <v>6</v>
      </c>
      <c r="M807">
        <v>2022</v>
      </c>
    </row>
    <row r="808" spans="1:13">
      <c r="A808">
        <v>1085</v>
      </c>
      <c r="B808" s="1">
        <v>44741</v>
      </c>
      <c r="C808">
        <v>1</v>
      </c>
      <c r="D808" s="4">
        <v>1101.8699999999999</v>
      </c>
      <c r="E808" t="s">
        <v>382</v>
      </c>
      <c r="F808" t="s">
        <v>102</v>
      </c>
      <c r="G808" t="s">
        <v>14</v>
      </c>
      <c r="H808" t="s">
        <v>13</v>
      </c>
      <c r="I808" t="s">
        <v>0</v>
      </c>
      <c r="J808" t="s">
        <v>380</v>
      </c>
      <c r="K808" s="14" t="str">
        <f t="shared" si="25"/>
        <v>NO</v>
      </c>
      <c r="L808">
        <f t="shared" si="24"/>
        <v>6</v>
      </c>
      <c r="M808">
        <v>2022</v>
      </c>
    </row>
    <row r="809" spans="1:13">
      <c r="A809">
        <v>457</v>
      </c>
      <c r="B809" s="1">
        <v>44741</v>
      </c>
      <c r="C809">
        <v>1</v>
      </c>
      <c r="D809" s="4">
        <v>11969.37</v>
      </c>
      <c r="E809" t="s">
        <v>382</v>
      </c>
      <c r="F809" t="s">
        <v>87</v>
      </c>
      <c r="G809" t="s">
        <v>2</v>
      </c>
      <c r="H809" t="s">
        <v>22</v>
      </c>
      <c r="I809" t="s">
        <v>376</v>
      </c>
      <c r="J809" t="s">
        <v>381</v>
      </c>
      <c r="K809" s="14" t="str">
        <f t="shared" si="25"/>
        <v>YES</v>
      </c>
      <c r="L809">
        <f t="shared" si="24"/>
        <v>6</v>
      </c>
      <c r="M809">
        <v>2022</v>
      </c>
    </row>
    <row r="810" spans="1:13">
      <c r="A810">
        <v>826</v>
      </c>
      <c r="B810" s="1">
        <v>44741</v>
      </c>
      <c r="C810">
        <v>1</v>
      </c>
      <c r="D810" s="4">
        <v>14426.37</v>
      </c>
      <c r="E810" t="s">
        <v>382</v>
      </c>
      <c r="F810" t="s">
        <v>23</v>
      </c>
      <c r="G810" t="s">
        <v>2</v>
      </c>
      <c r="H810" t="s">
        <v>22</v>
      </c>
      <c r="I810" t="s">
        <v>4</v>
      </c>
      <c r="J810" t="s">
        <v>381</v>
      </c>
      <c r="K810" s="14" t="str">
        <f t="shared" si="25"/>
        <v>NO</v>
      </c>
      <c r="L810">
        <f t="shared" si="24"/>
        <v>6</v>
      </c>
      <c r="M810">
        <v>2022</v>
      </c>
    </row>
    <row r="811" spans="1:13">
      <c r="A811">
        <v>348</v>
      </c>
      <c r="B811" s="1">
        <v>44741</v>
      </c>
      <c r="C811">
        <v>1</v>
      </c>
      <c r="D811" s="4">
        <v>7556.85</v>
      </c>
      <c r="E811" t="s">
        <v>382</v>
      </c>
      <c r="F811" t="s">
        <v>245</v>
      </c>
      <c r="G811" t="s">
        <v>2</v>
      </c>
      <c r="H811" t="s">
        <v>1</v>
      </c>
      <c r="I811" t="s">
        <v>99</v>
      </c>
      <c r="J811" t="s">
        <v>380</v>
      </c>
      <c r="K811" s="14" t="str">
        <f t="shared" si="25"/>
        <v>NO</v>
      </c>
      <c r="L811">
        <f t="shared" si="24"/>
        <v>6</v>
      </c>
      <c r="M811">
        <v>2022</v>
      </c>
    </row>
    <row r="812" spans="1:13">
      <c r="A812">
        <v>1086</v>
      </c>
      <c r="B812" s="1">
        <v>44741</v>
      </c>
      <c r="C812">
        <v>1</v>
      </c>
      <c r="D812" s="4">
        <v>1101.8699999999999</v>
      </c>
      <c r="E812" t="s">
        <v>382</v>
      </c>
      <c r="F812" t="s">
        <v>106</v>
      </c>
      <c r="G812" t="s">
        <v>14</v>
      </c>
      <c r="H812" t="s">
        <v>13</v>
      </c>
      <c r="I812" t="s">
        <v>0</v>
      </c>
      <c r="J812" t="s">
        <v>380</v>
      </c>
      <c r="K812" s="14" t="str">
        <f t="shared" si="25"/>
        <v>NO</v>
      </c>
      <c r="L812">
        <f t="shared" si="24"/>
        <v>6</v>
      </c>
      <c r="M812">
        <v>2022</v>
      </c>
    </row>
    <row r="813" spans="1:13">
      <c r="A813">
        <v>2090</v>
      </c>
      <c r="B813" s="1">
        <v>44742</v>
      </c>
      <c r="C813">
        <v>1</v>
      </c>
      <c r="D813" s="4">
        <v>4598.37</v>
      </c>
      <c r="E813" t="s">
        <v>382</v>
      </c>
      <c r="F813" t="s">
        <v>191</v>
      </c>
      <c r="G813" t="s">
        <v>2</v>
      </c>
      <c r="H813" t="s">
        <v>5</v>
      </c>
      <c r="I813" t="s">
        <v>9</v>
      </c>
      <c r="J813" t="s">
        <v>380</v>
      </c>
      <c r="K813" s="14" t="str">
        <f t="shared" si="25"/>
        <v>NO</v>
      </c>
      <c r="L813">
        <f t="shared" si="24"/>
        <v>6</v>
      </c>
      <c r="M813">
        <v>2022</v>
      </c>
    </row>
    <row r="814" spans="1:13">
      <c r="A814">
        <v>3</v>
      </c>
      <c r="B814" s="1">
        <v>44742</v>
      </c>
      <c r="C814">
        <v>1</v>
      </c>
      <c r="D814" s="4">
        <v>10552.5</v>
      </c>
      <c r="E814" t="s">
        <v>382</v>
      </c>
      <c r="F814" t="s">
        <v>227</v>
      </c>
      <c r="G814" t="s">
        <v>44</v>
      </c>
      <c r="H814" t="s">
        <v>43</v>
      </c>
      <c r="I814" t="s">
        <v>65</v>
      </c>
      <c r="J814" t="s">
        <v>380</v>
      </c>
      <c r="K814" s="14" t="str">
        <f t="shared" si="25"/>
        <v>NO</v>
      </c>
      <c r="L814">
        <f t="shared" si="24"/>
        <v>6</v>
      </c>
      <c r="M814">
        <v>2022</v>
      </c>
    </row>
    <row r="815" spans="1:13">
      <c r="A815">
        <v>690</v>
      </c>
      <c r="B815" s="1">
        <v>44742</v>
      </c>
      <c r="C815">
        <v>1</v>
      </c>
      <c r="D815" s="4">
        <v>4409.37</v>
      </c>
      <c r="E815" t="s">
        <v>382</v>
      </c>
      <c r="F815" t="s">
        <v>62</v>
      </c>
      <c r="G815" t="s">
        <v>2</v>
      </c>
      <c r="H815" t="s">
        <v>5</v>
      </c>
      <c r="I815" t="s">
        <v>376</v>
      </c>
      <c r="J815" t="s">
        <v>380</v>
      </c>
      <c r="K815" s="14" t="str">
        <f t="shared" si="25"/>
        <v>YES</v>
      </c>
      <c r="L815">
        <f t="shared" si="24"/>
        <v>6</v>
      </c>
      <c r="M815">
        <v>2022</v>
      </c>
    </row>
    <row r="816" spans="1:13">
      <c r="A816">
        <v>808</v>
      </c>
      <c r="B816" s="1">
        <v>44742</v>
      </c>
      <c r="C816">
        <v>1</v>
      </c>
      <c r="D816" s="4">
        <v>4125.87</v>
      </c>
      <c r="E816" t="s">
        <v>382</v>
      </c>
      <c r="F816" t="s">
        <v>226</v>
      </c>
      <c r="G816" t="s">
        <v>14</v>
      </c>
      <c r="H816" t="s">
        <v>28</v>
      </c>
      <c r="I816" t="s">
        <v>4</v>
      </c>
      <c r="J816" t="s">
        <v>380</v>
      </c>
      <c r="K816" s="14" t="str">
        <f t="shared" si="25"/>
        <v>NO</v>
      </c>
      <c r="L816">
        <f t="shared" si="24"/>
        <v>6</v>
      </c>
      <c r="M816">
        <v>2022</v>
      </c>
    </row>
    <row r="817" spans="1:13">
      <c r="A817">
        <v>491</v>
      </c>
      <c r="B817" s="1">
        <v>44699</v>
      </c>
      <c r="C817">
        <v>1</v>
      </c>
      <c r="D817" s="4">
        <v>10709.37</v>
      </c>
      <c r="E817" t="s">
        <v>382</v>
      </c>
      <c r="F817" t="s">
        <v>27</v>
      </c>
      <c r="G817" t="s">
        <v>2</v>
      </c>
      <c r="H817" t="s">
        <v>22</v>
      </c>
      <c r="I817" t="s">
        <v>376</v>
      </c>
      <c r="J817" t="s">
        <v>381</v>
      </c>
      <c r="K817" s="14" t="str">
        <f t="shared" si="25"/>
        <v>YES</v>
      </c>
      <c r="L817">
        <f t="shared" si="24"/>
        <v>5</v>
      </c>
      <c r="M817">
        <v>2022</v>
      </c>
    </row>
    <row r="818" spans="1:13">
      <c r="A818">
        <v>556</v>
      </c>
      <c r="B818" s="1">
        <v>44682</v>
      </c>
      <c r="C818">
        <v>1</v>
      </c>
      <c r="D818" s="4">
        <v>10268.370000000001</v>
      </c>
      <c r="E818" t="s">
        <v>382</v>
      </c>
      <c r="F818" t="s">
        <v>186</v>
      </c>
      <c r="G818" t="s">
        <v>2</v>
      </c>
      <c r="H818" t="s">
        <v>5</v>
      </c>
      <c r="I818" t="s">
        <v>376</v>
      </c>
      <c r="J818" t="s">
        <v>381</v>
      </c>
      <c r="K818" s="14" t="str">
        <f t="shared" si="25"/>
        <v>YES</v>
      </c>
      <c r="L818">
        <f t="shared" si="24"/>
        <v>5</v>
      </c>
      <c r="M818">
        <v>2022</v>
      </c>
    </row>
    <row r="819" spans="1:13">
      <c r="A819">
        <v>1851</v>
      </c>
      <c r="B819" s="1">
        <v>44684</v>
      </c>
      <c r="C819">
        <v>1</v>
      </c>
      <c r="D819" s="4">
        <v>3905.37</v>
      </c>
      <c r="E819" t="s">
        <v>382</v>
      </c>
      <c r="F819" t="s">
        <v>244</v>
      </c>
      <c r="G819" t="s">
        <v>11</v>
      </c>
      <c r="H819" t="s">
        <v>11</v>
      </c>
      <c r="I819" t="s">
        <v>54</v>
      </c>
      <c r="J819" t="s">
        <v>378</v>
      </c>
      <c r="K819" s="14" t="str">
        <f t="shared" si="25"/>
        <v>NO</v>
      </c>
      <c r="L819">
        <f t="shared" si="24"/>
        <v>5</v>
      </c>
      <c r="M819">
        <v>2022</v>
      </c>
    </row>
    <row r="820" spans="1:13">
      <c r="A820">
        <v>1009</v>
      </c>
      <c r="B820" s="1">
        <v>44684</v>
      </c>
      <c r="C820">
        <v>1</v>
      </c>
      <c r="D820" s="4">
        <v>1353.87</v>
      </c>
      <c r="E820" t="s">
        <v>382</v>
      </c>
      <c r="F820" t="s">
        <v>12</v>
      </c>
      <c r="G820" t="s">
        <v>11</v>
      </c>
      <c r="H820" t="s">
        <v>11</v>
      </c>
      <c r="I820" t="s">
        <v>4</v>
      </c>
      <c r="J820" t="s">
        <v>381</v>
      </c>
      <c r="K820" s="14" t="str">
        <f t="shared" si="25"/>
        <v>NO</v>
      </c>
      <c r="L820">
        <f t="shared" si="24"/>
        <v>5</v>
      </c>
      <c r="M820">
        <v>2022</v>
      </c>
    </row>
    <row r="821" spans="1:13">
      <c r="A821">
        <v>1009</v>
      </c>
      <c r="B821" s="1">
        <v>44684</v>
      </c>
      <c r="C821">
        <v>1</v>
      </c>
      <c r="D821" s="4">
        <v>1353.87</v>
      </c>
      <c r="E821" t="s">
        <v>382</v>
      </c>
      <c r="F821" t="s">
        <v>12</v>
      </c>
      <c r="G821" t="s">
        <v>11</v>
      </c>
      <c r="H821" t="s">
        <v>11</v>
      </c>
      <c r="I821" t="s">
        <v>4</v>
      </c>
      <c r="J821" t="s">
        <v>381</v>
      </c>
      <c r="K821" s="14" t="str">
        <f t="shared" si="25"/>
        <v>NO</v>
      </c>
      <c r="L821">
        <f t="shared" si="24"/>
        <v>5</v>
      </c>
      <c r="M821">
        <v>2022</v>
      </c>
    </row>
    <row r="822" spans="1:13">
      <c r="A822">
        <v>2332</v>
      </c>
      <c r="B822" s="1">
        <v>44684</v>
      </c>
      <c r="C822">
        <v>1</v>
      </c>
      <c r="D822" s="4">
        <v>6419.7</v>
      </c>
      <c r="E822" t="s">
        <v>382</v>
      </c>
      <c r="F822" t="s">
        <v>76</v>
      </c>
      <c r="G822" t="s">
        <v>2</v>
      </c>
      <c r="H822" t="s">
        <v>1</v>
      </c>
      <c r="I822" t="s">
        <v>16</v>
      </c>
      <c r="J822" t="s">
        <v>381</v>
      </c>
      <c r="K822" s="14" t="str">
        <f t="shared" si="25"/>
        <v>NO</v>
      </c>
      <c r="L822">
        <f t="shared" si="24"/>
        <v>5</v>
      </c>
      <c r="M822">
        <v>2022</v>
      </c>
    </row>
    <row r="823" spans="1:13">
      <c r="A823">
        <v>978</v>
      </c>
      <c r="B823" s="1">
        <v>44684</v>
      </c>
      <c r="C823">
        <v>1</v>
      </c>
      <c r="D823" s="4">
        <v>9386.3700000000008</v>
      </c>
      <c r="E823" t="s">
        <v>382</v>
      </c>
      <c r="F823" t="s">
        <v>243</v>
      </c>
      <c r="G823" t="s">
        <v>2</v>
      </c>
      <c r="H823" t="s">
        <v>5</v>
      </c>
      <c r="I823" t="s">
        <v>4</v>
      </c>
      <c r="J823" t="s">
        <v>380</v>
      </c>
      <c r="K823" s="14" t="str">
        <f t="shared" si="25"/>
        <v>NO</v>
      </c>
      <c r="L823">
        <f t="shared" si="24"/>
        <v>5</v>
      </c>
      <c r="M823">
        <v>2022</v>
      </c>
    </row>
    <row r="824" spans="1:13">
      <c r="A824">
        <v>2280</v>
      </c>
      <c r="B824" s="1">
        <v>44685</v>
      </c>
      <c r="C824">
        <v>1</v>
      </c>
      <c r="D824" s="4">
        <v>2324.6999999999998</v>
      </c>
      <c r="E824" t="s">
        <v>382</v>
      </c>
      <c r="F824" t="s">
        <v>168</v>
      </c>
      <c r="G824" t="s">
        <v>14</v>
      </c>
      <c r="H824" t="s">
        <v>28</v>
      </c>
      <c r="I824" t="s">
        <v>16</v>
      </c>
      <c r="J824" t="s">
        <v>380</v>
      </c>
      <c r="K824" s="14" t="str">
        <f t="shared" si="25"/>
        <v>NO</v>
      </c>
      <c r="L824">
        <f t="shared" si="24"/>
        <v>5</v>
      </c>
      <c r="M824">
        <v>2022</v>
      </c>
    </row>
    <row r="825" spans="1:13">
      <c r="A825">
        <v>2380</v>
      </c>
      <c r="B825" s="1">
        <v>44685</v>
      </c>
      <c r="C825">
        <v>1</v>
      </c>
      <c r="D825" s="4">
        <v>4031.37</v>
      </c>
      <c r="E825" t="s">
        <v>382</v>
      </c>
      <c r="F825" t="s">
        <v>176</v>
      </c>
      <c r="G825" t="s">
        <v>2</v>
      </c>
      <c r="H825" t="s">
        <v>5</v>
      </c>
      <c r="I825" t="s">
        <v>16</v>
      </c>
      <c r="J825" t="s">
        <v>380</v>
      </c>
      <c r="K825" s="14" t="str">
        <f t="shared" si="25"/>
        <v>NO</v>
      </c>
      <c r="L825">
        <f t="shared" si="24"/>
        <v>5</v>
      </c>
      <c r="M825">
        <v>2022</v>
      </c>
    </row>
    <row r="826" spans="1:13">
      <c r="A826">
        <v>2379</v>
      </c>
      <c r="B826" s="1">
        <v>44685</v>
      </c>
      <c r="C826">
        <v>1</v>
      </c>
      <c r="D826" s="4">
        <v>2513.6999999999998</v>
      </c>
      <c r="E826" t="s">
        <v>382</v>
      </c>
      <c r="F826" t="s">
        <v>177</v>
      </c>
      <c r="G826" t="s">
        <v>2</v>
      </c>
      <c r="H826" t="s">
        <v>5</v>
      </c>
      <c r="I826" t="s">
        <v>16</v>
      </c>
      <c r="J826" t="s">
        <v>380</v>
      </c>
      <c r="K826" s="14" t="str">
        <f t="shared" si="25"/>
        <v>NO</v>
      </c>
      <c r="L826">
        <f t="shared" si="24"/>
        <v>5</v>
      </c>
      <c r="M826">
        <v>2022</v>
      </c>
    </row>
    <row r="827" spans="1:13">
      <c r="A827">
        <v>676</v>
      </c>
      <c r="B827" s="1">
        <v>44685</v>
      </c>
      <c r="C827">
        <v>1</v>
      </c>
      <c r="D827" s="4">
        <v>9134.3700000000008</v>
      </c>
      <c r="E827" t="s">
        <v>382</v>
      </c>
      <c r="F827" t="s">
        <v>18</v>
      </c>
      <c r="G827" t="s">
        <v>2</v>
      </c>
      <c r="H827" t="s">
        <v>5</v>
      </c>
      <c r="I827" t="s">
        <v>376</v>
      </c>
      <c r="J827" t="s">
        <v>381</v>
      </c>
      <c r="K827" s="14" t="str">
        <f t="shared" si="25"/>
        <v>YES</v>
      </c>
      <c r="L827">
        <f t="shared" si="24"/>
        <v>5</v>
      </c>
      <c r="M827">
        <v>2022</v>
      </c>
    </row>
    <row r="828" spans="1:13">
      <c r="A828">
        <v>706</v>
      </c>
      <c r="B828" s="1">
        <v>44686</v>
      </c>
      <c r="C828">
        <v>1</v>
      </c>
      <c r="D828" s="4">
        <v>3401.37</v>
      </c>
      <c r="E828" t="s">
        <v>382</v>
      </c>
      <c r="F828" t="s">
        <v>242</v>
      </c>
      <c r="G828" t="s">
        <v>44</v>
      </c>
      <c r="H828" t="s">
        <v>43</v>
      </c>
      <c r="I828" t="s">
        <v>4</v>
      </c>
      <c r="J828" t="s">
        <v>381</v>
      </c>
      <c r="K828" s="14" t="str">
        <f t="shared" si="25"/>
        <v>NO</v>
      </c>
      <c r="L828">
        <f t="shared" si="24"/>
        <v>5</v>
      </c>
      <c r="M828">
        <v>2022</v>
      </c>
    </row>
    <row r="829" spans="1:13">
      <c r="A829">
        <v>674</v>
      </c>
      <c r="B829" s="1">
        <v>44686</v>
      </c>
      <c r="C829">
        <v>1</v>
      </c>
      <c r="D829" s="4">
        <v>8189.37</v>
      </c>
      <c r="E829" t="s">
        <v>382</v>
      </c>
      <c r="F829" t="s">
        <v>83</v>
      </c>
      <c r="G829" t="s">
        <v>2</v>
      </c>
      <c r="H829" t="s">
        <v>5</v>
      </c>
      <c r="I829" t="s">
        <v>376</v>
      </c>
      <c r="J829" t="s">
        <v>381</v>
      </c>
      <c r="K829" s="14" t="str">
        <f t="shared" si="25"/>
        <v>YES</v>
      </c>
      <c r="L829">
        <f t="shared" si="24"/>
        <v>5</v>
      </c>
      <c r="M829">
        <v>2022</v>
      </c>
    </row>
    <row r="830" spans="1:13">
      <c r="A830">
        <v>609</v>
      </c>
      <c r="B830" s="1">
        <v>44686</v>
      </c>
      <c r="C830">
        <v>1</v>
      </c>
      <c r="D830" s="4">
        <v>10079.370000000001</v>
      </c>
      <c r="E830" t="s">
        <v>382</v>
      </c>
      <c r="F830" t="s">
        <v>20</v>
      </c>
      <c r="G830" t="s">
        <v>2</v>
      </c>
      <c r="H830" t="s">
        <v>5</v>
      </c>
      <c r="I830" t="s">
        <v>376</v>
      </c>
      <c r="J830" t="s">
        <v>381</v>
      </c>
      <c r="K830" s="14" t="str">
        <f t="shared" si="25"/>
        <v>YES</v>
      </c>
      <c r="L830">
        <f t="shared" si="24"/>
        <v>5</v>
      </c>
      <c r="M830">
        <v>2022</v>
      </c>
    </row>
    <row r="831" spans="1:13">
      <c r="A831">
        <v>1229</v>
      </c>
      <c r="B831" s="1">
        <v>44686</v>
      </c>
      <c r="C831">
        <v>1</v>
      </c>
      <c r="D831" s="4">
        <v>3464.37</v>
      </c>
      <c r="E831" t="s">
        <v>382</v>
      </c>
      <c r="F831" t="s">
        <v>163</v>
      </c>
      <c r="G831" t="s">
        <v>2</v>
      </c>
      <c r="H831" t="s">
        <v>5</v>
      </c>
      <c r="I831" t="s">
        <v>0</v>
      </c>
      <c r="J831" t="s">
        <v>381</v>
      </c>
      <c r="K831" s="14" t="str">
        <f t="shared" si="25"/>
        <v>NO</v>
      </c>
      <c r="L831">
        <f t="shared" si="24"/>
        <v>5</v>
      </c>
      <c r="M831">
        <v>2022</v>
      </c>
    </row>
    <row r="832" spans="1:13">
      <c r="A832">
        <v>605</v>
      </c>
      <c r="B832" s="1">
        <v>44687</v>
      </c>
      <c r="C832">
        <v>1</v>
      </c>
      <c r="D832" s="4">
        <v>5039.37</v>
      </c>
      <c r="E832" t="s">
        <v>382</v>
      </c>
      <c r="F832" t="s">
        <v>241</v>
      </c>
      <c r="G832" t="s">
        <v>2</v>
      </c>
      <c r="H832" t="s">
        <v>5</v>
      </c>
      <c r="I832" t="s">
        <v>376</v>
      </c>
      <c r="J832" t="s">
        <v>380</v>
      </c>
      <c r="K832" s="14" t="str">
        <f t="shared" si="25"/>
        <v>YES</v>
      </c>
      <c r="L832">
        <f t="shared" si="24"/>
        <v>5</v>
      </c>
      <c r="M832">
        <v>2022</v>
      </c>
    </row>
    <row r="833" spans="1:13">
      <c r="A833">
        <v>945</v>
      </c>
      <c r="B833" s="1">
        <v>44649</v>
      </c>
      <c r="C833">
        <v>1</v>
      </c>
      <c r="D833" s="4">
        <v>8189.37</v>
      </c>
      <c r="E833" t="s">
        <v>382</v>
      </c>
      <c r="F833" t="s">
        <v>67</v>
      </c>
      <c r="G833" t="s">
        <v>2</v>
      </c>
      <c r="H833" t="s">
        <v>5</v>
      </c>
      <c r="I833" t="s">
        <v>4</v>
      </c>
      <c r="J833" t="s">
        <v>381</v>
      </c>
      <c r="K833" s="14" t="str">
        <f t="shared" si="25"/>
        <v>NO</v>
      </c>
      <c r="L833">
        <f t="shared" si="24"/>
        <v>3</v>
      </c>
      <c r="M833">
        <v>2022</v>
      </c>
    </row>
    <row r="834" spans="1:13">
      <c r="A834">
        <v>491</v>
      </c>
      <c r="B834" s="1">
        <v>44691</v>
      </c>
      <c r="C834">
        <v>1</v>
      </c>
      <c r="D834" s="4">
        <v>10709.37</v>
      </c>
      <c r="E834" t="s">
        <v>382</v>
      </c>
      <c r="F834" t="s">
        <v>27</v>
      </c>
      <c r="G834" t="s">
        <v>2</v>
      </c>
      <c r="H834" t="s">
        <v>22</v>
      </c>
      <c r="I834" t="s">
        <v>376</v>
      </c>
      <c r="J834" t="s">
        <v>380</v>
      </c>
      <c r="K834" s="14" t="str">
        <f t="shared" si="25"/>
        <v>YES</v>
      </c>
      <c r="L834">
        <f t="shared" ref="L834:L897" si="26">MONTH(B834)</f>
        <v>5</v>
      </c>
      <c r="M834">
        <v>2022</v>
      </c>
    </row>
    <row r="835" spans="1:13">
      <c r="A835">
        <v>1518</v>
      </c>
      <c r="B835" s="1">
        <v>44691</v>
      </c>
      <c r="C835">
        <v>1</v>
      </c>
      <c r="D835" s="4">
        <v>2770.74</v>
      </c>
      <c r="E835" t="s">
        <v>382</v>
      </c>
      <c r="F835" t="s">
        <v>240</v>
      </c>
      <c r="G835" t="s">
        <v>14</v>
      </c>
      <c r="H835" t="s">
        <v>13</v>
      </c>
      <c r="I835" t="s">
        <v>37</v>
      </c>
      <c r="J835" t="s">
        <v>380</v>
      </c>
      <c r="K835" s="14" t="str">
        <f t="shared" ref="K835:K898" si="27">IF(I835="Sunnyview","YES","NO")</f>
        <v>NO</v>
      </c>
      <c r="L835">
        <f t="shared" si="26"/>
        <v>5</v>
      </c>
      <c r="M835">
        <v>2022</v>
      </c>
    </row>
    <row r="836" spans="1:13">
      <c r="A836">
        <v>1517</v>
      </c>
      <c r="B836" s="1">
        <v>44691</v>
      </c>
      <c r="C836">
        <v>1</v>
      </c>
      <c r="D836" s="4">
        <v>2770.74</v>
      </c>
      <c r="E836" t="s">
        <v>382</v>
      </c>
      <c r="F836" t="s">
        <v>239</v>
      </c>
      <c r="G836" t="s">
        <v>14</v>
      </c>
      <c r="H836" t="s">
        <v>13</v>
      </c>
      <c r="I836" t="s">
        <v>37</v>
      </c>
      <c r="J836" t="s">
        <v>380</v>
      </c>
      <c r="K836" s="14" t="str">
        <f t="shared" si="27"/>
        <v>NO</v>
      </c>
      <c r="L836">
        <f t="shared" si="26"/>
        <v>5</v>
      </c>
      <c r="M836">
        <v>2022</v>
      </c>
    </row>
    <row r="837" spans="1:13">
      <c r="A837">
        <v>659</v>
      </c>
      <c r="B837" s="1">
        <v>44691</v>
      </c>
      <c r="C837">
        <v>1</v>
      </c>
      <c r="D837" s="4">
        <v>17639.37</v>
      </c>
      <c r="E837" t="s">
        <v>382</v>
      </c>
      <c r="F837" t="s">
        <v>75</v>
      </c>
      <c r="G837" t="s">
        <v>2</v>
      </c>
      <c r="H837" t="s">
        <v>5</v>
      </c>
      <c r="I837" t="s">
        <v>376</v>
      </c>
      <c r="J837" t="s">
        <v>381</v>
      </c>
      <c r="K837" s="14" t="str">
        <f t="shared" si="27"/>
        <v>YES</v>
      </c>
      <c r="L837">
        <f t="shared" si="26"/>
        <v>5</v>
      </c>
      <c r="M837">
        <v>2022</v>
      </c>
    </row>
    <row r="838" spans="1:13">
      <c r="A838">
        <v>438</v>
      </c>
      <c r="B838" s="1">
        <v>44691</v>
      </c>
      <c r="C838">
        <v>1</v>
      </c>
      <c r="D838" s="4">
        <v>11969.37</v>
      </c>
      <c r="E838" t="s">
        <v>382</v>
      </c>
      <c r="F838" t="s">
        <v>40</v>
      </c>
      <c r="G838" t="s">
        <v>2</v>
      </c>
      <c r="H838" t="s">
        <v>22</v>
      </c>
      <c r="I838" t="s">
        <v>376</v>
      </c>
      <c r="J838" t="s">
        <v>378</v>
      </c>
      <c r="K838" s="14" t="str">
        <f t="shared" si="27"/>
        <v>YES</v>
      </c>
      <c r="L838">
        <f t="shared" si="26"/>
        <v>5</v>
      </c>
      <c r="M838">
        <v>2022</v>
      </c>
    </row>
    <row r="839" spans="1:13">
      <c r="A839">
        <v>2225</v>
      </c>
      <c r="B839" s="1">
        <v>44666</v>
      </c>
      <c r="C839">
        <v>1</v>
      </c>
      <c r="D839" s="4">
        <v>818.37</v>
      </c>
      <c r="E839" t="s">
        <v>382</v>
      </c>
      <c r="F839" t="s">
        <v>135</v>
      </c>
      <c r="G839" t="s">
        <v>14</v>
      </c>
      <c r="H839" t="s">
        <v>13</v>
      </c>
      <c r="I839" t="s">
        <v>16</v>
      </c>
      <c r="J839" t="s">
        <v>381</v>
      </c>
      <c r="K839" s="14" t="str">
        <f t="shared" si="27"/>
        <v>NO</v>
      </c>
      <c r="L839">
        <f t="shared" si="26"/>
        <v>4</v>
      </c>
      <c r="M839">
        <v>2022</v>
      </c>
    </row>
    <row r="840" spans="1:13">
      <c r="A840">
        <v>977</v>
      </c>
      <c r="B840" s="1">
        <v>44666</v>
      </c>
      <c r="C840">
        <v>1</v>
      </c>
      <c r="D840" s="4">
        <v>6110.37</v>
      </c>
      <c r="E840" t="s">
        <v>382</v>
      </c>
      <c r="F840" t="s">
        <v>77</v>
      </c>
      <c r="G840" t="s">
        <v>2</v>
      </c>
      <c r="H840" t="s">
        <v>5</v>
      </c>
      <c r="I840" t="s">
        <v>4</v>
      </c>
      <c r="J840" t="s">
        <v>380</v>
      </c>
      <c r="K840" s="14" t="str">
        <f t="shared" si="27"/>
        <v>NO</v>
      </c>
      <c r="L840">
        <f t="shared" si="26"/>
        <v>4</v>
      </c>
      <c r="M840">
        <v>2022</v>
      </c>
    </row>
    <row r="841" spans="1:13">
      <c r="A841">
        <v>2224</v>
      </c>
      <c r="B841" s="1">
        <v>44666</v>
      </c>
      <c r="C841">
        <v>1</v>
      </c>
      <c r="D841" s="4">
        <v>818.37</v>
      </c>
      <c r="E841" t="s">
        <v>382</v>
      </c>
      <c r="F841" t="s">
        <v>169</v>
      </c>
      <c r="G841" t="s">
        <v>14</v>
      </c>
      <c r="H841" t="s">
        <v>13</v>
      </c>
      <c r="I841" t="s">
        <v>16</v>
      </c>
      <c r="J841" t="s">
        <v>381</v>
      </c>
      <c r="K841" s="14" t="str">
        <f t="shared" si="27"/>
        <v>NO</v>
      </c>
      <c r="L841">
        <f t="shared" si="26"/>
        <v>4</v>
      </c>
      <c r="M841">
        <v>2022</v>
      </c>
    </row>
    <row r="842" spans="1:13">
      <c r="A842">
        <v>2207</v>
      </c>
      <c r="B842" s="1">
        <v>44666</v>
      </c>
      <c r="C842">
        <v>1</v>
      </c>
      <c r="D842" s="4">
        <v>1227.8699999999999</v>
      </c>
      <c r="E842" t="s">
        <v>382</v>
      </c>
      <c r="F842" t="s">
        <v>182</v>
      </c>
      <c r="G842" t="s">
        <v>14</v>
      </c>
      <c r="H842" t="s">
        <v>13</v>
      </c>
      <c r="I842" t="s">
        <v>16</v>
      </c>
      <c r="J842" t="s">
        <v>381</v>
      </c>
      <c r="K842" s="14" t="str">
        <f t="shared" si="27"/>
        <v>NO</v>
      </c>
      <c r="L842">
        <f t="shared" si="26"/>
        <v>4</v>
      </c>
      <c r="M842">
        <v>2022</v>
      </c>
    </row>
    <row r="843" spans="1:13">
      <c r="A843">
        <v>487</v>
      </c>
      <c r="B843" s="1">
        <v>44666</v>
      </c>
      <c r="C843">
        <v>1</v>
      </c>
      <c r="D843" s="4">
        <v>13229.37</v>
      </c>
      <c r="E843" t="s">
        <v>382</v>
      </c>
      <c r="F843" t="s">
        <v>73</v>
      </c>
      <c r="G843" t="s">
        <v>2</v>
      </c>
      <c r="H843" t="s">
        <v>22</v>
      </c>
      <c r="I843" t="s">
        <v>376</v>
      </c>
      <c r="J843" t="s">
        <v>381</v>
      </c>
      <c r="K843" s="14" t="str">
        <f t="shared" si="27"/>
        <v>YES</v>
      </c>
      <c r="L843">
        <f t="shared" si="26"/>
        <v>4</v>
      </c>
      <c r="M843">
        <v>2022</v>
      </c>
    </row>
    <row r="844" spans="1:13">
      <c r="A844">
        <v>2186</v>
      </c>
      <c r="B844" s="1">
        <v>44666</v>
      </c>
      <c r="C844">
        <v>1</v>
      </c>
      <c r="D844" s="4">
        <v>5606.37</v>
      </c>
      <c r="E844" t="s">
        <v>382</v>
      </c>
      <c r="F844" t="s">
        <v>8</v>
      </c>
      <c r="G844" t="s">
        <v>2</v>
      </c>
      <c r="H844" t="s">
        <v>5</v>
      </c>
      <c r="I844" t="s">
        <v>7</v>
      </c>
      <c r="J844" t="s">
        <v>377</v>
      </c>
      <c r="K844" s="14" t="str">
        <f t="shared" si="27"/>
        <v>NO</v>
      </c>
      <c r="L844">
        <f t="shared" si="26"/>
        <v>4</v>
      </c>
      <c r="M844">
        <v>2022</v>
      </c>
    </row>
    <row r="845" spans="1:13">
      <c r="A845">
        <v>977</v>
      </c>
      <c r="B845" s="1">
        <v>44716</v>
      </c>
      <c r="C845">
        <v>1</v>
      </c>
      <c r="D845" s="4">
        <v>6047.37</v>
      </c>
      <c r="E845" t="s">
        <v>382</v>
      </c>
      <c r="F845" t="s">
        <v>77</v>
      </c>
      <c r="G845" t="s">
        <v>2</v>
      </c>
      <c r="H845" t="s">
        <v>5</v>
      </c>
      <c r="I845" t="s">
        <v>4</v>
      </c>
      <c r="J845" t="s">
        <v>377</v>
      </c>
      <c r="K845" s="14" t="str">
        <f t="shared" si="27"/>
        <v>NO</v>
      </c>
      <c r="L845">
        <f t="shared" si="26"/>
        <v>6</v>
      </c>
      <c r="M845">
        <v>2022</v>
      </c>
    </row>
    <row r="846" spans="1:13">
      <c r="A846">
        <v>1053</v>
      </c>
      <c r="B846" s="1">
        <v>44716</v>
      </c>
      <c r="C846">
        <v>1</v>
      </c>
      <c r="D846" s="4">
        <v>3527.37</v>
      </c>
      <c r="E846" t="s">
        <v>382</v>
      </c>
      <c r="F846" t="s">
        <v>50</v>
      </c>
      <c r="G846" t="s">
        <v>44</v>
      </c>
      <c r="H846" t="s">
        <v>43</v>
      </c>
      <c r="I846" t="s">
        <v>0</v>
      </c>
      <c r="J846" t="s">
        <v>377</v>
      </c>
      <c r="K846" s="14" t="str">
        <f t="shared" si="27"/>
        <v>NO</v>
      </c>
      <c r="L846">
        <f t="shared" si="26"/>
        <v>6</v>
      </c>
      <c r="M846">
        <v>2022</v>
      </c>
    </row>
    <row r="847" spans="1:13">
      <c r="A847">
        <v>2367</v>
      </c>
      <c r="B847" s="1">
        <v>44716</v>
      </c>
      <c r="C847">
        <v>1</v>
      </c>
      <c r="D847" s="4">
        <v>5726.7</v>
      </c>
      <c r="E847" t="s">
        <v>382</v>
      </c>
      <c r="F847" t="s">
        <v>187</v>
      </c>
      <c r="G847" t="s">
        <v>2</v>
      </c>
      <c r="H847" t="s">
        <v>5</v>
      </c>
      <c r="I847" t="s">
        <v>16</v>
      </c>
      <c r="J847" t="s">
        <v>377</v>
      </c>
      <c r="K847" s="14" t="str">
        <f t="shared" si="27"/>
        <v>NO</v>
      </c>
      <c r="L847">
        <f t="shared" si="26"/>
        <v>6</v>
      </c>
      <c r="M847">
        <v>2022</v>
      </c>
    </row>
    <row r="848" spans="1:13">
      <c r="A848">
        <v>977</v>
      </c>
      <c r="B848" s="1">
        <v>44717</v>
      </c>
      <c r="C848">
        <v>1</v>
      </c>
      <c r="D848" s="4">
        <v>6236.37</v>
      </c>
      <c r="E848" t="s">
        <v>382</v>
      </c>
      <c r="F848" t="s">
        <v>77</v>
      </c>
      <c r="G848" t="s">
        <v>2</v>
      </c>
      <c r="H848" t="s">
        <v>5</v>
      </c>
      <c r="I848" t="s">
        <v>4</v>
      </c>
      <c r="J848" t="s">
        <v>377</v>
      </c>
      <c r="K848" s="14" t="str">
        <f t="shared" si="27"/>
        <v>NO</v>
      </c>
      <c r="L848">
        <f t="shared" si="26"/>
        <v>6</v>
      </c>
      <c r="M848">
        <v>2022</v>
      </c>
    </row>
    <row r="849" spans="1:13">
      <c r="A849">
        <v>1171</v>
      </c>
      <c r="B849" s="1">
        <v>44719</v>
      </c>
      <c r="C849">
        <v>1</v>
      </c>
      <c r="D849" s="4">
        <v>4283.37</v>
      </c>
      <c r="E849" t="s">
        <v>382</v>
      </c>
      <c r="F849" t="s">
        <v>3</v>
      </c>
      <c r="G849" t="s">
        <v>2</v>
      </c>
      <c r="H849" t="s">
        <v>1</v>
      </c>
      <c r="I849" t="s">
        <v>0</v>
      </c>
      <c r="J849" t="s">
        <v>377</v>
      </c>
      <c r="K849" s="14" t="str">
        <f t="shared" si="27"/>
        <v>NO</v>
      </c>
      <c r="L849">
        <f t="shared" si="26"/>
        <v>6</v>
      </c>
      <c r="M849">
        <v>2022</v>
      </c>
    </row>
    <row r="850" spans="1:13">
      <c r="A850">
        <v>2073</v>
      </c>
      <c r="B850" s="1">
        <v>44666</v>
      </c>
      <c r="C850">
        <v>1</v>
      </c>
      <c r="D850" s="4">
        <v>4535.37</v>
      </c>
      <c r="E850" t="s">
        <v>382</v>
      </c>
      <c r="F850" t="s">
        <v>238</v>
      </c>
      <c r="G850" t="s">
        <v>2</v>
      </c>
      <c r="H850" t="s">
        <v>5</v>
      </c>
      <c r="I850" t="s">
        <v>9</v>
      </c>
      <c r="J850" t="s">
        <v>377</v>
      </c>
      <c r="K850" s="14" t="str">
        <f t="shared" si="27"/>
        <v>NO</v>
      </c>
      <c r="L850">
        <f t="shared" si="26"/>
        <v>4</v>
      </c>
      <c r="M850">
        <v>2022</v>
      </c>
    </row>
    <row r="851" spans="1:13">
      <c r="A851">
        <v>2345</v>
      </c>
      <c r="B851" s="1">
        <v>44666</v>
      </c>
      <c r="C851">
        <v>1</v>
      </c>
      <c r="D851" s="4">
        <v>5354.37</v>
      </c>
      <c r="E851" t="s">
        <v>382</v>
      </c>
      <c r="F851" t="s">
        <v>237</v>
      </c>
      <c r="G851" t="s">
        <v>2</v>
      </c>
      <c r="H851" t="s">
        <v>1</v>
      </c>
      <c r="I851" t="s">
        <v>16</v>
      </c>
      <c r="J851" t="s">
        <v>377</v>
      </c>
      <c r="K851" s="14" t="str">
        <f t="shared" si="27"/>
        <v>NO</v>
      </c>
      <c r="L851">
        <f t="shared" si="26"/>
        <v>4</v>
      </c>
      <c r="M851">
        <v>2022</v>
      </c>
    </row>
    <row r="852" spans="1:13">
      <c r="A852">
        <v>2224</v>
      </c>
      <c r="B852" s="1">
        <v>44680</v>
      </c>
      <c r="C852">
        <v>1</v>
      </c>
      <c r="D852" s="4">
        <v>755.37</v>
      </c>
      <c r="E852" t="s">
        <v>382</v>
      </c>
      <c r="F852" t="s">
        <v>169</v>
      </c>
      <c r="G852" t="s">
        <v>14</v>
      </c>
      <c r="H852" t="s">
        <v>13</v>
      </c>
      <c r="I852" t="s">
        <v>16</v>
      </c>
      <c r="J852" t="s">
        <v>378</v>
      </c>
      <c r="K852" s="14" t="str">
        <f t="shared" si="27"/>
        <v>NO</v>
      </c>
      <c r="L852">
        <f t="shared" si="26"/>
        <v>4</v>
      </c>
      <c r="M852">
        <v>2022</v>
      </c>
    </row>
    <row r="853" spans="1:13">
      <c r="A853">
        <v>604</v>
      </c>
      <c r="B853" s="1">
        <v>44680</v>
      </c>
      <c r="C853">
        <v>1</v>
      </c>
      <c r="D853" s="4">
        <v>6299.37</v>
      </c>
      <c r="E853" t="s">
        <v>382</v>
      </c>
      <c r="F853" t="s">
        <v>101</v>
      </c>
      <c r="G853" t="s">
        <v>2</v>
      </c>
      <c r="H853" t="s">
        <v>5</v>
      </c>
      <c r="I853" t="s">
        <v>376</v>
      </c>
      <c r="J853" t="s">
        <v>378</v>
      </c>
      <c r="K853" s="14" t="str">
        <f t="shared" si="27"/>
        <v>YES</v>
      </c>
      <c r="L853">
        <f t="shared" si="26"/>
        <v>4</v>
      </c>
      <c r="M853">
        <v>2022</v>
      </c>
    </row>
    <row r="854" spans="1:13">
      <c r="A854">
        <v>1183</v>
      </c>
      <c r="B854" s="1">
        <v>44680</v>
      </c>
      <c r="C854">
        <v>1</v>
      </c>
      <c r="D854" s="4">
        <v>7433.37</v>
      </c>
      <c r="E854" t="s">
        <v>382</v>
      </c>
      <c r="F854" t="s">
        <v>19</v>
      </c>
      <c r="G854" t="s">
        <v>2</v>
      </c>
      <c r="H854" t="s">
        <v>1</v>
      </c>
      <c r="I854" t="s">
        <v>0</v>
      </c>
      <c r="J854" t="s">
        <v>377</v>
      </c>
      <c r="K854" s="14" t="str">
        <f t="shared" si="27"/>
        <v>NO</v>
      </c>
      <c r="L854">
        <f t="shared" si="26"/>
        <v>4</v>
      </c>
      <c r="M854">
        <v>2022</v>
      </c>
    </row>
    <row r="855" spans="1:13">
      <c r="A855">
        <v>2225</v>
      </c>
      <c r="B855" s="1">
        <v>44680</v>
      </c>
      <c r="C855">
        <v>1</v>
      </c>
      <c r="D855" s="4">
        <v>755.37</v>
      </c>
      <c r="E855" t="s">
        <v>382</v>
      </c>
      <c r="F855" t="s">
        <v>135</v>
      </c>
      <c r="G855" t="s">
        <v>14</v>
      </c>
      <c r="H855" t="s">
        <v>13</v>
      </c>
      <c r="I855" t="s">
        <v>16</v>
      </c>
      <c r="J855" t="s">
        <v>378</v>
      </c>
      <c r="K855" s="14" t="str">
        <f t="shared" si="27"/>
        <v>NO</v>
      </c>
      <c r="L855">
        <f t="shared" si="26"/>
        <v>4</v>
      </c>
      <c r="M855">
        <v>2022</v>
      </c>
    </row>
    <row r="856" spans="1:13">
      <c r="A856">
        <v>1180</v>
      </c>
      <c r="B856" s="1">
        <v>44680</v>
      </c>
      <c r="C856">
        <v>1</v>
      </c>
      <c r="D856" s="4">
        <v>6173.37</v>
      </c>
      <c r="E856" t="s">
        <v>382</v>
      </c>
      <c r="F856" t="s">
        <v>72</v>
      </c>
      <c r="G856" t="s">
        <v>2</v>
      </c>
      <c r="H856" t="s">
        <v>1</v>
      </c>
      <c r="I856" t="s">
        <v>0</v>
      </c>
      <c r="J856" t="s">
        <v>377</v>
      </c>
      <c r="K856" s="14" t="str">
        <f t="shared" si="27"/>
        <v>NO</v>
      </c>
      <c r="L856">
        <f t="shared" si="26"/>
        <v>4</v>
      </c>
      <c r="M856">
        <v>2022</v>
      </c>
    </row>
    <row r="857" spans="1:13">
      <c r="A857">
        <v>183</v>
      </c>
      <c r="B857" s="1">
        <v>44740</v>
      </c>
      <c r="C857">
        <v>1</v>
      </c>
      <c r="D857" s="4">
        <v>8694</v>
      </c>
      <c r="E857" t="s">
        <v>382</v>
      </c>
      <c r="F857" t="s">
        <v>103</v>
      </c>
      <c r="G857" t="s">
        <v>2</v>
      </c>
      <c r="H857" t="s">
        <v>1</v>
      </c>
      <c r="I857" t="s">
        <v>65</v>
      </c>
      <c r="J857" t="s">
        <v>377</v>
      </c>
      <c r="K857" s="14" t="str">
        <f t="shared" si="27"/>
        <v>NO</v>
      </c>
      <c r="L857">
        <f t="shared" si="26"/>
        <v>6</v>
      </c>
      <c r="M857">
        <v>2022</v>
      </c>
    </row>
    <row r="858" spans="1:13">
      <c r="A858">
        <v>438</v>
      </c>
      <c r="B858" s="1">
        <v>44740</v>
      </c>
      <c r="C858">
        <v>1</v>
      </c>
      <c r="D858" s="4">
        <v>11969.37</v>
      </c>
      <c r="E858" t="s">
        <v>382</v>
      </c>
      <c r="F858" t="s">
        <v>40</v>
      </c>
      <c r="G858" t="s">
        <v>2</v>
      </c>
      <c r="H858" t="s">
        <v>22</v>
      </c>
      <c r="I858" t="s">
        <v>376</v>
      </c>
      <c r="J858" t="s">
        <v>377</v>
      </c>
      <c r="K858" s="14" t="str">
        <f t="shared" si="27"/>
        <v>YES</v>
      </c>
      <c r="L858">
        <f t="shared" si="26"/>
        <v>6</v>
      </c>
      <c r="M858">
        <v>2022</v>
      </c>
    </row>
    <row r="859" spans="1:13">
      <c r="A859">
        <v>407</v>
      </c>
      <c r="B859" s="1">
        <v>44741</v>
      </c>
      <c r="C859">
        <v>1</v>
      </c>
      <c r="D859" s="4">
        <v>20505.87</v>
      </c>
      <c r="E859" t="s">
        <v>382</v>
      </c>
      <c r="F859" t="s">
        <v>113</v>
      </c>
      <c r="G859" t="s">
        <v>2</v>
      </c>
      <c r="H859" t="s">
        <v>22</v>
      </c>
      <c r="I859" t="s">
        <v>376</v>
      </c>
      <c r="J859" t="s">
        <v>377</v>
      </c>
      <c r="K859" s="14" t="str">
        <f t="shared" si="27"/>
        <v>YES</v>
      </c>
      <c r="L859">
        <f t="shared" si="26"/>
        <v>6</v>
      </c>
      <c r="M859">
        <v>2022</v>
      </c>
    </row>
    <row r="860" spans="1:13">
      <c r="A860">
        <v>1043</v>
      </c>
      <c r="B860" s="1">
        <v>44741</v>
      </c>
      <c r="C860">
        <v>1</v>
      </c>
      <c r="D860" s="4">
        <v>4346.37</v>
      </c>
      <c r="E860" t="s">
        <v>382</v>
      </c>
      <c r="F860" t="s">
        <v>223</v>
      </c>
      <c r="G860" t="s">
        <v>44</v>
      </c>
      <c r="H860" t="s">
        <v>43</v>
      </c>
      <c r="I860" t="s">
        <v>0</v>
      </c>
      <c r="J860" t="s">
        <v>377</v>
      </c>
      <c r="K860" s="14" t="str">
        <f t="shared" si="27"/>
        <v>NO</v>
      </c>
      <c r="L860">
        <f t="shared" si="26"/>
        <v>6</v>
      </c>
      <c r="M860">
        <v>2022</v>
      </c>
    </row>
    <row r="861" spans="1:13">
      <c r="A861">
        <v>2097</v>
      </c>
      <c r="B861" s="1">
        <v>44741</v>
      </c>
      <c r="C861">
        <v>1</v>
      </c>
      <c r="D861" s="4">
        <v>5858.37</v>
      </c>
      <c r="E861" t="s">
        <v>382</v>
      </c>
      <c r="F861" t="s">
        <v>236</v>
      </c>
      <c r="G861" t="s">
        <v>11</v>
      </c>
      <c r="H861" t="s">
        <v>11</v>
      </c>
      <c r="I861" t="s">
        <v>9</v>
      </c>
      <c r="J861" t="s">
        <v>378</v>
      </c>
      <c r="K861" s="14" t="str">
        <f t="shared" si="27"/>
        <v>NO</v>
      </c>
      <c r="L861">
        <f t="shared" si="26"/>
        <v>6</v>
      </c>
      <c r="M861">
        <v>2022</v>
      </c>
    </row>
    <row r="862" spans="1:13">
      <c r="A862">
        <v>959</v>
      </c>
      <c r="B862" s="1">
        <v>44741</v>
      </c>
      <c r="C862">
        <v>1</v>
      </c>
      <c r="D862" s="4">
        <v>10362.870000000001</v>
      </c>
      <c r="E862" t="s">
        <v>382</v>
      </c>
      <c r="F862" t="s">
        <v>137</v>
      </c>
      <c r="G862" t="s">
        <v>2</v>
      </c>
      <c r="H862" t="s">
        <v>5</v>
      </c>
      <c r="I862" t="s">
        <v>4</v>
      </c>
      <c r="J862" t="s">
        <v>378</v>
      </c>
      <c r="K862" s="14" t="str">
        <f t="shared" si="27"/>
        <v>NO</v>
      </c>
      <c r="L862">
        <f t="shared" si="26"/>
        <v>6</v>
      </c>
      <c r="M862">
        <v>2022</v>
      </c>
    </row>
    <row r="863" spans="1:13">
      <c r="A863">
        <v>1009</v>
      </c>
      <c r="B863" s="1">
        <v>44741</v>
      </c>
      <c r="C863">
        <v>1</v>
      </c>
      <c r="D863" s="4">
        <v>1353.87</v>
      </c>
      <c r="E863" t="s">
        <v>382</v>
      </c>
      <c r="F863" t="s">
        <v>12</v>
      </c>
      <c r="G863" t="s">
        <v>11</v>
      </c>
      <c r="H863" t="s">
        <v>11</v>
      </c>
      <c r="I863" t="s">
        <v>4</v>
      </c>
      <c r="J863" t="s">
        <v>377</v>
      </c>
      <c r="K863" s="14" t="str">
        <f t="shared" si="27"/>
        <v>NO</v>
      </c>
      <c r="L863">
        <f t="shared" si="26"/>
        <v>6</v>
      </c>
      <c r="M863">
        <v>2022</v>
      </c>
    </row>
    <row r="864" spans="1:13">
      <c r="A864">
        <v>690</v>
      </c>
      <c r="B864" s="1">
        <v>44741</v>
      </c>
      <c r="C864">
        <v>1</v>
      </c>
      <c r="D864" s="4">
        <v>4409.37</v>
      </c>
      <c r="E864" t="s">
        <v>382</v>
      </c>
      <c r="F864" t="s">
        <v>62</v>
      </c>
      <c r="G864" t="s">
        <v>2</v>
      </c>
      <c r="H864" t="s">
        <v>5</v>
      </c>
      <c r="I864" t="s">
        <v>376</v>
      </c>
      <c r="J864" t="s">
        <v>378</v>
      </c>
      <c r="K864" s="14" t="str">
        <f t="shared" si="27"/>
        <v>YES</v>
      </c>
      <c r="L864">
        <f t="shared" si="26"/>
        <v>6</v>
      </c>
      <c r="M864">
        <v>2022</v>
      </c>
    </row>
    <row r="865" spans="1:13">
      <c r="A865">
        <v>2064</v>
      </c>
      <c r="B865" s="1">
        <v>44742</v>
      </c>
      <c r="C865">
        <v>1</v>
      </c>
      <c r="D865" s="4">
        <v>6929.37</v>
      </c>
      <c r="E865" t="s">
        <v>382</v>
      </c>
      <c r="F865" t="s">
        <v>89</v>
      </c>
      <c r="G865" t="s">
        <v>2</v>
      </c>
      <c r="H865" t="s">
        <v>1</v>
      </c>
      <c r="I865" t="s">
        <v>9</v>
      </c>
      <c r="J865" t="s">
        <v>379</v>
      </c>
      <c r="K865" s="14" t="str">
        <f t="shared" si="27"/>
        <v>NO</v>
      </c>
      <c r="L865">
        <f t="shared" si="26"/>
        <v>6</v>
      </c>
      <c r="M865">
        <v>2022</v>
      </c>
    </row>
    <row r="866" spans="1:13">
      <c r="A866">
        <v>2067</v>
      </c>
      <c r="B866" s="1">
        <v>44742</v>
      </c>
      <c r="C866">
        <v>1</v>
      </c>
      <c r="D866" s="4">
        <v>6614.37</v>
      </c>
      <c r="E866" t="s">
        <v>382</v>
      </c>
      <c r="F866" t="s">
        <v>235</v>
      </c>
      <c r="G866" t="s">
        <v>2</v>
      </c>
      <c r="H866" t="s">
        <v>5</v>
      </c>
      <c r="I866" t="s">
        <v>9</v>
      </c>
      <c r="J866" t="s">
        <v>379</v>
      </c>
      <c r="K866" s="14" t="str">
        <f t="shared" si="27"/>
        <v>NO</v>
      </c>
      <c r="L866">
        <f t="shared" si="26"/>
        <v>6</v>
      </c>
      <c r="M866">
        <v>2022</v>
      </c>
    </row>
    <row r="867" spans="1:13">
      <c r="A867">
        <v>487</v>
      </c>
      <c r="B867" s="1">
        <v>44742</v>
      </c>
      <c r="C867">
        <v>1</v>
      </c>
      <c r="D867" s="4">
        <v>13229.37</v>
      </c>
      <c r="E867" t="s">
        <v>382</v>
      </c>
      <c r="F867" t="s">
        <v>73</v>
      </c>
      <c r="G867" t="s">
        <v>2</v>
      </c>
      <c r="H867" t="s">
        <v>22</v>
      </c>
      <c r="I867" t="s">
        <v>376</v>
      </c>
      <c r="J867" t="s">
        <v>379</v>
      </c>
      <c r="K867" s="14" t="str">
        <f t="shared" si="27"/>
        <v>YES</v>
      </c>
      <c r="L867">
        <f t="shared" si="26"/>
        <v>6</v>
      </c>
      <c r="M867">
        <v>2022</v>
      </c>
    </row>
    <row r="868" spans="1:13">
      <c r="A868">
        <v>1829</v>
      </c>
      <c r="B868" s="1">
        <v>44682</v>
      </c>
      <c r="C868">
        <v>1</v>
      </c>
      <c r="D868" s="4">
        <v>3968.37</v>
      </c>
      <c r="E868" t="s">
        <v>382</v>
      </c>
      <c r="F868" t="s">
        <v>234</v>
      </c>
      <c r="G868" t="s">
        <v>11</v>
      </c>
      <c r="H868" t="s">
        <v>11</v>
      </c>
      <c r="I868" t="s">
        <v>54</v>
      </c>
      <c r="J868" t="s">
        <v>377</v>
      </c>
      <c r="K868" s="14" t="str">
        <f t="shared" si="27"/>
        <v>NO</v>
      </c>
      <c r="L868">
        <f t="shared" si="26"/>
        <v>5</v>
      </c>
      <c r="M868">
        <v>2022</v>
      </c>
    </row>
    <row r="869" spans="1:13">
      <c r="A869">
        <v>438</v>
      </c>
      <c r="B869" s="1">
        <v>44682</v>
      </c>
      <c r="C869">
        <v>1</v>
      </c>
      <c r="D869" s="4">
        <v>11969.37</v>
      </c>
      <c r="E869" t="s">
        <v>382</v>
      </c>
      <c r="F869" t="s">
        <v>40</v>
      </c>
      <c r="G869" t="s">
        <v>2</v>
      </c>
      <c r="H869" t="s">
        <v>22</v>
      </c>
      <c r="I869" t="s">
        <v>376</v>
      </c>
      <c r="J869" t="s">
        <v>377</v>
      </c>
      <c r="K869" s="14" t="str">
        <f t="shared" si="27"/>
        <v>YES</v>
      </c>
      <c r="L869">
        <f t="shared" si="26"/>
        <v>5</v>
      </c>
      <c r="M869">
        <v>2022</v>
      </c>
    </row>
    <row r="870" spans="1:13">
      <c r="A870">
        <v>2238</v>
      </c>
      <c r="B870" s="1">
        <v>44684</v>
      </c>
      <c r="C870">
        <v>1</v>
      </c>
      <c r="D870" s="4">
        <v>1700.37</v>
      </c>
      <c r="E870" t="s">
        <v>382</v>
      </c>
      <c r="F870" t="s">
        <v>46</v>
      </c>
      <c r="G870" t="s">
        <v>14</v>
      </c>
      <c r="H870" t="s">
        <v>13</v>
      </c>
      <c r="I870" t="s">
        <v>16</v>
      </c>
      <c r="J870" t="s">
        <v>378</v>
      </c>
      <c r="K870" s="14" t="str">
        <f t="shared" si="27"/>
        <v>NO</v>
      </c>
      <c r="L870">
        <f t="shared" si="26"/>
        <v>5</v>
      </c>
      <c r="M870">
        <v>2022</v>
      </c>
    </row>
    <row r="871" spans="1:13">
      <c r="A871">
        <v>2239</v>
      </c>
      <c r="B871" s="1">
        <v>44684</v>
      </c>
      <c r="C871">
        <v>1</v>
      </c>
      <c r="D871" s="4">
        <v>1700.37</v>
      </c>
      <c r="E871" t="s">
        <v>382</v>
      </c>
      <c r="F871" t="s">
        <v>47</v>
      </c>
      <c r="G871" t="s">
        <v>14</v>
      </c>
      <c r="H871" t="s">
        <v>13</v>
      </c>
      <c r="I871" t="s">
        <v>16</v>
      </c>
      <c r="J871" t="s">
        <v>378</v>
      </c>
      <c r="K871" s="14" t="str">
        <f t="shared" si="27"/>
        <v>NO</v>
      </c>
      <c r="L871">
        <f t="shared" si="26"/>
        <v>5</v>
      </c>
      <c r="M871">
        <v>2022</v>
      </c>
    </row>
    <row r="872" spans="1:13">
      <c r="A872">
        <v>487</v>
      </c>
      <c r="B872" s="1">
        <v>44685</v>
      </c>
      <c r="C872">
        <v>1</v>
      </c>
      <c r="D872" s="4">
        <v>13229.37</v>
      </c>
      <c r="E872" t="s">
        <v>382</v>
      </c>
      <c r="F872" t="s">
        <v>73</v>
      </c>
      <c r="G872" t="s">
        <v>2</v>
      </c>
      <c r="H872" t="s">
        <v>22</v>
      </c>
      <c r="I872" t="s">
        <v>376</v>
      </c>
      <c r="J872" t="s">
        <v>377</v>
      </c>
      <c r="K872" s="14" t="str">
        <f t="shared" si="27"/>
        <v>YES</v>
      </c>
      <c r="L872">
        <f t="shared" si="26"/>
        <v>5</v>
      </c>
      <c r="M872">
        <v>2022</v>
      </c>
    </row>
    <row r="873" spans="1:13">
      <c r="A873">
        <v>496</v>
      </c>
      <c r="B873" s="1">
        <v>44686</v>
      </c>
      <c r="C873">
        <v>1</v>
      </c>
      <c r="D873" s="4">
        <v>11147.85</v>
      </c>
      <c r="E873" t="s">
        <v>382</v>
      </c>
      <c r="F873" t="s">
        <v>132</v>
      </c>
      <c r="G873" t="s">
        <v>2</v>
      </c>
      <c r="H873" t="s">
        <v>22</v>
      </c>
      <c r="I873" t="s">
        <v>376</v>
      </c>
      <c r="J873" t="s">
        <v>378</v>
      </c>
      <c r="K873" s="14" t="str">
        <f t="shared" si="27"/>
        <v>YES</v>
      </c>
      <c r="L873">
        <f t="shared" si="26"/>
        <v>5</v>
      </c>
      <c r="M873">
        <v>2022</v>
      </c>
    </row>
    <row r="874" spans="1:13">
      <c r="A874">
        <v>930</v>
      </c>
      <c r="B874" s="1">
        <v>44686</v>
      </c>
      <c r="C874">
        <v>1</v>
      </c>
      <c r="D874" s="4">
        <v>6929.37</v>
      </c>
      <c r="E874" t="s">
        <v>382</v>
      </c>
      <c r="F874" t="s">
        <v>233</v>
      </c>
      <c r="G874" t="s">
        <v>2</v>
      </c>
      <c r="H874" t="s">
        <v>1</v>
      </c>
      <c r="I874" t="s">
        <v>4</v>
      </c>
      <c r="J874" t="s">
        <v>377</v>
      </c>
      <c r="K874" s="14" t="str">
        <f t="shared" si="27"/>
        <v>NO</v>
      </c>
      <c r="L874">
        <f t="shared" si="26"/>
        <v>5</v>
      </c>
      <c r="M874">
        <v>2022</v>
      </c>
    </row>
    <row r="875" spans="1:13">
      <c r="A875">
        <v>2055</v>
      </c>
      <c r="B875" s="1">
        <v>44686</v>
      </c>
      <c r="C875">
        <v>1</v>
      </c>
      <c r="D875" s="4">
        <v>7874.37</v>
      </c>
      <c r="E875" t="s">
        <v>382</v>
      </c>
      <c r="F875" t="s">
        <v>69</v>
      </c>
      <c r="G875" t="s">
        <v>2</v>
      </c>
      <c r="H875" t="s">
        <v>1</v>
      </c>
      <c r="I875" t="s">
        <v>9</v>
      </c>
      <c r="J875" t="s">
        <v>378</v>
      </c>
      <c r="K875" s="14" t="str">
        <f t="shared" si="27"/>
        <v>NO</v>
      </c>
      <c r="L875">
        <f t="shared" si="26"/>
        <v>5</v>
      </c>
      <c r="M875">
        <v>2022</v>
      </c>
    </row>
    <row r="876" spans="1:13">
      <c r="A876">
        <v>2115</v>
      </c>
      <c r="B876" s="1">
        <v>44686</v>
      </c>
      <c r="C876">
        <v>1</v>
      </c>
      <c r="D876" s="4">
        <v>7433.37</v>
      </c>
      <c r="E876" t="s">
        <v>382</v>
      </c>
      <c r="F876" t="s">
        <v>232</v>
      </c>
      <c r="G876" t="s">
        <v>2</v>
      </c>
      <c r="H876" t="s">
        <v>22</v>
      </c>
      <c r="I876" t="s">
        <v>7</v>
      </c>
      <c r="J876" t="s">
        <v>378</v>
      </c>
      <c r="K876" s="14" t="str">
        <f t="shared" si="27"/>
        <v>NO</v>
      </c>
      <c r="L876">
        <f t="shared" si="26"/>
        <v>5</v>
      </c>
      <c r="M876">
        <v>2022</v>
      </c>
    </row>
    <row r="877" spans="1:13">
      <c r="A877">
        <v>1223</v>
      </c>
      <c r="B877" s="1">
        <v>44687</v>
      </c>
      <c r="C877">
        <v>1</v>
      </c>
      <c r="D877" s="4">
        <v>4787.37</v>
      </c>
      <c r="E877" t="s">
        <v>382</v>
      </c>
      <c r="F877" t="s">
        <v>195</v>
      </c>
      <c r="G877" t="s">
        <v>2</v>
      </c>
      <c r="H877" t="s">
        <v>5</v>
      </c>
      <c r="I877" t="s">
        <v>0</v>
      </c>
      <c r="J877" t="s">
        <v>377</v>
      </c>
      <c r="K877" s="14" t="str">
        <f t="shared" si="27"/>
        <v>NO</v>
      </c>
      <c r="L877">
        <f t="shared" si="26"/>
        <v>5</v>
      </c>
      <c r="M877">
        <v>2022</v>
      </c>
    </row>
    <row r="878" spans="1:13">
      <c r="A878">
        <v>927</v>
      </c>
      <c r="B878" s="1">
        <v>44687</v>
      </c>
      <c r="C878">
        <v>1</v>
      </c>
      <c r="D878" s="4">
        <v>7685.37</v>
      </c>
      <c r="E878" t="s">
        <v>382</v>
      </c>
      <c r="F878" t="s">
        <v>24</v>
      </c>
      <c r="G878" t="s">
        <v>2</v>
      </c>
      <c r="H878" t="s">
        <v>1</v>
      </c>
      <c r="I878" t="s">
        <v>4</v>
      </c>
      <c r="J878" t="s">
        <v>377</v>
      </c>
      <c r="K878" s="14" t="str">
        <f t="shared" si="27"/>
        <v>NO</v>
      </c>
      <c r="L878">
        <f t="shared" si="26"/>
        <v>5</v>
      </c>
      <c r="M878">
        <v>2022</v>
      </c>
    </row>
    <row r="879" spans="1:13">
      <c r="A879">
        <v>438</v>
      </c>
      <c r="B879" s="1">
        <v>44688</v>
      </c>
      <c r="C879">
        <v>1</v>
      </c>
      <c r="D879" s="4">
        <v>11969.37</v>
      </c>
      <c r="E879" t="s">
        <v>382</v>
      </c>
      <c r="F879" t="s">
        <v>40</v>
      </c>
      <c r="G879" t="s">
        <v>2</v>
      </c>
      <c r="H879" t="s">
        <v>22</v>
      </c>
      <c r="I879" t="s">
        <v>376</v>
      </c>
      <c r="J879" t="s">
        <v>377</v>
      </c>
      <c r="K879" s="14" t="str">
        <f t="shared" si="27"/>
        <v>YES</v>
      </c>
      <c r="L879">
        <f t="shared" si="26"/>
        <v>5</v>
      </c>
      <c r="M879">
        <v>2022</v>
      </c>
    </row>
    <row r="880" spans="1:13">
      <c r="A880">
        <v>733</v>
      </c>
      <c r="B880" s="1">
        <v>44688</v>
      </c>
      <c r="C880">
        <v>1</v>
      </c>
      <c r="D880" s="4">
        <v>4787.37</v>
      </c>
      <c r="E880" t="s">
        <v>382</v>
      </c>
      <c r="F880" t="s">
        <v>153</v>
      </c>
      <c r="G880" t="s">
        <v>14</v>
      </c>
      <c r="H880" t="s">
        <v>13</v>
      </c>
      <c r="I880" t="s">
        <v>4</v>
      </c>
      <c r="J880" t="s">
        <v>377</v>
      </c>
      <c r="K880" s="14" t="str">
        <f t="shared" si="27"/>
        <v>NO</v>
      </c>
      <c r="L880">
        <f t="shared" si="26"/>
        <v>5</v>
      </c>
      <c r="M880">
        <v>2022</v>
      </c>
    </row>
    <row r="881" spans="1:13">
      <c r="A881">
        <v>945</v>
      </c>
      <c r="B881" s="1">
        <v>44649</v>
      </c>
      <c r="C881">
        <v>1</v>
      </c>
      <c r="D881" s="4">
        <v>8189.37</v>
      </c>
      <c r="E881" t="s">
        <v>382</v>
      </c>
      <c r="F881" t="s">
        <v>67</v>
      </c>
      <c r="G881" t="s">
        <v>2</v>
      </c>
      <c r="H881" t="s">
        <v>5</v>
      </c>
      <c r="I881" t="s">
        <v>4</v>
      </c>
      <c r="J881" t="s">
        <v>377</v>
      </c>
      <c r="K881" s="14" t="str">
        <f t="shared" si="27"/>
        <v>NO</v>
      </c>
      <c r="L881">
        <f t="shared" si="26"/>
        <v>3</v>
      </c>
      <c r="M881">
        <v>2022</v>
      </c>
    </row>
    <row r="882" spans="1:13">
      <c r="A882">
        <v>2295</v>
      </c>
      <c r="B882" s="1">
        <v>44649</v>
      </c>
      <c r="C882">
        <v>1</v>
      </c>
      <c r="D882" s="4">
        <v>11459.7</v>
      </c>
      <c r="E882" t="s">
        <v>382</v>
      </c>
      <c r="F882" t="s">
        <v>25</v>
      </c>
      <c r="G882" t="s">
        <v>2</v>
      </c>
      <c r="H882" t="s">
        <v>22</v>
      </c>
      <c r="I882" t="s">
        <v>16</v>
      </c>
      <c r="J882" t="s">
        <v>379</v>
      </c>
      <c r="K882" s="14" t="str">
        <f t="shared" si="27"/>
        <v>NO</v>
      </c>
      <c r="L882">
        <f t="shared" si="26"/>
        <v>3</v>
      </c>
      <c r="M882">
        <v>2022</v>
      </c>
    </row>
    <row r="883" spans="1:13">
      <c r="A883">
        <v>1089</v>
      </c>
      <c r="B883" s="1">
        <v>44649</v>
      </c>
      <c r="C883">
        <v>1</v>
      </c>
      <c r="D883" s="4">
        <v>4598.37</v>
      </c>
      <c r="E883" t="s">
        <v>382</v>
      </c>
      <c r="F883" t="s">
        <v>231</v>
      </c>
      <c r="G883" t="s">
        <v>14</v>
      </c>
      <c r="H883" t="s">
        <v>13</v>
      </c>
      <c r="I883" t="s">
        <v>0</v>
      </c>
      <c r="J883" t="s">
        <v>377</v>
      </c>
      <c r="K883" s="14" t="str">
        <f t="shared" si="27"/>
        <v>NO</v>
      </c>
      <c r="L883">
        <f t="shared" si="26"/>
        <v>3</v>
      </c>
      <c r="M883">
        <v>2022</v>
      </c>
    </row>
    <row r="884" spans="1:13">
      <c r="A884">
        <v>1830</v>
      </c>
      <c r="B884" s="1">
        <v>44649</v>
      </c>
      <c r="C884">
        <v>1</v>
      </c>
      <c r="D884" s="4">
        <v>3779.37</v>
      </c>
      <c r="E884" t="s">
        <v>382</v>
      </c>
      <c r="F884" t="s">
        <v>230</v>
      </c>
      <c r="G884" t="s">
        <v>11</v>
      </c>
      <c r="H884" t="s">
        <v>11</v>
      </c>
      <c r="I884" t="s">
        <v>54</v>
      </c>
      <c r="J884" t="s">
        <v>377</v>
      </c>
      <c r="K884" s="14" t="str">
        <f t="shared" si="27"/>
        <v>NO</v>
      </c>
      <c r="L884">
        <f t="shared" si="26"/>
        <v>3</v>
      </c>
      <c r="M884">
        <v>2022</v>
      </c>
    </row>
    <row r="885" spans="1:13">
      <c r="A885">
        <v>690</v>
      </c>
      <c r="B885" s="1">
        <v>44650</v>
      </c>
      <c r="C885">
        <v>1</v>
      </c>
      <c r="D885" s="4">
        <v>4409.37</v>
      </c>
      <c r="E885" t="s">
        <v>382</v>
      </c>
      <c r="F885" t="s">
        <v>62</v>
      </c>
      <c r="G885" t="s">
        <v>2</v>
      </c>
      <c r="H885" t="s">
        <v>5</v>
      </c>
      <c r="I885" t="s">
        <v>376</v>
      </c>
      <c r="J885" t="s">
        <v>377</v>
      </c>
      <c r="K885" s="14" t="str">
        <f t="shared" si="27"/>
        <v>YES</v>
      </c>
      <c r="L885">
        <f t="shared" si="26"/>
        <v>3</v>
      </c>
      <c r="M885">
        <v>2022</v>
      </c>
    </row>
    <row r="886" spans="1:13">
      <c r="A886">
        <v>1863</v>
      </c>
      <c r="B886" s="1">
        <v>44689</v>
      </c>
      <c r="C886">
        <v>1</v>
      </c>
      <c r="D886" s="4">
        <v>10079.370000000001</v>
      </c>
      <c r="E886" t="s">
        <v>382</v>
      </c>
      <c r="F886" t="s">
        <v>229</v>
      </c>
      <c r="G886" t="s">
        <v>2</v>
      </c>
      <c r="H886" t="s">
        <v>22</v>
      </c>
      <c r="I886" t="s">
        <v>109</v>
      </c>
      <c r="J886" t="s">
        <v>377</v>
      </c>
      <c r="K886" s="14" t="str">
        <f t="shared" si="27"/>
        <v>NO</v>
      </c>
      <c r="L886">
        <f t="shared" si="26"/>
        <v>5</v>
      </c>
      <c r="M886">
        <v>2022</v>
      </c>
    </row>
    <row r="887" spans="1:13">
      <c r="A887">
        <v>2355</v>
      </c>
      <c r="B887" s="1">
        <v>44689</v>
      </c>
      <c r="C887">
        <v>1</v>
      </c>
      <c r="D887" s="4">
        <v>7937.37</v>
      </c>
      <c r="E887" t="s">
        <v>382</v>
      </c>
      <c r="F887" t="s">
        <v>216</v>
      </c>
      <c r="G887" t="s">
        <v>2</v>
      </c>
      <c r="H887" t="s">
        <v>5</v>
      </c>
      <c r="I887" t="s">
        <v>16</v>
      </c>
      <c r="J887" t="s">
        <v>377</v>
      </c>
      <c r="K887" s="14" t="str">
        <f t="shared" si="27"/>
        <v>NO</v>
      </c>
      <c r="L887">
        <f t="shared" si="26"/>
        <v>5</v>
      </c>
      <c r="M887">
        <v>2022</v>
      </c>
    </row>
    <row r="888" spans="1:13">
      <c r="A888">
        <v>491</v>
      </c>
      <c r="B888" s="1">
        <v>44690</v>
      </c>
      <c r="C888">
        <v>1</v>
      </c>
      <c r="D888" s="4">
        <v>10709.37</v>
      </c>
      <c r="E888" t="s">
        <v>382</v>
      </c>
      <c r="F888" t="s">
        <v>27</v>
      </c>
      <c r="G888" t="s">
        <v>2</v>
      </c>
      <c r="H888" t="s">
        <v>22</v>
      </c>
      <c r="I888" t="s">
        <v>376</v>
      </c>
      <c r="J888" t="s">
        <v>377</v>
      </c>
      <c r="K888" s="14" t="str">
        <f t="shared" si="27"/>
        <v>YES</v>
      </c>
      <c r="L888">
        <f t="shared" si="26"/>
        <v>5</v>
      </c>
      <c r="M888">
        <v>2022</v>
      </c>
    </row>
    <row r="889" spans="1:13">
      <c r="A889">
        <v>1212</v>
      </c>
      <c r="B889" s="1">
        <v>44691</v>
      </c>
      <c r="C889">
        <v>1</v>
      </c>
      <c r="D889" s="4">
        <v>4850.37</v>
      </c>
      <c r="E889" t="s">
        <v>382</v>
      </c>
      <c r="F889" t="s">
        <v>117</v>
      </c>
      <c r="G889" t="s">
        <v>2</v>
      </c>
      <c r="H889" t="s">
        <v>5</v>
      </c>
      <c r="I889" t="s">
        <v>0</v>
      </c>
      <c r="J889" t="s">
        <v>377</v>
      </c>
      <c r="K889" s="14" t="str">
        <f t="shared" si="27"/>
        <v>NO</v>
      </c>
      <c r="L889">
        <f t="shared" si="26"/>
        <v>5</v>
      </c>
      <c r="M889">
        <v>2022</v>
      </c>
    </row>
    <row r="890" spans="1:13">
      <c r="A890">
        <v>1183</v>
      </c>
      <c r="B890" s="1">
        <v>44691</v>
      </c>
      <c r="C890">
        <v>1</v>
      </c>
      <c r="D890" s="4">
        <v>7275.87</v>
      </c>
      <c r="E890" t="s">
        <v>382</v>
      </c>
      <c r="F890" t="s">
        <v>19</v>
      </c>
      <c r="G890" t="s">
        <v>2</v>
      </c>
      <c r="H890" t="s">
        <v>1</v>
      </c>
      <c r="I890" t="s">
        <v>0</v>
      </c>
      <c r="J890" t="s">
        <v>379</v>
      </c>
      <c r="K890" s="14" t="str">
        <f t="shared" si="27"/>
        <v>NO</v>
      </c>
      <c r="L890">
        <f t="shared" si="26"/>
        <v>5</v>
      </c>
      <c r="M890">
        <v>2022</v>
      </c>
    </row>
    <row r="891" spans="1:13">
      <c r="A891">
        <v>1000</v>
      </c>
      <c r="B891" s="1">
        <v>44691</v>
      </c>
      <c r="C891">
        <v>1</v>
      </c>
      <c r="D891" s="4">
        <v>1290.8699999999999</v>
      </c>
      <c r="E891" t="s">
        <v>382</v>
      </c>
      <c r="F891" t="s">
        <v>183</v>
      </c>
      <c r="G891" t="s">
        <v>11</v>
      </c>
      <c r="H891" t="s">
        <v>11</v>
      </c>
      <c r="I891" t="s">
        <v>4</v>
      </c>
      <c r="J891" t="s">
        <v>377</v>
      </c>
      <c r="K891" s="14" t="str">
        <f t="shared" si="27"/>
        <v>NO</v>
      </c>
      <c r="L891">
        <f t="shared" si="26"/>
        <v>5</v>
      </c>
      <c r="M891">
        <v>2022</v>
      </c>
    </row>
    <row r="892" spans="1:13">
      <c r="A892">
        <v>1212</v>
      </c>
      <c r="B892" s="1">
        <v>44691</v>
      </c>
      <c r="C892">
        <v>1</v>
      </c>
      <c r="D892" s="4">
        <v>5448.87</v>
      </c>
      <c r="E892" t="s">
        <v>382</v>
      </c>
      <c r="F892" t="s">
        <v>117</v>
      </c>
      <c r="G892" t="s">
        <v>2</v>
      </c>
      <c r="H892" t="s">
        <v>5</v>
      </c>
      <c r="I892" t="s">
        <v>0</v>
      </c>
      <c r="J892" t="s">
        <v>377</v>
      </c>
      <c r="K892" s="14" t="str">
        <f t="shared" si="27"/>
        <v>NO</v>
      </c>
      <c r="L892">
        <f t="shared" si="26"/>
        <v>5</v>
      </c>
      <c r="M892">
        <v>2022</v>
      </c>
    </row>
    <row r="893" spans="1:13">
      <c r="A893">
        <v>405</v>
      </c>
      <c r="B893" s="1">
        <v>44691</v>
      </c>
      <c r="C893">
        <v>1</v>
      </c>
      <c r="D893" s="4">
        <v>22994.37</v>
      </c>
      <c r="E893" t="s">
        <v>382</v>
      </c>
      <c r="F893" t="s">
        <v>228</v>
      </c>
      <c r="G893" t="s">
        <v>2</v>
      </c>
      <c r="H893" t="s">
        <v>22</v>
      </c>
      <c r="I893" t="s">
        <v>376</v>
      </c>
      <c r="J893" t="s">
        <v>378</v>
      </c>
      <c r="K893" s="14" t="str">
        <f t="shared" si="27"/>
        <v>YES</v>
      </c>
      <c r="L893">
        <f t="shared" si="26"/>
        <v>5</v>
      </c>
      <c r="M893">
        <v>2022</v>
      </c>
    </row>
    <row r="894" spans="1:13">
      <c r="A894">
        <v>487</v>
      </c>
      <c r="B894" s="1">
        <v>44691</v>
      </c>
      <c r="C894">
        <v>1</v>
      </c>
      <c r="D894" s="4">
        <v>13229.37</v>
      </c>
      <c r="E894" t="s">
        <v>382</v>
      </c>
      <c r="F894" t="s">
        <v>73</v>
      </c>
      <c r="G894" t="s">
        <v>2</v>
      </c>
      <c r="H894" t="s">
        <v>22</v>
      </c>
      <c r="I894" t="s">
        <v>376</v>
      </c>
      <c r="J894" t="s">
        <v>377</v>
      </c>
      <c r="K894" s="14" t="str">
        <f t="shared" si="27"/>
        <v>YES</v>
      </c>
      <c r="L894">
        <f t="shared" si="26"/>
        <v>5</v>
      </c>
      <c r="M894">
        <v>2022</v>
      </c>
    </row>
    <row r="895" spans="1:13">
      <c r="A895">
        <v>3</v>
      </c>
      <c r="B895" s="1">
        <v>44666</v>
      </c>
      <c r="C895">
        <v>1</v>
      </c>
      <c r="D895" s="4">
        <v>10710</v>
      </c>
      <c r="E895" t="s">
        <v>382</v>
      </c>
      <c r="F895" t="s">
        <v>227</v>
      </c>
      <c r="G895" t="s">
        <v>44</v>
      </c>
      <c r="H895" t="s">
        <v>43</v>
      </c>
      <c r="I895" t="s">
        <v>65</v>
      </c>
      <c r="J895" t="s">
        <v>377</v>
      </c>
      <c r="K895" s="14" t="str">
        <f t="shared" si="27"/>
        <v>NO</v>
      </c>
      <c r="L895">
        <f t="shared" si="26"/>
        <v>4</v>
      </c>
      <c r="M895">
        <v>2022</v>
      </c>
    </row>
    <row r="896" spans="1:13">
      <c r="A896">
        <v>995</v>
      </c>
      <c r="B896" s="1">
        <v>44666</v>
      </c>
      <c r="C896">
        <v>1</v>
      </c>
      <c r="D896" s="4">
        <v>7118.37</v>
      </c>
      <c r="E896" t="s">
        <v>382</v>
      </c>
      <c r="F896" t="s">
        <v>79</v>
      </c>
      <c r="G896" t="s">
        <v>2</v>
      </c>
      <c r="H896" t="s">
        <v>5</v>
      </c>
      <c r="I896" t="s">
        <v>4</v>
      </c>
      <c r="J896" t="s">
        <v>378</v>
      </c>
      <c r="K896" s="14" t="str">
        <f t="shared" si="27"/>
        <v>NO</v>
      </c>
      <c r="L896">
        <f t="shared" si="26"/>
        <v>4</v>
      </c>
      <c r="M896">
        <v>2022</v>
      </c>
    </row>
    <row r="897" spans="1:13">
      <c r="A897">
        <v>1180</v>
      </c>
      <c r="B897" s="1">
        <v>44666</v>
      </c>
      <c r="C897">
        <v>1</v>
      </c>
      <c r="D897" s="4">
        <v>6173.37</v>
      </c>
      <c r="E897" t="s">
        <v>382</v>
      </c>
      <c r="F897" t="s">
        <v>72</v>
      </c>
      <c r="G897" t="s">
        <v>2</v>
      </c>
      <c r="H897" t="s">
        <v>1</v>
      </c>
      <c r="I897" t="s">
        <v>0</v>
      </c>
      <c r="J897" t="s">
        <v>377</v>
      </c>
      <c r="K897" s="14" t="str">
        <f t="shared" si="27"/>
        <v>NO</v>
      </c>
      <c r="L897">
        <f t="shared" si="26"/>
        <v>4</v>
      </c>
      <c r="M897">
        <v>2022</v>
      </c>
    </row>
    <row r="898" spans="1:13">
      <c r="A898">
        <v>835</v>
      </c>
      <c r="B898" s="1">
        <v>44666</v>
      </c>
      <c r="C898">
        <v>1</v>
      </c>
      <c r="D898" s="4">
        <v>6299.37</v>
      </c>
      <c r="E898" t="s">
        <v>382</v>
      </c>
      <c r="F898" t="s">
        <v>185</v>
      </c>
      <c r="G898" t="s">
        <v>2</v>
      </c>
      <c r="H898" t="s">
        <v>22</v>
      </c>
      <c r="I898" t="s">
        <v>4</v>
      </c>
      <c r="J898" t="s">
        <v>378</v>
      </c>
      <c r="K898" s="14" t="str">
        <f t="shared" si="27"/>
        <v>NO</v>
      </c>
      <c r="L898">
        <f t="shared" ref="L898:L961" si="28">MONTH(B898)</f>
        <v>4</v>
      </c>
      <c r="M898">
        <v>2022</v>
      </c>
    </row>
    <row r="899" spans="1:13">
      <c r="A899">
        <v>1022</v>
      </c>
      <c r="B899" s="1">
        <v>44667</v>
      </c>
      <c r="C899">
        <v>1</v>
      </c>
      <c r="D899" s="4">
        <v>1889.37</v>
      </c>
      <c r="E899" t="s">
        <v>382</v>
      </c>
      <c r="F899" t="s">
        <v>200</v>
      </c>
      <c r="G899" t="s">
        <v>11</v>
      </c>
      <c r="H899" t="s">
        <v>11</v>
      </c>
      <c r="I899" t="s">
        <v>4</v>
      </c>
      <c r="J899" t="s">
        <v>377</v>
      </c>
      <c r="K899" s="14" t="str">
        <f t="shared" ref="K899:K962" si="29">IF(I899="Sunnyview","YES","NO")</f>
        <v>NO</v>
      </c>
      <c r="L899">
        <f t="shared" si="28"/>
        <v>4</v>
      </c>
      <c r="M899">
        <v>2022</v>
      </c>
    </row>
    <row r="900" spans="1:13">
      <c r="A900">
        <v>808</v>
      </c>
      <c r="B900" s="1">
        <v>44688</v>
      </c>
      <c r="C900">
        <v>1</v>
      </c>
      <c r="D900" s="4">
        <v>4535.37</v>
      </c>
      <c r="E900" t="s">
        <v>382</v>
      </c>
      <c r="F900" t="s">
        <v>226</v>
      </c>
      <c r="G900" t="s">
        <v>14</v>
      </c>
      <c r="H900" t="s">
        <v>28</v>
      </c>
      <c r="I900" t="s">
        <v>4</v>
      </c>
      <c r="J900" t="s">
        <v>378</v>
      </c>
      <c r="K900" s="14" t="str">
        <f t="shared" si="29"/>
        <v>NO</v>
      </c>
      <c r="L900">
        <f t="shared" si="28"/>
        <v>5</v>
      </c>
      <c r="M900">
        <v>2022</v>
      </c>
    </row>
    <row r="901" spans="1:13">
      <c r="A901">
        <v>734</v>
      </c>
      <c r="B901" s="1">
        <v>44688</v>
      </c>
      <c r="C901">
        <v>1</v>
      </c>
      <c r="D901" s="4">
        <v>4787.37</v>
      </c>
      <c r="E901" t="s">
        <v>382</v>
      </c>
      <c r="F901" t="s">
        <v>162</v>
      </c>
      <c r="G901" t="s">
        <v>14</v>
      </c>
      <c r="H901" t="s">
        <v>13</v>
      </c>
      <c r="I901" t="s">
        <v>4</v>
      </c>
      <c r="J901" t="s">
        <v>377</v>
      </c>
      <c r="K901" s="14" t="str">
        <f t="shared" si="29"/>
        <v>NO</v>
      </c>
      <c r="L901">
        <f t="shared" si="28"/>
        <v>5</v>
      </c>
      <c r="M901">
        <v>2022</v>
      </c>
    </row>
    <row r="902" spans="1:13">
      <c r="A902">
        <v>1223</v>
      </c>
      <c r="B902" s="1">
        <v>44664</v>
      </c>
      <c r="C902">
        <v>1</v>
      </c>
      <c r="D902" s="4">
        <v>4787.37</v>
      </c>
      <c r="E902" t="s">
        <v>382</v>
      </c>
      <c r="F902" t="s">
        <v>195</v>
      </c>
      <c r="G902" t="s">
        <v>2</v>
      </c>
      <c r="H902" t="s">
        <v>5</v>
      </c>
      <c r="I902" t="s">
        <v>0</v>
      </c>
      <c r="J902" t="s">
        <v>377</v>
      </c>
      <c r="K902" s="14" t="str">
        <f t="shared" si="29"/>
        <v>NO</v>
      </c>
      <c r="L902">
        <f t="shared" si="28"/>
        <v>4</v>
      </c>
      <c r="M902">
        <v>2022</v>
      </c>
    </row>
    <row r="903" spans="1:13">
      <c r="A903">
        <v>593</v>
      </c>
      <c r="B903" s="1">
        <v>44664</v>
      </c>
      <c r="C903">
        <v>1</v>
      </c>
      <c r="D903" s="4">
        <v>10961.37</v>
      </c>
      <c r="E903" t="s">
        <v>382</v>
      </c>
      <c r="F903" t="s">
        <v>225</v>
      </c>
      <c r="G903" t="s">
        <v>2</v>
      </c>
      <c r="H903" t="s">
        <v>5</v>
      </c>
      <c r="I903" t="s">
        <v>376</v>
      </c>
      <c r="J903" t="s">
        <v>377</v>
      </c>
      <c r="K903" s="14" t="str">
        <f t="shared" si="29"/>
        <v>YES</v>
      </c>
      <c r="L903">
        <f t="shared" si="28"/>
        <v>4</v>
      </c>
      <c r="M903">
        <v>2022</v>
      </c>
    </row>
    <row r="904" spans="1:13">
      <c r="A904">
        <v>2169</v>
      </c>
      <c r="B904" s="1">
        <v>44664</v>
      </c>
      <c r="C904">
        <v>1</v>
      </c>
      <c r="D904" s="4">
        <v>7118.37</v>
      </c>
      <c r="E904" t="s">
        <v>382</v>
      </c>
      <c r="F904" t="s">
        <v>224</v>
      </c>
      <c r="G904" t="s">
        <v>2</v>
      </c>
      <c r="H904" t="s">
        <v>1</v>
      </c>
      <c r="I904" t="s">
        <v>7</v>
      </c>
      <c r="J904" t="s">
        <v>377</v>
      </c>
      <c r="K904" s="14" t="str">
        <f t="shared" si="29"/>
        <v>NO</v>
      </c>
      <c r="L904">
        <f t="shared" si="28"/>
        <v>4</v>
      </c>
      <c r="M904">
        <v>2022</v>
      </c>
    </row>
    <row r="905" spans="1:13">
      <c r="A905">
        <v>2350</v>
      </c>
      <c r="B905" s="1">
        <v>44664</v>
      </c>
      <c r="C905">
        <v>1</v>
      </c>
      <c r="D905" s="4">
        <v>4466.7</v>
      </c>
      <c r="E905" t="s">
        <v>382</v>
      </c>
      <c r="F905" t="s">
        <v>86</v>
      </c>
      <c r="G905" t="s">
        <v>2</v>
      </c>
      <c r="H905" t="s">
        <v>1</v>
      </c>
      <c r="I905" t="s">
        <v>16</v>
      </c>
      <c r="J905" t="s">
        <v>377</v>
      </c>
      <c r="K905" s="14" t="str">
        <f t="shared" si="29"/>
        <v>NO</v>
      </c>
      <c r="L905">
        <f t="shared" si="28"/>
        <v>4</v>
      </c>
      <c r="M905">
        <v>2022</v>
      </c>
    </row>
    <row r="906" spans="1:13">
      <c r="A906">
        <v>438</v>
      </c>
      <c r="B906" s="1">
        <v>44664</v>
      </c>
      <c r="C906">
        <v>1</v>
      </c>
      <c r="D906" s="4">
        <v>11969.37</v>
      </c>
      <c r="E906" t="s">
        <v>382</v>
      </c>
      <c r="F906" t="s">
        <v>40</v>
      </c>
      <c r="G906" t="s">
        <v>2</v>
      </c>
      <c r="H906" t="s">
        <v>22</v>
      </c>
      <c r="I906" t="s">
        <v>376</v>
      </c>
      <c r="J906" t="s">
        <v>377</v>
      </c>
      <c r="K906" s="14" t="str">
        <f t="shared" si="29"/>
        <v>YES</v>
      </c>
      <c r="L906">
        <f t="shared" si="28"/>
        <v>4</v>
      </c>
      <c r="M906">
        <v>2022</v>
      </c>
    </row>
    <row r="907" spans="1:13">
      <c r="A907">
        <v>1175</v>
      </c>
      <c r="B907" s="1">
        <v>44664</v>
      </c>
      <c r="C907">
        <v>1</v>
      </c>
      <c r="D907" s="4">
        <v>7811.37</v>
      </c>
      <c r="E907" t="s">
        <v>382</v>
      </c>
      <c r="F907" t="s">
        <v>71</v>
      </c>
      <c r="G907" t="s">
        <v>2</v>
      </c>
      <c r="H907" t="s">
        <v>1</v>
      </c>
      <c r="I907" t="s">
        <v>0</v>
      </c>
      <c r="J907" t="s">
        <v>377</v>
      </c>
      <c r="K907" s="14" t="str">
        <f t="shared" si="29"/>
        <v>NO</v>
      </c>
      <c r="L907">
        <f t="shared" si="28"/>
        <v>4</v>
      </c>
      <c r="M907">
        <v>2022</v>
      </c>
    </row>
    <row r="908" spans="1:13">
      <c r="A908">
        <v>1043</v>
      </c>
      <c r="B908" s="1">
        <v>44688</v>
      </c>
      <c r="C908">
        <v>1</v>
      </c>
      <c r="D908" s="4">
        <v>4346.37</v>
      </c>
      <c r="E908" t="s">
        <v>382</v>
      </c>
      <c r="F908" t="s">
        <v>223</v>
      </c>
      <c r="G908" t="s">
        <v>44</v>
      </c>
      <c r="H908" t="s">
        <v>43</v>
      </c>
      <c r="I908" t="s">
        <v>0</v>
      </c>
      <c r="J908" t="s">
        <v>377</v>
      </c>
      <c r="K908" s="14" t="str">
        <f t="shared" si="29"/>
        <v>NO</v>
      </c>
      <c r="L908">
        <f t="shared" si="28"/>
        <v>5</v>
      </c>
      <c r="M908">
        <v>2022</v>
      </c>
    </row>
    <row r="909" spans="1:13">
      <c r="A909">
        <v>2379</v>
      </c>
      <c r="B909" s="1">
        <v>44689</v>
      </c>
      <c r="C909">
        <v>1</v>
      </c>
      <c r="D909" s="4">
        <v>2330.37</v>
      </c>
      <c r="E909" t="s">
        <v>382</v>
      </c>
      <c r="F909" t="s">
        <v>177</v>
      </c>
      <c r="G909" t="s">
        <v>2</v>
      </c>
      <c r="H909" t="s">
        <v>5</v>
      </c>
      <c r="I909" t="s">
        <v>16</v>
      </c>
      <c r="J909" t="s">
        <v>377</v>
      </c>
      <c r="K909" s="14" t="str">
        <f t="shared" si="29"/>
        <v>NO</v>
      </c>
      <c r="L909">
        <f t="shared" si="28"/>
        <v>5</v>
      </c>
      <c r="M909">
        <v>2022</v>
      </c>
    </row>
    <row r="910" spans="1:13">
      <c r="A910">
        <v>2388</v>
      </c>
      <c r="B910" s="1">
        <v>44689</v>
      </c>
      <c r="C910">
        <v>1</v>
      </c>
      <c r="D910" s="4">
        <v>4157.37</v>
      </c>
      <c r="E910" t="s">
        <v>382</v>
      </c>
      <c r="F910" t="s">
        <v>158</v>
      </c>
      <c r="G910" t="s">
        <v>2</v>
      </c>
      <c r="H910" t="s">
        <v>5</v>
      </c>
      <c r="I910" t="s">
        <v>16</v>
      </c>
      <c r="J910" t="s">
        <v>377</v>
      </c>
      <c r="K910" s="14" t="str">
        <f t="shared" si="29"/>
        <v>NO</v>
      </c>
      <c r="L910">
        <f t="shared" si="28"/>
        <v>5</v>
      </c>
      <c r="M910">
        <v>2022</v>
      </c>
    </row>
    <row r="911" spans="1:13">
      <c r="A911">
        <v>676</v>
      </c>
      <c r="B911" s="1">
        <v>44689</v>
      </c>
      <c r="C911">
        <v>1</v>
      </c>
      <c r="D911" s="4">
        <v>9134.3700000000008</v>
      </c>
      <c r="E911" t="s">
        <v>382</v>
      </c>
      <c r="F911" t="s">
        <v>18</v>
      </c>
      <c r="G911" t="s">
        <v>2</v>
      </c>
      <c r="H911" t="s">
        <v>5</v>
      </c>
      <c r="I911" t="s">
        <v>376</v>
      </c>
      <c r="J911" t="s">
        <v>378</v>
      </c>
      <c r="K911" s="14" t="str">
        <f t="shared" si="29"/>
        <v>YES</v>
      </c>
      <c r="L911">
        <f t="shared" si="28"/>
        <v>5</v>
      </c>
      <c r="M911">
        <v>2022</v>
      </c>
    </row>
    <row r="912" spans="1:13">
      <c r="A912">
        <v>438</v>
      </c>
      <c r="B912" s="1">
        <v>44689</v>
      </c>
      <c r="C912">
        <v>1</v>
      </c>
      <c r="D912" s="4">
        <v>11969.37</v>
      </c>
      <c r="E912" t="s">
        <v>382</v>
      </c>
      <c r="F912" t="s">
        <v>40</v>
      </c>
      <c r="G912" t="s">
        <v>2</v>
      </c>
      <c r="H912" t="s">
        <v>22</v>
      </c>
      <c r="I912" t="s">
        <v>376</v>
      </c>
      <c r="J912" t="s">
        <v>377</v>
      </c>
      <c r="K912" s="14" t="str">
        <f t="shared" si="29"/>
        <v>YES</v>
      </c>
      <c r="L912">
        <f t="shared" si="28"/>
        <v>5</v>
      </c>
      <c r="M912">
        <v>2022</v>
      </c>
    </row>
    <row r="913" spans="1:13">
      <c r="A913">
        <v>2368</v>
      </c>
      <c r="B913" s="1">
        <v>44665</v>
      </c>
      <c r="C913">
        <v>1</v>
      </c>
      <c r="D913" s="4">
        <v>9128.7000000000007</v>
      </c>
      <c r="E913" t="s">
        <v>382</v>
      </c>
      <c r="F913" t="s">
        <v>179</v>
      </c>
      <c r="G913" t="s">
        <v>2</v>
      </c>
      <c r="H913" t="s">
        <v>5</v>
      </c>
      <c r="I913" t="s">
        <v>16</v>
      </c>
      <c r="J913" t="s">
        <v>378</v>
      </c>
      <c r="K913" s="14" t="str">
        <f t="shared" si="29"/>
        <v>NO</v>
      </c>
      <c r="L913">
        <f t="shared" si="28"/>
        <v>4</v>
      </c>
      <c r="M913">
        <v>2022</v>
      </c>
    </row>
    <row r="914" spans="1:13">
      <c r="A914">
        <v>1182</v>
      </c>
      <c r="B914" s="1">
        <v>44665</v>
      </c>
      <c r="C914">
        <v>1</v>
      </c>
      <c r="D914" s="4">
        <v>2519.37</v>
      </c>
      <c r="E914" t="s">
        <v>382</v>
      </c>
      <c r="F914" t="s">
        <v>41</v>
      </c>
      <c r="G914" t="s">
        <v>2</v>
      </c>
      <c r="H914" t="s">
        <v>1</v>
      </c>
      <c r="I914" t="s">
        <v>0</v>
      </c>
      <c r="J914" t="s">
        <v>377</v>
      </c>
      <c r="K914" s="14" t="str">
        <f t="shared" si="29"/>
        <v>NO</v>
      </c>
      <c r="L914">
        <f t="shared" si="28"/>
        <v>4</v>
      </c>
      <c r="M914">
        <v>2022</v>
      </c>
    </row>
    <row r="915" spans="1:13">
      <c r="A915">
        <v>1774</v>
      </c>
      <c r="B915" s="1">
        <v>44665</v>
      </c>
      <c r="C915">
        <v>1</v>
      </c>
      <c r="D915" s="4">
        <v>10079.370000000001</v>
      </c>
      <c r="E915" t="s">
        <v>382</v>
      </c>
      <c r="F915" t="s">
        <v>222</v>
      </c>
      <c r="G915" t="s">
        <v>2</v>
      </c>
      <c r="H915" t="s">
        <v>1</v>
      </c>
      <c r="I915" t="s">
        <v>54</v>
      </c>
      <c r="J915" t="s">
        <v>377</v>
      </c>
      <c r="K915" s="14" t="str">
        <f t="shared" si="29"/>
        <v>NO</v>
      </c>
      <c r="L915">
        <f t="shared" si="28"/>
        <v>4</v>
      </c>
      <c r="M915">
        <v>2022</v>
      </c>
    </row>
    <row r="916" spans="1:13">
      <c r="A916">
        <v>993</v>
      </c>
      <c r="B916" s="1">
        <v>44665</v>
      </c>
      <c r="C916">
        <v>1</v>
      </c>
      <c r="D916" s="4">
        <v>4598.37</v>
      </c>
      <c r="E916" t="s">
        <v>382</v>
      </c>
      <c r="F916" t="s">
        <v>6</v>
      </c>
      <c r="G916" t="s">
        <v>2</v>
      </c>
      <c r="H916" t="s">
        <v>5</v>
      </c>
      <c r="I916" t="s">
        <v>4</v>
      </c>
      <c r="J916" t="s">
        <v>377</v>
      </c>
      <c r="K916" s="14" t="str">
        <f t="shared" si="29"/>
        <v>NO</v>
      </c>
      <c r="L916">
        <f t="shared" si="28"/>
        <v>4</v>
      </c>
      <c r="M916">
        <v>2022</v>
      </c>
    </row>
    <row r="917" spans="1:13">
      <c r="A917">
        <v>636</v>
      </c>
      <c r="B917" s="1">
        <v>44665</v>
      </c>
      <c r="C917">
        <v>1</v>
      </c>
      <c r="D917" s="4">
        <v>10583.37</v>
      </c>
      <c r="E917" t="s">
        <v>382</v>
      </c>
      <c r="F917" t="s">
        <v>160</v>
      </c>
      <c r="G917" t="s">
        <v>2</v>
      </c>
      <c r="H917" t="s">
        <v>5</v>
      </c>
      <c r="I917" t="s">
        <v>376</v>
      </c>
      <c r="J917" t="s">
        <v>377</v>
      </c>
      <c r="K917" s="14" t="str">
        <f t="shared" si="29"/>
        <v>YES</v>
      </c>
      <c r="L917">
        <f t="shared" si="28"/>
        <v>4</v>
      </c>
      <c r="M917">
        <v>2022</v>
      </c>
    </row>
    <row r="918" spans="1:13">
      <c r="A918">
        <v>604</v>
      </c>
      <c r="B918" s="1">
        <v>44665</v>
      </c>
      <c r="C918">
        <v>1</v>
      </c>
      <c r="D918" s="4">
        <v>6299.37</v>
      </c>
      <c r="E918" t="s">
        <v>382</v>
      </c>
      <c r="F918" t="s">
        <v>101</v>
      </c>
      <c r="G918" t="s">
        <v>2</v>
      </c>
      <c r="H918" t="s">
        <v>5</v>
      </c>
      <c r="I918" t="s">
        <v>376</v>
      </c>
      <c r="J918" t="s">
        <v>377</v>
      </c>
      <c r="K918" s="14" t="str">
        <f t="shared" si="29"/>
        <v>YES</v>
      </c>
      <c r="L918">
        <f t="shared" si="28"/>
        <v>4</v>
      </c>
      <c r="M918">
        <v>2022</v>
      </c>
    </row>
    <row r="919" spans="1:13">
      <c r="A919">
        <v>615</v>
      </c>
      <c r="B919" s="1">
        <v>44647</v>
      </c>
      <c r="C919">
        <v>1</v>
      </c>
      <c r="D919" s="4">
        <v>8189.37</v>
      </c>
      <c r="E919" t="s">
        <v>382</v>
      </c>
      <c r="F919" t="s">
        <v>42</v>
      </c>
      <c r="G919" t="s">
        <v>2</v>
      </c>
      <c r="H919" t="s">
        <v>5</v>
      </c>
      <c r="I919" t="s">
        <v>376</v>
      </c>
      <c r="J919" t="s">
        <v>377</v>
      </c>
      <c r="K919" s="14" t="str">
        <f t="shared" si="29"/>
        <v>YES</v>
      </c>
      <c r="L919">
        <f t="shared" si="28"/>
        <v>3</v>
      </c>
      <c r="M919">
        <v>2022</v>
      </c>
    </row>
    <row r="920" spans="1:13">
      <c r="A920">
        <v>443</v>
      </c>
      <c r="B920" s="1">
        <v>44648</v>
      </c>
      <c r="C920">
        <v>1</v>
      </c>
      <c r="D920" s="4">
        <v>11084.85</v>
      </c>
      <c r="E920" t="s">
        <v>382</v>
      </c>
      <c r="F920" t="s">
        <v>221</v>
      </c>
      <c r="G920" t="s">
        <v>2</v>
      </c>
      <c r="H920" t="s">
        <v>22</v>
      </c>
      <c r="I920" t="s">
        <v>376</v>
      </c>
      <c r="J920" t="s">
        <v>377</v>
      </c>
      <c r="K920" s="14" t="str">
        <f t="shared" si="29"/>
        <v>YES</v>
      </c>
      <c r="L920">
        <f t="shared" si="28"/>
        <v>3</v>
      </c>
      <c r="M920">
        <v>2022</v>
      </c>
    </row>
    <row r="921" spans="1:13">
      <c r="A921">
        <v>443</v>
      </c>
      <c r="B921" s="1">
        <v>44648</v>
      </c>
      <c r="C921">
        <v>1</v>
      </c>
      <c r="D921" s="4">
        <v>11084.85</v>
      </c>
      <c r="E921" t="s">
        <v>382</v>
      </c>
      <c r="F921" t="s">
        <v>221</v>
      </c>
      <c r="G921" t="s">
        <v>2</v>
      </c>
      <c r="H921" t="s">
        <v>22</v>
      </c>
      <c r="I921" t="s">
        <v>376</v>
      </c>
      <c r="J921" t="s">
        <v>377</v>
      </c>
      <c r="K921" s="14" t="str">
        <f t="shared" si="29"/>
        <v>YES</v>
      </c>
      <c r="L921">
        <f t="shared" si="28"/>
        <v>3</v>
      </c>
      <c r="M921">
        <v>2022</v>
      </c>
    </row>
    <row r="922" spans="1:13">
      <c r="A922">
        <v>487</v>
      </c>
      <c r="B922" s="1">
        <v>44648</v>
      </c>
      <c r="C922">
        <v>1</v>
      </c>
      <c r="D922" s="4">
        <v>13229.37</v>
      </c>
      <c r="E922" t="s">
        <v>382</v>
      </c>
      <c r="F922" t="s">
        <v>73</v>
      </c>
      <c r="G922" t="s">
        <v>2</v>
      </c>
      <c r="H922" t="s">
        <v>22</v>
      </c>
      <c r="I922" t="s">
        <v>376</v>
      </c>
      <c r="J922" t="s">
        <v>377</v>
      </c>
      <c r="K922" s="14" t="str">
        <f t="shared" si="29"/>
        <v>YES</v>
      </c>
      <c r="L922">
        <f t="shared" si="28"/>
        <v>3</v>
      </c>
      <c r="M922">
        <v>2022</v>
      </c>
    </row>
    <row r="923" spans="1:13">
      <c r="A923">
        <v>487</v>
      </c>
      <c r="B923" s="1">
        <v>44648</v>
      </c>
      <c r="C923">
        <v>1</v>
      </c>
      <c r="D923" s="4">
        <v>13229.37</v>
      </c>
      <c r="E923" t="s">
        <v>382</v>
      </c>
      <c r="F923" t="s">
        <v>73</v>
      </c>
      <c r="G923" t="s">
        <v>2</v>
      </c>
      <c r="H923" t="s">
        <v>22</v>
      </c>
      <c r="I923" t="s">
        <v>376</v>
      </c>
      <c r="J923" t="s">
        <v>377</v>
      </c>
      <c r="K923" s="14" t="str">
        <f t="shared" si="29"/>
        <v>YES</v>
      </c>
      <c r="L923">
        <f t="shared" si="28"/>
        <v>3</v>
      </c>
      <c r="M923">
        <v>2022</v>
      </c>
    </row>
    <row r="924" spans="1:13">
      <c r="A924">
        <v>1115</v>
      </c>
      <c r="B924" s="1">
        <v>44649</v>
      </c>
      <c r="C924">
        <v>1</v>
      </c>
      <c r="D924" s="4">
        <v>4755.87</v>
      </c>
      <c r="E924" t="s">
        <v>382</v>
      </c>
      <c r="F924" t="s">
        <v>61</v>
      </c>
      <c r="G924" t="s">
        <v>14</v>
      </c>
      <c r="H924" t="s">
        <v>28</v>
      </c>
      <c r="I924" t="s">
        <v>0</v>
      </c>
      <c r="J924" t="s">
        <v>377</v>
      </c>
      <c r="K924" s="14" t="str">
        <f t="shared" si="29"/>
        <v>NO</v>
      </c>
      <c r="L924">
        <f t="shared" si="28"/>
        <v>3</v>
      </c>
      <c r="M924">
        <v>2022</v>
      </c>
    </row>
    <row r="925" spans="1:13">
      <c r="A925">
        <v>2054</v>
      </c>
      <c r="B925" s="1">
        <v>44649</v>
      </c>
      <c r="C925">
        <v>1</v>
      </c>
      <c r="D925" s="4">
        <v>7244.37</v>
      </c>
      <c r="E925" t="s">
        <v>382</v>
      </c>
      <c r="F925" t="s">
        <v>36</v>
      </c>
      <c r="G925" t="s">
        <v>2</v>
      </c>
      <c r="H925" t="s">
        <v>1</v>
      </c>
      <c r="I925" t="s">
        <v>9</v>
      </c>
      <c r="J925" t="s">
        <v>377</v>
      </c>
      <c r="K925" s="14" t="str">
        <f t="shared" si="29"/>
        <v>NO</v>
      </c>
      <c r="L925">
        <f t="shared" si="28"/>
        <v>3</v>
      </c>
      <c r="M925">
        <v>2022</v>
      </c>
    </row>
    <row r="926" spans="1:13">
      <c r="A926">
        <v>1090</v>
      </c>
      <c r="B926" s="1">
        <v>44649</v>
      </c>
      <c r="C926">
        <v>1</v>
      </c>
      <c r="D926" s="4">
        <v>4598.37</v>
      </c>
      <c r="E926" t="s">
        <v>382</v>
      </c>
      <c r="F926" t="s">
        <v>220</v>
      </c>
      <c r="G926" t="s">
        <v>14</v>
      </c>
      <c r="H926" t="s">
        <v>13</v>
      </c>
      <c r="I926" t="s">
        <v>0</v>
      </c>
      <c r="J926" t="s">
        <v>377</v>
      </c>
      <c r="K926" s="14" t="str">
        <f t="shared" si="29"/>
        <v>NO</v>
      </c>
      <c r="L926">
        <f t="shared" si="28"/>
        <v>3</v>
      </c>
      <c r="M926">
        <v>2022</v>
      </c>
    </row>
    <row r="927" spans="1:13">
      <c r="A927">
        <v>1183</v>
      </c>
      <c r="B927" s="1">
        <v>44650</v>
      </c>
      <c r="C927">
        <v>1</v>
      </c>
      <c r="D927" s="4">
        <v>7275.87</v>
      </c>
      <c r="E927" t="s">
        <v>382</v>
      </c>
      <c r="F927" t="s">
        <v>19</v>
      </c>
      <c r="G927" t="s">
        <v>2</v>
      </c>
      <c r="H927" t="s">
        <v>1</v>
      </c>
      <c r="I927" t="s">
        <v>0</v>
      </c>
      <c r="J927" t="s">
        <v>378</v>
      </c>
      <c r="K927" s="14" t="str">
        <f t="shared" si="29"/>
        <v>NO</v>
      </c>
      <c r="L927">
        <f t="shared" si="28"/>
        <v>3</v>
      </c>
      <c r="M927">
        <v>2022</v>
      </c>
    </row>
    <row r="928" spans="1:13">
      <c r="A928">
        <v>2332</v>
      </c>
      <c r="B928" s="1">
        <v>44650</v>
      </c>
      <c r="C928">
        <v>1</v>
      </c>
      <c r="D928" s="4">
        <v>6293.7</v>
      </c>
      <c r="E928" t="s">
        <v>382</v>
      </c>
      <c r="F928" t="s">
        <v>76</v>
      </c>
      <c r="G928" t="s">
        <v>2</v>
      </c>
      <c r="H928" t="s">
        <v>1</v>
      </c>
      <c r="I928" t="s">
        <v>16</v>
      </c>
      <c r="J928" t="s">
        <v>377</v>
      </c>
      <c r="K928" s="14" t="str">
        <f t="shared" si="29"/>
        <v>NO</v>
      </c>
      <c r="L928">
        <f t="shared" si="28"/>
        <v>3</v>
      </c>
      <c r="M928">
        <v>2022</v>
      </c>
    </row>
    <row r="929" spans="1:13">
      <c r="A929">
        <v>578</v>
      </c>
      <c r="B929" s="1">
        <v>44650</v>
      </c>
      <c r="C929">
        <v>1</v>
      </c>
      <c r="D929" s="4">
        <v>9449.3700000000008</v>
      </c>
      <c r="E929" t="s">
        <v>382</v>
      </c>
      <c r="F929" t="s">
        <v>39</v>
      </c>
      <c r="G929" t="s">
        <v>2</v>
      </c>
      <c r="H929" t="s">
        <v>5</v>
      </c>
      <c r="I929" t="s">
        <v>376</v>
      </c>
      <c r="J929" t="s">
        <v>377</v>
      </c>
      <c r="K929" s="14" t="str">
        <f t="shared" si="29"/>
        <v>YES</v>
      </c>
      <c r="L929">
        <f t="shared" si="28"/>
        <v>3</v>
      </c>
      <c r="M929">
        <v>2022</v>
      </c>
    </row>
    <row r="930" spans="1:13">
      <c r="A930">
        <v>1086</v>
      </c>
      <c r="B930" s="1">
        <v>44650</v>
      </c>
      <c r="C930">
        <v>1</v>
      </c>
      <c r="D930" s="4">
        <v>1416.87</v>
      </c>
      <c r="E930" t="s">
        <v>382</v>
      </c>
      <c r="F930" t="s">
        <v>106</v>
      </c>
      <c r="G930" t="s">
        <v>14</v>
      </c>
      <c r="H930" t="s">
        <v>13</v>
      </c>
      <c r="I930" t="s">
        <v>0</v>
      </c>
      <c r="J930" t="s">
        <v>377</v>
      </c>
      <c r="K930" s="14" t="str">
        <f t="shared" si="29"/>
        <v>NO</v>
      </c>
      <c r="L930">
        <f t="shared" si="28"/>
        <v>3</v>
      </c>
      <c r="M930">
        <v>2022</v>
      </c>
    </row>
    <row r="931" spans="1:13">
      <c r="A931">
        <v>1126</v>
      </c>
      <c r="B931" s="1">
        <v>44650</v>
      </c>
      <c r="C931">
        <v>1</v>
      </c>
      <c r="D931" s="4">
        <v>8693.3700000000008</v>
      </c>
      <c r="E931" t="s">
        <v>382</v>
      </c>
      <c r="F931" t="s">
        <v>219</v>
      </c>
      <c r="G931" t="s">
        <v>2</v>
      </c>
      <c r="H931" t="s">
        <v>22</v>
      </c>
      <c r="I931" t="s">
        <v>0</v>
      </c>
      <c r="J931" t="s">
        <v>378</v>
      </c>
      <c r="K931" s="14" t="str">
        <f t="shared" si="29"/>
        <v>NO</v>
      </c>
      <c r="L931">
        <f t="shared" si="28"/>
        <v>3</v>
      </c>
      <c r="M931">
        <v>2022</v>
      </c>
    </row>
    <row r="932" spans="1:13">
      <c r="A932">
        <v>1171</v>
      </c>
      <c r="B932" s="1">
        <v>44692</v>
      </c>
      <c r="C932">
        <v>1</v>
      </c>
      <c r="D932" s="4">
        <v>4283.37</v>
      </c>
      <c r="E932" t="s">
        <v>382</v>
      </c>
      <c r="F932" t="s">
        <v>3</v>
      </c>
      <c r="G932" t="s">
        <v>2</v>
      </c>
      <c r="H932" t="s">
        <v>1</v>
      </c>
      <c r="I932" t="s">
        <v>0</v>
      </c>
      <c r="J932" t="s">
        <v>377</v>
      </c>
      <c r="K932" s="14" t="str">
        <f t="shared" si="29"/>
        <v>NO</v>
      </c>
      <c r="L932">
        <f t="shared" si="28"/>
        <v>5</v>
      </c>
      <c r="M932">
        <v>2022</v>
      </c>
    </row>
    <row r="933" spans="1:13">
      <c r="A933">
        <v>1995</v>
      </c>
      <c r="B933" s="1">
        <v>44692</v>
      </c>
      <c r="C933">
        <v>1</v>
      </c>
      <c r="D933" s="4">
        <v>5354.37</v>
      </c>
      <c r="E933" t="s">
        <v>382</v>
      </c>
      <c r="F933" t="s">
        <v>150</v>
      </c>
      <c r="G933" t="s">
        <v>2</v>
      </c>
      <c r="H933" t="s">
        <v>22</v>
      </c>
      <c r="I933" t="s">
        <v>9</v>
      </c>
      <c r="J933" t="s">
        <v>377</v>
      </c>
      <c r="K933" s="14" t="str">
        <f t="shared" si="29"/>
        <v>NO</v>
      </c>
      <c r="L933">
        <f t="shared" si="28"/>
        <v>5</v>
      </c>
      <c r="M933">
        <v>2022</v>
      </c>
    </row>
    <row r="934" spans="1:13">
      <c r="A934">
        <v>1171</v>
      </c>
      <c r="B934" s="1">
        <v>44699</v>
      </c>
      <c r="C934">
        <v>1</v>
      </c>
      <c r="D934" s="4">
        <v>4283.37</v>
      </c>
      <c r="E934" t="s">
        <v>382</v>
      </c>
      <c r="F934" t="s">
        <v>3</v>
      </c>
      <c r="G934" t="s">
        <v>2</v>
      </c>
      <c r="H934" t="s">
        <v>1</v>
      </c>
      <c r="I934" t="s">
        <v>0</v>
      </c>
      <c r="J934" t="s">
        <v>377</v>
      </c>
      <c r="K934" s="14" t="str">
        <f t="shared" si="29"/>
        <v>NO</v>
      </c>
      <c r="L934">
        <f t="shared" si="28"/>
        <v>5</v>
      </c>
      <c r="M934">
        <v>2022</v>
      </c>
    </row>
    <row r="935" spans="1:13">
      <c r="A935">
        <v>556</v>
      </c>
      <c r="B935" s="1">
        <v>44667</v>
      </c>
      <c r="C935">
        <v>1</v>
      </c>
      <c r="D935" s="4">
        <v>10268.370000000001</v>
      </c>
      <c r="E935" t="s">
        <v>382</v>
      </c>
      <c r="F935" t="s">
        <v>186</v>
      </c>
      <c r="G935" t="s">
        <v>2</v>
      </c>
      <c r="H935" t="s">
        <v>5</v>
      </c>
      <c r="I935" t="s">
        <v>376</v>
      </c>
      <c r="J935" t="s">
        <v>378</v>
      </c>
      <c r="K935" s="14" t="str">
        <f t="shared" si="29"/>
        <v>YES</v>
      </c>
      <c r="L935">
        <f t="shared" si="28"/>
        <v>4</v>
      </c>
      <c r="M935">
        <v>2022</v>
      </c>
    </row>
    <row r="936" spans="1:13">
      <c r="A936">
        <v>578</v>
      </c>
      <c r="B936" s="1">
        <v>44667</v>
      </c>
      <c r="C936">
        <v>1</v>
      </c>
      <c r="D936" s="4">
        <v>9449.3700000000008</v>
      </c>
      <c r="E936" t="s">
        <v>382</v>
      </c>
      <c r="F936" t="s">
        <v>39</v>
      </c>
      <c r="G936" t="s">
        <v>2</v>
      </c>
      <c r="H936" t="s">
        <v>5</v>
      </c>
      <c r="I936" t="s">
        <v>376</v>
      </c>
      <c r="J936" t="s">
        <v>377</v>
      </c>
      <c r="K936" s="14" t="str">
        <f t="shared" si="29"/>
        <v>YES</v>
      </c>
      <c r="L936">
        <f t="shared" si="28"/>
        <v>4</v>
      </c>
      <c r="M936">
        <v>2022</v>
      </c>
    </row>
    <row r="937" spans="1:13">
      <c r="A937">
        <v>1212</v>
      </c>
      <c r="B937" s="1">
        <v>44667</v>
      </c>
      <c r="C937">
        <v>1</v>
      </c>
      <c r="D937" s="4">
        <v>4850.37</v>
      </c>
      <c r="E937" t="s">
        <v>382</v>
      </c>
      <c r="F937" t="s">
        <v>117</v>
      </c>
      <c r="G937" t="s">
        <v>2</v>
      </c>
      <c r="H937" t="s">
        <v>5</v>
      </c>
      <c r="I937" t="s">
        <v>0</v>
      </c>
      <c r="J937" t="s">
        <v>377</v>
      </c>
      <c r="K937" s="14" t="str">
        <f t="shared" si="29"/>
        <v>NO</v>
      </c>
      <c r="L937">
        <f t="shared" si="28"/>
        <v>4</v>
      </c>
      <c r="M937">
        <v>2022</v>
      </c>
    </row>
    <row r="938" spans="1:13">
      <c r="A938">
        <v>907</v>
      </c>
      <c r="B938" s="1">
        <v>44650</v>
      </c>
      <c r="C938">
        <v>1</v>
      </c>
      <c r="D938" s="4">
        <v>7559.37</v>
      </c>
      <c r="E938" t="s">
        <v>382</v>
      </c>
      <c r="F938" t="s">
        <v>78</v>
      </c>
      <c r="G938" t="s">
        <v>2</v>
      </c>
      <c r="H938" t="s">
        <v>1</v>
      </c>
      <c r="I938" t="s">
        <v>4</v>
      </c>
      <c r="J938" t="s">
        <v>377</v>
      </c>
      <c r="K938" s="14" t="str">
        <f t="shared" si="29"/>
        <v>NO</v>
      </c>
      <c r="L938">
        <f t="shared" si="28"/>
        <v>3</v>
      </c>
      <c r="M938">
        <v>2022</v>
      </c>
    </row>
    <row r="939" spans="1:13">
      <c r="A939">
        <v>2275</v>
      </c>
      <c r="B939" s="1">
        <v>44650</v>
      </c>
      <c r="C939">
        <v>1</v>
      </c>
      <c r="D939" s="4">
        <v>4472.37</v>
      </c>
      <c r="E939" t="s">
        <v>382</v>
      </c>
      <c r="F939" t="s">
        <v>128</v>
      </c>
      <c r="G939" t="s">
        <v>14</v>
      </c>
      <c r="H939" t="s">
        <v>28</v>
      </c>
      <c r="I939" t="s">
        <v>16</v>
      </c>
      <c r="J939" t="s">
        <v>379</v>
      </c>
      <c r="K939" s="14" t="str">
        <f t="shared" si="29"/>
        <v>NO</v>
      </c>
      <c r="L939">
        <f t="shared" si="28"/>
        <v>3</v>
      </c>
      <c r="M939">
        <v>2022</v>
      </c>
    </row>
    <row r="940" spans="1:13">
      <c r="A940">
        <v>506</v>
      </c>
      <c r="B940" s="1">
        <v>44650</v>
      </c>
      <c r="C940">
        <v>1</v>
      </c>
      <c r="D940" s="4">
        <v>15560.37</v>
      </c>
      <c r="E940" t="s">
        <v>382</v>
      </c>
      <c r="F940" t="s">
        <v>30</v>
      </c>
      <c r="G940" t="s">
        <v>2</v>
      </c>
      <c r="H940" t="s">
        <v>22</v>
      </c>
      <c r="I940" t="s">
        <v>376</v>
      </c>
      <c r="J940" t="s">
        <v>377</v>
      </c>
      <c r="K940" s="14" t="str">
        <f t="shared" si="29"/>
        <v>YES</v>
      </c>
      <c r="L940">
        <f t="shared" si="28"/>
        <v>3</v>
      </c>
      <c r="M940">
        <v>2022</v>
      </c>
    </row>
    <row r="941" spans="1:13">
      <c r="A941">
        <v>676</v>
      </c>
      <c r="B941" s="1">
        <v>44602</v>
      </c>
      <c r="C941">
        <v>1</v>
      </c>
      <c r="D941" s="4">
        <v>9134.3700000000008</v>
      </c>
      <c r="E941" t="s">
        <v>382</v>
      </c>
      <c r="F941" t="s">
        <v>18</v>
      </c>
      <c r="G941" t="s">
        <v>2</v>
      </c>
      <c r="H941" t="s">
        <v>5</v>
      </c>
      <c r="I941" t="s">
        <v>376</v>
      </c>
      <c r="J941" t="s">
        <v>380</v>
      </c>
      <c r="K941" s="14" t="str">
        <f t="shared" si="29"/>
        <v>YES</v>
      </c>
      <c r="L941">
        <f t="shared" si="28"/>
        <v>2</v>
      </c>
      <c r="M941">
        <v>2022</v>
      </c>
    </row>
    <row r="942" spans="1:13">
      <c r="A942">
        <v>1175</v>
      </c>
      <c r="B942" s="1">
        <v>44603</v>
      </c>
      <c r="C942">
        <v>1</v>
      </c>
      <c r="D942" s="4">
        <v>7811.37</v>
      </c>
      <c r="E942" t="s">
        <v>382</v>
      </c>
      <c r="F942" t="s">
        <v>71</v>
      </c>
      <c r="G942" t="s">
        <v>2</v>
      </c>
      <c r="H942" t="s">
        <v>1</v>
      </c>
      <c r="I942" t="s">
        <v>0</v>
      </c>
      <c r="J942" t="s">
        <v>380</v>
      </c>
      <c r="K942" s="14" t="str">
        <f t="shared" si="29"/>
        <v>NO</v>
      </c>
      <c r="L942">
        <f t="shared" si="28"/>
        <v>2</v>
      </c>
      <c r="M942">
        <v>2022</v>
      </c>
    </row>
    <row r="943" spans="1:13">
      <c r="A943">
        <v>534</v>
      </c>
      <c r="B943" s="1">
        <v>44603</v>
      </c>
      <c r="C943">
        <v>1</v>
      </c>
      <c r="D943" s="4">
        <v>6296.85</v>
      </c>
      <c r="E943" t="s">
        <v>382</v>
      </c>
      <c r="F943" t="s">
        <v>218</v>
      </c>
      <c r="G943" t="s">
        <v>2</v>
      </c>
      <c r="H943" t="s">
        <v>1</v>
      </c>
      <c r="I943" t="s">
        <v>376</v>
      </c>
      <c r="J943" t="s">
        <v>381</v>
      </c>
      <c r="K943" s="14" t="str">
        <f t="shared" si="29"/>
        <v>YES</v>
      </c>
      <c r="L943">
        <f t="shared" si="28"/>
        <v>2</v>
      </c>
      <c r="M943">
        <v>2022</v>
      </c>
    </row>
    <row r="944" spans="1:13">
      <c r="A944">
        <v>2218</v>
      </c>
      <c r="B944" s="1">
        <v>44603</v>
      </c>
      <c r="C944">
        <v>1</v>
      </c>
      <c r="D944" s="4">
        <v>1826.37</v>
      </c>
      <c r="E944" t="s">
        <v>382</v>
      </c>
      <c r="F944" t="s">
        <v>180</v>
      </c>
      <c r="G944" t="s">
        <v>14</v>
      </c>
      <c r="H944" t="s">
        <v>13</v>
      </c>
      <c r="I944" t="s">
        <v>16</v>
      </c>
      <c r="J944" t="s">
        <v>381</v>
      </c>
      <c r="K944" s="14" t="str">
        <f t="shared" si="29"/>
        <v>NO</v>
      </c>
      <c r="L944">
        <f t="shared" si="28"/>
        <v>2</v>
      </c>
      <c r="M944">
        <v>2022</v>
      </c>
    </row>
    <row r="945" spans="1:13">
      <c r="A945">
        <v>2219</v>
      </c>
      <c r="B945" s="1">
        <v>44603</v>
      </c>
      <c r="C945">
        <v>1</v>
      </c>
      <c r="D945" s="4">
        <v>1826.37</v>
      </c>
      <c r="E945" t="s">
        <v>382</v>
      </c>
      <c r="F945" t="s">
        <v>217</v>
      </c>
      <c r="G945" t="s">
        <v>14</v>
      </c>
      <c r="H945" t="s">
        <v>13</v>
      </c>
      <c r="I945" t="s">
        <v>16</v>
      </c>
      <c r="J945" t="s">
        <v>381</v>
      </c>
      <c r="K945" s="14" t="str">
        <f t="shared" si="29"/>
        <v>NO</v>
      </c>
      <c r="L945">
        <f t="shared" si="28"/>
        <v>2</v>
      </c>
      <c r="M945">
        <v>2022</v>
      </c>
    </row>
    <row r="946" spans="1:13">
      <c r="A946">
        <v>440</v>
      </c>
      <c r="B946" s="1">
        <v>44603</v>
      </c>
      <c r="C946">
        <v>1</v>
      </c>
      <c r="D946" s="4">
        <v>19529.37</v>
      </c>
      <c r="E946" t="s">
        <v>382</v>
      </c>
      <c r="F946" t="s">
        <v>48</v>
      </c>
      <c r="G946" t="s">
        <v>2</v>
      </c>
      <c r="H946" t="s">
        <v>22</v>
      </c>
      <c r="I946" t="s">
        <v>376</v>
      </c>
      <c r="J946" t="s">
        <v>380</v>
      </c>
      <c r="K946" s="14" t="str">
        <f t="shared" si="29"/>
        <v>YES</v>
      </c>
      <c r="L946">
        <f t="shared" si="28"/>
        <v>2</v>
      </c>
      <c r="M946">
        <v>2022</v>
      </c>
    </row>
    <row r="947" spans="1:13">
      <c r="A947">
        <v>2084</v>
      </c>
      <c r="B947" s="1">
        <v>44692</v>
      </c>
      <c r="C947">
        <v>1</v>
      </c>
      <c r="D947" s="4">
        <v>8252.3700000000008</v>
      </c>
      <c r="E947" t="s">
        <v>382</v>
      </c>
      <c r="F947" t="s">
        <v>74</v>
      </c>
      <c r="G947" t="s">
        <v>2</v>
      </c>
      <c r="H947" t="s">
        <v>5</v>
      </c>
      <c r="I947" t="s">
        <v>9</v>
      </c>
      <c r="J947" t="s">
        <v>380</v>
      </c>
      <c r="K947" s="14" t="str">
        <f t="shared" si="29"/>
        <v>NO</v>
      </c>
      <c r="L947">
        <f t="shared" si="28"/>
        <v>5</v>
      </c>
      <c r="M947">
        <v>2022</v>
      </c>
    </row>
    <row r="948" spans="1:13">
      <c r="A948">
        <v>1182</v>
      </c>
      <c r="B948" s="1">
        <v>44692</v>
      </c>
      <c r="C948">
        <v>1</v>
      </c>
      <c r="D948" s="4">
        <v>2519.37</v>
      </c>
      <c r="E948" t="s">
        <v>382</v>
      </c>
      <c r="F948" t="s">
        <v>41</v>
      </c>
      <c r="G948" t="s">
        <v>2</v>
      </c>
      <c r="H948" t="s">
        <v>1</v>
      </c>
      <c r="I948" t="s">
        <v>0</v>
      </c>
      <c r="J948" t="s">
        <v>380</v>
      </c>
      <c r="K948" s="14" t="str">
        <f t="shared" si="29"/>
        <v>NO</v>
      </c>
      <c r="L948">
        <f t="shared" si="28"/>
        <v>5</v>
      </c>
      <c r="M948">
        <v>2022</v>
      </c>
    </row>
    <row r="949" spans="1:13">
      <c r="A949">
        <v>2355</v>
      </c>
      <c r="B949" s="1">
        <v>44692</v>
      </c>
      <c r="C949">
        <v>1</v>
      </c>
      <c r="D949" s="4">
        <v>7496.37</v>
      </c>
      <c r="E949" t="s">
        <v>382</v>
      </c>
      <c r="F949" t="s">
        <v>216</v>
      </c>
      <c r="G949" t="s">
        <v>2</v>
      </c>
      <c r="H949" t="s">
        <v>5</v>
      </c>
      <c r="I949" t="s">
        <v>16</v>
      </c>
      <c r="J949" t="s">
        <v>380</v>
      </c>
      <c r="K949" s="14" t="str">
        <f t="shared" si="29"/>
        <v>NO</v>
      </c>
      <c r="L949">
        <f t="shared" si="28"/>
        <v>5</v>
      </c>
      <c r="M949">
        <v>2022</v>
      </c>
    </row>
    <row r="950" spans="1:13">
      <c r="A950">
        <v>478</v>
      </c>
      <c r="B950" s="1">
        <v>44692</v>
      </c>
      <c r="C950">
        <v>1</v>
      </c>
      <c r="D950" s="4">
        <v>17009.37</v>
      </c>
      <c r="E950" t="s">
        <v>382</v>
      </c>
      <c r="F950" t="s">
        <v>141</v>
      </c>
      <c r="G950" t="s">
        <v>2</v>
      </c>
      <c r="H950" t="s">
        <v>22</v>
      </c>
      <c r="I950" t="s">
        <v>376</v>
      </c>
      <c r="J950" t="s">
        <v>381</v>
      </c>
      <c r="K950" s="14" t="str">
        <f t="shared" si="29"/>
        <v>YES</v>
      </c>
      <c r="L950">
        <f t="shared" si="28"/>
        <v>5</v>
      </c>
      <c r="M950">
        <v>2022</v>
      </c>
    </row>
    <row r="951" spans="1:13">
      <c r="A951">
        <v>2224</v>
      </c>
      <c r="B951" s="1">
        <v>44692</v>
      </c>
      <c r="C951">
        <v>1</v>
      </c>
      <c r="D951" s="4">
        <v>755.37</v>
      </c>
      <c r="E951" t="s">
        <v>382</v>
      </c>
      <c r="F951" t="s">
        <v>169</v>
      </c>
      <c r="G951" t="s">
        <v>14</v>
      </c>
      <c r="H951" t="s">
        <v>13</v>
      </c>
      <c r="I951" t="s">
        <v>16</v>
      </c>
      <c r="J951" t="s">
        <v>380</v>
      </c>
      <c r="K951" s="14" t="str">
        <f t="shared" si="29"/>
        <v>NO</v>
      </c>
      <c r="L951">
        <f t="shared" si="28"/>
        <v>5</v>
      </c>
      <c r="M951">
        <v>2022</v>
      </c>
    </row>
    <row r="952" spans="1:13">
      <c r="A952">
        <v>1182</v>
      </c>
      <c r="B952" s="1">
        <v>44693</v>
      </c>
      <c r="C952">
        <v>1</v>
      </c>
      <c r="D952" s="4">
        <v>2582.37</v>
      </c>
      <c r="E952" t="s">
        <v>382</v>
      </c>
      <c r="F952" t="s">
        <v>41</v>
      </c>
      <c r="G952" t="s">
        <v>2</v>
      </c>
      <c r="H952" t="s">
        <v>1</v>
      </c>
      <c r="I952" t="s">
        <v>0</v>
      </c>
      <c r="J952" t="s">
        <v>381</v>
      </c>
      <c r="K952" s="14" t="str">
        <f t="shared" si="29"/>
        <v>NO</v>
      </c>
      <c r="L952">
        <f t="shared" si="28"/>
        <v>5</v>
      </c>
      <c r="M952">
        <v>2022</v>
      </c>
    </row>
    <row r="953" spans="1:13">
      <c r="A953">
        <v>1145</v>
      </c>
      <c r="B953" s="1">
        <v>44693</v>
      </c>
      <c r="C953">
        <v>1</v>
      </c>
      <c r="D953" s="4">
        <v>4031.37</v>
      </c>
      <c r="E953" t="s">
        <v>382</v>
      </c>
      <c r="F953" t="s">
        <v>32</v>
      </c>
      <c r="G953" t="s">
        <v>2</v>
      </c>
      <c r="H953" t="s">
        <v>31</v>
      </c>
      <c r="I953" t="s">
        <v>0</v>
      </c>
      <c r="J953" t="s">
        <v>381</v>
      </c>
      <c r="K953" s="14" t="str">
        <f t="shared" si="29"/>
        <v>NO</v>
      </c>
      <c r="L953">
        <f t="shared" si="28"/>
        <v>5</v>
      </c>
      <c r="M953">
        <v>2022</v>
      </c>
    </row>
    <row r="954" spans="1:13">
      <c r="A954">
        <v>183</v>
      </c>
      <c r="B954" s="1">
        <v>44693</v>
      </c>
      <c r="C954">
        <v>1</v>
      </c>
      <c r="D954" s="4">
        <v>8694</v>
      </c>
      <c r="E954" t="s">
        <v>382</v>
      </c>
      <c r="F954" t="s">
        <v>103</v>
      </c>
      <c r="G954" t="s">
        <v>2</v>
      </c>
      <c r="H954" t="s">
        <v>1</v>
      </c>
      <c r="I954" t="s">
        <v>65</v>
      </c>
      <c r="J954" t="s">
        <v>381</v>
      </c>
      <c r="K954" s="14" t="str">
        <f t="shared" si="29"/>
        <v>NO</v>
      </c>
      <c r="L954">
        <f t="shared" si="28"/>
        <v>5</v>
      </c>
      <c r="M954">
        <v>2022</v>
      </c>
    </row>
    <row r="955" spans="1:13">
      <c r="A955">
        <v>945</v>
      </c>
      <c r="B955" s="1">
        <v>44693</v>
      </c>
      <c r="C955">
        <v>1</v>
      </c>
      <c r="D955" s="4">
        <v>8189.37</v>
      </c>
      <c r="E955" t="s">
        <v>382</v>
      </c>
      <c r="F955" t="s">
        <v>67</v>
      </c>
      <c r="G955" t="s">
        <v>2</v>
      </c>
      <c r="H955" t="s">
        <v>5</v>
      </c>
      <c r="I955" t="s">
        <v>4</v>
      </c>
      <c r="J955" t="s">
        <v>380</v>
      </c>
      <c r="K955" s="14" t="str">
        <f t="shared" si="29"/>
        <v>NO</v>
      </c>
      <c r="L955">
        <f t="shared" si="28"/>
        <v>5</v>
      </c>
      <c r="M955">
        <v>2022</v>
      </c>
    </row>
    <row r="956" spans="1:13">
      <c r="A956">
        <v>1001</v>
      </c>
      <c r="B956" s="1">
        <v>44693</v>
      </c>
      <c r="C956">
        <v>1</v>
      </c>
      <c r="D956" s="4">
        <v>5165.37</v>
      </c>
      <c r="E956" t="s">
        <v>382</v>
      </c>
      <c r="F956" t="s">
        <v>215</v>
      </c>
      <c r="G956" t="s">
        <v>11</v>
      </c>
      <c r="H956" t="s">
        <v>11</v>
      </c>
      <c r="I956" t="s">
        <v>4</v>
      </c>
      <c r="J956" t="s">
        <v>380</v>
      </c>
      <c r="K956" s="14" t="str">
        <f t="shared" si="29"/>
        <v>NO</v>
      </c>
      <c r="L956">
        <f t="shared" si="28"/>
        <v>5</v>
      </c>
      <c r="M956">
        <v>2022</v>
      </c>
    </row>
    <row r="957" spans="1:13">
      <c r="A957">
        <v>1000</v>
      </c>
      <c r="B957" s="1">
        <v>44694</v>
      </c>
      <c r="C957">
        <v>1</v>
      </c>
      <c r="D957" s="4">
        <v>1353.87</v>
      </c>
      <c r="E957" t="s">
        <v>382</v>
      </c>
      <c r="F957" t="s">
        <v>183</v>
      </c>
      <c r="G957" t="s">
        <v>11</v>
      </c>
      <c r="H957" t="s">
        <v>11</v>
      </c>
      <c r="I957" t="s">
        <v>4</v>
      </c>
      <c r="J957" t="s">
        <v>380</v>
      </c>
      <c r="K957" s="14" t="str">
        <f t="shared" si="29"/>
        <v>NO</v>
      </c>
      <c r="L957">
        <f t="shared" si="28"/>
        <v>5</v>
      </c>
      <c r="M957">
        <v>2022</v>
      </c>
    </row>
    <row r="958" spans="1:13">
      <c r="A958">
        <v>1705</v>
      </c>
      <c r="B958" s="1">
        <v>44694</v>
      </c>
      <c r="C958">
        <v>1</v>
      </c>
      <c r="D958" s="4">
        <v>1763.37</v>
      </c>
      <c r="E958" t="s">
        <v>382</v>
      </c>
      <c r="F958" t="s">
        <v>214</v>
      </c>
      <c r="G958" t="s">
        <v>11</v>
      </c>
      <c r="H958" t="s">
        <v>11</v>
      </c>
      <c r="I958" t="s">
        <v>52</v>
      </c>
      <c r="J958" t="s">
        <v>380</v>
      </c>
      <c r="K958" s="14" t="str">
        <f t="shared" si="29"/>
        <v>NO</v>
      </c>
      <c r="L958">
        <f t="shared" si="28"/>
        <v>5</v>
      </c>
      <c r="M958">
        <v>2022</v>
      </c>
    </row>
    <row r="959" spans="1:13">
      <c r="A959">
        <v>2090</v>
      </c>
      <c r="B959" s="1">
        <v>44694</v>
      </c>
      <c r="C959">
        <v>1</v>
      </c>
      <c r="D959" s="4">
        <v>4283.37</v>
      </c>
      <c r="E959" t="s">
        <v>382</v>
      </c>
      <c r="F959" t="s">
        <v>191</v>
      </c>
      <c r="G959" t="s">
        <v>2</v>
      </c>
      <c r="H959" t="s">
        <v>5</v>
      </c>
      <c r="I959" t="s">
        <v>9</v>
      </c>
      <c r="J959" t="s">
        <v>381</v>
      </c>
      <c r="K959" s="14" t="str">
        <f t="shared" si="29"/>
        <v>NO</v>
      </c>
      <c r="L959">
        <f t="shared" si="28"/>
        <v>5</v>
      </c>
      <c r="M959">
        <v>2022</v>
      </c>
    </row>
    <row r="960" spans="1:13">
      <c r="A960">
        <v>2354</v>
      </c>
      <c r="B960" s="1">
        <v>44694</v>
      </c>
      <c r="C960">
        <v>1</v>
      </c>
      <c r="D960" s="4">
        <v>4661.37</v>
      </c>
      <c r="E960" t="s">
        <v>382</v>
      </c>
      <c r="F960" t="s">
        <v>84</v>
      </c>
      <c r="G960" t="s">
        <v>2</v>
      </c>
      <c r="H960" t="s">
        <v>5</v>
      </c>
      <c r="I960" t="s">
        <v>16</v>
      </c>
      <c r="J960" t="s">
        <v>381</v>
      </c>
      <c r="K960" s="14" t="str">
        <f t="shared" si="29"/>
        <v>NO</v>
      </c>
      <c r="L960">
        <f t="shared" si="28"/>
        <v>5</v>
      </c>
      <c r="M960">
        <v>2022</v>
      </c>
    </row>
    <row r="961" spans="1:13">
      <c r="A961">
        <v>690</v>
      </c>
      <c r="B961" s="1">
        <v>44695</v>
      </c>
      <c r="C961">
        <v>1</v>
      </c>
      <c r="D961" s="4">
        <v>4409.37</v>
      </c>
      <c r="E961" t="s">
        <v>382</v>
      </c>
      <c r="F961" t="s">
        <v>62</v>
      </c>
      <c r="G961" t="s">
        <v>2</v>
      </c>
      <c r="H961" t="s">
        <v>5</v>
      </c>
      <c r="I961" t="s">
        <v>376</v>
      </c>
      <c r="J961" t="s">
        <v>380</v>
      </c>
      <c r="K961" s="14" t="str">
        <f t="shared" si="29"/>
        <v>YES</v>
      </c>
      <c r="L961">
        <f t="shared" si="28"/>
        <v>5</v>
      </c>
      <c r="M961">
        <v>2022</v>
      </c>
    </row>
    <row r="962" spans="1:13">
      <c r="A962">
        <v>1180</v>
      </c>
      <c r="B962" s="1">
        <v>44695</v>
      </c>
      <c r="C962">
        <v>1</v>
      </c>
      <c r="D962" s="4">
        <v>6299.37</v>
      </c>
      <c r="E962" t="s">
        <v>382</v>
      </c>
      <c r="F962" t="s">
        <v>72</v>
      </c>
      <c r="G962" t="s">
        <v>2</v>
      </c>
      <c r="H962" t="s">
        <v>1</v>
      </c>
      <c r="I962" t="s">
        <v>0</v>
      </c>
      <c r="J962" t="s">
        <v>381</v>
      </c>
      <c r="K962" s="14" t="str">
        <f t="shared" si="29"/>
        <v>NO</v>
      </c>
      <c r="L962">
        <f t="shared" ref="L962:L1025" si="30">MONTH(B962)</f>
        <v>5</v>
      </c>
      <c r="M962">
        <v>2022</v>
      </c>
    </row>
    <row r="963" spans="1:13">
      <c r="A963">
        <v>457</v>
      </c>
      <c r="B963" s="1">
        <v>44695</v>
      </c>
      <c r="C963">
        <v>1</v>
      </c>
      <c r="D963" s="4">
        <v>11969.37</v>
      </c>
      <c r="E963" t="s">
        <v>382</v>
      </c>
      <c r="F963" t="s">
        <v>87</v>
      </c>
      <c r="G963" t="s">
        <v>2</v>
      </c>
      <c r="H963" t="s">
        <v>22</v>
      </c>
      <c r="I963" t="s">
        <v>376</v>
      </c>
      <c r="J963" t="s">
        <v>380</v>
      </c>
      <c r="K963" s="14" t="str">
        <f t="shared" ref="K963:K1026" si="31">IF(I963="Sunnyview","YES","NO")</f>
        <v>YES</v>
      </c>
      <c r="L963">
        <f t="shared" si="30"/>
        <v>5</v>
      </c>
      <c r="M963">
        <v>2022</v>
      </c>
    </row>
    <row r="964" spans="1:13">
      <c r="A964">
        <v>1212</v>
      </c>
      <c r="B964" s="1">
        <v>44695</v>
      </c>
      <c r="C964">
        <v>1</v>
      </c>
      <c r="D964" s="4">
        <v>5102.37</v>
      </c>
      <c r="E964" t="s">
        <v>382</v>
      </c>
      <c r="F964" t="s">
        <v>117</v>
      </c>
      <c r="G964" t="s">
        <v>2</v>
      </c>
      <c r="H964" t="s">
        <v>5</v>
      </c>
      <c r="I964" t="s">
        <v>0</v>
      </c>
      <c r="J964" t="s">
        <v>381</v>
      </c>
      <c r="K964" s="14" t="str">
        <f t="shared" si="31"/>
        <v>NO</v>
      </c>
      <c r="L964">
        <f t="shared" si="30"/>
        <v>5</v>
      </c>
      <c r="M964">
        <v>2022</v>
      </c>
    </row>
    <row r="965" spans="1:13">
      <c r="A965">
        <v>1180</v>
      </c>
      <c r="B965" s="1">
        <v>44701</v>
      </c>
      <c r="C965">
        <v>1</v>
      </c>
      <c r="D965" s="4">
        <v>6173.37</v>
      </c>
      <c r="E965" t="s">
        <v>382</v>
      </c>
      <c r="F965" t="s">
        <v>72</v>
      </c>
      <c r="G965" t="s">
        <v>2</v>
      </c>
      <c r="H965" t="s">
        <v>1</v>
      </c>
      <c r="I965" t="s">
        <v>0</v>
      </c>
      <c r="J965" t="s">
        <v>378</v>
      </c>
      <c r="K965" s="14" t="str">
        <f t="shared" si="31"/>
        <v>NO</v>
      </c>
      <c r="L965">
        <f t="shared" si="30"/>
        <v>5</v>
      </c>
      <c r="M965">
        <v>2022</v>
      </c>
    </row>
    <row r="966" spans="1:13">
      <c r="A966">
        <v>1697</v>
      </c>
      <c r="B966" s="1">
        <v>44702</v>
      </c>
      <c r="C966">
        <v>1</v>
      </c>
      <c r="D966" s="4">
        <v>2834.37</v>
      </c>
      <c r="E966" t="s">
        <v>382</v>
      </c>
      <c r="F966" t="s">
        <v>213</v>
      </c>
      <c r="G966" t="s">
        <v>11</v>
      </c>
      <c r="H966" t="s">
        <v>11</v>
      </c>
      <c r="I966" t="s">
        <v>52</v>
      </c>
      <c r="J966" t="s">
        <v>381</v>
      </c>
      <c r="K966" s="14" t="str">
        <f t="shared" si="31"/>
        <v>NO</v>
      </c>
      <c r="L966">
        <f t="shared" si="30"/>
        <v>5</v>
      </c>
      <c r="M966">
        <v>2022</v>
      </c>
    </row>
    <row r="967" spans="1:13">
      <c r="A967">
        <v>1706</v>
      </c>
      <c r="B967" s="1">
        <v>44702</v>
      </c>
      <c r="C967">
        <v>1</v>
      </c>
      <c r="D967" s="4">
        <v>2834.37</v>
      </c>
      <c r="E967" t="s">
        <v>382</v>
      </c>
      <c r="F967" t="s">
        <v>212</v>
      </c>
      <c r="G967" t="s">
        <v>11</v>
      </c>
      <c r="H967" t="s">
        <v>11</v>
      </c>
      <c r="I967" t="s">
        <v>52</v>
      </c>
      <c r="J967" t="s">
        <v>381</v>
      </c>
      <c r="K967" s="14" t="str">
        <f t="shared" si="31"/>
        <v>NO</v>
      </c>
      <c r="L967">
        <f t="shared" si="30"/>
        <v>5</v>
      </c>
      <c r="M967">
        <v>2022</v>
      </c>
    </row>
    <row r="968" spans="1:13">
      <c r="A968">
        <v>1875</v>
      </c>
      <c r="B968" s="1">
        <v>44702</v>
      </c>
      <c r="C968">
        <v>1</v>
      </c>
      <c r="D968" s="4">
        <v>12914.37</v>
      </c>
      <c r="E968" t="s">
        <v>382</v>
      </c>
      <c r="F968" t="s">
        <v>134</v>
      </c>
      <c r="G968" t="s">
        <v>2</v>
      </c>
      <c r="H968" t="s">
        <v>22</v>
      </c>
      <c r="I968" t="s">
        <v>109</v>
      </c>
      <c r="J968" t="s">
        <v>381</v>
      </c>
      <c r="K968" s="14" t="str">
        <f t="shared" si="31"/>
        <v>NO</v>
      </c>
      <c r="L968">
        <f t="shared" si="30"/>
        <v>5</v>
      </c>
      <c r="M968">
        <v>2022</v>
      </c>
    </row>
    <row r="969" spans="1:13">
      <c r="A969">
        <v>659</v>
      </c>
      <c r="B969" s="1">
        <v>44702</v>
      </c>
      <c r="C969">
        <v>1</v>
      </c>
      <c r="D969" s="4">
        <v>17639.37</v>
      </c>
      <c r="E969" t="s">
        <v>382</v>
      </c>
      <c r="F969" t="s">
        <v>75</v>
      </c>
      <c r="G969" t="s">
        <v>2</v>
      </c>
      <c r="H969" t="s">
        <v>5</v>
      </c>
      <c r="I969" t="s">
        <v>376</v>
      </c>
      <c r="J969" t="s">
        <v>380</v>
      </c>
      <c r="K969" s="14" t="str">
        <f t="shared" si="31"/>
        <v>YES</v>
      </c>
      <c r="L969">
        <f t="shared" si="30"/>
        <v>5</v>
      </c>
      <c r="M969">
        <v>2022</v>
      </c>
    </row>
    <row r="970" spans="1:13">
      <c r="A970">
        <v>905</v>
      </c>
      <c r="B970" s="1">
        <v>44702</v>
      </c>
      <c r="C970">
        <v>1</v>
      </c>
      <c r="D970" s="4">
        <v>7244.37</v>
      </c>
      <c r="E970" t="s">
        <v>382</v>
      </c>
      <c r="F970" t="s">
        <v>211</v>
      </c>
      <c r="G970" t="s">
        <v>2</v>
      </c>
      <c r="H970" t="s">
        <v>1</v>
      </c>
      <c r="I970" t="s">
        <v>4</v>
      </c>
      <c r="J970" t="s">
        <v>380</v>
      </c>
      <c r="K970" s="14" t="str">
        <f t="shared" si="31"/>
        <v>NO</v>
      </c>
      <c r="L970">
        <f t="shared" si="30"/>
        <v>5</v>
      </c>
      <c r="M970">
        <v>2022</v>
      </c>
    </row>
    <row r="971" spans="1:13">
      <c r="A971">
        <v>1182</v>
      </c>
      <c r="B971" s="1">
        <v>44702</v>
      </c>
      <c r="C971">
        <v>1</v>
      </c>
      <c r="D971" s="4">
        <v>2834.37</v>
      </c>
      <c r="E971" t="s">
        <v>382</v>
      </c>
      <c r="F971" t="s">
        <v>41</v>
      </c>
      <c r="G971" t="s">
        <v>2</v>
      </c>
      <c r="H971" t="s">
        <v>1</v>
      </c>
      <c r="I971" t="s">
        <v>0</v>
      </c>
      <c r="J971" t="s">
        <v>380</v>
      </c>
      <c r="K971" s="14" t="str">
        <f t="shared" si="31"/>
        <v>NO</v>
      </c>
      <c r="L971">
        <f t="shared" si="30"/>
        <v>5</v>
      </c>
      <c r="M971">
        <v>2022</v>
      </c>
    </row>
    <row r="972" spans="1:13">
      <c r="A972">
        <v>487</v>
      </c>
      <c r="B972" s="1">
        <v>44702</v>
      </c>
      <c r="C972">
        <v>1</v>
      </c>
      <c r="D972" s="4">
        <v>13229.37</v>
      </c>
      <c r="E972" t="s">
        <v>382</v>
      </c>
      <c r="F972" t="s">
        <v>73</v>
      </c>
      <c r="G972" t="s">
        <v>2</v>
      </c>
      <c r="H972" t="s">
        <v>22</v>
      </c>
      <c r="I972" t="s">
        <v>376</v>
      </c>
      <c r="J972" t="s">
        <v>381</v>
      </c>
      <c r="K972" s="14" t="str">
        <f t="shared" si="31"/>
        <v>YES</v>
      </c>
      <c r="L972">
        <f t="shared" si="30"/>
        <v>5</v>
      </c>
      <c r="M972">
        <v>2022</v>
      </c>
    </row>
    <row r="973" spans="1:13">
      <c r="A973">
        <v>1180</v>
      </c>
      <c r="B973" s="1">
        <v>44702</v>
      </c>
      <c r="C973">
        <v>1</v>
      </c>
      <c r="D973" s="4">
        <v>6173.37</v>
      </c>
      <c r="E973" t="s">
        <v>382</v>
      </c>
      <c r="F973" t="s">
        <v>72</v>
      </c>
      <c r="G973" t="s">
        <v>2</v>
      </c>
      <c r="H973" t="s">
        <v>1</v>
      </c>
      <c r="I973" t="s">
        <v>0</v>
      </c>
      <c r="J973" t="s">
        <v>381</v>
      </c>
      <c r="K973" s="14" t="str">
        <f t="shared" si="31"/>
        <v>NO</v>
      </c>
      <c r="L973">
        <f t="shared" si="30"/>
        <v>5</v>
      </c>
      <c r="M973">
        <v>2022</v>
      </c>
    </row>
    <row r="974" spans="1:13">
      <c r="A974">
        <v>1212</v>
      </c>
      <c r="B974" s="1">
        <v>44702</v>
      </c>
      <c r="C974">
        <v>1</v>
      </c>
      <c r="D974" s="4">
        <v>4661.37</v>
      </c>
      <c r="E974" t="s">
        <v>382</v>
      </c>
      <c r="F974" t="s">
        <v>117</v>
      </c>
      <c r="G974" t="s">
        <v>2</v>
      </c>
      <c r="H974" t="s">
        <v>5</v>
      </c>
      <c r="I974" t="s">
        <v>0</v>
      </c>
      <c r="J974" t="s">
        <v>381</v>
      </c>
      <c r="K974" s="14" t="str">
        <f t="shared" si="31"/>
        <v>NO</v>
      </c>
      <c r="L974">
        <f t="shared" si="30"/>
        <v>5</v>
      </c>
      <c r="M974">
        <v>2022</v>
      </c>
    </row>
    <row r="975" spans="1:13">
      <c r="A975">
        <v>1722</v>
      </c>
      <c r="B975" s="1">
        <v>44702</v>
      </c>
      <c r="C975">
        <v>1</v>
      </c>
      <c r="D975" s="4">
        <v>1038.8699999999999</v>
      </c>
      <c r="E975" t="s">
        <v>382</v>
      </c>
      <c r="F975" t="s">
        <v>107</v>
      </c>
      <c r="G975" t="s">
        <v>11</v>
      </c>
      <c r="H975" t="s">
        <v>11</v>
      </c>
      <c r="I975" t="s">
        <v>52</v>
      </c>
      <c r="J975" t="s">
        <v>381</v>
      </c>
      <c r="K975" s="14" t="str">
        <f t="shared" si="31"/>
        <v>NO</v>
      </c>
      <c r="L975">
        <f t="shared" si="30"/>
        <v>5</v>
      </c>
      <c r="M975">
        <v>2022</v>
      </c>
    </row>
    <row r="976" spans="1:13">
      <c r="A976">
        <v>1129</v>
      </c>
      <c r="B976" s="1">
        <v>44702</v>
      </c>
      <c r="C976">
        <v>1</v>
      </c>
      <c r="D976" s="4">
        <v>5543.37</v>
      </c>
      <c r="E976" t="s">
        <v>382</v>
      </c>
      <c r="F976" t="s">
        <v>81</v>
      </c>
      <c r="G976" t="s">
        <v>2</v>
      </c>
      <c r="H976" t="s">
        <v>22</v>
      </c>
      <c r="I976" t="s">
        <v>0</v>
      </c>
      <c r="J976" t="s">
        <v>381</v>
      </c>
      <c r="K976" s="14" t="str">
        <f t="shared" si="31"/>
        <v>NO</v>
      </c>
      <c r="L976">
        <f t="shared" si="30"/>
        <v>5</v>
      </c>
      <c r="M976">
        <v>2022</v>
      </c>
    </row>
    <row r="977" spans="1:13">
      <c r="A977">
        <v>819</v>
      </c>
      <c r="B977" s="1">
        <v>44703</v>
      </c>
      <c r="C977">
        <v>1</v>
      </c>
      <c r="D977" s="4">
        <v>16757.37</v>
      </c>
      <c r="E977" t="s">
        <v>382</v>
      </c>
      <c r="F977" t="s">
        <v>210</v>
      </c>
      <c r="G977" t="s">
        <v>2</v>
      </c>
      <c r="H977" t="s">
        <v>22</v>
      </c>
      <c r="I977" t="s">
        <v>4</v>
      </c>
      <c r="J977" t="s">
        <v>380</v>
      </c>
      <c r="K977" s="14" t="str">
        <f t="shared" si="31"/>
        <v>NO</v>
      </c>
      <c r="L977">
        <f t="shared" si="30"/>
        <v>5</v>
      </c>
      <c r="M977">
        <v>2022</v>
      </c>
    </row>
    <row r="978" spans="1:13">
      <c r="A978">
        <v>506</v>
      </c>
      <c r="B978" s="1">
        <v>44705</v>
      </c>
      <c r="C978">
        <v>1</v>
      </c>
      <c r="D978" s="4">
        <v>15560.37</v>
      </c>
      <c r="E978" t="s">
        <v>382</v>
      </c>
      <c r="F978" t="s">
        <v>30</v>
      </c>
      <c r="G978" t="s">
        <v>2</v>
      </c>
      <c r="H978" t="s">
        <v>22</v>
      </c>
      <c r="I978" t="s">
        <v>376</v>
      </c>
      <c r="J978" t="s">
        <v>380</v>
      </c>
      <c r="K978" s="14" t="str">
        <f t="shared" si="31"/>
        <v>YES</v>
      </c>
      <c r="L978">
        <f t="shared" si="30"/>
        <v>5</v>
      </c>
      <c r="M978">
        <v>2022</v>
      </c>
    </row>
    <row r="979" spans="1:13">
      <c r="A979">
        <v>1137</v>
      </c>
      <c r="B979" s="1">
        <v>44723</v>
      </c>
      <c r="C979">
        <v>1</v>
      </c>
      <c r="D979" s="4">
        <v>8945.3700000000008</v>
      </c>
      <c r="E979" t="s">
        <v>382</v>
      </c>
      <c r="F979" t="s">
        <v>209</v>
      </c>
      <c r="G979" t="s">
        <v>2</v>
      </c>
      <c r="H979" t="s">
        <v>22</v>
      </c>
      <c r="I979" t="s">
        <v>0</v>
      </c>
      <c r="J979" t="s">
        <v>381</v>
      </c>
      <c r="K979" s="14" t="str">
        <f t="shared" si="31"/>
        <v>NO</v>
      </c>
      <c r="L979">
        <f t="shared" si="30"/>
        <v>6</v>
      </c>
      <c r="M979">
        <v>2022</v>
      </c>
    </row>
    <row r="980" spans="1:13">
      <c r="A980">
        <v>2379</v>
      </c>
      <c r="B980" s="1">
        <v>44724</v>
      </c>
      <c r="C980">
        <v>1</v>
      </c>
      <c r="D980" s="4">
        <v>2513.6999999999998</v>
      </c>
      <c r="E980" t="s">
        <v>382</v>
      </c>
      <c r="F980" t="s">
        <v>177</v>
      </c>
      <c r="G980" t="s">
        <v>2</v>
      </c>
      <c r="H980" t="s">
        <v>5</v>
      </c>
      <c r="I980" t="s">
        <v>16</v>
      </c>
      <c r="J980" t="s">
        <v>381</v>
      </c>
      <c r="K980" s="14" t="str">
        <f t="shared" si="31"/>
        <v>NO</v>
      </c>
      <c r="L980">
        <f t="shared" si="30"/>
        <v>6</v>
      </c>
      <c r="M980">
        <v>2022</v>
      </c>
    </row>
    <row r="981" spans="1:13">
      <c r="A981">
        <v>2368</v>
      </c>
      <c r="B981" s="1">
        <v>44724</v>
      </c>
      <c r="C981">
        <v>1</v>
      </c>
      <c r="D981" s="4">
        <v>8813.7000000000007</v>
      </c>
      <c r="E981" t="s">
        <v>382</v>
      </c>
      <c r="F981" t="s">
        <v>179</v>
      </c>
      <c r="G981" t="s">
        <v>2</v>
      </c>
      <c r="H981" t="s">
        <v>5</v>
      </c>
      <c r="I981" t="s">
        <v>16</v>
      </c>
      <c r="J981" t="s">
        <v>381</v>
      </c>
      <c r="K981" s="14" t="str">
        <f t="shared" si="31"/>
        <v>NO</v>
      </c>
      <c r="L981">
        <f t="shared" si="30"/>
        <v>6</v>
      </c>
      <c r="M981">
        <v>2022</v>
      </c>
    </row>
    <row r="982" spans="1:13">
      <c r="A982">
        <v>487</v>
      </c>
      <c r="B982" s="1">
        <v>44724</v>
      </c>
      <c r="C982">
        <v>1</v>
      </c>
      <c r="D982" s="4">
        <v>13229.37</v>
      </c>
      <c r="E982" t="s">
        <v>382</v>
      </c>
      <c r="F982" t="s">
        <v>73</v>
      </c>
      <c r="G982" t="s">
        <v>2</v>
      </c>
      <c r="H982" t="s">
        <v>22</v>
      </c>
      <c r="I982" t="s">
        <v>376</v>
      </c>
      <c r="J982" t="s">
        <v>381</v>
      </c>
      <c r="K982" s="14" t="str">
        <f t="shared" si="31"/>
        <v>YES</v>
      </c>
      <c r="L982">
        <f t="shared" si="30"/>
        <v>6</v>
      </c>
      <c r="M982">
        <v>2022</v>
      </c>
    </row>
    <row r="983" spans="1:13">
      <c r="A983">
        <v>995</v>
      </c>
      <c r="B983" s="1">
        <v>44729</v>
      </c>
      <c r="C983">
        <v>1</v>
      </c>
      <c r="D983" s="4">
        <v>7118.37</v>
      </c>
      <c r="E983" t="s">
        <v>382</v>
      </c>
      <c r="F983" t="s">
        <v>79</v>
      </c>
      <c r="G983" t="s">
        <v>2</v>
      </c>
      <c r="H983" t="s">
        <v>5</v>
      </c>
      <c r="I983" t="s">
        <v>4</v>
      </c>
      <c r="J983" t="s">
        <v>381</v>
      </c>
      <c r="K983" s="14" t="str">
        <f t="shared" si="31"/>
        <v>NO</v>
      </c>
      <c r="L983">
        <f t="shared" si="30"/>
        <v>6</v>
      </c>
      <c r="M983">
        <v>2022</v>
      </c>
    </row>
    <row r="984" spans="1:13">
      <c r="A984">
        <v>2350</v>
      </c>
      <c r="B984" s="1">
        <v>44729</v>
      </c>
      <c r="C984">
        <v>1</v>
      </c>
      <c r="D984" s="4">
        <v>4466.7</v>
      </c>
      <c r="E984" t="s">
        <v>382</v>
      </c>
      <c r="F984" t="s">
        <v>86</v>
      </c>
      <c r="G984" t="s">
        <v>2</v>
      </c>
      <c r="H984" t="s">
        <v>1</v>
      </c>
      <c r="I984" t="s">
        <v>16</v>
      </c>
      <c r="J984" t="s">
        <v>381</v>
      </c>
      <c r="K984" s="14" t="str">
        <f t="shared" si="31"/>
        <v>NO</v>
      </c>
      <c r="L984">
        <f t="shared" si="30"/>
        <v>6</v>
      </c>
      <c r="M984">
        <v>2022</v>
      </c>
    </row>
    <row r="985" spans="1:13">
      <c r="A985">
        <v>1134</v>
      </c>
      <c r="B985" s="1">
        <v>44729</v>
      </c>
      <c r="C985">
        <v>1</v>
      </c>
      <c r="D985" s="4">
        <v>10898.37</v>
      </c>
      <c r="E985" t="s">
        <v>382</v>
      </c>
      <c r="F985" t="s">
        <v>166</v>
      </c>
      <c r="G985" t="s">
        <v>2</v>
      </c>
      <c r="H985" t="s">
        <v>22</v>
      </c>
      <c r="I985" t="s">
        <v>0</v>
      </c>
      <c r="J985" t="s">
        <v>381</v>
      </c>
      <c r="K985" s="14" t="str">
        <f t="shared" si="31"/>
        <v>NO</v>
      </c>
      <c r="L985">
        <f t="shared" si="30"/>
        <v>6</v>
      </c>
      <c r="M985">
        <v>2022</v>
      </c>
    </row>
    <row r="986" spans="1:13">
      <c r="A986">
        <v>1714</v>
      </c>
      <c r="B986" s="1">
        <v>44729</v>
      </c>
      <c r="C986">
        <v>1</v>
      </c>
      <c r="D986" s="4">
        <v>1259.3699999999999</v>
      </c>
      <c r="E986" t="s">
        <v>382</v>
      </c>
      <c r="F986" t="s">
        <v>53</v>
      </c>
      <c r="G986" t="s">
        <v>11</v>
      </c>
      <c r="H986" t="s">
        <v>11</v>
      </c>
      <c r="I986" t="s">
        <v>52</v>
      </c>
      <c r="J986" t="s">
        <v>381</v>
      </c>
      <c r="K986" s="14" t="str">
        <f t="shared" si="31"/>
        <v>NO</v>
      </c>
      <c r="L986">
        <f t="shared" si="30"/>
        <v>6</v>
      </c>
      <c r="M986">
        <v>2022</v>
      </c>
    </row>
    <row r="987" spans="1:13">
      <c r="A987">
        <v>578</v>
      </c>
      <c r="B987" s="1">
        <v>44729</v>
      </c>
      <c r="C987">
        <v>1</v>
      </c>
      <c r="D987" s="4">
        <v>9449.3700000000008</v>
      </c>
      <c r="E987" t="s">
        <v>382</v>
      </c>
      <c r="F987" t="s">
        <v>39</v>
      </c>
      <c r="G987" t="s">
        <v>2</v>
      </c>
      <c r="H987" t="s">
        <v>5</v>
      </c>
      <c r="I987" t="s">
        <v>376</v>
      </c>
      <c r="J987" t="s">
        <v>381</v>
      </c>
      <c r="K987" s="14" t="str">
        <f t="shared" si="31"/>
        <v>YES</v>
      </c>
      <c r="L987">
        <f t="shared" si="30"/>
        <v>6</v>
      </c>
      <c r="M987">
        <v>2022</v>
      </c>
    </row>
    <row r="988" spans="1:13">
      <c r="A988">
        <v>115</v>
      </c>
      <c r="B988" s="1">
        <v>44708</v>
      </c>
      <c r="C988">
        <v>1</v>
      </c>
      <c r="D988" s="4">
        <v>10710</v>
      </c>
      <c r="E988" t="s">
        <v>382</v>
      </c>
      <c r="F988" t="s">
        <v>208</v>
      </c>
      <c r="G988" t="s">
        <v>2</v>
      </c>
      <c r="H988" t="s">
        <v>22</v>
      </c>
      <c r="I988" t="s">
        <v>65</v>
      </c>
      <c r="J988" t="s">
        <v>381</v>
      </c>
      <c r="K988" s="14" t="str">
        <f t="shared" si="31"/>
        <v>NO</v>
      </c>
      <c r="L988">
        <f t="shared" si="30"/>
        <v>5</v>
      </c>
      <c r="M988">
        <v>2022</v>
      </c>
    </row>
    <row r="989" spans="1:13">
      <c r="A989">
        <v>1145</v>
      </c>
      <c r="B989" s="1">
        <v>44699</v>
      </c>
      <c r="C989">
        <v>1</v>
      </c>
      <c r="D989" s="4">
        <v>4031.37</v>
      </c>
      <c r="E989" t="s">
        <v>382</v>
      </c>
      <c r="F989" t="s">
        <v>32</v>
      </c>
      <c r="G989" t="s">
        <v>2</v>
      </c>
      <c r="H989" t="s">
        <v>31</v>
      </c>
      <c r="I989" t="s">
        <v>0</v>
      </c>
      <c r="J989" t="s">
        <v>381</v>
      </c>
      <c r="K989" s="14" t="str">
        <f t="shared" si="31"/>
        <v>NO</v>
      </c>
      <c r="L989">
        <f t="shared" si="30"/>
        <v>5</v>
      </c>
      <c r="M989">
        <v>2022</v>
      </c>
    </row>
    <row r="990" spans="1:13">
      <c r="A990">
        <v>585</v>
      </c>
      <c r="B990" s="1">
        <v>44699</v>
      </c>
      <c r="C990">
        <v>1</v>
      </c>
      <c r="D990" s="4">
        <v>5039.37</v>
      </c>
      <c r="E990" t="s">
        <v>382</v>
      </c>
      <c r="F990" t="s">
        <v>207</v>
      </c>
      <c r="G990" t="s">
        <v>2</v>
      </c>
      <c r="H990" t="s">
        <v>5</v>
      </c>
      <c r="I990" t="s">
        <v>376</v>
      </c>
      <c r="J990" t="s">
        <v>381</v>
      </c>
      <c r="K990" s="14" t="str">
        <f t="shared" si="31"/>
        <v>YES</v>
      </c>
      <c r="L990">
        <f t="shared" si="30"/>
        <v>5</v>
      </c>
      <c r="M990">
        <v>2022</v>
      </c>
    </row>
    <row r="991" spans="1:13">
      <c r="A991">
        <v>927</v>
      </c>
      <c r="B991" s="1">
        <v>44699</v>
      </c>
      <c r="C991">
        <v>1</v>
      </c>
      <c r="D991" s="4">
        <v>6173.37</v>
      </c>
      <c r="E991" t="s">
        <v>382</v>
      </c>
      <c r="F991" t="s">
        <v>24</v>
      </c>
      <c r="G991" t="s">
        <v>2</v>
      </c>
      <c r="H991" t="s">
        <v>1</v>
      </c>
      <c r="I991" t="s">
        <v>4</v>
      </c>
      <c r="J991" t="s">
        <v>381</v>
      </c>
      <c r="K991" s="14" t="str">
        <f t="shared" si="31"/>
        <v>NO</v>
      </c>
      <c r="L991">
        <f t="shared" si="30"/>
        <v>5</v>
      </c>
      <c r="M991">
        <v>2022</v>
      </c>
    </row>
    <row r="992" spans="1:13">
      <c r="A992">
        <v>585</v>
      </c>
      <c r="B992" s="1">
        <v>44700</v>
      </c>
      <c r="C992">
        <v>1</v>
      </c>
      <c r="D992" s="4">
        <v>5039.37</v>
      </c>
      <c r="E992" t="s">
        <v>382</v>
      </c>
      <c r="F992" t="s">
        <v>207</v>
      </c>
      <c r="G992" t="s">
        <v>2</v>
      </c>
      <c r="H992" t="s">
        <v>5</v>
      </c>
      <c r="I992" t="s">
        <v>376</v>
      </c>
      <c r="J992" t="s">
        <v>381</v>
      </c>
      <c r="K992" s="14" t="str">
        <f t="shared" si="31"/>
        <v>YES</v>
      </c>
      <c r="L992">
        <f t="shared" si="30"/>
        <v>5</v>
      </c>
      <c r="M992">
        <v>2022</v>
      </c>
    </row>
    <row r="993" spans="1:13">
      <c r="A993">
        <v>2388</v>
      </c>
      <c r="B993" s="1">
        <v>44727</v>
      </c>
      <c r="C993">
        <v>1</v>
      </c>
      <c r="D993" s="4">
        <v>4031.37</v>
      </c>
      <c r="E993" t="s">
        <v>382</v>
      </c>
      <c r="F993" t="s">
        <v>158</v>
      </c>
      <c r="G993" t="s">
        <v>2</v>
      </c>
      <c r="H993" t="s">
        <v>5</v>
      </c>
      <c r="I993" t="s">
        <v>16</v>
      </c>
      <c r="J993" t="s">
        <v>380</v>
      </c>
      <c r="K993" s="14" t="str">
        <f t="shared" si="31"/>
        <v>NO</v>
      </c>
      <c r="L993">
        <f t="shared" si="30"/>
        <v>6</v>
      </c>
      <c r="M993">
        <v>2022</v>
      </c>
    </row>
    <row r="994" spans="1:13">
      <c r="A994">
        <v>496</v>
      </c>
      <c r="B994" s="1">
        <v>44671</v>
      </c>
      <c r="C994">
        <v>1</v>
      </c>
      <c r="D994" s="4">
        <v>11339.37</v>
      </c>
      <c r="E994" t="s">
        <v>382</v>
      </c>
      <c r="F994" t="s">
        <v>132</v>
      </c>
      <c r="G994" t="s">
        <v>2</v>
      </c>
      <c r="H994" t="s">
        <v>22</v>
      </c>
      <c r="I994" t="s">
        <v>376</v>
      </c>
      <c r="J994" t="s">
        <v>380</v>
      </c>
      <c r="K994" s="14" t="str">
        <f t="shared" si="31"/>
        <v>YES</v>
      </c>
      <c r="L994">
        <f t="shared" si="30"/>
        <v>4</v>
      </c>
      <c r="M994">
        <v>2022</v>
      </c>
    </row>
    <row r="995" spans="1:13">
      <c r="A995">
        <v>777</v>
      </c>
      <c r="B995" s="1">
        <v>44671</v>
      </c>
      <c r="C995">
        <v>1</v>
      </c>
      <c r="D995" s="4">
        <v>1542.87</v>
      </c>
      <c r="E995" t="s">
        <v>382</v>
      </c>
      <c r="F995" t="s">
        <v>190</v>
      </c>
      <c r="G995" t="s">
        <v>14</v>
      </c>
      <c r="H995" t="s">
        <v>13</v>
      </c>
      <c r="I995" t="s">
        <v>4</v>
      </c>
      <c r="J995" t="s">
        <v>381</v>
      </c>
      <c r="K995" s="14" t="str">
        <f t="shared" si="31"/>
        <v>NO</v>
      </c>
      <c r="L995">
        <f t="shared" si="30"/>
        <v>4</v>
      </c>
      <c r="M995">
        <v>2022</v>
      </c>
    </row>
    <row r="996" spans="1:13">
      <c r="A996">
        <v>1495</v>
      </c>
      <c r="B996" s="1">
        <v>44671</v>
      </c>
      <c r="C996">
        <v>1</v>
      </c>
      <c r="D996" s="4">
        <v>5038.74</v>
      </c>
      <c r="E996" t="s">
        <v>382</v>
      </c>
      <c r="F996" t="s">
        <v>206</v>
      </c>
      <c r="G996" t="s">
        <v>14</v>
      </c>
      <c r="H996" t="s">
        <v>13</v>
      </c>
      <c r="I996" t="s">
        <v>37</v>
      </c>
      <c r="J996" t="s">
        <v>380</v>
      </c>
      <c r="K996" s="14" t="str">
        <f t="shared" si="31"/>
        <v>NO</v>
      </c>
      <c r="L996">
        <f t="shared" si="30"/>
        <v>4</v>
      </c>
      <c r="M996">
        <v>2022</v>
      </c>
    </row>
    <row r="997" spans="1:13">
      <c r="A997">
        <v>650</v>
      </c>
      <c r="B997" s="1">
        <v>44671</v>
      </c>
      <c r="C997">
        <v>1</v>
      </c>
      <c r="D997" s="4">
        <v>6173.37</v>
      </c>
      <c r="E997" t="s">
        <v>382</v>
      </c>
      <c r="F997" t="s">
        <v>205</v>
      </c>
      <c r="G997" t="s">
        <v>2</v>
      </c>
      <c r="H997" t="s">
        <v>5</v>
      </c>
      <c r="I997" t="s">
        <v>376</v>
      </c>
      <c r="J997" t="s">
        <v>380</v>
      </c>
      <c r="K997" s="14" t="str">
        <f t="shared" si="31"/>
        <v>YES</v>
      </c>
      <c r="L997">
        <f t="shared" si="30"/>
        <v>4</v>
      </c>
      <c r="M997">
        <v>2022</v>
      </c>
    </row>
    <row r="998" spans="1:13">
      <c r="A998">
        <v>2367</v>
      </c>
      <c r="B998" s="1">
        <v>44671</v>
      </c>
      <c r="C998">
        <v>1</v>
      </c>
      <c r="D998" s="4">
        <v>5915.7</v>
      </c>
      <c r="E998" t="s">
        <v>382</v>
      </c>
      <c r="F998" t="s">
        <v>187</v>
      </c>
      <c r="G998" t="s">
        <v>2</v>
      </c>
      <c r="H998" t="s">
        <v>5</v>
      </c>
      <c r="I998" t="s">
        <v>16</v>
      </c>
      <c r="J998" t="s">
        <v>380</v>
      </c>
      <c r="K998" s="14" t="str">
        <f t="shared" si="31"/>
        <v>NO</v>
      </c>
      <c r="L998">
        <f t="shared" si="30"/>
        <v>4</v>
      </c>
      <c r="M998">
        <v>2022</v>
      </c>
    </row>
    <row r="999" spans="1:13">
      <c r="A999">
        <v>1000</v>
      </c>
      <c r="B999" s="1">
        <v>44671</v>
      </c>
      <c r="C999">
        <v>1</v>
      </c>
      <c r="D999" s="4">
        <v>1290.8699999999999</v>
      </c>
      <c r="E999" t="s">
        <v>382</v>
      </c>
      <c r="F999" t="s">
        <v>183</v>
      </c>
      <c r="G999" t="s">
        <v>11</v>
      </c>
      <c r="H999" t="s">
        <v>11</v>
      </c>
      <c r="I999" t="s">
        <v>4</v>
      </c>
      <c r="J999" t="s">
        <v>381</v>
      </c>
      <c r="K999" s="14" t="str">
        <f t="shared" si="31"/>
        <v>NO</v>
      </c>
      <c r="L999">
        <f t="shared" si="30"/>
        <v>4</v>
      </c>
      <c r="M999">
        <v>2022</v>
      </c>
    </row>
    <row r="1000" spans="1:13">
      <c r="A1000">
        <v>1085</v>
      </c>
      <c r="B1000" s="1">
        <v>44671</v>
      </c>
      <c r="C1000">
        <v>1</v>
      </c>
      <c r="D1000" s="4">
        <v>1322.37</v>
      </c>
      <c r="E1000" t="s">
        <v>382</v>
      </c>
      <c r="F1000" t="s">
        <v>102</v>
      </c>
      <c r="G1000" t="s">
        <v>14</v>
      </c>
      <c r="H1000" t="s">
        <v>13</v>
      </c>
      <c r="I1000" t="s">
        <v>0</v>
      </c>
      <c r="J1000" t="s">
        <v>381</v>
      </c>
      <c r="K1000" s="14" t="str">
        <f t="shared" si="31"/>
        <v>NO</v>
      </c>
      <c r="L1000">
        <f t="shared" si="30"/>
        <v>4</v>
      </c>
      <c r="M1000">
        <v>2022</v>
      </c>
    </row>
    <row r="1001" spans="1:13">
      <c r="A1001">
        <v>478</v>
      </c>
      <c r="B1001" s="1">
        <v>44672</v>
      </c>
      <c r="C1001">
        <v>1</v>
      </c>
      <c r="D1001" s="4">
        <v>17009.37</v>
      </c>
      <c r="E1001" t="s">
        <v>382</v>
      </c>
      <c r="F1001" t="s">
        <v>141</v>
      </c>
      <c r="G1001" t="s">
        <v>2</v>
      </c>
      <c r="H1001" t="s">
        <v>22</v>
      </c>
      <c r="I1001" t="s">
        <v>376</v>
      </c>
      <c r="J1001" t="s">
        <v>380</v>
      </c>
      <c r="K1001" s="14" t="str">
        <f t="shared" si="31"/>
        <v>YES</v>
      </c>
      <c r="L1001">
        <f t="shared" si="30"/>
        <v>4</v>
      </c>
      <c r="M1001">
        <v>2022</v>
      </c>
    </row>
    <row r="1002" spans="1:13">
      <c r="A1002">
        <v>1182</v>
      </c>
      <c r="B1002" s="1">
        <v>44674</v>
      </c>
      <c r="C1002">
        <v>1</v>
      </c>
      <c r="D1002" s="4">
        <v>2708.37</v>
      </c>
      <c r="E1002" t="s">
        <v>382</v>
      </c>
      <c r="F1002" t="s">
        <v>41</v>
      </c>
      <c r="G1002" t="s">
        <v>2</v>
      </c>
      <c r="H1002" t="s">
        <v>1</v>
      </c>
      <c r="I1002" t="s">
        <v>0</v>
      </c>
      <c r="J1002" t="s">
        <v>381</v>
      </c>
      <c r="K1002" s="14" t="str">
        <f t="shared" si="31"/>
        <v>NO</v>
      </c>
      <c r="L1002">
        <f t="shared" si="30"/>
        <v>4</v>
      </c>
      <c r="M1002">
        <v>2022</v>
      </c>
    </row>
    <row r="1003" spans="1:13">
      <c r="A1003">
        <v>1223</v>
      </c>
      <c r="B1003" s="1">
        <v>44674</v>
      </c>
      <c r="C1003">
        <v>1</v>
      </c>
      <c r="D1003" s="4">
        <v>4787.37</v>
      </c>
      <c r="E1003" t="s">
        <v>382</v>
      </c>
      <c r="F1003" t="s">
        <v>195</v>
      </c>
      <c r="G1003" t="s">
        <v>2</v>
      </c>
      <c r="H1003" t="s">
        <v>5</v>
      </c>
      <c r="I1003" t="s">
        <v>0</v>
      </c>
      <c r="J1003" t="s">
        <v>381</v>
      </c>
      <c r="K1003" s="14" t="str">
        <f t="shared" si="31"/>
        <v>NO</v>
      </c>
      <c r="L1003">
        <f t="shared" si="30"/>
        <v>4</v>
      </c>
      <c r="M1003">
        <v>2022</v>
      </c>
    </row>
    <row r="1004" spans="1:13">
      <c r="A1004">
        <v>999</v>
      </c>
      <c r="B1004" s="1">
        <v>44680</v>
      </c>
      <c r="C1004">
        <v>1</v>
      </c>
      <c r="D1004" s="4">
        <v>9386.3700000000008</v>
      </c>
      <c r="E1004" t="s">
        <v>382</v>
      </c>
      <c r="F1004" t="s">
        <v>204</v>
      </c>
      <c r="G1004" t="s">
        <v>2</v>
      </c>
      <c r="H1004" t="s">
        <v>5</v>
      </c>
      <c r="I1004" t="s">
        <v>4</v>
      </c>
      <c r="J1004" t="s">
        <v>380</v>
      </c>
      <c r="K1004" s="14" t="str">
        <f t="shared" si="31"/>
        <v>NO</v>
      </c>
      <c r="L1004">
        <f t="shared" si="30"/>
        <v>4</v>
      </c>
      <c r="M1004">
        <v>2022</v>
      </c>
    </row>
    <row r="1005" spans="1:13">
      <c r="A1005">
        <v>927</v>
      </c>
      <c r="B1005" s="1">
        <v>44681</v>
      </c>
      <c r="C1005">
        <v>1</v>
      </c>
      <c r="D1005" s="4">
        <v>6173.37</v>
      </c>
      <c r="E1005" t="s">
        <v>382</v>
      </c>
      <c r="F1005" t="s">
        <v>24</v>
      </c>
      <c r="G1005" t="s">
        <v>2</v>
      </c>
      <c r="H1005" t="s">
        <v>1</v>
      </c>
      <c r="I1005" t="s">
        <v>4</v>
      </c>
      <c r="J1005" t="s">
        <v>381</v>
      </c>
      <c r="K1005" s="14" t="str">
        <f t="shared" si="31"/>
        <v>NO</v>
      </c>
      <c r="L1005">
        <f t="shared" si="30"/>
        <v>4</v>
      </c>
      <c r="M1005">
        <v>2022</v>
      </c>
    </row>
    <row r="1006" spans="1:13">
      <c r="A1006">
        <v>1049</v>
      </c>
      <c r="B1006" s="1">
        <v>44681</v>
      </c>
      <c r="C1006">
        <v>1</v>
      </c>
      <c r="D1006" s="4">
        <v>3086.37</v>
      </c>
      <c r="E1006" t="s">
        <v>382</v>
      </c>
      <c r="F1006" t="s">
        <v>203</v>
      </c>
      <c r="G1006" t="s">
        <v>44</v>
      </c>
      <c r="H1006" t="s">
        <v>43</v>
      </c>
      <c r="I1006" t="s">
        <v>0</v>
      </c>
      <c r="J1006" t="s">
        <v>381</v>
      </c>
      <c r="K1006" s="14" t="str">
        <f t="shared" si="31"/>
        <v>NO</v>
      </c>
      <c r="L1006">
        <f t="shared" si="30"/>
        <v>4</v>
      </c>
      <c r="M1006">
        <v>2022</v>
      </c>
    </row>
    <row r="1007" spans="1:13">
      <c r="A1007">
        <v>1995</v>
      </c>
      <c r="B1007" s="1">
        <v>44681</v>
      </c>
      <c r="C1007">
        <v>1</v>
      </c>
      <c r="D1007" s="4">
        <v>5354.37</v>
      </c>
      <c r="E1007" t="s">
        <v>382</v>
      </c>
      <c r="F1007" t="s">
        <v>150</v>
      </c>
      <c r="G1007" t="s">
        <v>2</v>
      </c>
      <c r="H1007" t="s">
        <v>22</v>
      </c>
      <c r="I1007" t="s">
        <v>9</v>
      </c>
      <c r="J1007" t="s">
        <v>381</v>
      </c>
      <c r="K1007" s="14" t="str">
        <f t="shared" si="31"/>
        <v>NO</v>
      </c>
      <c r="L1007">
        <f t="shared" si="30"/>
        <v>4</v>
      </c>
      <c r="M1007">
        <v>2022</v>
      </c>
    </row>
    <row r="1008" spans="1:13">
      <c r="A1008">
        <v>2395</v>
      </c>
      <c r="B1008" s="1">
        <v>44681</v>
      </c>
      <c r="C1008">
        <v>1</v>
      </c>
      <c r="D1008" s="4">
        <v>2009.7</v>
      </c>
      <c r="E1008" t="s">
        <v>382</v>
      </c>
      <c r="F1008" t="s">
        <v>125</v>
      </c>
      <c r="G1008" t="s">
        <v>11</v>
      </c>
      <c r="H1008" t="s">
        <v>11</v>
      </c>
      <c r="I1008" t="s">
        <v>16</v>
      </c>
      <c r="J1008" t="s">
        <v>381</v>
      </c>
      <c r="K1008" s="14" t="str">
        <f t="shared" si="31"/>
        <v>NO</v>
      </c>
      <c r="L1008">
        <f t="shared" si="30"/>
        <v>4</v>
      </c>
      <c r="M1008">
        <v>2022</v>
      </c>
    </row>
    <row r="1009" spans="1:13">
      <c r="A1009">
        <v>1229</v>
      </c>
      <c r="B1009" s="1">
        <v>44709</v>
      </c>
      <c r="C1009">
        <v>1</v>
      </c>
      <c r="D1009" s="4">
        <v>3464.37</v>
      </c>
      <c r="E1009" t="s">
        <v>382</v>
      </c>
      <c r="F1009" t="s">
        <v>163</v>
      </c>
      <c r="G1009" t="s">
        <v>2</v>
      </c>
      <c r="H1009" t="s">
        <v>5</v>
      </c>
      <c r="I1009" t="s">
        <v>0</v>
      </c>
      <c r="J1009" t="s">
        <v>380</v>
      </c>
      <c r="K1009" s="14" t="str">
        <f t="shared" si="31"/>
        <v>NO</v>
      </c>
      <c r="L1009">
        <f t="shared" si="30"/>
        <v>5</v>
      </c>
      <c r="M1009">
        <v>2022</v>
      </c>
    </row>
    <row r="1010" spans="1:13">
      <c r="A1010">
        <v>2022</v>
      </c>
      <c r="B1010" s="1">
        <v>44709</v>
      </c>
      <c r="C1010">
        <v>1</v>
      </c>
      <c r="D1010" s="4">
        <v>4094.37</v>
      </c>
      <c r="E1010" t="s">
        <v>382</v>
      </c>
      <c r="F1010" t="s">
        <v>88</v>
      </c>
      <c r="G1010" t="s">
        <v>2</v>
      </c>
      <c r="H1010" t="s">
        <v>31</v>
      </c>
      <c r="I1010" t="s">
        <v>9</v>
      </c>
      <c r="J1010" t="s">
        <v>381</v>
      </c>
      <c r="K1010" s="14" t="str">
        <f t="shared" si="31"/>
        <v>NO</v>
      </c>
      <c r="L1010">
        <f t="shared" si="30"/>
        <v>5</v>
      </c>
      <c r="M1010">
        <v>2022</v>
      </c>
    </row>
    <row r="1011" spans="1:13">
      <c r="A1011">
        <v>2400</v>
      </c>
      <c r="B1011" s="1">
        <v>44709</v>
      </c>
      <c r="C1011">
        <v>1</v>
      </c>
      <c r="D1011" s="4">
        <v>1070.3699999999999</v>
      </c>
      <c r="E1011" t="s">
        <v>382</v>
      </c>
      <c r="F1011" t="s">
        <v>202</v>
      </c>
      <c r="G1011" t="s">
        <v>11</v>
      </c>
      <c r="H1011" t="s">
        <v>11</v>
      </c>
      <c r="I1011" t="s">
        <v>16</v>
      </c>
      <c r="J1011" t="s">
        <v>381</v>
      </c>
      <c r="K1011" s="14" t="str">
        <f t="shared" si="31"/>
        <v>NO</v>
      </c>
      <c r="L1011">
        <f t="shared" si="30"/>
        <v>5</v>
      </c>
      <c r="M1011">
        <v>2022</v>
      </c>
    </row>
    <row r="1012" spans="1:13">
      <c r="A1012">
        <v>487</v>
      </c>
      <c r="B1012" s="1">
        <v>44709</v>
      </c>
      <c r="C1012">
        <v>1</v>
      </c>
      <c r="D1012" s="4">
        <v>13229.37</v>
      </c>
      <c r="E1012" t="s">
        <v>382</v>
      </c>
      <c r="F1012" t="s">
        <v>73</v>
      </c>
      <c r="G1012" t="s">
        <v>2</v>
      </c>
      <c r="H1012" t="s">
        <v>22</v>
      </c>
      <c r="I1012" t="s">
        <v>376</v>
      </c>
      <c r="J1012" t="s">
        <v>380</v>
      </c>
      <c r="K1012" s="14" t="str">
        <f t="shared" si="31"/>
        <v>YES</v>
      </c>
      <c r="L1012">
        <f t="shared" si="30"/>
        <v>5</v>
      </c>
      <c r="M1012">
        <v>2022</v>
      </c>
    </row>
    <row r="1013" spans="1:13">
      <c r="A1013">
        <v>491</v>
      </c>
      <c r="B1013" s="1">
        <v>44709</v>
      </c>
      <c r="C1013">
        <v>1</v>
      </c>
      <c r="D1013" s="4">
        <v>10709.37</v>
      </c>
      <c r="E1013" t="s">
        <v>382</v>
      </c>
      <c r="F1013" t="s">
        <v>27</v>
      </c>
      <c r="G1013" t="s">
        <v>2</v>
      </c>
      <c r="H1013" t="s">
        <v>22</v>
      </c>
      <c r="I1013" t="s">
        <v>376</v>
      </c>
      <c r="J1013" t="s">
        <v>380</v>
      </c>
      <c r="K1013" s="14" t="str">
        <f t="shared" si="31"/>
        <v>YES</v>
      </c>
      <c r="L1013">
        <f t="shared" si="30"/>
        <v>5</v>
      </c>
      <c r="M1013">
        <v>2022</v>
      </c>
    </row>
    <row r="1014" spans="1:13">
      <c r="A1014">
        <v>927</v>
      </c>
      <c r="B1014" s="1">
        <v>44709</v>
      </c>
      <c r="C1014">
        <v>1</v>
      </c>
      <c r="D1014" s="4">
        <v>5417.37</v>
      </c>
      <c r="E1014" t="s">
        <v>382</v>
      </c>
      <c r="F1014" t="s">
        <v>24</v>
      </c>
      <c r="G1014" t="s">
        <v>2</v>
      </c>
      <c r="H1014" t="s">
        <v>1</v>
      </c>
      <c r="I1014" t="s">
        <v>4</v>
      </c>
      <c r="J1014" t="s">
        <v>381</v>
      </c>
      <c r="K1014" s="14" t="str">
        <f t="shared" si="31"/>
        <v>NO</v>
      </c>
      <c r="L1014">
        <f t="shared" si="30"/>
        <v>5</v>
      </c>
      <c r="M1014">
        <v>2022</v>
      </c>
    </row>
    <row r="1015" spans="1:13">
      <c r="A1015">
        <v>2136</v>
      </c>
      <c r="B1015" s="1">
        <v>44672</v>
      </c>
      <c r="C1015">
        <v>1</v>
      </c>
      <c r="D1015" s="4">
        <v>5417.37</v>
      </c>
      <c r="E1015" t="s">
        <v>382</v>
      </c>
      <c r="F1015" t="s">
        <v>201</v>
      </c>
      <c r="G1015" t="s">
        <v>2</v>
      </c>
      <c r="H1015" t="s">
        <v>31</v>
      </c>
      <c r="I1015" t="s">
        <v>7</v>
      </c>
      <c r="J1015" t="s">
        <v>380</v>
      </c>
      <c r="K1015" s="14" t="str">
        <f t="shared" si="31"/>
        <v>NO</v>
      </c>
      <c r="L1015">
        <f t="shared" si="30"/>
        <v>4</v>
      </c>
      <c r="M1015">
        <v>2022</v>
      </c>
    </row>
    <row r="1016" spans="1:13">
      <c r="A1016">
        <v>438</v>
      </c>
      <c r="B1016" s="1">
        <v>44672</v>
      </c>
      <c r="C1016">
        <v>1</v>
      </c>
      <c r="D1016" s="4">
        <v>11969.37</v>
      </c>
      <c r="E1016" t="s">
        <v>382</v>
      </c>
      <c r="F1016" t="s">
        <v>40</v>
      </c>
      <c r="G1016" t="s">
        <v>2</v>
      </c>
      <c r="H1016" t="s">
        <v>22</v>
      </c>
      <c r="I1016" t="s">
        <v>376</v>
      </c>
      <c r="J1016" t="s">
        <v>380</v>
      </c>
      <c r="K1016" s="14" t="str">
        <f t="shared" si="31"/>
        <v>YES</v>
      </c>
      <c r="L1016">
        <f t="shared" si="30"/>
        <v>4</v>
      </c>
      <c r="M1016">
        <v>2022</v>
      </c>
    </row>
    <row r="1017" spans="1:13">
      <c r="A1017">
        <v>2199</v>
      </c>
      <c r="B1017" s="1">
        <v>44681</v>
      </c>
      <c r="C1017">
        <v>1</v>
      </c>
      <c r="D1017" s="4">
        <v>2456.37</v>
      </c>
      <c r="E1017" t="s">
        <v>382</v>
      </c>
      <c r="F1017" t="s">
        <v>129</v>
      </c>
      <c r="G1017" t="s">
        <v>44</v>
      </c>
      <c r="H1017" t="s">
        <v>43</v>
      </c>
      <c r="I1017" t="s">
        <v>16</v>
      </c>
      <c r="J1017" t="s">
        <v>380</v>
      </c>
      <c r="K1017" s="14" t="str">
        <f t="shared" si="31"/>
        <v>NO</v>
      </c>
      <c r="L1017">
        <f t="shared" si="30"/>
        <v>4</v>
      </c>
      <c r="M1017">
        <v>2022</v>
      </c>
    </row>
    <row r="1018" spans="1:13">
      <c r="A1018">
        <v>506</v>
      </c>
      <c r="B1018" s="1">
        <v>44681</v>
      </c>
      <c r="C1018">
        <v>1</v>
      </c>
      <c r="D1018" s="4">
        <v>15560.37</v>
      </c>
      <c r="E1018" t="s">
        <v>382</v>
      </c>
      <c r="F1018" t="s">
        <v>30</v>
      </c>
      <c r="G1018" t="s">
        <v>2</v>
      </c>
      <c r="H1018" t="s">
        <v>22</v>
      </c>
      <c r="I1018" t="s">
        <v>376</v>
      </c>
      <c r="J1018" t="s">
        <v>381</v>
      </c>
      <c r="K1018" s="14" t="str">
        <f t="shared" si="31"/>
        <v>YES</v>
      </c>
      <c r="L1018">
        <f t="shared" si="30"/>
        <v>4</v>
      </c>
      <c r="M1018">
        <v>2022</v>
      </c>
    </row>
    <row r="1019" spans="1:13">
      <c r="A1019">
        <v>927</v>
      </c>
      <c r="B1019" s="1">
        <v>44710</v>
      </c>
      <c r="C1019">
        <v>1</v>
      </c>
      <c r="D1019" s="4">
        <v>6173.37</v>
      </c>
      <c r="E1019" t="s">
        <v>382</v>
      </c>
      <c r="F1019" t="s">
        <v>24</v>
      </c>
      <c r="G1019" t="s">
        <v>2</v>
      </c>
      <c r="H1019" t="s">
        <v>1</v>
      </c>
      <c r="I1019" t="s">
        <v>4</v>
      </c>
      <c r="J1019" t="s">
        <v>380</v>
      </c>
      <c r="K1019" s="14" t="str">
        <f t="shared" si="31"/>
        <v>NO</v>
      </c>
      <c r="L1019">
        <f t="shared" si="30"/>
        <v>5</v>
      </c>
      <c r="M1019">
        <v>2022</v>
      </c>
    </row>
    <row r="1020" spans="1:13">
      <c r="A1020">
        <v>1022</v>
      </c>
      <c r="B1020" s="1">
        <v>44700</v>
      </c>
      <c r="C1020">
        <v>1</v>
      </c>
      <c r="D1020" s="4">
        <v>1889.37</v>
      </c>
      <c r="E1020" t="s">
        <v>382</v>
      </c>
      <c r="F1020" t="s">
        <v>200</v>
      </c>
      <c r="G1020" t="s">
        <v>11</v>
      </c>
      <c r="H1020" t="s">
        <v>11</v>
      </c>
      <c r="I1020" t="s">
        <v>4</v>
      </c>
      <c r="J1020" t="s">
        <v>380</v>
      </c>
      <c r="K1020" s="14" t="str">
        <f t="shared" si="31"/>
        <v>NO</v>
      </c>
      <c r="L1020">
        <f t="shared" si="30"/>
        <v>5</v>
      </c>
      <c r="M1020">
        <v>2022</v>
      </c>
    </row>
    <row r="1021" spans="1:13">
      <c r="A1021">
        <v>1085</v>
      </c>
      <c r="B1021" s="1">
        <v>44700</v>
      </c>
      <c r="C1021">
        <v>1</v>
      </c>
      <c r="D1021" s="4">
        <v>1416.87</v>
      </c>
      <c r="E1021" t="s">
        <v>382</v>
      </c>
      <c r="F1021" t="s">
        <v>102</v>
      </c>
      <c r="G1021" t="s">
        <v>14</v>
      </c>
      <c r="H1021" t="s">
        <v>13</v>
      </c>
      <c r="I1021" t="s">
        <v>0</v>
      </c>
      <c r="J1021" t="s">
        <v>381</v>
      </c>
      <c r="K1021" s="14" t="str">
        <f t="shared" si="31"/>
        <v>NO</v>
      </c>
      <c r="L1021">
        <f t="shared" si="30"/>
        <v>5</v>
      </c>
      <c r="M1021">
        <v>2022</v>
      </c>
    </row>
    <row r="1022" spans="1:13">
      <c r="A1022">
        <v>165</v>
      </c>
      <c r="B1022" s="1">
        <v>44700</v>
      </c>
      <c r="C1022">
        <v>1</v>
      </c>
      <c r="D1022" s="4">
        <v>8060.85</v>
      </c>
      <c r="E1022" t="s">
        <v>382</v>
      </c>
      <c r="F1022" t="s">
        <v>199</v>
      </c>
      <c r="G1022" t="s">
        <v>2</v>
      </c>
      <c r="H1022" t="s">
        <v>31</v>
      </c>
      <c r="I1022" t="s">
        <v>65</v>
      </c>
      <c r="J1022" t="s">
        <v>381</v>
      </c>
      <c r="K1022" s="14" t="str">
        <f t="shared" si="31"/>
        <v>NO</v>
      </c>
      <c r="L1022">
        <f t="shared" si="30"/>
        <v>5</v>
      </c>
      <c r="M1022">
        <v>2022</v>
      </c>
    </row>
    <row r="1023" spans="1:13">
      <c r="A1023">
        <v>2224</v>
      </c>
      <c r="B1023" s="1">
        <v>44700</v>
      </c>
      <c r="C1023">
        <v>1</v>
      </c>
      <c r="D1023" s="4">
        <v>818.37</v>
      </c>
      <c r="E1023" t="s">
        <v>382</v>
      </c>
      <c r="F1023" t="s">
        <v>169</v>
      </c>
      <c r="G1023" t="s">
        <v>14</v>
      </c>
      <c r="H1023" t="s">
        <v>13</v>
      </c>
      <c r="I1023" t="s">
        <v>16</v>
      </c>
      <c r="J1023" t="s">
        <v>381</v>
      </c>
      <c r="K1023" s="14" t="str">
        <f t="shared" si="31"/>
        <v>NO</v>
      </c>
      <c r="L1023">
        <f t="shared" si="30"/>
        <v>5</v>
      </c>
      <c r="M1023">
        <v>2022</v>
      </c>
    </row>
    <row r="1024" spans="1:13">
      <c r="A1024">
        <v>457</v>
      </c>
      <c r="B1024" s="1">
        <v>44700</v>
      </c>
      <c r="C1024">
        <v>1</v>
      </c>
      <c r="D1024" s="4">
        <v>11969.37</v>
      </c>
      <c r="E1024" t="s">
        <v>382</v>
      </c>
      <c r="F1024" t="s">
        <v>87</v>
      </c>
      <c r="G1024" t="s">
        <v>2</v>
      </c>
      <c r="H1024" t="s">
        <v>22</v>
      </c>
      <c r="I1024" t="s">
        <v>376</v>
      </c>
      <c r="J1024" t="s">
        <v>381</v>
      </c>
      <c r="K1024" s="14" t="str">
        <f t="shared" si="31"/>
        <v>YES</v>
      </c>
      <c r="L1024">
        <f t="shared" si="30"/>
        <v>5</v>
      </c>
      <c r="M1024">
        <v>2022</v>
      </c>
    </row>
    <row r="1025" spans="1:13">
      <c r="A1025">
        <v>1086</v>
      </c>
      <c r="B1025" s="1">
        <v>44700</v>
      </c>
      <c r="C1025">
        <v>1</v>
      </c>
      <c r="D1025" s="4">
        <v>1416.87</v>
      </c>
      <c r="E1025" t="s">
        <v>382</v>
      </c>
      <c r="F1025" t="s">
        <v>106</v>
      </c>
      <c r="G1025" t="s">
        <v>14</v>
      </c>
      <c r="H1025" t="s">
        <v>13</v>
      </c>
      <c r="I1025" t="s">
        <v>0</v>
      </c>
      <c r="J1025" t="s">
        <v>381</v>
      </c>
      <c r="K1025" s="14" t="str">
        <f t="shared" si="31"/>
        <v>NO</v>
      </c>
      <c r="L1025">
        <f t="shared" si="30"/>
        <v>5</v>
      </c>
      <c r="M1025">
        <v>2022</v>
      </c>
    </row>
    <row r="1026" spans="1:13">
      <c r="A1026">
        <v>826</v>
      </c>
      <c r="B1026" s="1">
        <v>44700</v>
      </c>
      <c r="C1026">
        <v>1</v>
      </c>
      <c r="D1026" s="4">
        <v>14426.37</v>
      </c>
      <c r="E1026" t="s">
        <v>382</v>
      </c>
      <c r="F1026" t="s">
        <v>23</v>
      </c>
      <c r="G1026" t="s">
        <v>2</v>
      </c>
      <c r="H1026" t="s">
        <v>22</v>
      </c>
      <c r="I1026" t="s">
        <v>4</v>
      </c>
      <c r="J1026" t="s">
        <v>381</v>
      </c>
      <c r="K1026" s="14" t="str">
        <f t="shared" si="31"/>
        <v>NO</v>
      </c>
      <c r="L1026">
        <f t="shared" ref="L1026:L1089" si="32">MONTH(B1026)</f>
        <v>5</v>
      </c>
      <c r="M1026">
        <v>2022</v>
      </c>
    </row>
    <row r="1027" spans="1:13">
      <c r="A1027">
        <v>501</v>
      </c>
      <c r="B1027" s="1">
        <v>44700</v>
      </c>
      <c r="C1027">
        <v>1</v>
      </c>
      <c r="D1027" s="4">
        <v>13347.81</v>
      </c>
      <c r="E1027" t="s">
        <v>382</v>
      </c>
      <c r="F1027" t="s">
        <v>198</v>
      </c>
      <c r="G1027" t="s">
        <v>2</v>
      </c>
      <c r="H1027" t="s">
        <v>22</v>
      </c>
      <c r="I1027" t="s">
        <v>376</v>
      </c>
      <c r="J1027" t="s">
        <v>380</v>
      </c>
      <c r="K1027" s="14" t="str">
        <f t="shared" ref="K1027:K1090" si="33">IF(I1027="Sunnyview","YES","NO")</f>
        <v>YES</v>
      </c>
      <c r="L1027">
        <f t="shared" si="32"/>
        <v>5</v>
      </c>
      <c r="M1027">
        <v>2022</v>
      </c>
    </row>
    <row r="1028" spans="1:13">
      <c r="A1028">
        <v>2225</v>
      </c>
      <c r="B1028" s="1">
        <v>44700</v>
      </c>
      <c r="C1028">
        <v>1</v>
      </c>
      <c r="D1028" s="4">
        <v>818.37</v>
      </c>
      <c r="E1028" t="s">
        <v>382</v>
      </c>
      <c r="F1028" t="s">
        <v>135</v>
      </c>
      <c r="G1028" t="s">
        <v>14</v>
      </c>
      <c r="H1028" t="s">
        <v>13</v>
      </c>
      <c r="I1028" t="s">
        <v>16</v>
      </c>
      <c r="J1028" t="s">
        <v>381</v>
      </c>
      <c r="K1028" s="14" t="str">
        <f t="shared" si="33"/>
        <v>NO</v>
      </c>
      <c r="L1028">
        <f t="shared" si="32"/>
        <v>5</v>
      </c>
      <c r="M1028">
        <v>2022</v>
      </c>
    </row>
    <row r="1029" spans="1:13">
      <c r="A1029">
        <v>1182</v>
      </c>
      <c r="B1029" s="1">
        <v>44672</v>
      </c>
      <c r="C1029">
        <v>1</v>
      </c>
      <c r="D1029" s="4">
        <v>2519.37</v>
      </c>
      <c r="E1029" t="s">
        <v>382</v>
      </c>
      <c r="F1029" t="s">
        <v>41</v>
      </c>
      <c r="G1029" t="s">
        <v>2</v>
      </c>
      <c r="H1029" t="s">
        <v>1</v>
      </c>
      <c r="I1029" t="s">
        <v>0</v>
      </c>
      <c r="J1029" t="s">
        <v>380</v>
      </c>
      <c r="K1029" s="14" t="str">
        <f t="shared" si="33"/>
        <v>NO</v>
      </c>
      <c r="L1029">
        <f t="shared" si="32"/>
        <v>4</v>
      </c>
      <c r="M1029">
        <v>2022</v>
      </c>
    </row>
    <row r="1030" spans="1:13">
      <c r="A1030">
        <v>2150</v>
      </c>
      <c r="B1030" s="1">
        <v>44672</v>
      </c>
      <c r="C1030">
        <v>1</v>
      </c>
      <c r="D1030" s="4">
        <v>6173.37</v>
      </c>
      <c r="E1030" t="s">
        <v>382</v>
      </c>
      <c r="F1030" t="s">
        <v>197</v>
      </c>
      <c r="G1030" t="s">
        <v>2</v>
      </c>
      <c r="H1030" t="s">
        <v>1</v>
      </c>
      <c r="I1030" t="s">
        <v>7</v>
      </c>
      <c r="J1030" t="s">
        <v>381</v>
      </c>
      <c r="K1030" s="14" t="str">
        <f t="shared" si="33"/>
        <v>NO</v>
      </c>
      <c r="L1030">
        <f t="shared" si="32"/>
        <v>4</v>
      </c>
      <c r="M1030">
        <v>2022</v>
      </c>
    </row>
    <row r="1031" spans="1:13">
      <c r="A1031">
        <v>1067</v>
      </c>
      <c r="B1031" s="1">
        <v>44681</v>
      </c>
      <c r="C1031">
        <v>1</v>
      </c>
      <c r="D1031" s="4">
        <v>4881.87</v>
      </c>
      <c r="E1031" t="s">
        <v>382</v>
      </c>
      <c r="F1031" t="s">
        <v>196</v>
      </c>
      <c r="G1031" t="s">
        <v>14</v>
      </c>
      <c r="H1031" t="s">
        <v>13</v>
      </c>
      <c r="I1031" t="s">
        <v>0</v>
      </c>
      <c r="J1031" t="s">
        <v>378</v>
      </c>
      <c r="K1031" s="14" t="str">
        <f t="shared" si="33"/>
        <v>NO</v>
      </c>
      <c r="L1031">
        <f t="shared" si="32"/>
        <v>4</v>
      </c>
      <c r="M1031">
        <v>2022</v>
      </c>
    </row>
    <row r="1032" spans="1:13">
      <c r="A1032">
        <v>2206</v>
      </c>
      <c r="B1032" s="1">
        <v>44666</v>
      </c>
      <c r="C1032">
        <v>1</v>
      </c>
      <c r="D1032" s="4">
        <v>1227.8699999999999</v>
      </c>
      <c r="E1032" t="s">
        <v>382</v>
      </c>
      <c r="F1032" t="s">
        <v>165</v>
      </c>
      <c r="G1032" t="s">
        <v>14</v>
      </c>
      <c r="H1032" t="s">
        <v>13</v>
      </c>
      <c r="I1032" t="s">
        <v>16</v>
      </c>
      <c r="J1032" t="s">
        <v>381</v>
      </c>
      <c r="K1032" s="14" t="str">
        <f t="shared" si="33"/>
        <v>NO</v>
      </c>
      <c r="L1032">
        <f t="shared" si="32"/>
        <v>4</v>
      </c>
      <c r="M1032">
        <v>2022</v>
      </c>
    </row>
    <row r="1033" spans="1:13">
      <c r="A1033">
        <v>1879</v>
      </c>
      <c r="B1033" s="1">
        <v>44666</v>
      </c>
      <c r="C1033">
        <v>1</v>
      </c>
      <c r="D1033" s="4">
        <v>11339.37</v>
      </c>
      <c r="E1033" t="s">
        <v>382</v>
      </c>
      <c r="F1033" t="s">
        <v>110</v>
      </c>
      <c r="G1033" t="s">
        <v>2</v>
      </c>
      <c r="H1033" t="s">
        <v>22</v>
      </c>
      <c r="I1033" t="s">
        <v>109</v>
      </c>
      <c r="J1033" t="s">
        <v>381</v>
      </c>
      <c r="K1033" s="14" t="str">
        <f t="shared" si="33"/>
        <v>NO</v>
      </c>
      <c r="L1033">
        <f t="shared" si="32"/>
        <v>4</v>
      </c>
      <c r="M1033">
        <v>2022</v>
      </c>
    </row>
    <row r="1034" spans="1:13">
      <c r="A1034">
        <v>2395</v>
      </c>
      <c r="B1034" s="1">
        <v>44666</v>
      </c>
      <c r="C1034">
        <v>1</v>
      </c>
      <c r="D1034" s="4">
        <v>1889.37</v>
      </c>
      <c r="E1034" t="s">
        <v>382</v>
      </c>
      <c r="F1034" t="s">
        <v>125</v>
      </c>
      <c r="G1034" t="s">
        <v>11</v>
      </c>
      <c r="H1034" t="s">
        <v>11</v>
      </c>
      <c r="I1034" t="s">
        <v>16</v>
      </c>
      <c r="J1034" t="s">
        <v>381</v>
      </c>
      <c r="K1034" s="14" t="str">
        <f t="shared" si="33"/>
        <v>NO</v>
      </c>
      <c r="L1034">
        <f t="shared" si="32"/>
        <v>4</v>
      </c>
      <c r="M1034">
        <v>2022</v>
      </c>
    </row>
    <row r="1035" spans="1:13">
      <c r="A1035">
        <v>506</v>
      </c>
      <c r="B1035" s="1">
        <v>44680</v>
      </c>
      <c r="C1035">
        <v>1</v>
      </c>
      <c r="D1035" s="4">
        <v>15560.37</v>
      </c>
      <c r="E1035" t="s">
        <v>382</v>
      </c>
      <c r="F1035" t="s">
        <v>30</v>
      </c>
      <c r="G1035" t="s">
        <v>2</v>
      </c>
      <c r="H1035" t="s">
        <v>22</v>
      </c>
      <c r="I1035" t="s">
        <v>376</v>
      </c>
      <c r="J1035" t="s">
        <v>380</v>
      </c>
      <c r="K1035" s="14" t="str">
        <f t="shared" si="33"/>
        <v>YES</v>
      </c>
      <c r="L1035">
        <f t="shared" si="32"/>
        <v>4</v>
      </c>
      <c r="M1035">
        <v>2022</v>
      </c>
    </row>
    <row r="1036" spans="1:13">
      <c r="A1036">
        <v>1183</v>
      </c>
      <c r="B1036" s="1">
        <v>44680</v>
      </c>
      <c r="C1036">
        <v>1</v>
      </c>
      <c r="D1036" s="4">
        <v>7433.37</v>
      </c>
      <c r="E1036" t="s">
        <v>382</v>
      </c>
      <c r="F1036" t="s">
        <v>19</v>
      </c>
      <c r="G1036" t="s">
        <v>2</v>
      </c>
      <c r="H1036" t="s">
        <v>1</v>
      </c>
      <c r="I1036" t="s">
        <v>0</v>
      </c>
      <c r="J1036" t="s">
        <v>381</v>
      </c>
      <c r="K1036" s="14" t="str">
        <f t="shared" si="33"/>
        <v>NO</v>
      </c>
      <c r="L1036">
        <f t="shared" si="32"/>
        <v>4</v>
      </c>
      <c r="M1036">
        <v>2022</v>
      </c>
    </row>
    <row r="1037" spans="1:13">
      <c r="A1037">
        <v>2269</v>
      </c>
      <c r="B1037" s="1">
        <v>44680</v>
      </c>
      <c r="C1037">
        <v>1</v>
      </c>
      <c r="D1037" s="4">
        <v>3936.87</v>
      </c>
      <c r="E1037" t="s">
        <v>382</v>
      </c>
      <c r="F1037" t="s">
        <v>29</v>
      </c>
      <c r="G1037" t="s">
        <v>14</v>
      </c>
      <c r="H1037" t="s">
        <v>28</v>
      </c>
      <c r="I1037" t="s">
        <v>16</v>
      </c>
      <c r="J1037" t="s">
        <v>381</v>
      </c>
      <c r="K1037" s="14" t="str">
        <f t="shared" si="33"/>
        <v>NO</v>
      </c>
      <c r="L1037">
        <f t="shared" si="32"/>
        <v>4</v>
      </c>
      <c r="M1037">
        <v>2022</v>
      </c>
    </row>
    <row r="1038" spans="1:13">
      <c r="A1038">
        <v>1223</v>
      </c>
      <c r="B1038" s="1">
        <v>44688</v>
      </c>
      <c r="C1038">
        <v>1</v>
      </c>
      <c r="D1038" s="4">
        <v>4787.37</v>
      </c>
      <c r="E1038" t="s">
        <v>382</v>
      </c>
      <c r="F1038" t="s">
        <v>195</v>
      </c>
      <c r="G1038" t="s">
        <v>2</v>
      </c>
      <c r="H1038" t="s">
        <v>5</v>
      </c>
      <c r="I1038" t="s">
        <v>0</v>
      </c>
      <c r="J1038" t="s">
        <v>381</v>
      </c>
      <c r="K1038" s="14" t="str">
        <f t="shared" si="33"/>
        <v>NO</v>
      </c>
      <c r="L1038">
        <f t="shared" si="32"/>
        <v>5</v>
      </c>
      <c r="M1038">
        <v>2022</v>
      </c>
    </row>
    <row r="1039" spans="1:13">
      <c r="A1039">
        <v>2367</v>
      </c>
      <c r="B1039" s="1">
        <v>44688</v>
      </c>
      <c r="C1039">
        <v>1</v>
      </c>
      <c r="D1039" s="4">
        <v>5663.7</v>
      </c>
      <c r="E1039" t="s">
        <v>382</v>
      </c>
      <c r="F1039" t="s">
        <v>187</v>
      </c>
      <c r="G1039" t="s">
        <v>2</v>
      </c>
      <c r="H1039" t="s">
        <v>5</v>
      </c>
      <c r="I1039" t="s">
        <v>16</v>
      </c>
      <c r="J1039" t="s">
        <v>381</v>
      </c>
      <c r="K1039" s="14" t="str">
        <f t="shared" si="33"/>
        <v>NO</v>
      </c>
      <c r="L1039">
        <f t="shared" si="32"/>
        <v>5</v>
      </c>
      <c r="M1039">
        <v>2022</v>
      </c>
    </row>
    <row r="1040" spans="1:13">
      <c r="A1040">
        <v>1182</v>
      </c>
      <c r="B1040" s="1">
        <v>44664</v>
      </c>
      <c r="C1040">
        <v>1</v>
      </c>
      <c r="D1040" s="4">
        <v>2708.37</v>
      </c>
      <c r="E1040" t="s">
        <v>382</v>
      </c>
      <c r="F1040" t="s">
        <v>41</v>
      </c>
      <c r="G1040" t="s">
        <v>2</v>
      </c>
      <c r="H1040" t="s">
        <v>1</v>
      </c>
      <c r="I1040" t="s">
        <v>0</v>
      </c>
      <c r="J1040" t="s">
        <v>381</v>
      </c>
      <c r="K1040" s="14" t="str">
        <f t="shared" si="33"/>
        <v>NO</v>
      </c>
      <c r="L1040">
        <f t="shared" si="32"/>
        <v>4</v>
      </c>
      <c r="M1040">
        <v>2022</v>
      </c>
    </row>
    <row r="1041" spans="1:13">
      <c r="A1041">
        <v>676</v>
      </c>
      <c r="B1041" s="1">
        <v>44689</v>
      </c>
      <c r="C1041">
        <v>1</v>
      </c>
      <c r="D1041" s="4">
        <v>9134.3700000000008</v>
      </c>
      <c r="E1041" t="s">
        <v>382</v>
      </c>
      <c r="F1041" t="s">
        <v>18</v>
      </c>
      <c r="G1041" t="s">
        <v>2</v>
      </c>
      <c r="H1041" t="s">
        <v>5</v>
      </c>
      <c r="I1041" t="s">
        <v>376</v>
      </c>
      <c r="J1041" t="s">
        <v>381</v>
      </c>
      <c r="K1041" s="14" t="str">
        <f t="shared" si="33"/>
        <v>YES</v>
      </c>
      <c r="L1041">
        <f t="shared" si="32"/>
        <v>5</v>
      </c>
      <c r="M1041">
        <v>2022</v>
      </c>
    </row>
    <row r="1042" spans="1:13">
      <c r="A1042">
        <v>183</v>
      </c>
      <c r="B1042" s="1">
        <v>44689</v>
      </c>
      <c r="C1042">
        <v>1</v>
      </c>
      <c r="D1042" s="4">
        <v>8694</v>
      </c>
      <c r="E1042" t="s">
        <v>382</v>
      </c>
      <c r="F1042" t="s">
        <v>103</v>
      </c>
      <c r="G1042" t="s">
        <v>2</v>
      </c>
      <c r="H1042" t="s">
        <v>1</v>
      </c>
      <c r="I1042" t="s">
        <v>65</v>
      </c>
      <c r="J1042" t="s">
        <v>381</v>
      </c>
      <c r="K1042" s="14" t="str">
        <f t="shared" si="33"/>
        <v>NO</v>
      </c>
      <c r="L1042">
        <f t="shared" si="32"/>
        <v>5</v>
      </c>
      <c r="M1042">
        <v>2022</v>
      </c>
    </row>
    <row r="1043" spans="1:13">
      <c r="A1043">
        <v>733</v>
      </c>
      <c r="B1043" s="1">
        <v>44665</v>
      </c>
      <c r="C1043">
        <v>1</v>
      </c>
      <c r="D1043" s="4">
        <v>4787.37</v>
      </c>
      <c r="E1043" t="s">
        <v>382</v>
      </c>
      <c r="F1043" t="s">
        <v>153</v>
      </c>
      <c r="G1043" t="s">
        <v>14</v>
      </c>
      <c r="H1043" t="s">
        <v>13</v>
      </c>
      <c r="I1043" t="s">
        <v>4</v>
      </c>
      <c r="J1043" t="s">
        <v>381</v>
      </c>
      <c r="K1043" s="14" t="str">
        <f t="shared" si="33"/>
        <v>NO</v>
      </c>
      <c r="L1043">
        <f t="shared" si="32"/>
        <v>4</v>
      </c>
      <c r="M1043">
        <v>2022</v>
      </c>
    </row>
    <row r="1044" spans="1:13">
      <c r="A1044">
        <v>1212</v>
      </c>
      <c r="B1044" s="1">
        <v>44735</v>
      </c>
      <c r="C1044">
        <v>1</v>
      </c>
      <c r="D1044" s="4">
        <v>4850.37</v>
      </c>
      <c r="E1044" t="s">
        <v>382</v>
      </c>
      <c r="F1044" t="s">
        <v>117</v>
      </c>
      <c r="G1044" t="s">
        <v>2</v>
      </c>
      <c r="H1044" t="s">
        <v>5</v>
      </c>
      <c r="I1044" t="s">
        <v>0</v>
      </c>
      <c r="J1044" t="s">
        <v>377</v>
      </c>
      <c r="K1044" s="14" t="str">
        <f t="shared" si="33"/>
        <v>NO</v>
      </c>
      <c r="L1044">
        <f t="shared" si="32"/>
        <v>6</v>
      </c>
      <c r="M1044">
        <v>2022</v>
      </c>
    </row>
    <row r="1045" spans="1:13">
      <c r="A1045">
        <v>2393</v>
      </c>
      <c r="B1045" s="1">
        <v>44735</v>
      </c>
      <c r="C1045">
        <v>1</v>
      </c>
      <c r="D1045" s="4">
        <v>1379.7</v>
      </c>
      <c r="E1045" t="s">
        <v>382</v>
      </c>
      <c r="F1045" t="s">
        <v>194</v>
      </c>
      <c r="G1045" t="s">
        <v>11</v>
      </c>
      <c r="H1045" t="s">
        <v>11</v>
      </c>
      <c r="I1045" t="s">
        <v>16</v>
      </c>
      <c r="J1045" t="s">
        <v>378</v>
      </c>
      <c r="K1045" s="14" t="str">
        <f t="shared" si="33"/>
        <v>NO</v>
      </c>
      <c r="L1045">
        <f t="shared" si="32"/>
        <v>6</v>
      </c>
      <c r="M1045">
        <v>2022</v>
      </c>
    </row>
    <row r="1046" spans="1:13">
      <c r="A1046">
        <v>826</v>
      </c>
      <c r="B1046" s="1">
        <v>44736</v>
      </c>
      <c r="C1046">
        <v>1</v>
      </c>
      <c r="D1046" s="4">
        <v>13922.37</v>
      </c>
      <c r="E1046" t="s">
        <v>382</v>
      </c>
      <c r="F1046" t="s">
        <v>23</v>
      </c>
      <c r="G1046" t="s">
        <v>2</v>
      </c>
      <c r="H1046" t="s">
        <v>22</v>
      </c>
      <c r="I1046" t="s">
        <v>4</v>
      </c>
      <c r="J1046" t="s">
        <v>379</v>
      </c>
      <c r="K1046" s="14" t="str">
        <f t="shared" si="33"/>
        <v>NO</v>
      </c>
      <c r="L1046">
        <f t="shared" si="32"/>
        <v>6</v>
      </c>
      <c r="M1046">
        <v>2022</v>
      </c>
    </row>
    <row r="1047" spans="1:13">
      <c r="A1047">
        <v>2334</v>
      </c>
      <c r="B1047" s="1">
        <v>44736</v>
      </c>
      <c r="C1047">
        <v>1</v>
      </c>
      <c r="D1047" s="4">
        <v>4592.7</v>
      </c>
      <c r="E1047" t="s">
        <v>382</v>
      </c>
      <c r="F1047" t="s">
        <v>35</v>
      </c>
      <c r="G1047" t="s">
        <v>2</v>
      </c>
      <c r="H1047" t="s">
        <v>1</v>
      </c>
      <c r="I1047" t="s">
        <v>16</v>
      </c>
      <c r="J1047" t="s">
        <v>377</v>
      </c>
      <c r="K1047" s="14" t="str">
        <f t="shared" si="33"/>
        <v>NO</v>
      </c>
      <c r="L1047">
        <f t="shared" si="32"/>
        <v>6</v>
      </c>
      <c r="M1047">
        <v>2022</v>
      </c>
    </row>
    <row r="1048" spans="1:13">
      <c r="A1048">
        <v>2367</v>
      </c>
      <c r="B1048" s="1">
        <v>44692</v>
      </c>
      <c r="C1048">
        <v>1</v>
      </c>
      <c r="D1048" s="4">
        <v>5663.7</v>
      </c>
      <c r="E1048" t="s">
        <v>382</v>
      </c>
      <c r="F1048" t="s">
        <v>187</v>
      </c>
      <c r="G1048" t="s">
        <v>2</v>
      </c>
      <c r="H1048" t="s">
        <v>5</v>
      </c>
      <c r="I1048" t="s">
        <v>16</v>
      </c>
      <c r="J1048" t="s">
        <v>377</v>
      </c>
      <c r="K1048" s="14" t="str">
        <f t="shared" si="33"/>
        <v>NO</v>
      </c>
      <c r="L1048">
        <f t="shared" si="32"/>
        <v>5</v>
      </c>
      <c r="M1048">
        <v>2022</v>
      </c>
    </row>
    <row r="1049" spans="1:13">
      <c r="A1049">
        <v>559</v>
      </c>
      <c r="B1049" s="1">
        <v>44692</v>
      </c>
      <c r="C1049">
        <v>1</v>
      </c>
      <c r="D1049" s="4">
        <v>7559.37</v>
      </c>
      <c r="E1049" t="s">
        <v>382</v>
      </c>
      <c r="F1049" t="s">
        <v>75</v>
      </c>
      <c r="G1049" t="s">
        <v>2</v>
      </c>
      <c r="H1049" t="s">
        <v>5</v>
      </c>
      <c r="I1049" t="s">
        <v>376</v>
      </c>
      <c r="J1049" t="s">
        <v>377</v>
      </c>
      <c r="K1049" s="14" t="str">
        <f t="shared" si="33"/>
        <v>YES</v>
      </c>
      <c r="L1049">
        <f t="shared" si="32"/>
        <v>5</v>
      </c>
      <c r="M1049">
        <v>2022</v>
      </c>
    </row>
    <row r="1050" spans="1:13">
      <c r="A1050">
        <v>1722</v>
      </c>
      <c r="B1050" s="1">
        <v>44692</v>
      </c>
      <c r="C1050">
        <v>1</v>
      </c>
      <c r="D1050" s="4">
        <v>1038.8699999999999</v>
      </c>
      <c r="E1050" t="s">
        <v>382</v>
      </c>
      <c r="F1050" t="s">
        <v>107</v>
      </c>
      <c r="G1050" t="s">
        <v>11</v>
      </c>
      <c r="H1050" t="s">
        <v>11</v>
      </c>
      <c r="I1050" t="s">
        <v>52</v>
      </c>
      <c r="J1050" t="s">
        <v>378</v>
      </c>
      <c r="K1050" s="14" t="str">
        <f t="shared" si="33"/>
        <v>NO</v>
      </c>
      <c r="L1050">
        <f t="shared" si="32"/>
        <v>5</v>
      </c>
      <c r="M1050">
        <v>2022</v>
      </c>
    </row>
    <row r="1051" spans="1:13">
      <c r="A1051">
        <v>636</v>
      </c>
      <c r="B1051" s="1">
        <v>44693</v>
      </c>
      <c r="C1051">
        <v>1</v>
      </c>
      <c r="D1051" s="4">
        <v>10583.37</v>
      </c>
      <c r="E1051" t="s">
        <v>382</v>
      </c>
      <c r="F1051" t="s">
        <v>160</v>
      </c>
      <c r="G1051" t="s">
        <v>2</v>
      </c>
      <c r="H1051" t="s">
        <v>5</v>
      </c>
      <c r="I1051" t="s">
        <v>376</v>
      </c>
      <c r="J1051" t="s">
        <v>377</v>
      </c>
      <c r="K1051" s="14" t="str">
        <f t="shared" si="33"/>
        <v>YES</v>
      </c>
      <c r="L1051">
        <f t="shared" si="32"/>
        <v>5</v>
      </c>
      <c r="M1051">
        <v>2022</v>
      </c>
    </row>
    <row r="1052" spans="1:13">
      <c r="A1052">
        <v>237</v>
      </c>
      <c r="B1052" s="1">
        <v>44693</v>
      </c>
      <c r="C1052">
        <v>1</v>
      </c>
      <c r="D1052" s="4">
        <v>6296.85</v>
      </c>
      <c r="E1052" t="s">
        <v>382</v>
      </c>
      <c r="F1052" t="s">
        <v>193</v>
      </c>
      <c r="G1052" t="s">
        <v>2</v>
      </c>
      <c r="H1052" t="s">
        <v>31</v>
      </c>
      <c r="I1052" t="s">
        <v>99</v>
      </c>
      <c r="J1052" t="s">
        <v>377</v>
      </c>
      <c r="K1052" s="14" t="str">
        <f t="shared" si="33"/>
        <v>NO</v>
      </c>
      <c r="L1052">
        <f t="shared" si="32"/>
        <v>5</v>
      </c>
      <c r="M1052">
        <v>2022</v>
      </c>
    </row>
    <row r="1053" spans="1:13">
      <c r="A1053">
        <v>835</v>
      </c>
      <c r="B1053" s="1">
        <v>44694</v>
      </c>
      <c r="C1053">
        <v>1</v>
      </c>
      <c r="D1053" s="4">
        <v>6299.37</v>
      </c>
      <c r="E1053" t="s">
        <v>382</v>
      </c>
      <c r="F1053" t="s">
        <v>185</v>
      </c>
      <c r="G1053" t="s">
        <v>2</v>
      </c>
      <c r="H1053" t="s">
        <v>22</v>
      </c>
      <c r="I1053" t="s">
        <v>4</v>
      </c>
      <c r="J1053" t="s">
        <v>377</v>
      </c>
      <c r="K1053" s="14" t="str">
        <f t="shared" si="33"/>
        <v>NO</v>
      </c>
      <c r="L1053">
        <f t="shared" si="32"/>
        <v>5</v>
      </c>
      <c r="M1053">
        <v>2022</v>
      </c>
    </row>
    <row r="1054" spans="1:13">
      <c r="A1054">
        <v>927</v>
      </c>
      <c r="B1054" s="1">
        <v>44694</v>
      </c>
      <c r="C1054">
        <v>1</v>
      </c>
      <c r="D1054" s="4">
        <v>6047.37</v>
      </c>
      <c r="E1054" t="s">
        <v>382</v>
      </c>
      <c r="F1054" t="s">
        <v>24</v>
      </c>
      <c r="G1054" t="s">
        <v>2</v>
      </c>
      <c r="H1054" t="s">
        <v>1</v>
      </c>
      <c r="I1054" t="s">
        <v>4</v>
      </c>
      <c r="J1054" t="s">
        <v>378</v>
      </c>
      <c r="K1054" s="14" t="str">
        <f t="shared" si="33"/>
        <v>NO</v>
      </c>
      <c r="L1054">
        <f t="shared" si="32"/>
        <v>5</v>
      </c>
      <c r="M1054">
        <v>2022</v>
      </c>
    </row>
    <row r="1055" spans="1:13">
      <c r="A1055">
        <v>2055</v>
      </c>
      <c r="B1055" s="1">
        <v>44694</v>
      </c>
      <c r="C1055">
        <v>1</v>
      </c>
      <c r="D1055" s="4">
        <v>7874.37</v>
      </c>
      <c r="E1055" t="s">
        <v>382</v>
      </c>
      <c r="F1055" t="s">
        <v>69</v>
      </c>
      <c r="G1055" t="s">
        <v>2</v>
      </c>
      <c r="H1055" t="s">
        <v>1</v>
      </c>
      <c r="I1055" t="s">
        <v>9</v>
      </c>
      <c r="J1055" t="s">
        <v>377</v>
      </c>
      <c r="K1055" s="14" t="str">
        <f t="shared" si="33"/>
        <v>NO</v>
      </c>
      <c r="L1055">
        <f t="shared" si="32"/>
        <v>5</v>
      </c>
      <c r="M1055">
        <v>2022</v>
      </c>
    </row>
    <row r="1056" spans="1:13">
      <c r="A1056">
        <v>702</v>
      </c>
      <c r="B1056" s="1">
        <v>44694</v>
      </c>
      <c r="C1056">
        <v>1</v>
      </c>
      <c r="D1056" s="4">
        <v>3747.87</v>
      </c>
      <c r="E1056" t="s">
        <v>382</v>
      </c>
      <c r="F1056" t="s">
        <v>192</v>
      </c>
      <c r="G1056" t="s">
        <v>44</v>
      </c>
      <c r="H1056" t="s">
        <v>43</v>
      </c>
      <c r="I1056" t="s">
        <v>4</v>
      </c>
      <c r="J1056" t="s">
        <v>377</v>
      </c>
      <c r="K1056" s="14" t="str">
        <f t="shared" si="33"/>
        <v>NO</v>
      </c>
      <c r="L1056">
        <f t="shared" si="32"/>
        <v>5</v>
      </c>
      <c r="M1056">
        <v>2022</v>
      </c>
    </row>
    <row r="1057" spans="1:13">
      <c r="A1057">
        <v>1145</v>
      </c>
      <c r="B1057" s="1">
        <v>44694</v>
      </c>
      <c r="C1057">
        <v>1</v>
      </c>
      <c r="D1057" s="4">
        <v>4031.37</v>
      </c>
      <c r="E1057" t="s">
        <v>382</v>
      </c>
      <c r="F1057" t="s">
        <v>32</v>
      </c>
      <c r="G1057" t="s">
        <v>2</v>
      </c>
      <c r="H1057" t="s">
        <v>31</v>
      </c>
      <c r="I1057" t="s">
        <v>0</v>
      </c>
      <c r="J1057" t="s">
        <v>377</v>
      </c>
      <c r="K1057" s="14" t="str">
        <f t="shared" si="33"/>
        <v>NO</v>
      </c>
      <c r="L1057">
        <f t="shared" si="32"/>
        <v>5</v>
      </c>
      <c r="M1057">
        <v>2022</v>
      </c>
    </row>
    <row r="1058" spans="1:13">
      <c r="A1058">
        <v>183</v>
      </c>
      <c r="B1058" s="1">
        <v>44694</v>
      </c>
      <c r="C1058">
        <v>1</v>
      </c>
      <c r="D1058" s="4">
        <v>8694</v>
      </c>
      <c r="E1058" t="s">
        <v>382</v>
      </c>
      <c r="F1058" t="s">
        <v>103</v>
      </c>
      <c r="G1058" t="s">
        <v>2</v>
      </c>
      <c r="H1058" t="s">
        <v>1</v>
      </c>
      <c r="I1058" t="s">
        <v>65</v>
      </c>
      <c r="J1058" t="s">
        <v>377</v>
      </c>
      <c r="K1058" s="14" t="str">
        <f t="shared" si="33"/>
        <v>NO</v>
      </c>
      <c r="L1058">
        <f t="shared" si="32"/>
        <v>5</v>
      </c>
      <c r="M1058">
        <v>2022</v>
      </c>
    </row>
    <row r="1059" spans="1:13">
      <c r="A1059">
        <v>549</v>
      </c>
      <c r="B1059" s="1">
        <v>44695</v>
      </c>
      <c r="C1059">
        <v>1</v>
      </c>
      <c r="D1059" s="4">
        <v>6614.37</v>
      </c>
      <c r="E1059" t="s">
        <v>382</v>
      </c>
      <c r="F1059" t="s">
        <v>114</v>
      </c>
      <c r="G1059" t="s">
        <v>2</v>
      </c>
      <c r="H1059" t="s">
        <v>5</v>
      </c>
      <c r="I1059" t="s">
        <v>376</v>
      </c>
      <c r="J1059" t="s">
        <v>377</v>
      </c>
      <c r="K1059" s="14" t="str">
        <f t="shared" si="33"/>
        <v>YES</v>
      </c>
      <c r="L1059">
        <f t="shared" si="32"/>
        <v>5</v>
      </c>
      <c r="M1059">
        <v>2022</v>
      </c>
    </row>
    <row r="1060" spans="1:13">
      <c r="A1060">
        <v>1000</v>
      </c>
      <c r="B1060" s="1">
        <v>44695</v>
      </c>
      <c r="C1060">
        <v>1</v>
      </c>
      <c r="D1060" s="4">
        <v>1290.8699999999999</v>
      </c>
      <c r="E1060" t="s">
        <v>382</v>
      </c>
      <c r="F1060" t="s">
        <v>183</v>
      </c>
      <c r="G1060" t="s">
        <v>11</v>
      </c>
      <c r="H1060" t="s">
        <v>11</v>
      </c>
      <c r="I1060" t="s">
        <v>4</v>
      </c>
      <c r="J1060" t="s">
        <v>377</v>
      </c>
      <c r="K1060" s="14" t="str">
        <f t="shared" si="33"/>
        <v>NO</v>
      </c>
      <c r="L1060">
        <f t="shared" si="32"/>
        <v>5</v>
      </c>
      <c r="M1060">
        <v>2022</v>
      </c>
    </row>
    <row r="1061" spans="1:13">
      <c r="A1061">
        <v>1995</v>
      </c>
      <c r="B1061" s="1">
        <v>44695</v>
      </c>
      <c r="C1061">
        <v>1</v>
      </c>
      <c r="D1061" s="4">
        <v>5354.37</v>
      </c>
      <c r="E1061" t="s">
        <v>382</v>
      </c>
      <c r="F1061" t="s">
        <v>150</v>
      </c>
      <c r="G1061" t="s">
        <v>2</v>
      </c>
      <c r="H1061" t="s">
        <v>22</v>
      </c>
      <c r="I1061" t="s">
        <v>9</v>
      </c>
      <c r="J1061" t="s">
        <v>379</v>
      </c>
      <c r="K1061" s="14" t="str">
        <f t="shared" si="33"/>
        <v>NO</v>
      </c>
      <c r="L1061">
        <f t="shared" si="32"/>
        <v>5</v>
      </c>
      <c r="M1061">
        <v>2022</v>
      </c>
    </row>
    <row r="1062" spans="1:13">
      <c r="A1062">
        <v>1175</v>
      </c>
      <c r="B1062" s="1">
        <v>44702</v>
      </c>
      <c r="C1062">
        <v>1</v>
      </c>
      <c r="D1062" s="4">
        <v>8441.3700000000008</v>
      </c>
      <c r="E1062" t="s">
        <v>382</v>
      </c>
      <c r="F1062" t="s">
        <v>71</v>
      </c>
      <c r="G1062" t="s">
        <v>2</v>
      </c>
      <c r="H1062" t="s">
        <v>1</v>
      </c>
      <c r="I1062" t="s">
        <v>0</v>
      </c>
      <c r="J1062" t="s">
        <v>377</v>
      </c>
      <c r="K1062" s="14" t="str">
        <f t="shared" si="33"/>
        <v>NO</v>
      </c>
      <c r="L1062">
        <f t="shared" si="32"/>
        <v>5</v>
      </c>
      <c r="M1062">
        <v>2022</v>
      </c>
    </row>
    <row r="1063" spans="1:13">
      <c r="A1063">
        <v>438</v>
      </c>
      <c r="B1063" s="1">
        <v>44702</v>
      </c>
      <c r="C1063">
        <v>1</v>
      </c>
      <c r="D1063" s="4">
        <v>11969.37</v>
      </c>
      <c r="E1063" t="s">
        <v>382</v>
      </c>
      <c r="F1063" t="s">
        <v>40</v>
      </c>
      <c r="G1063" t="s">
        <v>2</v>
      </c>
      <c r="H1063" t="s">
        <v>22</v>
      </c>
      <c r="I1063" t="s">
        <v>376</v>
      </c>
      <c r="J1063" t="s">
        <v>379</v>
      </c>
      <c r="K1063" s="14" t="str">
        <f t="shared" si="33"/>
        <v>YES</v>
      </c>
      <c r="L1063">
        <f t="shared" si="32"/>
        <v>5</v>
      </c>
      <c r="M1063">
        <v>2022</v>
      </c>
    </row>
    <row r="1064" spans="1:13">
      <c r="A1064">
        <v>2090</v>
      </c>
      <c r="B1064" s="1">
        <v>44702</v>
      </c>
      <c r="C1064">
        <v>1</v>
      </c>
      <c r="D1064" s="4">
        <v>4598.37</v>
      </c>
      <c r="E1064" t="s">
        <v>382</v>
      </c>
      <c r="F1064" t="s">
        <v>191</v>
      </c>
      <c r="G1064" t="s">
        <v>2</v>
      </c>
      <c r="H1064" t="s">
        <v>5</v>
      </c>
      <c r="I1064" t="s">
        <v>9</v>
      </c>
      <c r="J1064" t="s">
        <v>377</v>
      </c>
      <c r="K1064" s="14" t="str">
        <f t="shared" si="33"/>
        <v>NO</v>
      </c>
      <c r="L1064">
        <f t="shared" si="32"/>
        <v>5</v>
      </c>
      <c r="M1064">
        <v>2022</v>
      </c>
    </row>
    <row r="1065" spans="1:13">
      <c r="A1065">
        <v>1171</v>
      </c>
      <c r="B1065" s="1">
        <v>44702</v>
      </c>
      <c r="C1065">
        <v>1</v>
      </c>
      <c r="D1065" s="4">
        <v>4283.37</v>
      </c>
      <c r="E1065" t="s">
        <v>382</v>
      </c>
      <c r="F1065" t="s">
        <v>3</v>
      </c>
      <c r="G1065" t="s">
        <v>2</v>
      </c>
      <c r="H1065" t="s">
        <v>1</v>
      </c>
      <c r="I1065" t="s">
        <v>0</v>
      </c>
      <c r="J1065" t="s">
        <v>378</v>
      </c>
      <c r="K1065" s="14" t="str">
        <f t="shared" si="33"/>
        <v>NO</v>
      </c>
      <c r="L1065">
        <f t="shared" si="32"/>
        <v>5</v>
      </c>
      <c r="M1065">
        <v>2022</v>
      </c>
    </row>
    <row r="1066" spans="1:13">
      <c r="A1066">
        <v>1182</v>
      </c>
      <c r="B1066" s="1">
        <v>44702</v>
      </c>
      <c r="C1066">
        <v>1</v>
      </c>
      <c r="D1066" s="4">
        <v>2708.37</v>
      </c>
      <c r="E1066" t="s">
        <v>382</v>
      </c>
      <c r="F1066" t="s">
        <v>41</v>
      </c>
      <c r="G1066" t="s">
        <v>2</v>
      </c>
      <c r="H1066" t="s">
        <v>1</v>
      </c>
      <c r="I1066" t="s">
        <v>0</v>
      </c>
      <c r="J1066" t="s">
        <v>378</v>
      </c>
      <c r="K1066" s="14" t="str">
        <f t="shared" si="33"/>
        <v>NO</v>
      </c>
      <c r="L1066">
        <f t="shared" si="32"/>
        <v>5</v>
      </c>
      <c r="M1066">
        <v>2022</v>
      </c>
    </row>
    <row r="1067" spans="1:13">
      <c r="A1067">
        <v>590</v>
      </c>
      <c r="B1067" s="1">
        <v>44703</v>
      </c>
      <c r="C1067">
        <v>1</v>
      </c>
      <c r="D1067" s="4">
        <v>10709.37</v>
      </c>
      <c r="E1067" t="s">
        <v>382</v>
      </c>
      <c r="F1067" t="s">
        <v>62</v>
      </c>
      <c r="G1067" t="s">
        <v>2</v>
      </c>
      <c r="H1067" t="s">
        <v>5</v>
      </c>
      <c r="I1067" t="s">
        <v>376</v>
      </c>
      <c r="J1067" t="s">
        <v>377</v>
      </c>
      <c r="K1067" s="14" t="str">
        <f t="shared" si="33"/>
        <v>YES</v>
      </c>
      <c r="L1067">
        <f t="shared" si="32"/>
        <v>5</v>
      </c>
      <c r="M1067">
        <v>2022</v>
      </c>
    </row>
    <row r="1068" spans="1:13">
      <c r="A1068">
        <v>1009</v>
      </c>
      <c r="B1068" s="1">
        <v>44723</v>
      </c>
      <c r="C1068">
        <v>1</v>
      </c>
      <c r="D1068" s="4">
        <v>1353.87</v>
      </c>
      <c r="E1068" t="s">
        <v>382</v>
      </c>
      <c r="F1068" t="s">
        <v>12</v>
      </c>
      <c r="G1068" t="s">
        <v>11</v>
      </c>
      <c r="H1068" t="s">
        <v>11</v>
      </c>
      <c r="I1068" t="s">
        <v>4</v>
      </c>
      <c r="J1068" t="s">
        <v>377</v>
      </c>
      <c r="K1068" s="14" t="str">
        <f t="shared" si="33"/>
        <v>NO</v>
      </c>
      <c r="L1068">
        <f t="shared" si="32"/>
        <v>6</v>
      </c>
      <c r="M1068">
        <v>2022</v>
      </c>
    </row>
    <row r="1069" spans="1:13">
      <c r="A1069">
        <v>545</v>
      </c>
      <c r="B1069" s="1">
        <v>44729</v>
      </c>
      <c r="C1069">
        <v>1</v>
      </c>
      <c r="D1069" s="4">
        <v>10835.37</v>
      </c>
      <c r="E1069" t="s">
        <v>382</v>
      </c>
      <c r="F1069" t="s">
        <v>140</v>
      </c>
      <c r="G1069" t="s">
        <v>2</v>
      </c>
      <c r="H1069" t="s">
        <v>5</v>
      </c>
      <c r="I1069" t="s">
        <v>376</v>
      </c>
      <c r="J1069" t="s">
        <v>377</v>
      </c>
      <c r="K1069" s="14" t="str">
        <f t="shared" si="33"/>
        <v>YES</v>
      </c>
      <c r="L1069">
        <f t="shared" si="32"/>
        <v>6</v>
      </c>
      <c r="M1069">
        <v>2022</v>
      </c>
    </row>
    <row r="1070" spans="1:13">
      <c r="A1070">
        <v>207</v>
      </c>
      <c r="B1070" s="1">
        <v>44729</v>
      </c>
      <c r="C1070">
        <v>1</v>
      </c>
      <c r="D1070" s="4">
        <v>11843.37</v>
      </c>
      <c r="E1070" t="s">
        <v>382</v>
      </c>
      <c r="F1070" t="s">
        <v>155</v>
      </c>
      <c r="G1070" t="s">
        <v>2</v>
      </c>
      <c r="H1070" t="s">
        <v>22</v>
      </c>
      <c r="I1070" t="s">
        <v>146</v>
      </c>
      <c r="J1070" t="s">
        <v>377</v>
      </c>
      <c r="K1070" s="14" t="str">
        <f t="shared" si="33"/>
        <v>NO</v>
      </c>
      <c r="L1070">
        <f t="shared" si="32"/>
        <v>6</v>
      </c>
      <c r="M1070">
        <v>2022</v>
      </c>
    </row>
    <row r="1071" spans="1:13">
      <c r="A1071">
        <v>440</v>
      </c>
      <c r="B1071" s="1">
        <v>44729</v>
      </c>
      <c r="C1071">
        <v>1</v>
      </c>
      <c r="D1071" s="4">
        <v>19529.37</v>
      </c>
      <c r="E1071" t="s">
        <v>382</v>
      </c>
      <c r="F1071" t="s">
        <v>48</v>
      </c>
      <c r="G1071" t="s">
        <v>2</v>
      </c>
      <c r="H1071" t="s">
        <v>22</v>
      </c>
      <c r="I1071" t="s">
        <v>376</v>
      </c>
      <c r="J1071" t="s">
        <v>378</v>
      </c>
      <c r="K1071" s="14" t="str">
        <f t="shared" si="33"/>
        <v>YES</v>
      </c>
      <c r="L1071">
        <f t="shared" si="32"/>
        <v>6</v>
      </c>
      <c r="M1071">
        <v>2022</v>
      </c>
    </row>
    <row r="1072" spans="1:13">
      <c r="A1072">
        <v>777</v>
      </c>
      <c r="B1072" s="1">
        <v>44729</v>
      </c>
      <c r="C1072">
        <v>1</v>
      </c>
      <c r="D1072" s="4">
        <v>1542.87</v>
      </c>
      <c r="E1072" t="s">
        <v>382</v>
      </c>
      <c r="F1072" t="s">
        <v>190</v>
      </c>
      <c r="G1072" t="s">
        <v>14</v>
      </c>
      <c r="H1072" t="s">
        <v>13</v>
      </c>
      <c r="I1072" t="s">
        <v>4</v>
      </c>
      <c r="J1072" t="s">
        <v>378</v>
      </c>
      <c r="K1072" s="14" t="str">
        <f t="shared" si="33"/>
        <v>NO</v>
      </c>
      <c r="L1072">
        <f t="shared" si="32"/>
        <v>6</v>
      </c>
      <c r="M1072">
        <v>2022</v>
      </c>
    </row>
    <row r="1073" spans="1:13">
      <c r="A1073">
        <v>2396</v>
      </c>
      <c r="B1073" s="1">
        <v>44699</v>
      </c>
      <c r="C1073">
        <v>1</v>
      </c>
      <c r="D1073" s="4">
        <v>1385.37</v>
      </c>
      <c r="E1073" t="s">
        <v>382</v>
      </c>
      <c r="F1073" t="s">
        <v>97</v>
      </c>
      <c r="G1073" t="s">
        <v>11</v>
      </c>
      <c r="H1073" t="s">
        <v>11</v>
      </c>
      <c r="I1073" t="s">
        <v>16</v>
      </c>
      <c r="J1073" t="s">
        <v>377</v>
      </c>
      <c r="K1073" s="14" t="str">
        <f t="shared" si="33"/>
        <v>NO</v>
      </c>
      <c r="L1073">
        <f t="shared" si="32"/>
        <v>5</v>
      </c>
      <c r="M1073">
        <v>2022</v>
      </c>
    </row>
    <row r="1074" spans="1:13">
      <c r="A1074">
        <v>1000</v>
      </c>
      <c r="B1074" s="1">
        <v>44700</v>
      </c>
      <c r="C1074">
        <v>2</v>
      </c>
      <c r="D1074" s="4">
        <v>2707.74</v>
      </c>
      <c r="E1074" t="s">
        <v>382</v>
      </c>
      <c r="F1074" t="s">
        <v>183</v>
      </c>
      <c r="G1074" t="s">
        <v>11</v>
      </c>
      <c r="H1074" t="s">
        <v>11</v>
      </c>
      <c r="I1074" t="s">
        <v>4</v>
      </c>
      <c r="J1074" t="s">
        <v>378</v>
      </c>
      <c r="K1074" s="14" t="str">
        <f t="shared" si="33"/>
        <v>NO</v>
      </c>
      <c r="L1074">
        <f t="shared" si="32"/>
        <v>5</v>
      </c>
      <c r="M1074">
        <v>2022</v>
      </c>
    </row>
    <row r="1075" spans="1:13">
      <c r="A1075">
        <v>2365</v>
      </c>
      <c r="B1075" s="1">
        <v>44671</v>
      </c>
      <c r="C1075">
        <v>1</v>
      </c>
      <c r="D1075" s="4">
        <v>6482.7</v>
      </c>
      <c r="E1075" t="s">
        <v>382</v>
      </c>
      <c r="F1075" t="s">
        <v>17</v>
      </c>
      <c r="G1075" t="s">
        <v>2</v>
      </c>
      <c r="H1075" t="s">
        <v>5</v>
      </c>
      <c r="I1075" t="s">
        <v>16</v>
      </c>
      <c r="J1075" t="s">
        <v>377</v>
      </c>
      <c r="K1075" s="14" t="str">
        <f t="shared" si="33"/>
        <v>NO</v>
      </c>
      <c r="L1075">
        <f t="shared" si="32"/>
        <v>4</v>
      </c>
      <c r="M1075">
        <v>2022</v>
      </c>
    </row>
    <row r="1076" spans="1:13">
      <c r="A1076">
        <v>676</v>
      </c>
      <c r="B1076" s="1">
        <v>44671</v>
      </c>
      <c r="C1076">
        <v>1</v>
      </c>
      <c r="D1076" s="4">
        <v>9134.3700000000008</v>
      </c>
      <c r="E1076" t="s">
        <v>382</v>
      </c>
      <c r="F1076" t="s">
        <v>18</v>
      </c>
      <c r="G1076" t="s">
        <v>2</v>
      </c>
      <c r="H1076" t="s">
        <v>5</v>
      </c>
      <c r="I1076" t="s">
        <v>376</v>
      </c>
      <c r="J1076" t="s">
        <v>378</v>
      </c>
      <c r="K1076" s="14" t="str">
        <f t="shared" si="33"/>
        <v>YES</v>
      </c>
      <c r="L1076">
        <f t="shared" si="32"/>
        <v>4</v>
      </c>
      <c r="M1076">
        <v>2022</v>
      </c>
    </row>
    <row r="1077" spans="1:13">
      <c r="A1077">
        <v>206</v>
      </c>
      <c r="B1077" s="1">
        <v>44681</v>
      </c>
      <c r="C1077">
        <v>1</v>
      </c>
      <c r="D1077" s="4">
        <v>11402.37</v>
      </c>
      <c r="E1077" t="s">
        <v>382</v>
      </c>
      <c r="F1077" t="s">
        <v>189</v>
      </c>
      <c r="G1077" t="s">
        <v>2</v>
      </c>
      <c r="H1077" t="s">
        <v>22</v>
      </c>
      <c r="I1077" t="s">
        <v>146</v>
      </c>
      <c r="J1077" t="s">
        <v>378</v>
      </c>
      <c r="K1077" s="14" t="str">
        <f t="shared" si="33"/>
        <v>NO</v>
      </c>
      <c r="L1077">
        <f t="shared" si="32"/>
        <v>4</v>
      </c>
      <c r="M1077">
        <v>2022</v>
      </c>
    </row>
    <row r="1078" spans="1:13">
      <c r="A1078">
        <v>1059</v>
      </c>
      <c r="B1078" s="1">
        <v>44681</v>
      </c>
      <c r="C1078">
        <v>1</v>
      </c>
      <c r="D1078" s="4">
        <v>1889.37</v>
      </c>
      <c r="E1078" t="s">
        <v>382</v>
      </c>
      <c r="F1078" t="s">
        <v>188</v>
      </c>
      <c r="G1078" t="s">
        <v>14</v>
      </c>
      <c r="H1078" t="s">
        <v>13</v>
      </c>
      <c r="I1078" t="s">
        <v>0</v>
      </c>
      <c r="J1078" t="s">
        <v>378</v>
      </c>
      <c r="K1078" s="14" t="str">
        <f t="shared" si="33"/>
        <v>NO</v>
      </c>
      <c r="L1078">
        <f t="shared" si="32"/>
        <v>4</v>
      </c>
      <c r="M1078">
        <v>2022</v>
      </c>
    </row>
    <row r="1079" spans="1:13">
      <c r="A1079">
        <v>2367</v>
      </c>
      <c r="B1079" s="1">
        <v>44681</v>
      </c>
      <c r="C1079">
        <v>1</v>
      </c>
      <c r="D1079" s="4">
        <v>5663.7</v>
      </c>
      <c r="E1079" t="s">
        <v>382</v>
      </c>
      <c r="F1079" t="s">
        <v>187</v>
      </c>
      <c r="G1079" t="s">
        <v>2</v>
      </c>
      <c r="H1079" t="s">
        <v>5</v>
      </c>
      <c r="I1079" t="s">
        <v>16</v>
      </c>
      <c r="J1079" t="s">
        <v>378</v>
      </c>
      <c r="K1079" s="14" t="str">
        <f t="shared" si="33"/>
        <v>NO</v>
      </c>
      <c r="L1079">
        <f t="shared" si="32"/>
        <v>4</v>
      </c>
      <c r="M1079">
        <v>2022</v>
      </c>
    </row>
    <row r="1080" spans="1:13">
      <c r="A1080">
        <v>556</v>
      </c>
      <c r="B1080" s="1">
        <v>44681</v>
      </c>
      <c r="C1080">
        <v>1</v>
      </c>
      <c r="D1080" s="4">
        <v>10268.370000000001</v>
      </c>
      <c r="E1080" t="s">
        <v>382</v>
      </c>
      <c r="F1080" t="s">
        <v>186</v>
      </c>
      <c r="G1080" t="s">
        <v>2</v>
      </c>
      <c r="H1080" t="s">
        <v>5</v>
      </c>
      <c r="I1080" t="s">
        <v>376</v>
      </c>
      <c r="J1080" t="s">
        <v>377</v>
      </c>
      <c r="K1080" s="14" t="str">
        <f t="shared" si="33"/>
        <v>YES</v>
      </c>
      <c r="L1080">
        <f t="shared" si="32"/>
        <v>4</v>
      </c>
      <c r="M1080">
        <v>2022</v>
      </c>
    </row>
    <row r="1081" spans="1:13">
      <c r="A1081">
        <v>835</v>
      </c>
      <c r="B1081" s="1">
        <v>44681</v>
      </c>
      <c r="C1081">
        <v>1</v>
      </c>
      <c r="D1081" s="4">
        <v>6299.37</v>
      </c>
      <c r="E1081" t="s">
        <v>382</v>
      </c>
      <c r="F1081" t="s">
        <v>185</v>
      </c>
      <c r="G1081" t="s">
        <v>2</v>
      </c>
      <c r="H1081" t="s">
        <v>22</v>
      </c>
      <c r="I1081" t="s">
        <v>4</v>
      </c>
      <c r="J1081" t="s">
        <v>377</v>
      </c>
      <c r="K1081" s="14" t="str">
        <f t="shared" si="33"/>
        <v>NO</v>
      </c>
      <c r="L1081">
        <f t="shared" si="32"/>
        <v>4</v>
      </c>
      <c r="M1081">
        <v>2022</v>
      </c>
    </row>
    <row r="1082" spans="1:13">
      <c r="A1082">
        <v>1182</v>
      </c>
      <c r="B1082" s="1">
        <v>44709</v>
      </c>
      <c r="C1082">
        <v>1</v>
      </c>
      <c r="D1082" s="4">
        <v>2582.37</v>
      </c>
      <c r="E1082" t="s">
        <v>382</v>
      </c>
      <c r="F1082" t="s">
        <v>41</v>
      </c>
      <c r="G1082" t="s">
        <v>2</v>
      </c>
      <c r="H1082" t="s">
        <v>1</v>
      </c>
      <c r="I1082" t="s">
        <v>0</v>
      </c>
      <c r="J1082" t="s">
        <v>377</v>
      </c>
      <c r="K1082" s="14" t="str">
        <f t="shared" si="33"/>
        <v>NO</v>
      </c>
      <c r="L1082">
        <f t="shared" si="32"/>
        <v>5</v>
      </c>
      <c r="M1082">
        <v>2022</v>
      </c>
    </row>
    <row r="1083" spans="1:13">
      <c r="A1083">
        <v>2241</v>
      </c>
      <c r="B1083" s="1">
        <v>44709</v>
      </c>
      <c r="C1083">
        <v>1</v>
      </c>
      <c r="D1083" s="4">
        <v>1070.3699999999999</v>
      </c>
      <c r="E1083" t="s">
        <v>382</v>
      </c>
      <c r="F1083" t="s">
        <v>184</v>
      </c>
      <c r="G1083" t="s">
        <v>14</v>
      </c>
      <c r="H1083" t="s">
        <v>13</v>
      </c>
      <c r="I1083" t="s">
        <v>16</v>
      </c>
      <c r="J1083" t="s">
        <v>377</v>
      </c>
      <c r="K1083" s="14" t="str">
        <f t="shared" si="33"/>
        <v>NO</v>
      </c>
      <c r="L1083">
        <f t="shared" si="32"/>
        <v>5</v>
      </c>
      <c r="M1083">
        <v>2022</v>
      </c>
    </row>
    <row r="1084" spans="1:13">
      <c r="A1084">
        <v>2395</v>
      </c>
      <c r="B1084" s="1">
        <v>44672</v>
      </c>
      <c r="C1084">
        <v>1</v>
      </c>
      <c r="D1084" s="4">
        <v>1889.37</v>
      </c>
      <c r="E1084" t="s">
        <v>382</v>
      </c>
      <c r="F1084" t="s">
        <v>125</v>
      </c>
      <c r="G1084" t="s">
        <v>11</v>
      </c>
      <c r="H1084" t="s">
        <v>11</v>
      </c>
      <c r="I1084" t="s">
        <v>16</v>
      </c>
      <c r="J1084" t="s">
        <v>377</v>
      </c>
      <c r="K1084" s="14" t="str">
        <f t="shared" si="33"/>
        <v>NO</v>
      </c>
      <c r="L1084">
        <f t="shared" si="32"/>
        <v>4</v>
      </c>
      <c r="M1084">
        <v>2022</v>
      </c>
    </row>
    <row r="1085" spans="1:13">
      <c r="A1085">
        <v>1000</v>
      </c>
      <c r="B1085" s="1">
        <v>44672</v>
      </c>
      <c r="C1085">
        <v>1</v>
      </c>
      <c r="D1085" s="4">
        <v>1353.87</v>
      </c>
      <c r="E1085" t="s">
        <v>382</v>
      </c>
      <c r="F1085" t="s">
        <v>183</v>
      </c>
      <c r="G1085" t="s">
        <v>11</v>
      </c>
      <c r="H1085" t="s">
        <v>11</v>
      </c>
      <c r="I1085" t="s">
        <v>4</v>
      </c>
      <c r="J1085" t="s">
        <v>377</v>
      </c>
      <c r="K1085" s="14" t="str">
        <f t="shared" si="33"/>
        <v>NO</v>
      </c>
      <c r="L1085">
        <f t="shared" si="32"/>
        <v>4</v>
      </c>
      <c r="M1085">
        <v>2022</v>
      </c>
    </row>
    <row r="1086" spans="1:13">
      <c r="A1086">
        <v>2379</v>
      </c>
      <c r="B1086" s="1">
        <v>44681</v>
      </c>
      <c r="C1086">
        <v>1</v>
      </c>
      <c r="D1086" s="4">
        <v>2330.37</v>
      </c>
      <c r="E1086" t="s">
        <v>382</v>
      </c>
      <c r="F1086" t="s">
        <v>177</v>
      </c>
      <c r="G1086" t="s">
        <v>2</v>
      </c>
      <c r="H1086" t="s">
        <v>5</v>
      </c>
      <c r="I1086" t="s">
        <v>16</v>
      </c>
      <c r="J1086" t="s">
        <v>378</v>
      </c>
      <c r="K1086" s="14" t="str">
        <f t="shared" si="33"/>
        <v>NO</v>
      </c>
      <c r="L1086">
        <f t="shared" si="32"/>
        <v>4</v>
      </c>
      <c r="M1086">
        <v>2022</v>
      </c>
    </row>
    <row r="1087" spans="1:13">
      <c r="A1087">
        <v>615</v>
      </c>
      <c r="B1087" s="1">
        <v>44710</v>
      </c>
      <c r="C1087">
        <v>1</v>
      </c>
      <c r="D1087" s="4">
        <v>8189.37</v>
      </c>
      <c r="E1087" t="s">
        <v>382</v>
      </c>
      <c r="F1087" t="s">
        <v>42</v>
      </c>
      <c r="G1087" t="s">
        <v>2</v>
      </c>
      <c r="H1087" t="s">
        <v>5</v>
      </c>
      <c r="I1087" t="s">
        <v>376</v>
      </c>
      <c r="J1087" t="s">
        <v>378</v>
      </c>
      <c r="K1087" s="14" t="str">
        <f t="shared" si="33"/>
        <v>YES</v>
      </c>
      <c r="L1087">
        <f t="shared" si="32"/>
        <v>5</v>
      </c>
      <c r="M1087">
        <v>2022</v>
      </c>
    </row>
    <row r="1088" spans="1:13">
      <c r="A1088">
        <v>2207</v>
      </c>
      <c r="B1088" s="1">
        <v>44710</v>
      </c>
      <c r="C1088">
        <v>1</v>
      </c>
      <c r="D1088" s="4">
        <v>1227.8699999999999</v>
      </c>
      <c r="E1088" t="s">
        <v>382</v>
      </c>
      <c r="F1088" t="s">
        <v>182</v>
      </c>
      <c r="G1088" t="s">
        <v>14</v>
      </c>
      <c r="H1088" t="s">
        <v>13</v>
      </c>
      <c r="I1088" t="s">
        <v>16</v>
      </c>
      <c r="J1088" t="s">
        <v>378</v>
      </c>
      <c r="K1088" s="14" t="str">
        <f t="shared" si="33"/>
        <v>NO</v>
      </c>
      <c r="L1088">
        <f t="shared" si="32"/>
        <v>5</v>
      </c>
      <c r="M1088">
        <v>2022</v>
      </c>
    </row>
    <row r="1089" spans="1:13">
      <c r="A1089">
        <v>2385</v>
      </c>
      <c r="B1089" s="1">
        <v>44710</v>
      </c>
      <c r="C1089">
        <v>1</v>
      </c>
      <c r="D1089" s="4">
        <v>8555.4</v>
      </c>
      <c r="E1089" t="s">
        <v>382</v>
      </c>
      <c r="F1089" t="s">
        <v>181</v>
      </c>
      <c r="G1089" t="s">
        <v>2</v>
      </c>
      <c r="H1089" t="s">
        <v>5</v>
      </c>
      <c r="I1089" t="s">
        <v>16</v>
      </c>
      <c r="J1089" t="s">
        <v>377</v>
      </c>
      <c r="K1089" s="14" t="str">
        <f t="shared" si="33"/>
        <v>NO</v>
      </c>
      <c r="L1089">
        <f t="shared" si="32"/>
        <v>5</v>
      </c>
      <c r="M1089">
        <v>2022</v>
      </c>
    </row>
    <row r="1090" spans="1:13">
      <c r="A1090">
        <v>826</v>
      </c>
      <c r="B1090" s="1">
        <v>44710</v>
      </c>
      <c r="C1090">
        <v>1</v>
      </c>
      <c r="D1090" s="4">
        <v>14426.37</v>
      </c>
      <c r="E1090" t="s">
        <v>382</v>
      </c>
      <c r="F1090" t="s">
        <v>23</v>
      </c>
      <c r="G1090" t="s">
        <v>2</v>
      </c>
      <c r="H1090" t="s">
        <v>22</v>
      </c>
      <c r="I1090" t="s">
        <v>4</v>
      </c>
      <c r="J1090" t="s">
        <v>377</v>
      </c>
      <c r="K1090" s="14" t="str">
        <f t="shared" si="33"/>
        <v>NO</v>
      </c>
      <c r="L1090">
        <f t="shared" ref="L1090:L1153" si="34">MONTH(B1090)</f>
        <v>5</v>
      </c>
      <c r="M1090">
        <v>2022</v>
      </c>
    </row>
    <row r="1091" spans="1:13">
      <c r="A1091">
        <v>2218</v>
      </c>
      <c r="B1091" s="1">
        <v>44710</v>
      </c>
      <c r="C1091">
        <v>1</v>
      </c>
      <c r="D1091" s="4">
        <v>1889.37</v>
      </c>
      <c r="E1091" t="s">
        <v>382</v>
      </c>
      <c r="F1091" t="s">
        <v>180</v>
      </c>
      <c r="G1091" t="s">
        <v>14</v>
      </c>
      <c r="H1091" t="s">
        <v>13</v>
      </c>
      <c r="I1091" t="s">
        <v>16</v>
      </c>
      <c r="J1091" t="s">
        <v>377</v>
      </c>
      <c r="K1091" s="14" t="str">
        <f t="shared" ref="K1091:K1154" si="35">IF(I1091="Sunnyview","YES","NO")</f>
        <v>NO</v>
      </c>
      <c r="L1091">
        <f t="shared" si="34"/>
        <v>5</v>
      </c>
      <c r="M1091">
        <v>2022</v>
      </c>
    </row>
    <row r="1092" spans="1:13">
      <c r="A1092">
        <v>2368</v>
      </c>
      <c r="B1092" s="1">
        <v>44710</v>
      </c>
      <c r="C1092">
        <v>1</v>
      </c>
      <c r="D1092" s="4">
        <v>8813.7000000000007</v>
      </c>
      <c r="E1092" t="s">
        <v>382</v>
      </c>
      <c r="F1092" t="s">
        <v>179</v>
      </c>
      <c r="G1092" t="s">
        <v>2</v>
      </c>
      <c r="H1092" t="s">
        <v>5</v>
      </c>
      <c r="I1092" t="s">
        <v>16</v>
      </c>
      <c r="J1092" t="s">
        <v>377</v>
      </c>
      <c r="K1092" s="14" t="str">
        <f t="shared" si="35"/>
        <v>NO</v>
      </c>
      <c r="L1092">
        <f t="shared" si="34"/>
        <v>5</v>
      </c>
      <c r="M1092">
        <v>2022</v>
      </c>
    </row>
    <row r="1093" spans="1:13">
      <c r="A1093">
        <v>567</v>
      </c>
      <c r="B1093" s="1">
        <v>44711</v>
      </c>
      <c r="C1093">
        <v>1</v>
      </c>
      <c r="D1093" s="4">
        <v>10520.37</v>
      </c>
      <c r="E1093" t="s">
        <v>382</v>
      </c>
      <c r="F1093" t="s">
        <v>112</v>
      </c>
      <c r="G1093" t="s">
        <v>2</v>
      </c>
      <c r="H1093" t="s">
        <v>5</v>
      </c>
      <c r="I1093" t="s">
        <v>376</v>
      </c>
      <c r="J1093" t="s">
        <v>377</v>
      </c>
      <c r="K1093" s="14" t="str">
        <f t="shared" si="35"/>
        <v>YES</v>
      </c>
      <c r="L1093">
        <f t="shared" si="34"/>
        <v>5</v>
      </c>
      <c r="M1093">
        <v>2022</v>
      </c>
    </row>
    <row r="1094" spans="1:13">
      <c r="A1094">
        <v>487</v>
      </c>
      <c r="B1094" s="1">
        <v>44711</v>
      </c>
      <c r="C1094">
        <v>1</v>
      </c>
      <c r="D1094" s="4">
        <v>13229.37</v>
      </c>
      <c r="E1094" t="s">
        <v>382</v>
      </c>
      <c r="F1094" t="s">
        <v>73</v>
      </c>
      <c r="G1094" t="s">
        <v>2</v>
      </c>
      <c r="H1094" t="s">
        <v>22</v>
      </c>
      <c r="I1094" t="s">
        <v>376</v>
      </c>
      <c r="J1094" t="s">
        <v>377</v>
      </c>
      <c r="K1094" s="14" t="str">
        <f t="shared" si="35"/>
        <v>YES</v>
      </c>
      <c r="L1094">
        <f t="shared" si="34"/>
        <v>5</v>
      </c>
      <c r="M1094">
        <v>2022</v>
      </c>
    </row>
    <row r="1095" spans="1:13">
      <c r="A1095">
        <v>927</v>
      </c>
      <c r="B1095" s="1">
        <v>44673</v>
      </c>
      <c r="C1095">
        <v>1</v>
      </c>
      <c r="D1095" s="4">
        <v>6173.37</v>
      </c>
      <c r="E1095" t="s">
        <v>382</v>
      </c>
      <c r="F1095" t="s">
        <v>24</v>
      </c>
      <c r="G1095" t="s">
        <v>2</v>
      </c>
      <c r="H1095" t="s">
        <v>1</v>
      </c>
      <c r="I1095" t="s">
        <v>4</v>
      </c>
      <c r="J1095" t="s">
        <v>377</v>
      </c>
      <c r="K1095" s="14" t="str">
        <f t="shared" si="35"/>
        <v>NO</v>
      </c>
      <c r="L1095">
        <f t="shared" si="34"/>
        <v>4</v>
      </c>
      <c r="M1095">
        <v>2022</v>
      </c>
    </row>
    <row r="1096" spans="1:13">
      <c r="A1096">
        <v>1145</v>
      </c>
      <c r="B1096" s="1">
        <v>44673</v>
      </c>
      <c r="C1096">
        <v>1</v>
      </c>
      <c r="D1096" s="4">
        <v>4031.37</v>
      </c>
      <c r="E1096" t="s">
        <v>382</v>
      </c>
      <c r="F1096" t="s">
        <v>32</v>
      </c>
      <c r="G1096" t="s">
        <v>2</v>
      </c>
      <c r="H1096" t="s">
        <v>31</v>
      </c>
      <c r="I1096" t="s">
        <v>0</v>
      </c>
      <c r="J1096" t="s">
        <v>377</v>
      </c>
      <c r="K1096" s="14" t="str">
        <f t="shared" si="35"/>
        <v>NO</v>
      </c>
      <c r="L1096">
        <f t="shared" si="34"/>
        <v>4</v>
      </c>
      <c r="M1096">
        <v>2022</v>
      </c>
    </row>
    <row r="1097" spans="1:13">
      <c r="A1097">
        <v>2331</v>
      </c>
      <c r="B1097" s="1">
        <v>44700</v>
      </c>
      <c r="C1097">
        <v>1</v>
      </c>
      <c r="D1097" s="4">
        <v>7805.7</v>
      </c>
      <c r="E1097" t="s">
        <v>382</v>
      </c>
      <c r="F1097" t="s">
        <v>70</v>
      </c>
      <c r="G1097" t="s">
        <v>2</v>
      </c>
      <c r="H1097" t="s">
        <v>1</v>
      </c>
      <c r="I1097" t="s">
        <v>16</v>
      </c>
      <c r="J1097" t="s">
        <v>377</v>
      </c>
      <c r="K1097" s="14" t="str">
        <f t="shared" si="35"/>
        <v>NO</v>
      </c>
      <c r="L1097">
        <f t="shared" si="34"/>
        <v>5</v>
      </c>
      <c r="M1097">
        <v>2022</v>
      </c>
    </row>
    <row r="1098" spans="1:13">
      <c r="A1098">
        <v>762</v>
      </c>
      <c r="B1098" s="1">
        <v>44700</v>
      </c>
      <c r="C1098">
        <v>1</v>
      </c>
      <c r="D1098" s="4">
        <v>2330.37</v>
      </c>
      <c r="E1098" t="s">
        <v>382</v>
      </c>
      <c r="F1098" t="s">
        <v>178</v>
      </c>
      <c r="G1098" t="s">
        <v>14</v>
      </c>
      <c r="H1098" t="s">
        <v>13</v>
      </c>
      <c r="I1098" t="s">
        <v>4</v>
      </c>
      <c r="J1098" t="s">
        <v>377</v>
      </c>
      <c r="K1098" s="14" t="str">
        <f t="shared" si="35"/>
        <v>NO</v>
      </c>
      <c r="L1098">
        <f t="shared" si="34"/>
        <v>5</v>
      </c>
      <c r="M1098">
        <v>2022</v>
      </c>
    </row>
    <row r="1099" spans="1:13">
      <c r="A1099">
        <v>927</v>
      </c>
      <c r="B1099" s="1">
        <v>44700</v>
      </c>
      <c r="C1099">
        <v>1</v>
      </c>
      <c r="D1099" s="4">
        <v>7685.37</v>
      </c>
      <c r="E1099" t="s">
        <v>382</v>
      </c>
      <c r="F1099" t="s">
        <v>24</v>
      </c>
      <c r="G1099" t="s">
        <v>2</v>
      </c>
      <c r="H1099" t="s">
        <v>1</v>
      </c>
      <c r="I1099" t="s">
        <v>4</v>
      </c>
      <c r="J1099" t="s">
        <v>378</v>
      </c>
      <c r="K1099" s="14" t="str">
        <f t="shared" si="35"/>
        <v>NO</v>
      </c>
      <c r="L1099">
        <f t="shared" si="34"/>
        <v>5</v>
      </c>
      <c r="M1099">
        <v>2022</v>
      </c>
    </row>
    <row r="1100" spans="1:13">
      <c r="A1100">
        <v>977</v>
      </c>
      <c r="B1100" s="1">
        <v>44700</v>
      </c>
      <c r="C1100">
        <v>1</v>
      </c>
      <c r="D1100" s="4">
        <v>6299.37</v>
      </c>
      <c r="E1100" t="s">
        <v>382</v>
      </c>
      <c r="F1100" t="s">
        <v>77</v>
      </c>
      <c r="G1100" t="s">
        <v>2</v>
      </c>
      <c r="H1100" t="s">
        <v>5</v>
      </c>
      <c r="I1100" t="s">
        <v>4</v>
      </c>
      <c r="J1100" t="s">
        <v>378</v>
      </c>
      <c r="K1100" s="14" t="str">
        <f t="shared" si="35"/>
        <v>NO</v>
      </c>
      <c r="L1100">
        <f t="shared" si="34"/>
        <v>5</v>
      </c>
      <c r="M1100">
        <v>2022</v>
      </c>
    </row>
    <row r="1101" spans="1:13">
      <c r="A1101">
        <v>2379</v>
      </c>
      <c r="B1101" s="1">
        <v>44700</v>
      </c>
      <c r="C1101">
        <v>1</v>
      </c>
      <c r="D1101" s="4">
        <v>2513.6999999999998</v>
      </c>
      <c r="E1101" t="s">
        <v>382</v>
      </c>
      <c r="F1101" t="s">
        <v>177</v>
      </c>
      <c r="G1101" t="s">
        <v>2</v>
      </c>
      <c r="H1101" t="s">
        <v>5</v>
      </c>
      <c r="I1101" t="s">
        <v>16</v>
      </c>
      <c r="J1101" t="s">
        <v>377</v>
      </c>
      <c r="K1101" s="14" t="str">
        <f t="shared" si="35"/>
        <v>NO</v>
      </c>
      <c r="L1101">
        <f t="shared" si="34"/>
        <v>5</v>
      </c>
      <c r="M1101">
        <v>2022</v>
      </c>
    </row>
    <row r="1102" spans="1:13">
      <c r="A1102">
        <v>939</v>
      </c>
      <c r="B1102" s="1">
        <v>44700</v>
      </c>
      <c r="C1102">
        <v>1</v>
      </c>
      <c r="D1102" s="4">
        <v>4598.37</v>
      </c>
      <c r="E1102" t="s">
        <v>382</v>
      </c>
      <c r="F1102" t="s">
        <v>21</v>
      </c>
      <c r="G1102" t="s">
        <v>2</v>
      </c>
      <c r="H1102" t="s">
        <v>5</v>
      </c>
      <c r="I1102" t="s">
        <v>4</v>
      </c>
      <c r="J1102" t="s">
        <v>378</v>
      </c>
      <c r="K1102" s="14" t="str">
        <f t="shared" si="35"/>
        <v>NO</v>
      </c>
      <c r="L1102">
        <f t="shared" si="34"/>
        <v>5</v>
      </c>
      <c r="M1102">
        <v>2022</v>
      </c>
    </row>
    <row r="1103" spans="1:13">
      <c r="A1103">
        <v>2380</v>
      </c>
      <c r="B1103" s="1">
        <v>44700</v>
      </c>
      <c r="C1103">
        <v>1</v>
      </c>
      <c r="D1103" s="4">
        <v>4031.37</v>
      </c>
      <c r="E1103" t="s">
        <v>382</v>
      </c>
      <c r="F1103" t="s">
        <v>176</v>
      </c>
      <c r="G1103" t="s">
        <v>2</v>
      </c>
      <c r="H1103" t="s">
        <v>5</v>
      </c>
      <c r="I1103" t="s">
        <v>16</v>
      </c>
      <c r="J1103" t="s">
        <v>379</v>
      </c>
      <c r="K1103" s="14" t="str">
        <f t="shared" si="35"/>
        <v>NO</v>
      </c>
      <c r="L1103">
        <f t="shared" si="34"/>
        <v>5</v>
      </c>
      <c r="M1103">
        <v>2022</v>
      </c>
    </row>
    <row r="1104" spans="1:13">
      <c r="A1104">
        <v>761</v>
      </c>
      <c r="B1104" s="1">
        <v>44700</v>
      </c>
      <c r="C1104">
        <v>1</v>
      </c>
      <c r="D1104" s="4">
        <v>2330.37</v>
      </c>
      <c r="E1104" t="s">
        <v>382</v>
      </c>
      <c r="F1104" t="s">
        <v>175</v>
      </c>
      <c r="G1104" t="s">
        <v>14</v>
      </c>
      <c r="H1104" t="s">
        <v>13</v>
      </c>
      <c r="I1104" t="s">
        <v>4</v>
      </c>
      <c r="J1104" t="s">
        <v>377</v>
      </c>
      <c r="K1104" s="14" t="str">
        <f t="shared" si="35"/>
        <v>NO</v>
      </c>
      <c r="L1104">
        <f t="shared" si="34"/>
        <v>5</v>
      </c>
      <c r="M1104">
        <v>2022</v>
      </c>
    </row>
    <row r="1105" spans="1:13">
      <c r="A1105">
        <v>826</v>
      </c>
      <c r="B1105" s="1">
        <v>44672</v>
      </c>
      <c r="C1105">
        <v>1</v>
      </c>
      <c r="D1105" s="4">
        <v>14426.37</v>
      </c>
      <c r="E1105" t="s">
        <v>382</v>
      </c>
      <c r="F1105" t="s">
        <v>23</v>
      </c>
      <c r="G1105" t="s">
        <v>2</v>
      </c>
      <c r="H1105" t="s">
        <v>22</v>
      </c>
      <c r="I1105" t="s">
        <v>4</v>
      </c>
      <c r="J1105" t="s">
        <v>377</v>
      </c>
      <c r="K1105" s="14" t="str">
        <f t="shared" si="35"/>
        <v>NO</v>
      </c>
      <c r="L1105">
        <f t="shared" si="34"/>
        <v>4</v>
      </c>
      <c r="M1105">
        <v>2022</v>
      </c>
    </row>
    <row r="1106" spans="1:13">
      <c r="A1106">
        <v>939</v>
      </c>
      <c r="B1106" s="1">
        <v>44672</v>
      </c>
      <c r="C1106">
        <v>1</v>
      </c>
      <c r="D1106" s="4">
        <v>4409.37</v>
      </c>
      <c r="E1106" t="s">
        <v>382</v>
      </c>
      <c r="F1106" t="s">
        <v>21</v>
      </c>
      <c r="G1106" t="s">
        <v>2</v>
      </c>
      <c r="H1106" t="s">
        <v>5</v>
      </c>
      <c r="I1106" t="s">
        <v>4</v>
      </c>
      <c r="J1106" t="s">
        <v>378</v>
      </c>
      <c r="K1106" s="14" t="str">
        <f t="shared" si="35"/>
        <v>NO</v>
      </c>
      <c r="L1106">
        <f t="shared" si="34"/>
        <v>4</v>
      </c>
      <c r="M1106">
        <v>2022</v>
      </c>
    </row>
    <row r="1107" spans="1:13">
      <c r="A1107">
        <v>1053</v>
      </c>
      <c r="B1107" s="1">
        <v>44681</v>
      </c>
      <c r="C1107">
        <v>1</v>
      </c>
      <c r="D1107" s="4">
        <v>3527.37</v>
      </c>
      <c r="E1107" t="s">
        <v>382</v>
      </c>
      <c r="F1107" t="s">
        <v>50</v>
      </c>
      <c r="G1107" t="s">
        <v>44</v>
      </c>
      <c r="H1107" t="s">
        <v>43</v>
      </c>
      <c r="I1107" t="s">
        <v>0</v>
      </c>
      <c r="J1107" t="s">
        <v>377</v>
      </c>
      <c r="K1107" s="14" t="str">
        <f t="shared" si="35"/>
        <v>NO</v>
      </c>
      <c r="L1107">
        <f t="shared" si="34"/>
        <v>4</v>
      </c>
      <c r="M1107">
        <v>2022</v>
      </c>
    </row>
    <row r="1108" spans="1:13">
      <c r="A1108">
        <v>438</v>
      </c>
      <c r="B1108" s="1">
        <v>44681</v>
      </c>
      <c r="C1108">
        <v>1</v>
      </c>
      <c r="D1108" s="4">
        <v>11969.37</v>
      </c>
      <c r="E1108" t="s">
        <v>382</v>
      </c>
      <c r="F1108" t="s">
        <v>40</v>
      </c>
      <c r="G1108" t="s">
        <v>2</v>
      </c>
      <c r="H1108" t="s">
        <v>22</v>
      </c>
      <c r="I1108" t="s">
        <v>376</v>
      </c>
      <c r="J1108" t="s">
        <v>378</v>
      </c>
      <c r="K1108" s="14" t="str">
        <f t="shared" si="35"/>
        <v>YES</v>
      </c>
      <c r="L1108">
        <f t="shared" si="34"/>
        <v>4</v>
      </c>
      <c r="M1108">
        <v>2022</v>
      </c>
    </row>
    <row r="1109" spans="1:13">
      <c r="A1109">
        <v>1889</v>
      </c>
      <c r="B1109" s="1">
        <v>44698</v>
      </c>
      <c r="C1109">
        <v>1</v>
      </c>
      <c r="D1109" s="4">
        <v>8693.3700000000008</v>
      </c>
      <c r="E1109" t="s">
        <v>382</v>
      </c>
      <c r="F1109" t="s">
        <v>174</v>
      </c>
      <c r="G1109" t="s">
        <v>2</v>
      </c>
      <c r="H1109" t="s">
        <v>5</v>
      </c>
      <c r="I1109" t="s">
        <v>109</v>
      </c>
      <c r="J1109" t="s">
        <v>377</v>
      </c>
      <c r="K1109" s="14" t="str">
        <f t="shared" si="35"/>
        <v>NO</v>
      </c>
      <c r="L1109">
        <f t="shared" si="34"/>
        <v>5</v>
      </c>
      <c r="M1109">
        <v>2022</v>
      </c>
    </row>
    <row r="1110" spans="1:13">
      <c r="A1110">
        <v>1180</v>
      </c>
      <c r="B1110" s="1">
        <v>44681</v>
      </c>
      <c r="C1110">
        <v>1</v>
      </c>
      <c r="D1110" s="4">
        <v>6299.37</v>
      </c>
      <c r="E1110" t="s">
        <v>382</v>
      </c>
      <c r="F1110" t="s">
        <v>72</v>
      </c>
      <c r="G1110" t="s">
        <v>2</v>
      </c>
      <c r="H1110" t="s">
        <v>1</v>
      </c>
      <c r="I1110" t="s">
        <v>0</v>
      </c>
      <c r="J1110" t="s">
        <v>378</v>
      </c>
      <c r="K1110" s="14" t="str">
        <f t="shared" si="35"/>
        <v>NO</v>
      </c>
      <c r="L1110">
        <f t="shared" si="34"/>
        <v>4</v>
      </c>
      <c r="M1110">
        <v>2022</v>
      </c>
    </row>
    <row r="1111" spans="1:13">
      <c r="A1111">
        <v>2214</v>
      </c>
      <c r="B1111" s="1">
        <v>44681</v>
      </c>
      <c r="C1111">
        <v>1</v>
      </c>
      <c r="D1111" s="4">
        <v>4724.37</v>
      </c>
      <c r="E1111" t="s">
        <v>382</v>
      </c>
      <c r="F1111" t="s">
        <v>173</v>
      </c>
      <c r="G1111" t="s">
        <v>14</v>
      </c>
      <c r="H1111" t="s">
        <v>13</v>
      </c>
      <c r="I1111" t="s">
        <v>16</v>
      </c>
      <c r="J1111" t="s">
        <v>378</v>
      </c>
      <c r="K1111" s="14" t="str">
        <f t="shared" si="35"/>
        <v>NO</v>
      </c>
      <c r="L1111">
        <f t="shared" si="34"/>
        <v>4</v>
      </c>
      <c r="M1111">
        <v>2022</v>
      </c>
    </row>
    <row r="1112" spans="1:13">
      <c r="A1112">
        <v>1244</v>
      </c>
      <c r="B1112" s="1">
        <v>44709</v>
      </c>
      <c r="C1112">
        <v>1</v>
      </c>
      <c r="D1112" s="4">
        <v>5794.74</v>
      </c>
      <c r="E1112" t="s">
        <v>382</v>
      </c>
      <c r="F1112" t="s">
        <v>172</v>
      </c>
      <c r="G1112" t="s">
        <v>44</v>
      </c>
      <c r="H1112" t="s">
        <v>13</v>
      </c>
      <c r="I1112" t="s">
        <v>37</v>
      </c>
      <c r="J1112" t="s">
        <v>378</v>
      </c>
      <c r="K1112" s="14" t="str">
        <f t="shared" si="35"/>
        <v>NO</v>
      </c>
      <c r="L1112">
        <f t="shared" si="34"/>
        <v>5</v>
      </c>
      <c r="M1112">
        <v>2022</v>
      </c>
    </row>
    <row r="1113" spans="1:13">
      <c r="A1113">
        <v>2332</v>
      </c>
      <c r="B1113" s="1">
        <v>44709</v>
      </c>
      <c r="C1113">
        <v>1</v>
      </c>
      <c r="D1113" s="4">
        <v>6419.7</v>
      </c>
      <c r="E1113" t="s">
        <v>382</v>
      </c>
      <c r="F1113" t="s">
        <v>76</v>
      </c>
      <c r="G1113" t="s">
        <v>2</v>
      </c>
      <c r="H1113" t="s">
        <v>1</v>
      </c>
      <c r="I1113" t="s">
        <v>16</v>
      </c>
      <c r="J1113" t="s">
        <v>377</v>
      </c>
      <c r="K1113" s="14" t="str">
        <f t="shared" si="35"/>
        <v>NO</v>
      </c>
      <c r="L1113">
        <f t="shared" si="34"/>
        <v>5</v>
      </c>
      <c r="M1113">
        <v>2022</v>
      </c>
    </row>
    <row r="1114" spans="1:13">
      <c r="A1114">
        <v>981</v>
      </c>
      <c r="B1114" s="1">
        <v>44709</v>
      </c>
      <c r="C1114">
        <v>1</v>
      </c>
      <c r="D1114" s="4">
        <v>2141.37</v>
      </c>
      <c r="E1114" t="s">
        <v>382</v>
      </c>
      <c r="F1114" t="s">
        <v>171</v>
      </c>
      <c r="G1114" t="s">
        <v>2</v>
      </c>
      <c r="H1114" t="s">
        <v>5</v>
      </c>
      <c r="I1114" t="s">
        <v>4</v>
      </c>
      <c r="J1114" t="s">
        <v>378</v>
      </c>
      <c r="K1114" s="14" t="str">
        <f t="shared" si="35"/>
        <v>NO</v>
      </c>
      <c r="L1114">
        <f t="shared" si="34"/>
        <v>5</v>
      </c>
      <c r="M1114">
        <v>2022</v>
      </c>
    </row>
    <row r="1115" spans="1:13">
      <c r="A1115">
        <v>1529</v>
      </c>
      <c r="B1115" s="1">
        <v>44709</v>
      </c>
      <c r="C1115">
        <v>1</v>
      </c>
      <c r="D1115" s="4">
        <v>5038.74</v>
      </c>
      <c r="E1115" t="s">
        <v>382</v>
      </c>
      <c r="F1115" t="s">
        <v>170</v>
      </c>
      <c r="G1115" t="s">
        <v>14</v>
      </c>
      <c r="H1115" t="s">
        <v>13</v>
      </c>
      <c r="I1115" t="s">
        <v>37</v>
      </c>
      <c r="J1115" t="s">
        <v>377</v>
      </c>
      <c r="K1115" s="14" t="str">
        <f t="shared" si="35"/>
        <v>NO</v>
      </c>
      <c r="L1115">
        <f t="shared" si="34"/>
        <v>5</v>
      </c>
      <c r="M1115">
        <v>2022</v>
      </c>
    </row>
    <row r="1116" spans="1:13">
      <c r="A1116">
        <v>491</v>
      </c>
      <c r="B1116" s="1">
        <v>44709</v>
      </c>
      <c r="C1116">
        <v>1</v>
      </c>
      <c r="D1116" s="4">
        <v>10709.37</v>
      </c>
      <c r="E1116" t="s">
        <v>382</v>
      </c>
      <c r="F1116" t="s">
        <v>27</v>
      </c>
      <c r="G1116" t="s">
        <v>2</v>
      </c>
      <c r="H1116" t="s">
        <v>22</v>
      </c>
      <c r="I1116" t="s">
        <v>376</v>
      </c>
      <c r="J1116" t="s">
        <v>379</v>
      </c>
      <c r="K1116" s="14" t="str">
        <f t="shared" si="35"/>
        <v>YES</v>
      </c>
      <c r="L1116">
        <f t="shared" si="34"/>
        <v>5</v>
      </c>
      <c r="M1116">
        <v>2022</v>
      </c>
    </row>
    <row r="1117" spans="1:13">
      <c r="A1117">
        <v>907</v>
      </c>
      <c r="B1117" s="1">
        <v>44665</v>
      </c>
      <c r="C1117">
        <v>1</v>
      </c>
      <c r="D1117" s="4">
        <v>7874.37</v>
      </c>
      <c r="E1117" t="s">
        <v>382</v>
      </c>
      <c r="F1117" t="s">
        <v>78</v>
      </c>
      <c r="G1117" t="s">
        <v>2</v>
      </c>
      <c r="H1117" t="s">
        <v>1</v>
      </c>
      <c r="I1117" t="s">
        <v>4</v>
      </c>
      <c r="J1117" t="s">
        <v>381</v>
      </c>
      <c r="K1117" s="14" t="str">
        <f t="shared" si="35"/>
        <v>NO</v>
      </c>
      <c r="L1117">
        <f t="shared" si="34"/>
        <v>4</v>
      </c>
      <c r="M1117">
        <v>2022</v>
      </c>
    </row>
    <row r="1118" spans="1:13">
      <c r="A1118">
        <v>2091</v>
      </c>
      <c r="B1118" s="1">
        <v>44665</v>
      </c>
      <c r="C1118">
        <v>2</v>
      </c>
      <c r="D1118" s="4">
        <v>4408.74</v>
      </c>
      <c r="E1118" t="s">
        <v>382</v>
      </c>
      <c r="F1118" t="s">
        <v>10</v>
      </c>
      <c r="G1118" t="s">
        <v>2</v>
      </c>
      <c r="H1118" t="s">
        <v>5</v>
      </c>
      <c r="I1118" t="s">
        <v>9</v>
      </c>
      <c r="J1118" t="s">
        <v>380</v>
      </c>
      <c r="K1118" s="14" t="str">
        <f t="shared" si="35"/>
        <v>NO</v>
      </c>
      <c r="L1118">
        <f t="shared" si="34"/>
        <v>4</v>
      </c>
      <c r="M1118">
        <v>2022</v>
      </c>
    </row>
    <row r="1119" spans="1:13">
      <c r="A1119">
        <v>2224</v>
      </c>
      <c r="B1119" s="1">
        <v>44647</v>
      </c>
      <c r="C1119">
        <v>1</v>
      </c>
      <c r="D1119" s="4">
        <v>818.37</v>
      </c>
      <c r="E1119" t="s">
        <v>382</v>
      </c>
      <c r="F1119" t="s">
        <v>169</v>
      </c>
      <c r="G1119" t="s">
        <v>14</v>
      </c>
      <c r="H1119" t="s">
        <v>13</v>
      </c>
      <c r="I1119" t="s">
        <v>16</v>
      </c>
      <c r="J1119" t="s">
        <v>381</v>
      </c>
      <c r="K1119" s="14" t="str">
        <f t="shared" si="35"/>
        <v>NO</v>
      </c>
      <c r="L1119">
        <f t="shared" si="34"/>
        <v>3</v>
      </c>
      <c r="M1119">
        <v>2022</v>
      </c>
    </row>
    <row r="1120" spans="1:13">
      <c r="A1120">
        <v>506</v>
      </c>
      <c r="B1120" s="1">
        <v>44648</v>
      </c>
      <c r="C1120">
        <v>1</v>
      </c>
      <c r="D1120" s="4">
        <v>15560.37</v>
      </c>
      <c r="E1120" t="s">
        <v>382</v>
      </c>
      <c r="F1120" t="s">
        <v>30</v>
      </c>
      <c r="G1120" t="s">
        <v>2</v>
      </c>
      <c r="H1120" t="s">
        <v>22</v>
      </c>
      <c r="I1120" t="s">
        <v>376</v>
      </c>
      <c r="J1120" t="s">
        <v>380</v>
      </c>
      <c r="K1120" s="14" t="str">
        <f t="shared" si="35"/>
        <v>YES</v>
      </c>
      <c r="L1120">
        <f t="shared" si="34"/>
        <v>3</v>
      </c>
      <c r="M1120">
        <v>2022</v>
      </c>
    </row>
    <row r="1121" spans="1:13">
      <c r="A1121">
        <v>927</v>
      </c>
      <c r="B1121" s="1">
        <v>44649</v>
      </c>
      <c r="C1121">
        <v>1</v>
      </c>
      <c r="D1121" s="4">
        <v>6173.37</v>
      </c>
      <c r="E1121" t="s">
        <v>382</v>
      </c>
      <c r="F1121" t="s">
        <v>24</v>
      </c>
      <c r="G1121" t="s">
        <v>2</v>
      </c>
      <c r="H1121" t="s">
        <v>1</v>
      </c>
      <c r="I1121" t="s">
        <v>4</v>
      </c>
      <c r="J1121" t="s">
        <v>381</v>
      </c>
      <c r="K1121" s="14" t="str">
        <f t="shared" si="35"/>
        <v>NO</v>
      </c>
      <c r="L1121">
        <f t="shared" si="34"/>
        <v>3</v>
      </c>
      <c r="M1121">
        <v>2022</v>
      </c>
    </row>
    <row r="1122" spans="1:13">
      <c r="A1122">
        <v>2280</v>
      </c>
      <c r="B1122" s="1">
        <v>44649</v>
      </c>
      <c r="C1122">
        <v>1</v>
      </c>
      <c r="D1122" s="4">
        <v>2046.87</v>
      </c>
      <c r="E1122" t="s">
        <v>382</v>
      </c>
      <c r="F1122" t="s">
        <v>168</v>
      </c>
      <c r="G1122" t="s">
        <v>14</v>
      </c>
      <c r="H1122" t="s">
        <v>28</v>
      </c>
      <c r="I1122" t="s">
        <v>16</v>
      </c>
      <c r="J1122" t="s">
        <v>380</v>
      </c>
      <c r="K1122" s="14" t="str">
        <f t="shared" si="35"/>
        <v>NO</v>
      </c>
      <c r="L1122">
        <f t="shared" si="34"/>
        <v>3</v>
      </c>
      <c r="M1122">
        <v>2022</v>
      </c>
    </row>
    <row r="1123" spans="1:13">
      <c r="A1123">
        <v>2332</v>
      </c>
      <c r="B1123" s="1">
        <v>44680</v>
      </c>
      <c r="C1123">
        <v>1</v>
      </c>
      <c r="D1123" s="4">
        <v>6293.7</v>
      </c>
      <c r="E1123" t="s">
        <v>382</v>
      </c>
      <c r="F1123" t="s">
        <v>76</v>
      </c>
      <c r="G1123" t="s">
        <v>2</v>
      </c>
      <c r="H1123" t="s">
        <v>1</v>
      </c>
      <c r="I1123" t="s">
        <v>16</v>
      </c>
      <c r="J1123" t="s">
        <v>381</v>
      </c>
      <c r="K1123" s="14" t="str">
        <f t="shared" si="35"/>
        <v>NO</v>
      </c>
      <c r="L1123">
        <f t="shared" si="34"/>
        <v>4</v>
      </c>
      <c r="M1123">
        <v>2022</v>
      </c>
    </row>
    <row r="1124" spans="1:13">
      <c r="A1124">
        <v>1086</v>
      </c>
      <c r="B1124" s="1">
        <v>44650</v>
      </c>
      <c r="C1124">
        <v>1</v>
      </c>
      <c r="D1124" s="4">
        <v>1322.37</v>
      </c>
      <c r="E1124" t="s">
        <v>382</v>
      </c>
      <c r="F1124" t="s">
        <v>106</v>
      </c>
      <c r="G1124" t="s">
        <v>14</v>
      </c>
      <c r="H1124" t="s">
        <v>13</v>
      </c>
      <c r="I1124" t="s">
        <v>0</v>
      </c>
      <c r="J1124" t="s">
        <v>380</v>
      </c>
      <c r="K1124" s="14" t="str">
        <f t="shared" si="35"/>
        <v>NO</v>
      </c>
      <c r="L1124">
        <f t="shared" si="34"/>
        <v>3</v>
      </c>
      <c r="M1124">
        <v>2022</v>
      </c>
    </row>
    <row r="1125" spans="1:13">
      <c r="A1125">
        <v>1228</v>
      </c>
      <c r="B1125" s="1">
        <v>44650</v>
      </c>
      <c r="C1125">
        <v>1</v>
      </c>
      <c r="D1125" s="4">
        <v>1763.37</v>
      </c>
      <c r="E1125" t="s">
        <v>382</v>
      </c>
      <c r="F1125" t="s">
        <v>167</v>
      </c>
      <c r="G1125" t="s">
        <v>2</v>
      </c>
      <c r="H1125" t="s">
        <v>5</v>
      </c>
      <c r="I1125" t="s">
        <v>0</v>
      </c>
      <c r="J1125" t="s">
        <v>380</v>
      </c>
      <c r="K1125" s="14" t="str">
        <f t="shared" si="35"/>
        <v>NO</v>
      </c>
      <c r="L1125">
        <f t="shared" si="34"/>
        <v>3</v>
      </c>
      <c r="M1125">
        <v>2022</v>
      </c>
    </row>
    <row r="1126" spans="1:13">
      <c r="A1126">
        <v>457</v>
      </c>
      <c r="B1126" s="1">
        <v>44650</v>
      </c>
      <c r="C1126">
        <v>1</v>
      </c>
      <c r="D1126" s="4">
        <v>11969.37</v>
      </c>
      <c r="E1126" t="s">
        <v>382</v>
      </c>
      <c r="F1126" t="s">
        <v>87</v>
      </c>
      <c r="G1126" t="s">
        <v>2</v>
      </c>
      <c r="H1126" t="s">
        <v>22</v>
      </c>
      <c r="I1126" t="s">
        <v>376</v>
      </c>
      <c r="J1126" t="s">
        <v>378</v>
      </c>
      <c r="K1126" s="14" t="str">
        <f t="shared" si="35"/>
        <v>YES</v>
      </c>
      <c r="L1126">
        <f t="shared" si="34"/>
        <v>3</v>
      </c>
      <c r="M1126">
        <v>2022</v>
      </c>
    </row>
    <row r="1127" spans="1:13">
      <c r="A1127">
        <v>1134</v>
      </c>
      <c r="B1127" s="1">
        <v>44650</v>
      </c>
      <c r="C1127">
        <v>1</v>
      </c>
      <c r="D1127" s="4">
        <v>10583.37</v>
      </c>
      <c r="E1127" t="s">
        <v>382</v>
      </c>
      <c r="F1127" t="s">
        <v>166</v>
      </c>
      <c r="G1127" t="s">
        <v>2</v>
      </c>
      <c r="H1127" t="s">
        <v>22</v>
      </c>
      <c r="I1127" t="s">
        <v>0</v>
      </c>
      <c r="J1127" t="s">
        <v>381</v>
      </c>
      <c r="K1127" s="14" t="str">
        <f t="shared" si="35"/>
        <v>NO</v>
      </c>
      <c r="L1127">
        <f t="shared" si="34"/>
        <v>3</v>
      </c>
      <c r="M1127">
        <v>2022</v>
      </c>
    </row>
    <row r="1128" spans="1:13">
      <c r="A1128">
        <v>2206</v>
      </c>
      <c r="B1128" s="1">
        <v>44650</v>
      </c>
      <c r="C1128">
        <v>1</v>
      </c>
      <c r="D1128" s="4">
        <v>1227.8699999999999</v>
      </c>
      <c r="E1128" t="s">
        <v>382</v>
      </c>
      <c r="F1128" t="s">
        <v>165</v>
      </c>
      <c r="G1128" t="s">
        <v>14</v>
      </c>
      <c r="H1128" t="s">
        <v>13</v>
      </c>
      <c r="I1128" t="s">
        <v>16</v>
      </c>
      <c r="J1128" t="s">
        <v>381</v>
      </c>
      <c r="K1128" s="14" t="str">
        <f t="shared" si="35"/>
        <v>NO</v>
      </c>
      <c r="L1128">
        <f t="shared" si="34"/>
        <v>3</v>
      </c>
      <c r="M1128">
        <v>2022</v>
      </c>
    </row>
    <row r="1129" spans="1:13">
      <c r="A1129">
        <v>407</v>
      </c>
      <c r="B1129" s="1">
        <v>44650</v>
      </c>
      <c r="C1129">
        <v>1</v>
      </c>
      <c r="D1129" s="4">
        <v>20505.87</v>
      </c>
      <c r="E1129" t="s">
        <v>382</v>
      </c>
      <c r="F1129" t="s">
        <v>113</v>
      </c>
      <c r="G1129" t="s">
        <v>2</v>
      </c>
      <c r="H1129" t="s">
        <v>22</v>
      </c>
      <c r="I1129" t="s">
        <v>376</v>
      </c>
      <c r="J1129" t="s">
        <v>380</v>
      </c>
      <c r="K1129" s="14" t="str">
        <f t="shared" si="35"/>
        <v>YES</v>
      </c>
      <c r="L1129">
        <f t="shared" si="34"/>
        <v>3</v>
      </c>
      <c r="M1129">
        <v>2022</v>
      </c>
    </row>
    <row r="1130" spans="1:13">
      <c r="A1130">
        <v>1987</v>
      </c>
      <c r="B1130" s="1">
        <v>44650</v>
      </c>
      <c r="C1130">
        <v>1</v>
      </c>
      <c r="D1130" s="4">
        <v>2204.37</v>
      </c>
      <c r="E1130" t="s">
        <v>382</v>
      </c>
      <c r="F1130" t="s">
        <v>164</v>
      </c>
      <c r="G1130" t="s">
        <v>14</v>
      </c>
      <c r="H1130" t="s">
        <v>28</v>
      </c>
      <c r="I1130" t="s">
        <v>9</v>
      </c>
      <c r="J1130" t="s">
        <v>378</v>
      </c>
      <c r="K1130" s="14" t="str">
        <f t="shared" si="35"/>
        <v>NO</v>
      </c>
      <c r="L1130">
        <f t="shared" si="34"/>
        <v>3</v>
      </c>
      <c r="M1130">
        <v>2022</v>
      </c>
    </row>
    <row r="1131" spans="1:13">
      <c r="A1131">
        <v>2396</v>
      </c>
      <c r="B1131" s="1">
        <v>44691</v>
      </c>
      <c r="C1131">
        <v>1</v>
      </c>
      <c r="D1131" s="4">
        <v>1385.37</v>
      </c>
      <c r="E1131" t="s">
        <v>382</v>
      </c>
      <c r="F1131" t="s">
        <v>97</v>
      </c>
      <c r="G1131" t="s">
        <v>11</v>
      </c>
      <c r="H1131" t="s">
        <v>11</v>
      </c>
      <c r="I1131" t="s">
        <v>16</v>
      </c>
      <c r="J1131" t="s">
        <v>378</v>
      </c>
      <c r="K1131" s="14" t="str">
        <f t="shared" si="35"/>
        <v>NO</v>
      </c>
      <c r="L1131">
        <f t="shared" si="34"/>
        <v>5</v>
      </c>
      <c r="M1131">
        <v>2022</v>
      </c>
    </row>
    <row r="1132" spans="1:13">
      <c r="A1132">
        <v>1229</v>
      </c>
      <c r="B1132" s="1">
        <v>44691</v>
      </c>
      <c r="C1132">
        <v>1</v>
      </c>
      <c r="D1132" s="4">
        <v>3464.37</v>
      </c>
      <c r="E1132" t="s">
        <v>382</v>
      </c>
      <c r="F1132" t="s">
        <v>163</v>
      </c>
      <c r="G1132" t="s">
        <v>2</v>
      </c>
      <c r="H1132" t="s">
        <v>5</v>
      </c>
      <c r="I1132" t="s">
        <v>0</v>
      </c>
      <c r="J1132" t="s">
        <v>381</v>
      </c>
      <c r="K1132" s="14" t="str">
        <f t="shared" si="35"/>
        <v>NO</v>
      </c>
      <c r="L1132">
        <f t="shared" si="34"/>
        <v>5</v>
      </c>
      <c r="M1132">
        <v>2022</v>
      </c>
    </row>
    <row r="1133" spans="1:13">
      <c r="A1133">
        <v>491</v>
      </c>
      <c r="B1133" s="1">
        <v>44692</v>
      </c>
      <c r="C1133">
        <v>1</v>
      </c>
      <c r="D1133" s="4">
        <v>10709.37</v>
      </c>
      <c r="E1133" t="s">
        <v>382</v>
      </c>
      <c r="F1133" t="s">
        <v>27</v>
      </c>
      <c r="G1133" t="s">
        <v>2</v>
      </c>
      <c r="H1133" t="s">
        <v>22</v>
      </c>
      <c r="I1133" t="s">
        <v>376</v>
      </c>
      <c r="J1133" t="s">
        <v>380</v>
      </c>
      <c r="K1133" s="14" t="str">
        <f t="shared" si="35"/>
        <v>YES</v>
      </c>
      <c r="L1133">
        <f t="shared" si="34"/>
        <v>5</v>
      </c>
      <c r="M1133">
        <v>2022</v>
      </c>
    </row>
    <row r="1134" spans="1:13">
      <c r="A1134">
        <v>907</v>
      </c>
      <c r="B1134" s="1">
        <v>44692</v>
      </c>
      <c r="C1134">
        <v>1</v>
      </c>
      <c r="D1134" s="4">
        <v>7559.37</v>
      </c>
      <c r="E1134" t="s">
        <v>382</v>
      </c>
      <c r="F1134" t="s">
        <v>78</v>
      </c>
      <c r="G1134" t="s">
        <v>2</v>
      </c>
      <c r="H1134" t="s">
        <v>1</v>
      </c>
      <c r="I1134" t="s">
        <v>4</v>
      </c>
      <c r="J1134" t="s">
        <v>381</v>
      </c>
      <c r="K1134" s="14" t="str">
        <f t="shared" si="35"/>
        <v>NO</v>
      </c>
      <c r="L1134">
        <f t="shared" si="34"/>
        <v>5</v>
      </c>
      <c r="M1134">
        <v>2022</v>
      </c>
    </row>
    <row r="1135" spans="1:13">
      <c r="A1135">
        <v>2225</v>
      </c>
      <c r="B1135" s="1">
        <v>44692</v>
      </c>
      <c r="C1135">
        <v>1</v>
      </c>
      <c r="D1135" s="4">
        <v>755.37</v>
      </c>
      <c r="E1135" t="s">
        <v>382</v>
      </c>
      <c r="F1135" t="s">
        <v>135</v>
      </c>
      <c r="G1135" t="s">
        <v>14</v>
      </c>
      <c r="H1135" t="s">
        <v>13</v>
      </c>
      <c r="I1135" t="s">
        <v>16</v>
      </c>
      <c r="J1135" t="s">
        <v>380</v>
      </c>
      <c r="K1135" s="14" t="str">
        <f t="shared" si="35"/>
        <v>NO</v>
      </c>
      <c r="L1135">
        <f t="shared" si="34"/>
        <v>5</v>
      </c>
      <c r="M1135">
        <v>2022</v>
      </c>
    </row>
    <row r="1136" spans="1:13">
      <c r="A1136">
        <v>2331</v>
      </c>
      <c r="B1136" s="1">
        <v>44692</v>
      </c>
      <c r="C1136">
        <v>1</v>
      </c>
      <c r="D1136" s="4">
        <v>8372.7000000000007</v>
      </c>
      <c r="E1136" t="s">
        <v>382</v>
      </c>
      <c r="F1136" t="s">
        <v>70</v>
      </c>
      <c r="G1136" t="s">
        <v>2</v>
      </c>
      <c r="H1136" t="s">
        <v>1</v>
      </c>
      <c r="I1136" t="s">
        <v>16</v>
      </c>
      <c r="J1136" t="s">
        <v>380</v>
      </c>
      <c r="K1136" s="14" t="str">
        <f t="shared" si="35"/>
        <v>NO</v>
      </c>
      <c r="L1136">
        <f t="shared" si="34"/>
        <v>5</v>
      </c>
      <c r="M1136">
        <v>2022</v>
      </c>
    </row>
    <row r="1137" spans="1:13">
      <c r="A1137">
        <v>959</v>
      </c>
      <c r="B1137" s="1">
        <v>44692</v>
      </c>
      <c r="C1137">
        <v>1</v>
      </c>
      <c r="D1137" s="4">
        <v>10362.870000000001</v>
      </c>
      <c r="E1137" t="s">
        <v>382</v>
      </c>
      <c r="F1137" t="s">
        <v>137</v>
      </c>
      <c r="G1137" t="s">
        <v>2</v>
      </c>
      <c r="H1137" t="s">
        <v>5</v>
      </c>
      <c r="I1137" t="s">
        <v>4</v>
      </c>
      <c r="J1137" t="s">
        <v>381</v>
      </c>
      <c r="K1137" s="14" t="str">
        <f t="shared" si="35"/>
        <v>NO</v>
      </c>
      <c r="L1137">
        <f t="shared" si="34"/>
        <v>5</v>
      </c>
      <c r="M1137">
        <v>2022</v>
      </c>
    </row>
    <row r="1138" spans="1:13">
      <c r="A1138">
        <v>609</v>
      </c>
      <c r="B1138" s="1">
        <v>44667</v>
      </c>
      <c r="C1138">
        <v>1</v>
      </c>
      <c r="D1138" s="4">
        <v>10079.370000000001</v>
      </c>
      <c r="E1138" t="s">
        <v>382</v>
      </c>
      <c r="F1138" t="s">
        <v>20</v>
      </c>
      <c r="G1138" t="s">
        <v>2</v>
      </c>
      <c r="H1138" t="s">
        <v>5</v>
      </c>
      <c r="I1138" t="s">
        <v>376</v>
      </c>
      <c r="J1138" t="s">
        <v>380</v>
      </c>
      <c r="K1138" s="14" t="str">
        <f t="shared" si="35"/>
        <v>YES</v>
      </c>
      <c r="L1138">
        <f t="shared" si="34"/>
        <v>4</v>
      </c>
      <c r="M1138">
        <v>2022</v>
      </c>
    </row>
    <row r="1139" spans="1:13">
      <c r="A1139">
        <v>433</v>
      </c>
      <c r="B1139" s="1">
        <v>44667</v>
      </c>
      <c r="C1139">
        <v>1</v>
      </c>
      <c r="D1139" s="4">
        <v>11969.37</v>
      </c>
      <c r="E1139" t="s">
        <v>382</v>
      </c>
      <c r="F1139" t="s">
        <v>127</v>
      </c>
      <c r="G1139" t="s">
        <v>2</v>
      </c>
      <c r="H1139" t="s">
        <v>22</v>
      </c>
      <c r="I1139" t="s">
        <v>376</v>
      </c>
      <c r="J1139" t="s">
        <v>380</v>
      </c>
      <c r="K1139" s="14" t="str">
        <f t="shared" si="35"/>
        <v>YES</v>
      </c>
      <c r="L1139">
        <f t="shared" si="34"/>
        <v>4</v>
      </c>
      <c r="M1139">
        <v>2022</v>
      </c>
    </row>
    <row r="1140" spans="1:13">
      <c r="A1140">
        <v>604</v>
      </c>
      <c r="B1140" s="1">
        <v>44667</v>
      </c>
      <c r="C1140">
        <v>1</v>
      </c>
      <c r="D1140" s="4">
        <v>6299.37</v>
      </c>
      <c r="E1140" t="s">
        <v>382</v>
      </c>
      <c r="F1140" t="s">
        <v>101</v>
      </c>
      <c r="G1140" t="s">
        <v>2</v>
      </c>
      <c r="H1140" t="s">
        <v>5</v>
      </c>
      <c r="I1140" t="s">
        <v>376</v>
      </c>
      <c r="J1140" t="s">
        <v>380</v>
      </c>
      <c r="K1140" s="14" t="str">
        <f t="shared" si="35"/>
        <v>YES</v>
      </c>
      <c r="L1140">
        <f t="shared" si="34"/>
        <v>4</v>
      </c>
      <c r="M1140">
        <v>2022</v>
      </c>
    </row>
    <row r="1141" spans="1:13">
      <c r="A1141">
        <v>734</v>
      </c>
      <c r="B1141" s="1">
        <v>44650</v>
      </c>
      <c r="C1141">
        <v>1</v>
      </c>
      <c r="D1141" s="4">
        <v>5102.37</v>
      </c>
      <c r="E1141" t="s">
        <v>382</v>
      </c>
      <c r="F1141" t="s">
        <v>162</v>
      </c>
      <c r="G1141" t="s">
        <v>14</v>
      </c>
      <c r="H1141" t="s">
        <v>13</v>
      </c>
      <c r="I1141" t="s">
        <v>4</v>
      </c>
      <c r="J1141" t="s">
        <v>380</v>
      </c>
      <c r="K1141" s="14" t="str">
        <f t="shared" si="35"/>
        <v>NO</v>
      </c>
      <c r="L1141">
        <f t="shared" si="34"/>
        <v>3</v>
      </c>
      <c r="M1141">
        <v>2022</v>
      </c>
    </row>
    <row r="1142" spans="1:13">
      <c r="A1142">
        <v>2350</v>
      </c>
      <c r="B1142" s="1">
        <v>44650</v>
      </c>
      <c r="C1142">
        <v>1</v>
      </c>
      <c r="D1142" s="4">
        <v>4466.7</v>
      </c>
      <c r="E1142" t="s">
        <v>382</v>
      </c>
      <c r="F1142" t="s">
        <v>86</v>
      </c>
      <c r="G1142" t="s">
        <v>2</v>
      </c>
      <c r="H1142" t="s">
        <v>1</v>
      </c>
      <c r="I1142" t="s">
        <v>16</v>
      </c>
      <c r="J1142" t="s">
        <v>381</v>
      </c>
      <c r="K1142" s="14" t="str">
        <f t="shared" si="35"/>
        <v>NO</v>
      </c>
      <c r="L1142">
        <f t="shared" si="34"/>
        <v>3</v>
      </c>
      <c r="M1142">
        <v>2022</v>
      </c>
    </row>
    <row r="1143" spans="1:13">
      <c r="A1143">
        <v>945</v>
      </c>
      <c r="B1143" s="1">
        <v>44650</v>
      </c>
      <c r="C1143">
        <v>1</v>
      </c>
      <c r="D1143" s="4">
        <v>8189.37</v>
      </c>
      <c r="E1143" t="s">
        <v>382</v>
      </c>
      <c r="F1143" t="s">
        <v>67</v>
      </c>
      <c r="G1143" t="s">
        <v>2</v>
      </c>
      <c r="H1143" t="s">
        <v>5</v>
      </c>
      <c r="I1143" t="s">
        <v>4</v>
      </c>
      <c r="J1143" t="s">
        <v>381</v>
      </c>
      <c r="K1143" s="14" t="str">
        <f t="shared" si="35"/>
        <v>NO</v>
      </c>
      <c r="L1143">
        <f t="shared" si="34"/>
        <v>3</v>
      </c>
      <c r="M1143">
        <v>2022</v>
      </c>
    </row>
    <row r="1144" spans="1:13">
      <c r="A1144">
        <v>604</v>
      </c>
      <c r="B1144" s="1">
        <v>44650</v>
      </c>
      <c r="C1144">
        <v>1</v>
      </c>
      <c r="D1144" s="4">
        <v>6299.37</v>
      </c>
      <c r="E1144" t="s">
        <v>382</v>
      </c>
      <c r="F1144" t="s">
        <v>101</v>
      </c>
      <c r="G1144" t="s">
        <v>2</v>
      </c>
      <c r="H1144" t="s">
        <v>5</v>
      </c>
      <c r="I1144" t="s">
        <v>376</v>
      </c>
      <c r="J1144" t="s">
        <v>381</v>
      </c>
      <c r="K1144" s="14" t="str">
        <f t="shared" si="35"/>
        <v>YES</v>
      </c>
      <c r="L1144">
        <f t="shared" si="34"/>
        <v>3</v>
      </c>
      <c r="M1144">
        <v>2022</v>
      </c>
    </row>
    <row r="1145" spans="1:13">
      <c r="A1145">
        <v>478</v>
      </c>
      <c r="B1145" s="1">
        <v>44650</v>
      </c>
      <c r="C1145">
        <v>1</v>
      </c>
      <c r="D1145" s="4">
        <v>17009.37</v>
      </c>
      <c r="E1145" t="s">
        <v>382</v>
      </c>
      <c r="F1145" t="s">
        <v>141</v>
      </c>
      <c r="G1145" t="s">
        <v>2</v>
      </c>
      <c r="H1145" t="s">
        <v>22</v>
      </c>
      <c r="I1145" t="s">
        <v>376</v>
      </c>
      <c r="J1145" t="s">
        <v>380</v>
      </c>
      <c r="K1145" s="14" t="str">
        <f t="shared" si="35"/>
        <v>YES</v>
      </c>
      <c r="L1145">
        <f t="shared" si="34"/>
        <v>3</v>
      </c>
      <c r="M1145">
        <v>2022</v>
      </c>
    </row>
    <row r="1146" spans="1:13">
      <c r="A1146">
        <v>1180</v>
      </c>
      <c r="B1146" s="1">
        <v>44698</v>
      </c>
      <c r="C1146">
        <v>1</v>
      </c>
      <c r="D1146" s="4">
        <v>6299.37</v>
      </c>
      <c r="E1146" t="s">
        <v>382</v>
      </c>
      <c r="F1146" t="s">
        <v>72</v>
      </c>
      <c r="G1146" t="s">
        <v>2</v>
      </c>
      <c r="H1146" t="s">
        <v>1</v>
      </c>
      <c r="I1146" t="s">
        <v>0</v>
      </c>
      <c r="J1146" t="s">
        <v>381</v>
      </c>
      <c r="K1146" s="14" t="str">
        <f t="shared" si="35"/>
        <v>NO</v>
      </c>
      <c r="L1146">
        <f t="shared" si="34"/>
        <v>5</v>
      </c>
      <c r="M1146">
        <v>2022</v>
      </c>
    </row>
    <row r="1147" spans="1:13">
      <c r="A1147">
        <v>2045</v>
      </c>
      <c r="B1147" s="1">
        <v>44681</v>
      </c>
      <c r="C1147">
        <v>1</v>
      </c>
      <c r="D1147" s="4">
        <v>6173.37</v>
      </c>
      <c r="E1147" t="s">
        <v>382</v>
      </c>
      <c r="F1147" t="s">
        <v>161</v>
      </c>
      <c r="G1147" t="s">
        <v>2</v>
      </c>
      <c r="H1147" t="s">
        <v>1</v>
      </c>
      <c r="I1147" t="s">
        <v>9</v>
      </c>
      <c r="J1147" t="s">
        <v>380</v>
      </c>
      <c r="K1147" s="14" t="str">
        <f t="shared" si="35"/>
        <v>NO</v>
      </c>
      <c r="L1147">
        <f t="shared" si="34"/>
        <v>4</v>
      </c>
      <c r="M1147">
        <v>2022</v>
      </c>
    </row>
    <row r="1148" spans="1:13">
      <c r="A1148">
        <v>496</v>
      </c>
      <c r="B1148" s="1">
        <v>44681</v>
      </c>
      <c r="C1148">
        <v>1</v>
      </c>
      <c r="D1148" s="4">
        <v>11339.37</v>
      </c>
      <c r="E1148" t="s">
        <v>382</v>
      </c>
      <c r="F1148" t="s">
        <v>132</v>
      </c>
      <c r="G1148" t="s">
        <v>2</v>
      </c>
      <c r="H1148" t="s">
        <v>22</v>
      </c>
      <c r="I1148" t="s">
        <v>376</v>
      </c>
      <c r="J1148" t="s">
        <v>380</v>
      </c>
      <c r="K1148" s="14" t="str">
        <f t="shared" si="35"/>
        <v>YES</v>
      </c>
      <c r="L1148">
        <f t="shared" si="34"/>
        <v>4</v>
      </c>
      <c r="M1148">
        <v>2022</v>
      </c>
    </row>
    <row r="1149" spans="1:13">
      <c r="A1149">
        <v>636</v>
      </c>
      <c r="B1149" s="1">
        <v>44681</v>
      </c>
      <c r="C1149">
        <v>1</v>
      </c>
      <c r="D1149" s="4">
        <v>11118.87</v>
      </c>
      <c r="E1149" t="s">
        <v>382</v>
      </c>
      <c r="F1149" t="s">
        <v>160</v>
      </c>
      <c r="G1149" t="s">
        <v>2</v>
      </c>
      <c r="H1149" t="s">
        <v>5</v>
      </c>
      <c r="I1149" t="s">
        <v>376</v>
      </c>
      <c r="J1149" t="s">
        <v>381</v>
      </c>
      <c r="K1149" s="14" t="str">
        <f t="shared" si="35"/>
        <v>YES</v>
      </c>
      <c r="L1149">
        <f t="shared" si="34"/>
        <v>4</v>
      </c>
      <c r="M1149">
        <v>2022</v>
      </c>
    </row>
    <row r="1150" spans="1:13">
      <c r="A1150">
        <v>826</v>
      </c>
      <c r="B1150" s="1">
        <v>44709</v>
      </c>
      <c r="C1150">
        <v>1</v>
      </c>
      <c r="D1150" s="4">
        <v>14426.37</v>
      </c>
      <c r="E1150" t="s">
        <v>382</v>
      </c>
      <c r="F1150" t="s">
        <v>23</v>
      </c>
      <c r="G1150" t="s">
        <v>2</v>
      </c>
      <c r="H1150" t="s">
        <v>22</v>
      </c>
      <c r="I1150" t="s">
        <v>4</v>
      </c>
      <c r="J1150" t="s">
        <v>381</v>
      </c>
      <c r="K1150" s="14" t="str">
        <f t="shared" si="35"/>
        <v>NO</v>
      </c>
      <c r="L1150">
        <f t="shared" si="34"/>
        <v>5</v>
      </c>
      <c r="M1150">
        <v>2022</v>
      </c>
    </row>
    <row r="1151" spans="1:13">
      <c r="A1151">
        <v>1129</v>
      </c>
      <c r="B1151" s="1">
        <v>44709</v>
      </c>
      <c r="C1151">
        <v>1</v>
      </c>
      <c r="D1151" s="4">
        <v>5543.37</v>
      </c>
      <c r="E1151" t="s">
        <v>382</v>
      </c>
      <c r="F1151" t="s">
        <v>81</v>
      </c>
      <c r="G1151" t="s">
        <v>2</v>
      </c>
      <c r="H1151" t="s">
        <v>22</v>
      </c>
      <c r="I1151" t="s">
        <v>0</v>
      </c>
      <c r="J1151" t="s">
        <v>381</v>
      </c>
      <c r="K1151" s="14" t="str">
        <f t="shared" si="35"/>
        <v>NO</v>
      </c>
      <c r="L1151">
        <f t="shared" si="34"/>
        <v>5</v>
      </c>
      <c r="M1151">
        <v>2022</v>
      </c>
    </row>
    <row r="1152" spans="1:13">
      <c r="A1152">
        <v>1009</v>
      </c>
      <c r="B1152" s="1">
        <v>44709</v>
      </c>
      <c r="C1152">
        <v>1</v>
      </c>
      <c r="D1152" s="4">
        <v>1353.87</v>
      </c>
      <c r="E1152" t="s">
        <v>382</v>
      </c>
      <c r="F1152" t="s">
        <v>12</v>
      </c>
      <c r="G1152" t="s">
        <v>11</v>
      </c>
      <c r="H1152" t="s">
        <v>11</v>
      </c>
      <c r="I1152" t="s">
        <v>4</v>
      </c>
      <c r="J1152" t="s">
        <v>380</v>
      </c>
      <c r="K1152" s="14" t="str">
        <f t="shared" si="35"/>
        <v>NO</v>
      </c>
      <c r="L1152">
        <f t="shared" si="34"/>
        <v>5</v>
      </c>
      <c r="M1152">
        <v>2022</v>
      </c>
    </row>
    <row r="1153" spans="1:13">
      <c r="A1153">
        <v>1392</v>
      </c>
      <c r="B1153" s="1">
        <v>44709</v>
      </c>
      <c r="C1153">
        <v>1</v>
      </c>
      <c r="D1153" s="4">
        <v>2266.7399999999998</v>
      </c>
      <c r="E1153" t="s">
        <v>382</v>
      </c>
      <c r="F1153" t="s">
        <v>118</v>
      </c>
      <c r="G1153" t="s">
        <v>14</v>
      </c>
      <c r="H1153" t="s">
        <v>13</v>
      </c>
      <c r="I1153" t="s">
        <v>37</v>
      </c>
      <c r="J1153" t="s">
        <v>381</v>
      </c>
      <c r="K1153" s="14" t="str">
        <f t="shared" si="35"/>
        <v>NO</v>
      </c>
      <c r="L1153">
        <f t="shared" si="34"/>
        <v>5</v>
      </c>
      <c r="M1153">
        <v>2022</v>
      </c>
    </row>
    <row r="1154" spans="1:13">
      <c r="A1154">
        <v>2354</v>
      </c>
      <c r="B1154" s="1">
        <v>44709</v>
      </c>
      <c r="C1154">
        <v>1</v>
      </c>
      <c r="D1154" s="4">
        <v>4661.37</v>
      </c>
      <c r="E1154" t="s">
        <v>382</v>
      </c>
      <c r="F1154" t="s">
        <v>84</v>
      </c>
      <c r="G1154" t="s">
        <v>2</v>
      </c>
      <c r="H1154" t="s">
        <v>5</v>
      </c>
      <c r="I1154" t="s">
        <v>16</v>
      </c>
      <c r="J1154" t="s">
        <v>381</v>
      </c>
      <c r="K1154" s="14" t="str">
        <f t="shared" si="35"/>
        <v>NO</v>
      </c>
      <c r="L1154">
        <f t="shared" ref="L1154:L1217" si="36">MONTH(B1154)</f>
        <v>5</v>
      </c>
      <c r="M1154">
        <v>2022</v>
      </c>
    </row>
    <row r="1155" spans="1:13">
      <c r="A1155">
        <v>1907</v>
      </c>
      <c r="B1155" s="1">
        <v>44709</v>
      </c>
      <c r="C1155">
        <v>1</v>
      </c>
      <c r="D1155" s="4">
        <v>11969.37</v>
      </c>
      <c r="E1155" t="s">
        <v>382</v>
      </c>
      <c r="F1155" t="s">
        <v>159</v>
      </c>
      <c r="G1155" t="s">
        <v>2</v>
      </c>
      <c r="H1155" t="s">
        <v>5</v>
      </c>
      <c r="I1155" t="s">
        <v>109</v>
      </c>
      <c r="J1155" t="s">
        <v>381</v>
      </c>
      <c r="K1155" s="14" t="str">
        <f t="shared" ref="K1155:K1218" si="37">IF(I1155="Sunnyview","YES","NO")</f>
        <v>NO</v>
      </c>
      <c r="L1155">
        <f t="shared" si="36"/>
        <v>5</v>
      </c>
      <c r="M1155">
        <v>2022</v>
      </c>
    </row>
    <row r="1156" spans="1:13">
      <c r="A1156">
        <v>506</v>
      </c>
      <c r="B1156" s="1">
        <v>44709</v>
      </c>
      <c r="C1156">
        <v>1</v>
      </c>
      <c r="D1156" s="4">
        <v>15560.37</v>
      </c>
      <c r="E1156" t="s">
        <v>382</v>
      </c>
      <c r="F1156" t="s">
        <v>30</v>
      </c>
      <c r="G1156" t="s">
        <v>2</v>
      </c>
      <c r="H1156" t="s">
        <v>22</v>
      </c>
      <c r="I1156" t="s">
        <v>376</v>
      </c>
      <c r="J1156" t="s">
        <v>380</v>
      </c>
      <c r="K1156" s="14" t="str">
        <f t="shared" si="37"/>
        <v>YES</v>
      </c>
      <c r="L1156">
        <f t="shared" si="36"/>
        <v>5</v>
      </c>
      <c r="M1156">
        <v>2022</v>
      </c>
    </row>
    <row r="1157" spans="1:13">
      <c r="A1157">
        <v>2388</v>
      </c>
      <c r="B1157" s="1">
        <v>44672</v>
      </c>
      <c r="C1157">
        <v>1</v>
      </c>
      <c r="D1157" s="4">
        <v>4157.37</v>
      </c>
      <c r="E1157" t="s">
        <v>382</v>
      </c>
      <c r="F1157" t="s">
        <v>158</v>
      </c>
      <c r="G1157" t="s">
        <v>2</v>
      </c>
      <c r="H1157" t="s">
        <v>5</v>
      </c>
      <c r="I1157" t="s">
        <v>16</v>
      </c>
      <c r="J1157" t="s">
        <v>381</v>
      </c>
      <c r="K1157" s="14" t="str">
        <f t="shared" si="37"/>
        <v>NO</v>
      </c>
      <c r="L1157">
        <f t="shared" si="36"/>
        <v>4</v>
      </c>
      <c r="M1157">
        <v>2022</v>
      </c>
    </row>
    <row r="1158" spans="1:13">
      <c r="A1158">
        <v>674</v>
      </c>
      <c r="B1158" s="1">
        <v>44673</v>
      </c>
      <c r="C1158">
        <v>1</v>
      </c>
      <c r="D1158" s="4">
        <v>8189.37</v>
      </c>
      <c r="E1158" t="s">
        <v>382</v>
      </c>
      <c r="F1158" t="s">
        <v>83</v>
      </c>
      <c r="G1158" t="s">
        <v>2</v>
      </c>
      <c r="H1158" t="s">
        <v>5</v>
      </c>
      <c r="I1158" t="s">
        <v>376</v>
      </c>
      <c r="J1158" t="s">
        <v>380</v>
      </c>
      <c r="K1158" s="14" t="str">
        <f t="shared" si="37"/>
        <v>YES</v>
      </c>
      <c r="L1158">
        <f t="shared" si="36"/>
        <v>4</v>
      </c>
      <c r="M1158">
        <v>2022</v>
      </c>
    </row>
    <row r="1159" spans="1:13">
      <c r="A1159">
        <v>2389</v>
      </c>
      <c r="B1159" s="1">
        <v>44673</v>
      </c>
      <c r="C1159">
        <v>1</v>
      </c>
      <c r="D1159" s="4">
        <v>10577.7</v>
      </c>
      <c r="E1159" t="s">
        <v>382</v>
      </c>
      <c r="F1159" t="s">
        <v>157</v>
      </c>
      <c r="G1159" t="s">
        <v>2</v>
      </c>
      <c r="H1159" t="s">
        <v>5</v>
      </c>
      <c r="I1159" t="s">
        <v>16</v>
      </c>
      <c r="J1159" t="s">
        <v>380</v>
      </c>
      <c r="K1159" s="14" t="str">
        <f t="shared" si="37"/>
        <v>NO</v>
      </c>
      <c r="L1159">
        <f t="shared" si="36"/>
        <v>4</v>
      </c>
      <c r="M1159">
        <v>2022</v>
      </c>
    </row>
    <row r="1160" spans="1:13">
      <c r="A1160">
        <v>1070</v>
      </c>
      <c r="B1160" s="1">
        <v>44673</v>
      </c>
      <c r="C1160">
        <v>1</v>
      </c>
      <c r="D1160" s="4">
        <v>1889.37</v>
      </c>
      <c r="E1160" t="s">
        <v>382</v>
      </c>
      <c r="F1160" t="s">
        <v>156</v>
      </c>
      <c r="G1160" t="s">
        <v>14</v>
      </c>
      <c r="H1160" t="s">
        <v>13</v>
      </c>
      <c r="I1160" t="s">
        <v>0</v>
      </c>
      <c r="J1160" t="s">
        <v>380</v>
      </c>
      <c r="K1160" s="14" t="str">
        <f t="shared" si="37"/>
        <v>NO</v>
      </c>
      <c r="L1160">
        <f t="shared" si="36"/>
        <v>4</v>
      </c>
      <c r="M1160">
        <v>2022</v>
      </c>
    </row>
    <row r="1161" spans="1:13">
      <c r="A1161">
        <v>1053</v>
      </c>
      <c r="B1161" s="1">
        <v>44681</v>
      </c>
      <c r="C1161">
        <v>1</v>
      </c>
      <c r="D1161" s="4">
        <v>3527.37</v>
      </c>
      <c r="E1161" t="s">
        <v>382</v>
      </c>
      <c r="F1161" t="s">
        <v>50</v>
      </c>
      <c r="G1161" t="s">
        <v>44</v>
      </c>
      <c r="H1161" t="s">
        <v>43</v>
      </c>
      <c r="I1161" t="s">
        <v>0</v>
      </c>
      <c r="J1161" t="s">
        <v>380</v>
      </c>
      <c r="K1161" s="14" t="str">
        <f t="shared" si="37"/>
        <v>NO</v>
      </c>
      <c r="L1161">
        <f t="shared" si="36"/>
        <v>4</v>
      </c>
      <c r="M1161">
        <v>2022</v>
      </c>
    </row>
    <row r="1162" spans="1:13">
      <c r="A1162">
        <v>207</v>
      </c>
      <c r="B1162" s="1">
        <v>44681</v>
      </c>
      <c r="C1162">
        <v>1</v>
      </c>
      <c r="D1162" s="4">
        <v>11843.37</v>
      </c>
      <c r="E1162" t="s">
        <v>382</v>
      </c>
      <c r="F1162" t="s">
        <v>155</v>
      </c>
      <c r="G1162" t="s">
        <v>2</v>
      </c>
      <c r="H1162" t="s">
        <v>22</v>
      </c>
      <c r="I1162" t="s">
        <v>146</v>
      </c>
      <c r="J1162" t="s">
        <v>381</v>
      </c>
      <c r="K1162" s="14" t="str">
        <f t="shared" si="37"/>
        <v>NO</v>
      </c>
      <c r="L1162">
        <f t="shared" si="36"/>
        <v>4</v>
      </c>
      <c r="M1162">
        <v>2022</v>
      </c>
    </row>
    <row r="1163" spans="1:13">
      <c r="A1163">
        <v>549</v>
      </c>
      <c r="B1163" s="1">
        <v>44681</v>
      </c>
      <c r="C1163">
        <v>1</v>
      </c>
      <c r="D1163" s="4">
        <v>6614.37</v>
      </c>
      <c r="E1163" t="s">
        <v>382</v>
      </c>
      <c r="F1163" t="s">
        <v>114</v>
      </c>
      <c r="G1163" t="s">
        <v>2</v>
      </c>
      <c r="H1163" t="s">
        <v>5</v>
      </c>
      <c r="I1163" t="s">
        <v>376</v>
      </c>
      <c r="J1163" t="s">
        <v>380</v>
      </c>
      <c r="K1163" s="14" t="str">
        <f t="shared" si="37"/>
        <v>YES</v>
      </c>
      <c r="L1163">
        <f t="shared" si="36"/>
        <v>4</v>
      </c>
      <c r="M1163">
        <v>2022</v>
      </c>
    </row>
    <row r="1164" spans="1:13">
      <c r="A1164">
        <v>2055</v>
      </c>
      <c r="B1164" s="1">
        <v>44650</v>
      </c>
      <c r="C1164">
        <v>1</v>
      </c>
      <c r="D1164" s="4">
        <v>7874.37</v>
      </c>
      <c r="E1164" t="s">
        <v>382</v>
      </c>
      <c r="F1164" t="s">
        <v>69</v>
      </c>
      <c r="G1164" t="s">
        <v>2</v>
      </c>
      <c r="H1164" t="s">
        <v>1</v>
      </c>
      <c r="I1164" t="s">
        <v>9</v>
      </c>
      <c r="J1164" t="s">
        <v>381</v>
      </c>
      <c r="K1164" s="14" t="str">
        <f t="shared" si="37"/>
        <v>NO</v>
      </c>
      <c r="L1164">
        <f t="shared" si="36"/>
        <v>3</v>
      </c>
      <c r="M1164">
        <v>2022</v>
      </c>
    </row>
    <row r="1165" spans="1:13">
      <c r="A1165">
        <v>2086</v>
      </c>
      <c r="B1165" s="1">
        <v>44650</v>
      </c>
      <c r="C1165">
        <v>1</v>
      </c>
      <c r="D1165" s="4">
        <v>2897.37</v>
      </c>
      <c r="E1165" t="s">
        <v>382</v>
      </c>
      <c r="F1165" t="s">
        <v>154</v>
      </c>
      <c r="G1165" t="s">
        <v>2</v>
      </c>
      <c r="H1165" t="s">
        <v>5</v>
      </c>
      <c r="I1165" t="s">
        <v>9</v>
      </c>
      <c r="J1165" t="s">
        <v>381</v>
      </c>
      <c r="K1165" s="14" t="str">
        <f t="shared" si="37"/>
        <v>NO</v>
      </c>
      <c r="L1165">
        <f t="shared" si="36"/>
        <v>3</v>
      </c>
      <c r="M1165">
        <v>2022</v>
      </c>
    </row>
    <row r="1166" spans="1:13">
      <c r="A1166">
        <v>491</v>
      </c>
      <c r="B1166" s="1">
        <v>44650</v>
      </c>
      <c r="C1166">
        <v>1</v>
      </c>
      <c r="D1166" s="4">
        <v>11339.37</v>
      </c>
      <c r="E1166" t="s">
        <v>382</v>
      </c>
      <c r="F1166" t="s">
        <v>27</v>
      </c>
      <c r="G1166" t="s">
        <v>2</v>
      </c>
      <c r="H1166" t="s">
        <v>22</v>
      </c>
      <c r="I1166" t="s">
        <v>376</v>
      </c>
      <c r="J1166" t="s">
        <v>378</v>
      </c>
      <c r="K1166" s="14" t="str">
        <f t="shared" si="37"/>
        <v>YES</v>
      </c>
      <c r="L1166">
        <f t="shared" si="36"/>
        <v>3</v>
      </c>
      <c r="M1166">
        <v>2022</v>
      </c>
    </row>
    <row r="1167" spans="1:13">
      <c r="A1167">
        <v>733</v>
      </c>
      <c r="B1167" s="1">
        <v>44650</v>
      </c>
      <c r="C1167">
        <v>1</v>
      </c>
      <c r="D1167" s="4">
        <v>5102.37</v>
      </c>
      <c r="E1167" t="s">
        <v>382</v>
      </c>
      <c r="F1167" t="s">
        <v>153</v>
      </c>
      <c r="G1167" t="s">
        <v>14</v>
      </c>
      <c r="H1167" t="s">
        <v>13</v>
      </c>
      <c r="I1167" t="s">
        <v>4</v>
      </c>
      <c r="J1167" t="s">
        <v>380</v>
      </c>
      <c r="K1167" s="14" t="str">
        <f t="shared" si="37"/>
        <v>NO</v>
      </c>
      <c r="L1167">
        <f t="shared" si="36"/>
        <v>3</v>
      </c>
      <c r="M1167">
        <v>2022</v>
      </c>
    </row>
    <row r="1168" spans="1:13">
      <c r="A1168">
        <v>1085</v>
      </c>
      <c r="B1168" s="1">
        <v>44650</v>
      </c>
      <c r="C1168">
        <v>1</v>
      </c>
      <c r="D1168" s="4">
        <v>1322.37</v>
      </c>
      <c r="E1168" t="s">
        <v>382</v>
      </c>
      <c r="F1168" t="s">
        <v>102</v>
      </c>
      <c r="G1168" t="s">
        <v>14</v>
      </c>
      <c r="H1168" t="s">
        <v>13</v>
      </c>
      <c r="I1168" t="s">
        <v>0</v>
      </c>
      <c r="J1168" t="s">
        <v>380</v>
      </c>
      <c r="K1168" s="14" t="str">
        <f t="shared" si="37"/>
        <v>NO</v>
      </c>
      <c r="L1168">
        <f t="shared" si="36"/>
        <v>3</v>
      </c>
      <c r="M1168">
        <v>2022</v>
      </c>
    </row>
    <row r="1169" spans="1:13">
      <c r="A1169">
        <v>1183</v>
      </c>
      <c r="B1169" s="1">
        <v>44650</v>
      </c>
      <c r="C1169">
        <v>1</v>
      </c>
      <c r="D1169" s="4">
        <v>7275.87</v>
      </c>
      <c r="E1169" t="s">
        <v>382</v>
      </c>
      <c r="F1169" t="s">
        <v>19</v>
      </c>
      <c r="G1169" t="s">
        <v>2</v>
      </c>
      <c r="H1169" t="s">
        <v>1</v>
      </c>
      <c r="I1169" t="s">
        <v>0</v>
      </c>
      <c r="J1169" t="s">
        <v>380</v>
      </c>
      <c r="K1169" s="14" t="str">
        <f t="shared" si="37"/>
        <v>NO</v>
      </c>
      <c r="L1169">
        <f t="shared" si="36"/>
        <v>3</v>
      </c>
      <c r="M1169">
        <v>2022</v>
      </c>
    </row>
    <row r="1170" spans="1:13">
      <c r="A1170">
        <v>202</v>
      </c>
      <c r="B1170" s="1">
        <v>44673</v>
      </c>
      <c r="C1170">
        <v>1</v>
      </c>
      <c r="D1170" s="4">
        <v>15749.37</v>
      </c>
      <c r="E1170" t="s">
        <v>382</v>
      </c>
      <c r="F1170" t="s">
        <v>152</v>
      </c>
      <c r="G1170" t="s">
        <v>2</v>
      </c>
      <c r="H1170" t="s">
        <v>22</v>
      </c>
      <c r="I1170" t="s">
        <v>146</v>
      </c>
      <c r="J1170" t="s">
        <v>380</v>
      </c>
      <c r="K1170" s="14" t="str">
        <f t="shared" si="37"/>
        <v>NO</v>
      </c>
      <c r="L1170">
        <f t="shared" si="36"/>
        <v>4</v>
      </c>
      <c r="M1170">
        <v>2022</v>
      </c>
    </row>
    <row r="1171" spans="1:13">
      <c r="A1171">
        <v>1069</v>
      </c>
      <c r="B1171" s="1">
        <v>44673</v>
      </c>
      <c r="C1171">
        <v>1</v>
      </c>
      <c r="D1171" s="4">
        <v>1889.37</v>
      </c>
      <c r="E1171" t="s">
        <v>382</v>
      </c>
      <c r="F1171" t="s">
        <v>151</v>
      </c>
      <c r="G1171" t="s">
        <v>14</v>
      </c>
      <c r="H1171" t="s">
        <v>13</v>
      </c>
      <c r="I1171" t="s">
        <v>0</v>
      </c>
      <c r="J1171" t="s">
        <v>380</v>
      </c>
      <c r="K1171" s="14" t="str">
        <f t="shared" si="37"/>
        <v>NO</v>
      </c>
      <c r="L1171">
        <f t="shared" si="36"/>
        <v>4</v>
      </c>
      <c r="M1171">
        <v>2022</v>
      </c>
    </row>
    <row r="1172" spans="1:13">
      <c r="A1172">
        <v>438</v>
      </c>
      <c r="B1172" s="1">
        <v>44673</v>
      </c>
      <c r="C1172">
        <v>1</v>
      </c>
      <c r="D1172" s="4">
        <v>11969.37</v>
      </c>
      <c r="E1172" t="s">
        <v>382</v>
      </c>
      <c r="F1172" t="s">
        <v>40</v>
      </c>
      <c r="G1172" t="s">
        <v>2</v>
      </c>
      <c r="H1172" t="s">
        <v>22</v>
      </c>
      <c r="I1172" t="s">
        <v>376</v>
      </c>
      <c r="J1172" t="s">
        <v>381</v>
      </c>
      <c r="K1172" s="14" t="str">
        <f t="shared" si="37"/>
        <v>YES</v>
      </c>
      <c r="L1172">
        <f t="shared" si="36"/>
        <v>4</v>
      </c>
      <c r="M1172">
        <v>2022</v>
      </c>
    </row>
    <row r="1173" spans="1:13">
      <c r="A1173">
        <v>438</v>
      </c>
      <c r="B1173" s="1">
        <v>44674</v>
      </c>
      <c r="C1173">
        <v>1</v>
      </c>
      <c r="D1173" s="4">
        <v>11969.37</v>
      </c>
      <c r="E1173" t="s">
        <v>382</v>
      </c>
      <c r="F1173" t="s">
        <v>40</v>
      </c>
      <c r="G1173" t="s">
        <v>2</v>
      </c>
      <c r="H1173" t="s">
        <v>22</v>
      </c>
      <c r="I1173" t="s">
        <v>376</v>
      </c>
      <c r="J1173" t="s">
        <v>380</v>
      </c>
      <c r="K1173" s="14" t="str">
        <f t="shared" si="37"/>
        <v>YES</v>
      </c>
      <c r="L1173">
        <f t="shared" si="36"/>
        <v>4</v>
      </c>
      <c r="M1173">
        <v>2022</v>
      </c>
    </row>
    <row r="1174" spans="1:13">
      <c r="A1174">
        <v>487</v>
      </c>
      <c r="B1174" s="1">
        <v>44674</v>
      </c>
      <c r="C1174">
        <v>1</v>
      </c>
      <c r="D1174" s="4">
        <v>13229.37</v>
      </c>
      <c r="E1174" t="s">
        <v>382</v>
      </c>
      <c r="F1174" t="s">
        <v>73</v>
      </c>
      <c r="G1174" t="s">
        <v>2</v>
      </c>
      <c r="H1174" t="s">
        <v>22</v>
      </c>
      <c r="I1174" t="s">
        <v>376</v>
      </c>
      <c r="J1174" t="s">
        <v>381</v>
      </c>
      <c r="K1174" s="14" t="str">
        <f t="shared" si="37"/>
        <v>YES</v>
      </c>
      <c r="L1174">
        <f t="shared" si="36"/>
        <v>4</v>
      </c>
      <c r="M1174">
        <v>2022</v>
      </c>
    </row>
    <row r="1175" spans="1:13">
      <c r="A1175">
        <v>2396</v>
      </c>
      <c r="B1175" s="1">
        <v>44708</v>
      </c>
      <c r="C1175">
        <v>1</v>
      </c>
      <c r="D1175" s="4">
        <v>1070.3699999999999</v>
      </c>
      <c r="E1175" t="s">
        <v>382</v>
      </c>
      <c r="F1175" t="s">
        <v>97</v>
      </c>
      <c r="G1175" t="s">
        <v>11</v>
      </c>
      <c r="H1175" t="s">
        <v>11</v>
      </c>
      <c r="I1175" t="s">
        <v>16</v>
      </c>
      <c r="J1175" t="s">
        <v>381</v>
      </c>
      <c r="K1175" s="14" t="str">
        <f t="shared" si="37"/>
        <v>NO</v>
      </c>
      <c r="L1175">
        <f t="shared" si="36"/>
        <v>5</v>
      </c>
      <c r="M1175">
        <v>2022</v>
      </c>
    </row>
    <row r="1176" spans="1:13">
      <c r="A1176">
        <v>2332</v>
      </c>
      <c r="B1176" s="1">
        <v>44708</v>
      </c>
      <c r="C1176">
        <v>1</v>
      </c>
      <c r="D1176" s="4">
        <v>6356.7</v>
      </c>
      <c r="E1176" t="s">
        <v>382</v>
      </c>
      <c r="F1176" t="s">
        <v>76</v>
      </c>
      <c r="G1176" t="s">
        <v>2</v>
      </c>
      <c r="H1176" t="s">
        <v>1</v>
      </c>
      <c r="I1176" t="s">
        <v>16</v>
      </c>
      <c r="J1176" t="s">
        <v>381</v>
      </c>
      <c r="K1176" s="14" t="str">
        <f t="shared" si="37"/>
        <v>NO</v>
      </c>
      <c r="L1176">
        <f t="shared" si="36"/>
        <v>5</v>
      </c>
      <c r="M1176">
        <v>2022</v>
      </c>
    </row>
    <row r="1177" spans="1:13">
      <c r="A1177">
        <v>659</v>
      </c>
      <c r="B1177" s="1">
        <v>44708</v>
      </c>
      <c r="C1177">
        <v>1</v>
      </c>
      <c r="D1177" s="4">
        <v>17639.37</v>
      </c>
      <c r="E1177" t="s">
        <v>382</v>
      </c>
      <c r="F1177" t="s">
        <v>75</v>
      </c>
      <c r="G1177" t="s">
        <v>2</v>
      </c>
      <c r="H1177" t="s">
        <v>5</v>
      </c>
      <c r="I1177" t="s">
        <v>376</v>
      </c>
      <c r="J1177" t="s">
        <v>380</v>
      </c>
      <c r="K1177" s="14" t="str">
        <f t="shared" si="37"/>
        <v>YES</v>
      </c>
      <c r="L1177">
        <f t="shared" si="36"/>
        <v>5</v>
      </c>
      <c r="M1177">
        <v>2022</v>
      </c>
    </row>
    <row r="1178" spans="1:13">
      <c r="A1178">
        <v>1182</v>
      </c>
      <c r="B1178" s="1">
        <v>44708</v>
      </c>
      <c r="C1178">
        <v>1</v>
      </c>
      <c r="D1178" s="4">
        <v>2519.37</v>
      </c>
      <c r="E1178" t="s">
        <v>382</v>
      </c>
      <c r="F1178" t="s">
        <v>41</v>
      </c>
      <c r="G1178" t="s">
        <v>2</v>
      </c>
      <c r="H1178" t="s">
        <v>1</v>
      </c>
      <c r="I1178" t="s">
        <v>0</v>
      </c>
      <c r="J1178" t="s">
        <v>381</v>
      </c>
      <c r="K1178" s="14" t="str">
        <f t="shared" si="37"/>
        <v>NO</v>
      </c>
      <c r="L1178">
        <f t="shared" si="36"/>
        <v>5</v>
      </c>
      <c r="M1178">
        <v>2022</v>
      </c>
    </row>
    <row r="1179" spans="1:13">
      <c r="A1179">
        <v>491</v>
      </c>
      <c r="B1179" s="1">
        <v>44670</v>
      </c>
      <c r="C1179">
        <v>1</v>
      </c>
      <c r="D1179" s="4">
        <v>10709.37</v>
      </c>
      <c r="E1179" t="s">
        <v>382</v>
      </c>
      <c r="F1179" t="s">
        <v>27</v>
      </c>
      <c r="G1179" t="s">
        <v>2</v>
      </c>
      <c r="H1179" t="s">
        <v>22</v>
      </c>
      <c r="I1179" t="s">
        <v>376</v>
      </c>
      <c r="J1179" t="s">
        <v>380</v>
      </c>
      <c r="K1179" s="14" t="str">
        <f t="shared" si="37"/>
        <v>YES</v>
      </c>
      <c r="L1179">
        <f t="shared" si="36"/>
        <v>4</v>
      </c>
      <c r="M1179">
        <v>2022</v>
      </c>
    </row>
    <row r="1180" spans="1:13">
      <c r="A1180">
        <v>1129</v>
      </c>
      <c r="B1180" s="1">
        <v>44670</v>
      </c>
      <c r="C1180">
        <v>1</v>
      </c>
      <c r="D1180" s="4">
        <v>5543.37</v>
      </c>
      <c r="E1180" t="s">
        <v>382</v>
      </c>
      <c r="F1180" t="s">
        <v>81</v>
      </c>
      <c r="G1180" t="s">
        <v>2</v>
      </c>
      <c r="H1180" t="s">
        <v>22</v>
      </c>
      <c r="I1180" t="s">
        <v>0</v>
      </c>
      <c r="J1180" t="s">
        <v>380</v>
      </c>
      <c r="K1180" s="14" t="str">
        <f t="shared" si="37"/>
        <v>NO</v>
      </c>
      <c r="L1180">
        <f t="shared" si="36"/>
        <v>4</v>
      </c>
      <c r="M1180">
        <v>2022</v>
      </c>
    </row>
    <row r="1181" spans="1:13">
      <c r="A1181">
        <v>604</v>
      </c>
      <c r="B1181" s="1">
        <v>44670</v>
      </c>
      <c r="C1181">
        <v>1</v>
      </c>
      <c r="D1181" s="4">
        <v>6299.37</v>
      </c>
      <c r="E1181" t="s">
        <v>382</v>
      </c>
      <c r="F1181" t="s">
        <v>101</v>
      </c>
      <c r="G1181" t="s">
        <v>2</v>
      </c>
      <c r="H1181" t="s">
        <v>5</v>
      </c>
      <c r="I1181" t="s">
        <v>376</v>
      </c>
      <c r="J1181" t="s">
        <v>380</v>
      </c>
      <c r="K1181" s="14" t="str">
        <f t="shared" si="37"/>
        <v>YES</v>
      </c>
      <c r="L1181">
        <f t="shared" si="36"/>
        <v>4</v>
      </c>
      <c r="M1181">
        <v>2022</v>
      </c>
    </row>
    <row r="1182" spans="1:13">
      <c r="A1182">
        <v>945</v>
      </c>
      <c r="B1182" s="1">
        <v>44670</v>
      </c>
      <c r="C1182">
        <v>1</v>
      </c>
      <c r="D1182" s="4">
        <v>8189.37</v>
      </c>
      <c r="E1182" t="s">
        <v>382</v>
      </c>
      <c r="F1182" t="s">
        <v>67</v>
      </c>
      <c r="G1182" t="s">
        <v>2</v>
      </c>
      <c r="H1182" t="s">
        <v>5</v>
      </c>
      <c r="I1182" t="s">
        <v>4</v>
      </c>
      <c r="J1182" t="s">
        <v>381</v>
      </c>
      <c r="K1182" s="14" t="str">
        <f t="shared" si="37"/>
        <v>NO</v>
      </c>
      <c r="L1182">
        <f t="shared" si="36"/>
        <v>4</v>
      </c>
      <c r="M1182">
        <v>2022</v>
      </c>
    </row>
    <row r="1183" spans="1:13">
      <c r="A1183">
        <v>1343</v>
      </c>
      <c r="B1183" s="1">
        <v>44670</v>
      </c>
      <c r="C1183">
        <v>2</v>
      </c>
      <c r="D1183" s="4">
        <v>8817.48</v>
      </c>
      <c r="E1183" t="s">
        <v>382</v>
      </c>
      <c r="F1183" t="s">
        <v>57</v>
      </c>
      <c r="G1183" t="s">
        <v>14</v>
      </c>
      <c r="H1183" t="s">
        <v>13</v>
      </c>
      <c r="I1183" t="s">
        <v>37</v>
      </c>
      <c r="J1183" t="s">
        <v>380</v>
      </c>
      <c r="K1183" s="14" t="str">
        <f t="shared" si="37"/>
        <v>NO</v>
      </c>
      <c r="L1183">
        <f t="shared" si="36"/>
        <v>4</v>
      </c>
      <c r="M1183">
        <v>2022</v>
      </c>
    </row>
    <row r="1184" spans="1:13">
      <c r="A1184">
        <v>1129</v>
      </c>
      <c r="B1184" s="1">
        <v>44670</v>
      </c>
      <c r="C1184">
        <v>1</v>
      </c>
      <c r="D1184" s="4">
        <v>5543.37</v>
      </c>
      <c r="E1184" t="s">
        <v>382</v>
      </c>
      <c r="F1184" t="s">
        <v>81</v>
      </c>
      <c r="G1184" t="s">
        <v>2</v>
      </c>
      <c r="H1184" t="s">
        <v>22</v>
      </c>
      <c r="I1184" t="s">
        <v>0</v>
      </c>
      <c r="J1184" t="s">
        <v>380</v>
      </c>
      <c r="K1184" s="14" t="str">
        <f t="shared" si="37"/>
        <v>NO</v>
      </c>
      <c r="L1184">
        <f t="shared" si="36"/>
        <v>4</v>
      </c>
      <c r="M1184">
        <v>2022</v>
      </c>
    </row>
    <row r="1185" spans="1:13">
      <c r="A1185">
        <v>1995</v>
      </c>
      <c r="B1185" s="1">
        <v>44642</v>
      </c>
      <c r="C1185">
        <v>1</v>
      </c>
      <c r="D1185" s="4">
        <v>5354.37</v>
      </c>
      <c r="E1185" t="s">
        <v>382</v>
      </c>
      <c r="F1185" t="s">
        <v>150</v>
      </c>
      <c r="G1185" t="s">
        <v>2</v>
      </c>
      <c r="H1185" t="s">
        <v>22</v>
      </c>
      <c r="I1185" t="s">
        <v>9</v>
      </c>
      <c r="J1185" t="s">
        <v>380</v>
      </c>
      <c r="K1185" s="14" t="str">
        <f t="shared" si="37"/>
        <v>NO</v>
      </c>
      <c r="L1185">
        <f t="shared" si="36"/>
        <v>3</v>
      </c>
      <c r="M1185">
        <v>2022</v>
      </c>
    </row>
    <row r="1186" spans="1:13">
      <c r="A1186">
        <v>407</v>
      </c>
      <c r="B1186" s="1">
        <v>44646</v>
      </c>
      <c r="C1186">
        <v>1</v>
      </c>
      <c r="D1186" s="4">
        <v>20505.87</v>
      </c>
      <c r="E1186" t="s">
        <v>382</v>
      </c>
      <c r="F1186" t="s">
        <v>113</v>
      </c>
      <c r="G1186" t="s">
        <v>2</v>
      </c>
      <c r="H1186" t="s">
        <v>22</v>
      </c>
      <c r="I1186" t="s">
        <v>376</v>
      </c>
      <c r="J1186" t="s">
        <v>381</v>
      </c>
      <c r="K1186" s="14" t="str">
        <f t="shared" si="37"/>
        <v>YES</v>
      </c>
      <c r="L1186">
        <f t="shared" si="36"/>
        <v>3</v>
      </c>
      <c r="M1186">
        <v>2022</v>
      </c>
    </row>
    <row r="1187" spans="1:13">
      <c r="A1187">
        <v>491</v>
      </c>
      <c r="B1187" s="1">
        <v>44646</v>
      </c>
      <c r="C1187">
        <v>1</v>
      </c>
      <c r="D1187" s="4">
        <v>10709.37</v>
      </c>
      <c r="E1187" t="s">
        <v>382</v>
      </c>
      <c r="F1187" t="s">
        <v>27</v>
      </c>
      <c r="G1187" t="s">
        <v>2</v>
      </c>
      <c r="H1187" t="s">
        <v>22</v>
      </c>
      <c r="I1187" t="s">
        <v>376</v>
      </c>
      <c r="J1187" t="s">
        <v>381</v>
      </c>
      <c r="K1187" s="14" t="str">
        <f t="shared" si="37"/>
        <v>YES</v>
      </c>
      <c r="L1187">
        <f t="shared" si="36"/>
        <v>3</v>
      </c>
      <c r="M1187">
        <v>2022</v>
      </c>
    </row>
    <row r="1188" spans="1:13">
      <c r="A1188">
        <v>974</v>
      </c>
      <c r="B1188" s="1">
        <v>44681</v>
      </c>
      <c r="C1188">
        <v>1</v>
      </c>
      <c r="D1188" s="4">
        <v>8031.87</v>
      </c>
      <c r="E1188" t="s">
        <v>382</v>
      </c>
      <c r="F1188" t="s">
        <v>149</v>
      </c>
      <c r="G1188" t="s">
        <v>2</v>
      </c>
      <c r="H1188" t="s">
        <v>5</v>
      </c>
      <c r="I1188" t="s">
        <v>4</v>
      </c>
      <c r="J1188" t="s">
        <v>381</v>
      </c>
      <c r="K1188" s="14" t="str">
        <f t="shared" si="37"/>
        <v>NO</v>
      </c>
      <c r="L1188">
        <f t="shared" si="36"/>
        <v>4</v>
      </c>
      <c r="M1188">
        <v>2022</v>
      </c>
    </row>
    <row r="1189" spans="1:13">
      <c r="A1189">
        <v>1191</v>
      </c>
      <c r="B1189" s="1">
        <v>44681</v>
      </c>
      <c r="C1189">
        <v>1</v>
      </c>
      <c r="D1189" s="4">
        <v>3464.37</v>
      </c>
      <c r="E1189" t="s">
        <v>382</v>
      </c>
      <c r="F1189" t="s">
        <v>98</v>
      </c>
      <c r="G1189" t="s">
        <v>2</v>
      </c>
      <c r="H1189" t="s">
        <v>1</v>
      </c>
      <c r="I1189" t="s">
        <v>0</v>
      </c>
      <c r="J1189" t="s">
        <v>380</v>
      </c>
      <c r="K1189" s="14" t="str">
        <f t="shared" si="37"/>
        <v>NO</v>
      </c>
      <c r="L1189">
        <f t="shared" si="36"/>
        <v>4</v>
      </c>
      <c r="M1189">
        <v>2022</v>
      </c>
    </row>
    <row r="1190" spans="1:13">
      <c r="A1190">
        <v>2098</v>
      </c>
      <c r="B1190" s="1">
        <v>44681</v>
      </c>
      <c r="C1190">
        <v>1</v>
      </c>
      <c r="D1190" s="4">
        <v>3905.37</v>
      </c>
      <c r="E1190" t="s">
        <v>382</v>
      </c>
      <c r="F1190" t="s">
        <v>148</v>
      </c>
      <c r="G1190" t="s">
        <v>11</v>
      </c>
      <c r="H1190" t="s">
        <v>11</v>
      </c>
      <c r="I1190" t="s">
        <v>9</v>
      </c>
      <c r="J1190" t="s">
        <v>380</v>
      </c>
      <c r="K1190" s="14" t="str">
        <f t="shared" si="37"/>
        <v>NO</v>
      </c>
      <c r="L1190">
        <f t="shared" si="36"/>
        <v>4</v>
      </c>
      <c r="M1190">
        <v>2022</v>
      </c>
    </row>
    <row r="1191" spans="1:13">
      <c r="A1191">
        <v>200</v>
      </c>
      <c r="B1191" s="1">
        <v>44682</v>
      </c>
      <c r="C1191">
        <v>1</v>
      </c>
      <c r="D1191" s="4">
        <v>15434.37</v>
      </c>
      <c r="E1191" t="s">
        <v>382</v>
      </c>
      <c r="F1191" t="s">
        <v>147</v>
      </c>
      <c r="G1191" t="s">
        <v>2</v>
      </c>
      <c r="H1191" t="s">
        <v>22</v>
      </c>
      <c r="I1191" t="s">
        <v>146</v>
      </c>
      <c r="J1191" t="s">
        <v>381</v>
      </c>
      <c r="K1191" s="14" t="str">
        <f t="shared" si="37"/>
        <v>NO</v>
      </c>
      <c r="L1191">
        <f t="shared" si="36"/>
        <v>5</v>
      </c>
      <c r="M1191">
        <v>2022</v>
      </c>
    </row>
    <row r="1192" spans="1:13">
      <c r="A1192">
        <v>2361</v>
      </c>
      <c r="B1192" s="1">
        <v>44720</v>
      </c>
      <c r="C1192">
        <v>1</v>
      </c>
      <c r="D1192" s="4">
        <v>7427.7</v>
      </c>
      <c r="E1192" t="s">
        <v>382</v>
      </c>
      <c r="F1192" t="s">
        <v>145</v>
      </c>
      <c r="G1192" t="s">
        <v>2</v>
      </c>
      <c r="H1192" t="s">
        <v>5</v>
      </c>
      <c r="I1192" t="s">
        <v>16</v>
      </c>
      <c r="J1192" t="s">
        <v>381</v>
      </c>
      <c r="K1192" s="14" t="str">
        <f t="shared" si="37"/>
        <v>NO</v>
      </c>
      <c r="L1192">
        <f t="shared" si="36"/>
        <v>6</v>
      </c>
      <c r="M1192">
        <v>2022</v>
      </c>
    </row>
    <row r="1193" spans="1:13">
      <c r="A1193">
        <v>1912</v>
      </c>
      <c r="B1193" s="1">
        <v>44720</v>
      </c>
      <c r="C1193">
        <v>1</v>
      </c>
      <c r="D1193" s="4">
        <v>3968.37</v>
      </c>
      <c r="E1193" t="s">
        <v>382</v>
      </c>
      <c r="F1193" t="s">
        <v>144</v>
      </c>
      <c r="G1193" t="s">
        <v>44</v>
      </c>
      <c r="H1193" t="s">
        <v>43</v>
      </c>
      <c r="I1193" t="s">
        <v>9</v>
      </c>
      <c r="J1193" t="s">
        <v>380</v>
      </c>
      <c r="K1193" s="14" t="str">
        <f t="shared" si="37"/>
        <v>NO</v>
      </c>
      <c r="L1193">
        <f t="shared" si="36"/>
        <v>6</v>
      </c>
      <c r="M1193">
        <v>2022</v>
      </c>
    </row>
    <row r="1194" spans="1:13">
      <c r="A1194">
        <v>1191</v>
      </c>
      <c r="B1194" s="1">
        <v>44721</v>
      </c>
      <c r="C1194">
        <v>1</v>
      </c>
      <c r="D1194" s="4">
        <v>3464.37</v>
      </c>
      <c r="E1194" t="s">
        <v>382</v>
      </c>
      <c r="F1194" t="s">
        <v>98</v>
      </c>
      <c r="G1194" t="s">
        <v>2</v>
      </c>
      <c r="H1194" t="s">
        <v>1</v>
      </c>
      <c r="I1194" t="s">
        <v>0</v>
      </c>
      <c r="J1194" t="s">
        <v>380</v>
      </c>
      <c r="K1194" s="14" t="str">
        <f t="shared" si="37"/>
        <v>NO</v>
      </c>
      <c r="L1194">
        <f t="shared" si="36"/>
        <v>6</v>
      </c>
      <c r="M1194">
        <v>2022</v>
      </c>
    </row>
    <row r="1195" spans="1:13">
      <c r="A1195">
        <v>1077</v>
      </c>
      <c r="B1195" s="1">
        <v>44721</v>
      </c>
      <c r="C1195">
        <v>1</v>
      </c>
      <c r="D1195" s="4">
        <v>4094.37</v>
      </c>
      <c r="E1195" t="s">
        <v>382</v>
      </c>
      <c r="F1195" t="s">
        <v>63</v>
      </c>
      <c r="G1195" t="s">
        <v>14</v>
      </c>
      <c r="H1195" t="s">
        <v>13</v>
      </c>
      <c r="I1195" t="s">
        <v>0</v>
      </c>
      <c r="J1195" t="s">
        <v>381</v>
      </c>
      <c r="K1195" s="14" t="str">
        <f t="shared" si="37"/>
        <v>NO</v>
      </c>
      <c r="L1195">
        <f t="shared" si="36"/>
        <v>6</v>
      </c>
      <c r="M1195">
        <v>2022</v>
      </c>
    </row>
    <row r="1196" spans="1:13">
      <c r="A1196">
        <v>2055</v>
      </c>
      <c r="B1196" s="1">
        <v>44721</v>
      </c>
      <c r="C1196">
        <v>1</v>
      </c>
      <c r="D1196" s="4">
        <v>7874.37</v>
      </c>
      <c r="E1196" t="s">
        <v>382</v>
      </c>
      <c r="F1196" t="s">
        <v>69</v>
      </c>
      <c r="G1196" t="s">
        <v>2</v>
      </c>
      <c r="H1196" t="s">
        <v>1</v>
      </c>
      <c r="I1196" t="s">
        <v>9</v>
      </c>
      <c r="J1196" t="s">
        <v>381</v>
      </c>
      <c r="K1196" s="14" t="str">
        <f t="shared" si="37"/>
        <v>NO</v>
      </c>
      <c r="L1196">
        <f t="shared" si="36"/>
        <v>6</v>
      </c>
      <c r="M1196">
        <v>2022</v>
      </c>
    </row>
    <row r="1197" spans="1:13">
      <c r="A1197">
        <v>1078</v>
      </c>
      <c r="B1197" s="1">
        <v>44721</v>
      </c>
      <c r="C1197">
        <v>1</v>
      </c>
      <c r="D1197" s="4">
        <v>4094.37</v>
      </c>
      <c r="E1197" t="s">
        <v>382</v>
      </c>
      <c r="F1197" t="s">
        <v>59</v>
      </c>
      <c r="G1197" t="s">
        <v>14</v>
      </c>
      <c r="H1197" t="s">
        <v>13</v>
      </c>
      <c r="I1197" t="s">
        <v>0</v>
      </c>
      <c r="J1197" t="s">
        <v>381</v>
      </c>
      <c r="K1197" s="14" t="str">
        <f t="shared" si="37"/>
        <v>NO</v>
      </c>
      <c r="L1197">
        <f t="shared" si="36"/>
        <v>6</v>
      </c>
      <c r="M1197">
        <v>2022</v>
      </c>
    </row>
    <row r="1198" spans="1:13">
      <c r="A1198">
        <v>794</v>
      </c>
      <c r="B1198" s="1">
        <v>44722</v>
      </c>
      <c r="C1198">
        <v>1</v>
      </c>
      <c r="D1198" s="4">
        <v>1070.3699999999999</v>
      </c>
      <c r="E1198" t="s">
        <v>382</v>
      </c>
      <c r="F1198" t="s">
        <v>143</v>
      </c>
      <c r="G1198" t="s">
        <v>14</v>
      </c>
      <c r="H1198" t="s">
        <v>13</v>
      </c>
      <c r="I1198" t="s">
        <v>4</v>
      </c>
      <c r="J1198" t="s">
        <v>378</v>
      </c>
      <c r="K1198" s="14" t="str">
        <f t="shared" si="37"/>
        <v>NO</v>
      </c>
      <c r="L1198">
        <f t="shared" si="36"/>
        <v>6</v>
      </c>
      <c r="M1198">
        <v>2022</v>
      </c>
    </row>
    <row r="1199" spans="1:13">
      <c r="A1199">
        <v>506</v>
      </c>
      <c r="B1199" s="1">
        <v>44722</v>
      </c>
      <c r="C1199">
        <v>1</v>
      </c>
      <c r="D1199" s="4">
        <v>15560.37</v>
      </c>
      <c r="E1199" t="s">
        <v>382</v>
      </c>
      <c r="F1199" t="s">
        <v>30</v>
      </c>
      <c r="G1199" t="s">
        <v>2</v>
      </c>
      <c r="H1199" t="s">
        <v>22</v>
      </c>
      <c r="I1199" t="s">
        <v>376</v>
      </c>
      <c r="J1199" t="s">
        <v>380</v>
      </c>
      <c r="K1199" s="14" t="str">
        <f t="shared" si="37"/>
        <v>YES</v>
      </c>
      <c r="L1199">
        <f t="shared" si="36"/>
        <v>6</v>
      </c>
      <c r="M1199">
        <v>2022</v>
      </c>
    </row>
    <row r="1200" spans="1:13">
      <c r="A1200">
        <v>676</v>
      </c>
      <c r="B1200" s="1">
        <v>44722</v>
      </c>
      <c r="C1200">
        <v>1</v>
      </c>
      <c r="D1200" s="4">
        <v>9134.3700000000008</v>
      </c>
      <c r="E1200" t="s">
        <v>382</v>
      </c>
      <c r="F1200" t="s">
        <v>18</v>
      </c>
      <c r="G1200" t="s">
        <v>2</v>
      </c>
      <c r="H1200" t="s">
        <v>5</v>
      </c>
      <c r="I1200" t="s">
        <v>376</v>
      </c>
      <c r="J1200" t="s">
        <v>381</v>
      </c>
      <c r="K1200" s="14" t="str">
        <f t="shared" si="37"/>
        <v>YES</v>
      </c>
      <c r="L1200">
        <f t="shared" si="36"/>
        <v>6</v>
      </c>
      <c r="M1200">
        <v>2022</v>
      </c>
    </row>
    <row r="1201" spans="1:13">
      <c r="A1201">
        <v>793</v>
      </c>
      <c r="B1201" s="1">
        <v>44722</v>
      </c>
      <c r="C1201">
        <v>1</v>
      </c>
      <c r="D1201" s="4">
        <v>1070.3699999999999</v>
      </c>
      <c r="E1201" t="s">
        <v>382</v>
      </c>
      <c r="F1201" t="s">
        <v>142</v>
      </c>
      <c r="G1201" t="s">
        <v>14</v>
      </c>
      <c r="H1201" t="s">
        <v>13</v>
      </c>
      <c r="I1201" t="s">
        <v>4</v>
      </c>
      <c r="J1201" t="s">
        <v>378</v>
      </c>
      <c r="K1201" s="14" t="str">
        <f t="shared" si="37"/>
        <v>NO</v>
      </c>
      <c r="L1201">
        <f t="shared" si="36"/>
        <v>6</v>
      </c>
      <c r="M1201">
        <v>2022</v>
      </c>
    </row>
    <row r="1202" spans="1:13">
      <c r="A1202">
        <v>993</v>
      </c>
      <c r="B1202" s="1">
        <v>44723</v>
      </c>
      <c r="C1202">
        <v>1</v>
      </c>
      <c r="D1202" s="4">
        <v>4409.37</v>
      </c>
      <c r="E1202" t="s">
        <v>382</v>
      </c>
      <c r="F1202" t="s">
        <v>6</v>
      </c>
      <c r="G1202" t="s">
        <v>2</v>
      </c>
      <c r="H1202" t="s">
        <v>5</v>
      </c>
      <c r="I1202" t="s">
        <v>4</v>
      </c>
      <c r="J1202" t="s">
        <v>381</v>
      </c>
      <c r="K1202" s="14" t="str">
        <f t="shared" si="37"/>
        <v>NO</v>
      </c>
      <c r="L1202">
        <f t="shared" si="36"/>
        <v>6</v>
      </c>
      <c r="M1202">
        <v>2022</v>
      </c>
    </row>
    <row r="1203" spans="1:13">
      <c r="A1203">
        <v>676</v>
      </c>
      <c r="B1203" s="1">
        <v>44696</v>
      </c>
      <c r="C1203">
        <v>1</v>
      </c>
      <c r="D1203" s="4">
        <v>9134.3700000000008</v>
      </c>
      <c r="E1203" t="s">
        <v>382</v>
      </c>
      <c r="F1203" t="s">
        <v>18</v>
      </c>
      <c r="G1203" t="s">
        <v>2</v>
      </c>
      <c r="H1203" t="s">
        <v>5</v>
      </c>
      <c r="I1203" t="s">
        <v>376</v>
      </c>
      <c r="J1203" t="s">
        <v>380</v>
      </c>
      <c r="K1203" s="14" t="str">
        <f t="shared" si="37"/>
        <v>YES</v>
      </c>
      <c r="L1203">
        <f t="shared" si="36"/>
        <v>5</v>
      </c>
      <c r="M1203">
        <v>2022</v>
      </c>
    </row>
    <row r="1204" spans="1:13">
      <c r="A1204">
        <v>478</v>
      </c>
      <c r="B1204" s="1">
        <v>44663</v>
      </c>
      <c r="C1204">
        <v>1</v>
      </c>
      <c r="D1204" s="4">
        <v>17009.37</v>
      </c>
      <c r="E1204" t="s">
        <v>382</v>
      </c>
      <c r="F1204" t="s">
        <v>141</v>
      </c>
      <c r="G1204" t="s">
        <v>2</v>
      </c>
      <c r="H1204" t="s">
        <v>22</v>
      </c>
      <c r="I1204" t="s">
        <v>376</v>
      </c>
      <c r="J1204" t="s">
        <v>380</v>
      </c>
      <c r="K1204" s="14" t="str">
        <f t="shared" si="37"/>
        <v>YES</v>
      </c>
      <c r="L1204">
        <f t="shared" si="36"/>
        <v>4</v>
      </c>
      <c r="M1204">
        <v>2022</v>
      </c>
    </row>
    <row r="1205" spans="1:13">
      <c r="A1205">
        <v>2332</v>
      </c>
      <c r="B1205" s="1">
        <v>44663</v>
      </c>
      <c r="C1205">
        <v>1</v>
      </c>
      <c r="D1205" s="4">
        <v>6419.7</v>
      </c>
      <c r="E1205" t="s">
        <v>382</v>
      </c>
      <c r="F1205" t="s">
        <v>76</v>
      </c>
      <c r="G1205" t="s">
        <v>2</v>
      </c>
      <c r="H1205" t="s">
        <v>1</v>
      </c>
      <c r="I1205" t="s">
        <v>16</v>
      </c>
      <c r="J1205" t="s">
        <v>380</v>
      </c>
      <c r="K1205" s="14" t="str">
        <f t="shared" si="37"/>
        <v>NO</v>
      </c>
      <c r="L1205">
        <f t="shared" si="36"/>
        <v>4</v>
      </c>
      <c r="M1205">
        <v>2022</v>
      </c>
    </row>
    <row r="1206" spans="1:13">
      <c r="A1206">
        <v>1182</v>
      </c>
      <c r="B1206" s="1">
        <v>44664</v>
      </c>
      <c r="C1206">
        <v>1</v>
      </c>
      <c r="D1206" s="4">
        <v>2708.37</v>
      </c>
      <c r="E1206" t="s">
        <v>382</v>
      </c>
      <c r="F1206" t="s">
        <v>41</v>
      </c>
      <c r="G1206" t="s">
        <v>2</v>
      </c>
      <c r="H1206" t="s">
        <v>1</v>
      </c>
      <c r="I1206" t="s">
        <v>0</v>
      </c>
      <c r="J1206" t="s">
        <v>380</v>
      </c>
      <c r="K1206" s="14" t="str">
        <f t="shared" si="37"/>
        <v>NO</v>
      </c>
      <c r="L1206">
        <f t="shared" si="36"/>
        <v>4</v>
      </c>
      <c r="M1206">
        <v>2022</v>
      </c>
    </row>
    <row r="1207" spans="1:13">
      <c r="A1207">
        <v>407</v>
      </c>
      <c r="B1207" s="1">
        <v>44664</v>
      </c>
      <c r="C1207">
        <v>1</v>
      </c>
      <c r="D1207" s="4">
        <v>20505.87</v>
      </c>
      <c r="E1207" t="s">
        <v>382</v>
      </c>
      <c r="F1207" t="s">
        <v>113</v>
      </c>
      <c r="G1207" t="s">
        <v>2</v>
      </c>
      <c r="H1207" t="s">
        <v>22</v>
      </c>
      <c r="I1207" t="s">
        <v>376</v>
      </c>
      <c r="J1207" t="s">
        <v>381</v>
      </c>
      <c r="K1207" s="14" t="str">
        <f t="shared" si="37"/>
        <v>YES</v>
      </c>
      <c r="L1207">
        <f t="shared" si="36"/>
        <v>4</v>
      </c>
      <c r="M1207">
        <v>2022</v>
      </c>
    </row>
    <row r="1208" spans="1:13">
      <c r="A1208">
        <v>545</v>
      </c>
      <c r="B1208" s="1">
        <v>44642</v>
      </c>
      <c r="C1208">
        <v>1</v>
      </c>
      <c r="D1208" s="4">
        <v>10835.37</v>
      </c>
      <c r="E1208" t="s">
        <v>382</v>
      </c>
      <c r="F1208" t="s">
        <v>140</v>
      </c>
      <c r="G1208" t="s">
        <v>2</v>
      </c>
      <c r="H1208" t="s">
        <v>5</v>
      </c>
      <c r="I1208" t="s">
        <v>376</v>
      </c>
      <c r="J1208" t="s">
        <v>380</v>
      </c>
      <c r="K1208" s="14" t="str">
        <f t="shared" si="37"/>
        <v>YES</v>
      </c>
      <c r="L1208">
        <f t="shared" si="36"/>
        <v>3</v>
      </c>
      <c r="M1208">
        <v>2022</v>
      </c>
    </row>
    <row r="1209" spans="1:13">
      <c r="A1209">
        <v>1347</v>
      </c>
      <c r="B1209" s="1">
        <v>44642</v>
      </c>
      <c r="C1209">
        <v>1</v>
      </c>
      <c r="D1209" s="4">
        <v>4156.74</v>
      </c>
      <c r="E1209" t="s">
        <v>382</v>
      </c>
      <c r="F1209" t="s">
        <v>38</v>
      </c>
      <c r="G1209" t="s">
        <v>14</v>
      </c>
      <c r="H1209" t="s">
        <v>13</v>
      </c>
      <c r="I1209" t="s">
        <v>37</v>
      </c>
      <c r="J1209" t="s">
        <v>381</v>
      </c>
      <c r="K1209" s="14" t="str">
        <f t="shared" si="37"/>
        <v>NO</v>
      </c>
      <c r="L1209">
        <f t="shared" si="36"/>
        <v>3</v>
      </c>
      <c r="M1209">
        <v>2022</v>
      </c>
    </row>
    <row r="1210" spans="1:13">
      <c r="A1210">
        <v>2269</v>
      </c>
      <c r="B1210" s="1">
        <v>44642</v>
      </c>
      <c r="C1210">
        <v>1</v>
      </c>
      <c r="D1210" s="4">
        <v>4403.7</v>
      </c>
      <c r="E1210" t="s">
        <v>382</v>
      </c>
      <c r="F1210" t="s">
        <v>29</v>
      </c>
      <c r="G1210" t="s">
        <v>14</v>
      </c>
      <c r="H1210" t="s">
        <v>28</v>
      </c>
      <c r="I1210" t="s">
        <v>16</v>
      </c>
      <c r="J1210" t="s">
        <v>381</v>
      </c>
      <c r="K1210" s="14" t="str">
        <f t="shared" si="37"/>
        <v>NO</v>
      </c>
      <c r="L1210">
        <f t="shared" si="36"/>
        <v>3</v>
      </c>
      <c r="M1210">
        <v>2022</v>
      </c>
    </row>
    <row r="1211" spans="1:13">
      <c r="A1211">
        <v>996</v>
      </c>
      <c r="B1211" s="1">
        <v>44642</v>
      </c>
      <c r="C1211">
        <v>1</v>
      </c>
      <c r="D1211" s="4">
        <v>8756.3700000000008</v>
      </c>
      <c r="E1211" t="s">
        <v>382</v>
      </c>
      <c r="F1211" t="s">
        <v>139</v>
      </c>
      <c r="G1211" t="s">
        <v>2</v>
      </c>
      <c r="H1211" t="s">
        <v>5</v>
      </c>
      <c r="I1211" t="s">
        <v>4</v>
      </c>
      <c r="J1211" t="s">
        <v>381</v>
      </c>
      <c r="K1211" s="14" t="str">
        <f t="shared" si="37"/>
        <v>NO</v>
      </c>
      <c r="L1211">
        <f t="shared" si="36"/>
        <v>3</v>
      </c>
      <c r="M1211">
        <v>2022</v>
      </c>
    </row>
    <row r="1212" spans="1:13">
      <c r="A1212">
        <v>1175</v>
      </c>
      <c r="B1212" s="1">
        <v>44642</v>
      </c>
      <c r="C1212">
        <v>1</v>
      </c>
      <c r="D1212" s="4">
        <v>8441.3700000000008</v>
      </c>
      <c r="E1212" t="s">
        <v>382</v>
      </c>
      <c r="F1212" t="s">
        <v>71</v>
      </c>
      <c r="G1212" t="s">
        <v>2</v>
      </c>
      <c r="H1212" t="s">
        <v>1</v>
      </c>
      <c r="I1212" t="s">
        <v>0</v>
      </c>
      <c r="J1212" t="s">
        <v>381</v>
      </c>
      <c r="K1212" s="14" t="str">
        <f t="shared" si="37"/>
        <v>NO</v>
      </c>
      <c r="L1212">
        <f t="shared" si="36"/>
        <v>3</v>
      </c>
      <c r="M1212">
        <v>2022</v>
      </c>
    </row>
    <row r="1213" spans="1:13">
      <c r="A1213">
        <v>506</v>
      </c>
      <c r="B1213" s="1">
        <v>44643</v>
      </c>
      <c r="C1213">
        <v>1</v>
      </c>
      <c r="D1213" s="4">
        <v>15560.37</v>
      </c>
      <c r="E1213" t="s">
        <v>382</v>
      </c>
      <c r="F1213" t="s">
        <v>30</v>
      </c>
      <c r="G1213" t="s">
        <v>2</v>
      </c>
      <c r="H1213" t="s">
        <v>22</v>
      </c>
      <c r="I1213" t="s">
        <v>376</v>
      </c>
      <c r="J1213" t="s">
        <v>381</v>
      </c>
      <c r="K1213" s="14" t="str">
        <f t="shared" si="37"/>
        <v>YES</v>
      </c>
      <c r="L1213">
        <f t="shared" si="36"/>
        <v>3</v>
      </c>
      <c r="M1213">
        <v>2022</v>
      </c>
    </row>
    <row r="1214" spans="1:13">
      <c r="A1214">
        <v>244</v>
      </c>
      <c r="B1214" s="1">
        <v>44643</v>
      </c>
      <c r="C1214">
        <v>1</v>
      </c>
      <c r="D1214" s="4">
        <v>7556.85</v>
      </c>
      <c r="E1214" t="s">
        <v>382</v>
      </c>
      <c r="F1214" t="s">
        <v>138</v>
      </c>
      <c r="G1214" t="s">
        <v>2</v>
      </c>
      <c r="H1214" t="s">
        <v>31</v>
      </c>
      <c r="I1214" t="s">
        <v>99</v>
      </c>
      <c r="J1214" t="s">
        <v>378</v>
      </c>
      <c r="K1214" s="14" t="str">
        <f t="shared" si="37"/>
        <v>NO</v>
      </c>
      <c r="L1214">
        <f t="shared" si="36"/>
        <v>3</v>
      </c>
      <c r="M1214">
        <v>2022</v>
      </c>
    </row>
    <row r="1215" spans="1:13">
      <c r="A1215">
        <v>959</v>
      </c>
      <c r="B1215" s="1">
        <v>44646</v>
      </c>
      <c r="C1215">
        <v>1</v>
      </c>
      <c r="D1215" s="4">
        <v>10362.870000000001</v>
      </c>
      <c r="E1215" t="s">
        <v>382</v>
      </c>
      <c r="F1215" t="s">
        <v>137</v>
      </c>
      <c r="G1215" t="s">
        <v>2</v>
      </c>
      <c r="H1215" t="s">
        <v>5</v>
      </c>
      <c r="I1215" t="s">
        <v>4</v>
      </c>
      <c r="J1215" t="s">
        <v>381</v>
      </c>
      <c r="K1215" s="14" t="str">
        <f t="shared" si="37"/>
        <v>NO</v>
      </c>
      <c r="L1215">
        <f t="shared" si="36"/>
        <v>3</v>
      </c>
      <c r="M1215">
        <v>2022</v>
      </c>
    </row>
    <row r="1216" spans="1:13">
      <c r="A1216">
        <v>2262</v>
      </c>
      <c r="B1216" s="1">
        <v>44646</v>
      </c>
      <c r="C1216">
        <v>1</v>
      </c>
      <c r="D1216" s="4">
        <v>4220.37</v>
      </c>
      <c r="E1216" t="s">
        <v>382</v>
      </c>
      <c r="F1216" t="s">
        <v>136</v>
      </c>
      <c r="G1216" t="s">
        <v>14</v>
      </c>
      <c r="H1216" t="s">
        <v>13</v>
      </c>
      <c r="I1216" t="s">
        <v>16</v>
      </c>
      <c r="J1216" t="s">
        <v>381</v>
      </c>
      <c r="K1216" s="14" t="str">
        <f t="shared" si="37"/>
        <v>NO</v>
      </c>
      <c r="L1216">
        <f t="shared" si="36"/>
        <v>3</v>
      </c>
      <c r="M1216">
        <v>2022</v>
      </c>
    </row>
    <row r="1217" spans="1:13">
      <c r="A1217">
        <v>2225</v>
      </c>
      <c r="B1217" s="1">
        <v>44647</v>
      </c>
      <c r="C1217">
        <v>1</v>
      </c>
      <c r="D1217" s="4">
        <v>818.37</v>
      </c>
      <c r="E1217" t="s">
        <v>382</v>
      </c>
      <c r="F1217" t="s">
        <v>135</v>
      </c>
      <c r="G1217" t="s">
        <v>14</v>
      </c>
      <c r="H1217" t="s">
        <v>13</v>
      </c>
      <c r="I1217" t="s">
        <v>16</v>
      </c>
      <c r="J1217" t="s">
        <v>381</v>
      </c>
      <c r="K1217" s="14" t="str">
        <f t="shared" si="37"/>
        <v>NO</v>
      </c>
      <c r="L1217">
        <f t="shared" si="36"/>
        <v>3</v>
      </c>
      <c r="M1217">
        <v>2022</v>
      </c>
    </row>
    <row r="1218" spans="1:13">
      <c r="A1218">
        <v>945</v>
      </c>
      <c r="B1218" s="1">
        <v>44696</v>
      </c>
      <c r="C1218">
        <v>1</v>
      </c>
      <c r="D1218" s="4">
        <v>8189.37</v>
      </c>
      <c r="E1218" t="s">
        <v>382</v>
      </c>
      <c r="F1218" t="s">
        <v>67</v>
      </c>
      <c r="G1218" t="s">
        <v>2</v>
      </c>
      <c r="H1218" t="s">
        <v>5</v>
      </c>
      <c r="I1218" t="s">
        <v>4</v>
      </c>
      <c r="J1218" t="s">
        <v>380</v>
      </c>
      <c r="K1218" s="14" t="str">
        <f t="shared" si="37"/>
        <v>NO</v>
      </c>
      <c r="L1218">
        <f t="shared" ref="L1218:L1281" si="38">MONTH(B1218)</f>
        <v>5</v>
      </c>
      <c r="M1218">
        <v>2022</v>
      </c>
    </row>
    <row r="1219" spans="1:13">
      <c r="A1219">
        <v>1875</v>
      </c>
      <c r="B1219" s="1">
        <v>44698</v>
      </c>
      <c r="C1219">
        <v>1</v>
      </c>
      <c r="D1219" s="4">
        <v>12914.37</v>
      </c>
      <c r="E1219" t="s">
        <v>382</v>
      </c>
      <c r="F1219" t="s">
        <v>134</v>
      </c>
      <c r="G1219" t="s">
        <v>2</v>
      </c>
      <c r="H1219" t="s">
        <v>22</v>
      </c>
      <c r="I1219" t="s">
        <v>109</v>
      </c>
      <c r="J1219" t="s">
        <v>381</v>
      </c>
      <c r="K1219" s="14" t="str">
        <f t="shared" ref="K1219:K1282" si="39">IF(I1219="Sunnyview","YES","NO")</f>
        <v>NO</v>
      </c>
      <c r="L1219">
        <f t="shared" si="38"/>
        <v>5</v>
      </c>
      <c r="M1219">
        <v>2022</v>
      </c>
    </row>
    <row r="1220" spans="1:13">
      <c r="A1220">
        <v>2277</v>
      </c>
      <c r="B1220" s="1">
        <v>44727</v>
      </c>
      <c r="C1220">
        <v>1</v>
      </c>
      <c r="D1220" s="4">
        <v>3836.7</v>
      </c>
      <c r="E1220" t="s">
        <v>382</v>
      </c>
      <c r="F1220" t="s">
        <v>108</v>
      </c>
      <c r="G1220" t="s">
        <v>14</v>
      </c>
      <c r="H1220" t="s">
        <v>28</v>
      </c>
      <c r="I1220" t="s">
        <v>16</v>
      </c>
      <c r="J1220" t="s">
        <v>381</v>
      </c>
      <c r="K1220" s="14" t="str">
        <f t="shared" si="39"/>
        <v>NO</v>
      </c>
      <c r="L1220">
        <f t="shared" si="38"/>
        <v>6</v>
      </c>
      <c r="M1220">
        <v>2022</v>
      </c>
    </row>
    <row r="1221" spans="1:13">
      <c r="A1221">
        <v>438</v>
      </c>
      <c r="B1221" s="1">
        <v>44727</v>
      </c>
      <c r="C1221">
        <v>1</v>
      </c>
      <c r="D1221" s="4">
        <v>11969.37</v>
      </c>
      <c r="E1221" t="s">
        <v>382</v>
      </c>
      <c r="F1221" t="s">
        <v>40</v>
      </c>
      <c r="G1221" t="s">
        <v>2</v>
      </c>
      <c r="H1221" t="s">
        <v>22</v>
      </c>
      <c r="I1221" t="s">
        <v>376</v>
      </c>
      <c r="J1221" t="s">
        <v>380</v>
      </c>
      <c r="K1221" s="14" t="str">
        <f t="shared" si="39"/>
        <v>YES</v>
      </c>
      <c r="L1221">
        <f t="shared" si="38"/>
        <v>6</v>
      </c>
      <c r="M1221">
        <v>2022</v>
      </c>
    </row>
    <row r="1222" spans="1:13">
      <c r="A1222">
        <v>963</v>
      </c>
      <c r="B1222" s="1">
        <v>44728</v>
      </c>
      <c r="C1222">
        <v>1</v>
      </c>
      <c r="D1222" s="4">
        <v>5039.37</v>
      </c>
      <c r="E1222" t="s">
        <v>382</v>
      </c>
      <c r="F1222" t="s">
        <v>133</v>
      </c>
      <c r="G1222" t="s">
        <v>2</v>
      </c>
      <c r="H1222" t="s">
        <v>5</v>
      </c>
      <c r="I1222" t="s">
        <v>4</v>
      </c>
      <c r="J1222" t="s">
        <v>380</v>
      </c>
      <c r="K1222" s="14" t="str">
        <f t="shared" si="39"/>
        <v>NO</v>
      </c>
      <c r="L1222">
        <f t="shared" si="38"/>
        <v>6</v>
      </c>
      <c r="M1222">
        <v>2022</v>
      </c>
    </row>
    <row r="1223" spans="1:13">
      <c r="A1223">
        <v>993</v>
      </c>
      <c r="B1223" s="1">
        <v>44728</v>
      </c>
      <c r="C1223">
        <v>1</v>
      </c>
      <c r="D1223" s="4">
        <v>4598.37</v>
      </c>
      <c r="E1223" t="s">
        <v>382</v>
      </c>
      <c r="F1223" t="s">
        <v>6</v>
      </c>
      <c r="G1223" t="s">
        <v>2</v>
      </c>
      <c r="H1223" t="s">
        <v>5</v>
      </c>
      <c r="I1223" t="s">
        <v>4</v>
      </c>
      <c r="J1223" t="s">
        <v>381</v>
      </c>
      <c r="K1223" s="14" t="str">
        <f t="shared" si="39"/>
        <v>NO</v>
      </c>
      <c r="L1223">
        <f t="shared" si="38"/>
        <v>6</v>
      </c>
      <c r="M1223">
        <v>2022</v>
      </c>
    </row>
    <row r="1224" spans="1:13">
      <c r="A1224">
        <v>1129</v>
      </c>
      <c r="B1224" s="1">
        <v>44728</v>
      </c>
      <c r="C1224">
        <v>1</v>
      </c>
      <c r="D1224" s="4">
        <v>5826.87</v>
      </c>
      <c r="E1224" t="s">
        <v>382</v>
      </c>
      <c r="F1224" t="s">
        <v>81</v>
      </c>
      <c r="G1224" t="s">
        <v>2</v>
      </c>
      <c r="H1224" t="s">
        <v>22</v>
      </c>
      <c r="I1224" t="s">
        <v>0</v>
      </c>
      <c r="J1224" t="s">
        <v>381</v>
      </c>
      <c r="K1224" s="14" t="str">
        <f t="shared" si="39"/>
        <v>NO</v>
      </c>
      <c r="L1224">
        <f t="shared" si="38"/>
        <v>6</v>
      </c>
      <c r="M1224">
        <v>2022</v>
      </c>
    </row>
    <row r="1225" spans="1:13">
      <c r="A1225">
        <v>604</v>
      </c>
      <c r="B1225" s="1">
        <v>44728</v>
      </c>
      <c r="C1225">
        <v>1</v>
      </c>
      <c r="D1225" s="4">
        <v>6299.37</v>
      </c>
      <c r="E1225" t="s">
        <v>382</v>
      </c>
      <c r="F1225" t="s">
        <v>101</v>
      </c>
      <c r="G1225" t="s">
        <v>2</v>
      </c>
      <c r="H1225" t="s">
        <v>5</v>
      </c>
      <c r="I1225" t="s">
        <v>376</v>
      </c>
      <c r="J1225" t="s">
        <v>378</v>
      </c>
      <c r="K1225" s="14" t="str">
        <f t="shared" si="39"/>
        <v>YES</v>
      </c>
      <c r="L1225">
        <f t="shared" si="38"/>
        <v>6</v>
      </c>
      <c r="M1225">
        <v>2022</v>
      </c>
    </row>
    <row r="1226" spans="1:13">
      <c r="A1226">
        <v>496</v>
      </c>
      <c r="B1226" s="1">
        <v>44729</v>
      </c>
      <c r="C1226">
        <v>1</v>
      </c>
      <c r="D1226" s="4">
        <v>11339.37</v>
      </c>
      <c r="E1226" t="s">
        <v>382</v>
      </c>
      <c r="F1226" t="s">
        <v>132</v>
      </c>
      <c r="G1226" t="s">
        <v>2</v>
      </c>
      <c r="H1226" t="s">
        <v>22</v>
      </c>
      <c r="I1226" t="s">
        <v>376</v>
      </c>
      <c r="J1226" t="s">
        <v>381</v>
      </c>
      <c r="K1226" s="14" t="str">
        <f t="shared" si="39"/>
        <v>YES</v>
      </c>
      <c r="L1226">
        <f t="shared" si="38"/>
        <v>6</v>
      </c>
      <c r="M1226">
        <v>2022</v>
      </c>
    </row>
    <row r="1227" spans="1:13">
      <c r="A1227">
        <v>942</v>
      </c>
      <c r="B1227" s="1">
        <v>44729</v>
      </c>
      <c r="C1227">
        <v>1</v>
      </c>
      <c r="D1227" s="4">
        <v>7370.37</v>
      </c>
      <c r="E1227" t="s">
        <v>382</v>
      </c>
      <c r="F1227" t="s">
        <v>131</v>
      </c>
      <c r="G1227" t="s">
        <v>2</v>
      </c>
      <c r="H1227" t="s">
        <v>5</v>
      </c>
      <c r="I1227" t="s">
        <v>4</v>
      </c>
      <c r="J1227" t="s">
        <v>381</v>
      </c>
      <c r="K1227" s="14" t="str">
        <f t="shared" si="39"/>
        <v>NO</v>
      </c>
      <c r="L1227">
        <f t="shared" si="38"/>
        <v>6</v>
      </c>
      <c r="M1227">
        <v>2022</v>
      </c>
    </row>
    <row r="1228" spans="1:13">
      <c r="A1228">
        <v>438</v>
      </c>
      <c r="B1228" s="1">
        <v>44715</v>
      </c>
      <c r="C1228">
        <v>1</v>
      </c>
      <c r="D1228" s="4">
        <v>11969.37</v>
      </c>
      <c r="E1228" t="s">
        <v>382</v>
      </c>
      <c r="F1228" t="s">
        <v>40</v>
      </c>
      <c r="G1228" t="s">
        <v>2</v>
      </c>
      <c r="H1228" t="s">
        <v>22</v>
      </c>
      <c r="I1228" t="s">
        <v>376</v>
      </c>
      <c r="J1228" t="s">
        <v>378</v>
      </c>
      <c r="K1228" s="14" t="str">
        <f t="shared" si="39"/>
        <v>YES</v>
      </c>
      <c r="L1228">
        <f t="shared" si="38"/>
        <v>6</v>
      </c>
      <c r="M1228">
        <v>2022</v>
      </c>
    </row>
    <row r="1229" spans="1:13">
      <c r="A1229">
        <v>604</v>
      </c>
      <c r="B1229" s="1">
        <v>44723</v>
      </c>
      <c r="C1229">
        <v>1</v>
      </c>
      <c r="D1229" s="4">
        <v>6299.37</v>
      </c>
      <c r="E1229" t="s">
        <v>382</v>
      </c>
      <c r="F1229" t="s">
        <v>101</v>
      </c>
      <c r="G1229" t="s">
        <v>2</v>
      </c>
      <c r="H1229" t="s">
        <v>5</v>
      </c>
      <c r="I1229" t="s">
        <v>376</v>
      </c>
      <c r="J1229" t="s">
        <v>381</v>
      </c>
      <c r="K1229" s="14" t="str">
        <f t="shared" si="39"/>
        <v>YES</v>
      </c>
      <c r="L1229">
        <f t="shared" si="38"/>
        <v>6</v>
      </c>
      <c r="M1229">
        <v>2022</v>
      </c>
    </row>
    <row r="1230" spans="1:13">
      <c r="A1230">
        <v>520</v>
      </c>
      <c r="B1230" s="1">
        <v>44723</v>
      </c>
      <c r="C1230">
        <v>1</v>
      </c>
      <c r="D1230" s="4">
        <v>7367.85</v>
      </c>
      <c r="E1230" t="s">
        <v>382</v>
      </c>
      <c r="F1230" t="s">
        <v>64</v>
      </c>
      <c r="G1230" t="s">
        <v>2</v>
      </c>
      <c r="H1230" t="s">
        <v>1</v>
      </c>
      <c r="I1230" t="s">
        <v>376</v>
      </c>
      <c r="J1230" t="s">
        <v>381</v>
      </c>
      <c r="K1230" s="14" t="str">
        <f t="shared" si="39"/>
        <v>YES</v>
      </c>
      <c r="L1230">
        <f t="shared" si="38"/>
        <v>6</v>
      </c>
      <c r="M1230">
        <v>2022</v>
      </c>
    </row>
    <row r="1231" spans="1:13">
      <c r="A1231">
        <v>1182</v>
      </c>
      <c r="B1231" s="1">
        <v>44740</v>
      </c>
      <c r="C1231">
        <v>1</v>
      </c>
      <c r="D1231" s="4">
        <v>2519.37</v>
      </c>
      <c r="E1231" t="s">
        <v>382</v>
      </c>
      <c r="F1231" t="s">
        <v>41</v>
      </c>
      <c r="G1231" t="s">
        <v>2</v>
      </c>
      <c r="H1231" t="s">
        <v>1</v>
      </c>
      <c r="I1231" t="s">
        <v>0</v>
      </c>
      <c r="J1231" t="s">
        <v>380</v>
      </c>
      <c r="K1231" s="14" t="str">
        <f t="shared" si="39"/>
        <v>NO</v>
      </c>
      <c r="L1231">
        <f t="shared" si="38"/>
        <v>6</v>
      </c>
      <c r="M1231">
        <v>2022</v>
      </c>
    </row>
    <row r="1232" spans="1:13">
      <c r="A1232">
        <v>1319</v>
      </c>
      <c r="B1232" s="1">
        <v>44740</v>
      </c>
      <c r="C1232">
        <v>1</v>
      </c>
      <c r="D1232" s="4">
        <v>4975.74</v>
      </c>
      <c r="E1232" t="s">
        <v>382</v>
      </c>
      <c r="F1232" t="s">
        <v>130</v>
      </c>
      <c r="G1232" t="s">
        <v>14</v>
      </c>
      <c r="H1232" t="s">
        <v>13</v>
      </c>
      <c r="I1232" t="s">
        <v>37</v>
      </c>
      <c r="J1232" t="s">
        <v>380</v>
      </c>
      <c r="K1232" s="14" t="str">
        <f t="shared" si="39"/>
        <v>NO</v>
      </c>
      <c r="L1232">
        <f t="shared" si="38"/>
        <v>6</v>
      </c>
      <c r="M1232">
        <v>2022</v>
      </c>
    </row>
    <row r="1233" spans="1:13">
      <c r="A1233">
        <v>406</v>
      </c>
      <c r="B1233" s="1">
        <v>44740</v>
      </c>
      <c r="C1233">
        <v>1</v>
      </c>
      <c r="D1233" s="4">
        <v>22994.37</v>
      </c>
      <c r="E1233" t="s">
        <v>382</v>
      </c>
      <c r="F1233" t="s">
        <v>30</v>
      </c>
      <c r="G1233" t="s">
        <v>2</v>
      </c>
      <c r="H1233" t="s">
        <v>22</v>
      </c>
      <c r="I1233" t="s">
        <v>376</v>
      </c>
      <c r="J1233" t="s">
        <v>381</v>
      </c>
      <c r="K1233" s="14" t="str">
        <f t="shared" si="39"/>
        <v>YES</v>
      </c>
      <c r="L1233">
        <f t="shared" si="38"/>
        <v>6</v>
      </c>
      <c r="M1233">
        <v>2022</v>
      </c>
    </row>
    <row r="1234" spans="1:13">
      <c r="A1234">
        <v>907</v>
      </c>
      <c r="B1234" s="1">
        <v>44740</v>
      </c>
      <c r="C1234">
        <v>1</v>
      </c>
      <c r="D1234" s="4">
        <v>7874.37</v>
      </c>
      <c r="E1234" t="s">
        <v>382</v>
      </c>
      <c r="F1234" t="s">
        <v>78</v>
      </c>
      <c r="G1234" t="s">
        <v>2</v>
      </c>
      <c r="H1234" t="s">
        <v>1</v>
      </c>
      <c r="I1234" t="s">
        <v>4</v>
      </c>
      <c r="J1234" t="s">
        <v>381</v>
      </c>
      <c r="K1234" s="14" t="str">
        <f t="shared" si="39"/>
        <v>NO</v>
      </c>
      <c r="L1234">
        <f t="shared" si="38"/>
        <v>6</v>
      </c>
      <c r="M1234">
        <v>2022</v>
      </c>
    </row>
    <row r="1235" spans="1:13">
      <c r="A1235">
        <v>1142</v>
      </c>
      <c r="B1235" s="1">
        <v>44740</v>
      </c>
      <c r="C1235">
        <v>1</v>
      </c>
      <c r="D1235" s="4">
        <v>8126.37</v>
      </c>
      <c r="E1235" t="s">
        <v>382</v>
      </c>
      <c r="F1235" t="s">
        <v>93</v>
      </c>
      <c r="G1235" t="s">
        <v>2</v>
      </c>
      <c r="H1235" t="s">
        <v>22</v>
      </c>
      <c r="I1235" t="s">
        <v>0</v>
      </c>
      <c r="J1235" t="s">
        <v>381</v>
      </c>
      <c r="K1235" s="14" t="str">
        <f t="shared" si="39"/>
        <v>NO</v>
      </c>
      <c r="L1235">
        <f t="shared" si="38"/>
        <v>6</v>
      </c>
      <c r="M1235">
        <v>2022</v>
      </c>
    </row>
    <row r="1236" spans="1:13">
      <c r="A1236">
        <v>2055</v>
      </c>
      <c r="B1236" s="1">
        <v>44740</v>
      </c>
      <c r="C1236">
        <v>1</v>
      </c>
      <c r="D1236" s="4">
        <v>7874.37</v>
      </c>
      <c r="E1236" t="s">
        <v>382</v>
      </c>
      <c r="F1236" t="s">
        <v>69</v>
      </c>
      <c r="G1236" t="s">
        <v>2</v>
      </c>
      <c r="H1236" t="s">
        <v>1</v>
      </c>
      <c r="I1236" t="s">
        <v>9</v>
      </c>
      <c r="J1236" t="s">
        <v>380</v>
      </c>
      <c r="K1236" s="14" t="str">
        <f t="shared" si="39"/>
        <v>NO</v>
      </c>
      <c r="L1236">
        <f t="shared" si="38"/>
        <v>6</v>
      </c>
      <c r="M1236">
        <v>2022</v>
      </c>
    </row>
    <row r="1237" spans="1:13">
      <c r="A1237">
        <v>826</v>
      </c>
      <c r="B1237" s="1">
        <v>44617</v>
      </c>
      <c r="C1237">
        <v>1</v>
      </c>
      <c r="D1237" s="4">
        <v>13229.37</v>
      </c>
      <c r="E1237" t="s">
        <v>382</v>
      </c>
      <c r="F1237" t="s">
        <v>23</v>
      </c>
      <c r="G1237" t="s">
        <v>2</v>
      </c>
      <c r="H1237" t="s">
        <v>22</v>
      </c>
      <c r="I1237" t="s">
        <v>4</v>
      </c>
      <c r="J1237" t="s">
        <v>380</v>
      </c>
      <c r="K1237" s="14" t="str">
        <f t="shared" si="39"/>
        <v>NO</v>
      </c>
      <c r="L1237">
        <f t="shared" si="38"/>
        <v>2</v>
      </c>
      <c r="M1237">
        <v>2022</v>
      </c>
    </row>
    <row r="1238" spans="1:13">
      <c r="A1238">
        <v>2055</v>
      </c>
      <c r="B1238" s="1">
        <v>44617</v>
      </c>
      <c r="C1238">
        <v>1</v>
      </c>
      <c r="D1238" s="4">
        <v>7874.37</v>
      </c>
      <c r="E1238" t="s">
        <v>382</v>
      </c>
      <c r="F1238" t="s">
        <v>69</v>
      </c>
      <c r="G1238" t="s">
        <v>2</v>
      </c>
      <c r="H1238" t="s">
        <v>1</v>
      </c>
      <c r="I1238" t="s">
        <v>9</v>
      </c>
      <c r="J1238" t="s">
        <v>381</v>
      </c>
      <c r="K1238" s="14" t="str">
        <f t="shared" si="39"/>
        <v>NO</v>
      </c>
      <c r="L1238">
        <f t="shared" si="38"/>
        <v>2</v>
      </c>
      <c r="M1238">
        <v>2022</v>
      </c>
    </row>
    <row r="1239" spans="1:13">
      <c r="A1239">
        <v>2199</v>
      </c>
      <c r="B1239" s="1">
        <v>44738</v>
      </c>
      <c r="C1239">
        <v>1</v>
      </c>
      <c r="D1239" s="4">
        <v>2456.37</v>
      </c>
      <c r="E1239" t="s">
        <v>382</v>
      </c>
      <c r="F1239" t="s">
        <v>129</v>
      </c>
      <c r="G1239" t="s">
        <v>44</v>
      </c>
      <c r="H1239" t="s">
        <v>43</v>
      </c>
      <c r="I1239" t="s">
        <v>16</v>
      </c>
      <c r="J1239" t="s">
        <v>381</v>
      </c>
      <c r="K1239" s="14" t="str">
        <f t="shared" si="39"/>
        <v>NO</v>
      </c>
      <c r="L1239">
        <f t="shared" si="38"/>
        <v>6</v>
      </c>
      <c r="M1239">
        <v>2022</v>
      </c>
    </row>
    <row r="1240" spans="1:13">
      <c r="A1240">
        <v>778</v>
      </c>
      <c r="B1240" s="1">
        <v>44738</v>
      </c>
      <c r="C1240">
        <v>1</v>
      </c>
      <c r="D1240" s="4">
        <v>1542.87</v>
      </c>
      <c r="E1240" t="s">
        <v>382</v>
      </c>
      <c r="F1240" t="s">
        <v>33</v>
      </c>
      <c r="G1240" t="s">
        <v>14</v>
      </c>
      <c r="H1240" t="s">
        <v>13</v>
      </c>
      <c r="I1240" t="s">
        <v>4</v>
      </c>
      <c r="J1240" t="s">
        <v>381</v>
      </c>
      <c r="K1240" s="14" t="str">
        <f t="shared" si="39"/>
        <v>NO</v>
      </c>
      <c r="L1240">
        <f t="shared" si="38"/>
        <v>6</v>
      </c>
      <c r="M1240">
        <v>2022</v>
      </c>
    </row>
    <row r="1241" spans="1:13">
      <c r="A1241">
        <v>609</v>
      </c>
      <c r="B1241" s="1">
        <v>44675</v>
      </c>
      <c r="C1241">
        <v>1</v>
      </c>
      <c r="D1241" s="4">
        <v>10079.370000000001</v>
      </c>
      <c r="E1241" t="s">
        <v>382</v>
      </c>
      <c r="F1241" t="s">
        <v>20</v>
      </c>
      <c r="G1241" t="s">
        <v>2</v>
      </c>
      <c r="H1241" t="s">
        <v>5</v>
      </c>
      <c r="I1241" t="s">
        <v>376</v>
      </c>
      <c r="J1241" t="s">
        <v>380</v>
      </c>
      <c r="K1241" s="14" t="str">
        <f t="shared" si="39"/>
        <v>YES</v>
      </c>
      <c r="L1241">
        <f t="shared" si="38"/>
        <v>4</v>
      </c>
      <c r="M1241">
        <v>2022</v>
      </c>
    </row>
    <row r="1242" spans="1:13">
      <c r="A1242">
        <v>676</v>
      </c>
      <c r="B1242" s="1">
        <v>44675</v>
      </c>
      <c r="C1242">
        <v>1</v>
      </c>
      <c r="D1242" s="4">
        <v>9134.3700000000008</v>
      </c>
      <c r="E1242" t="s">
        <v>382</v>
      </c>
      <c r="F1242" t="s">
        <v>18</v>
      </c>
      <c r="G1242" t="s">
        <v>2</v>
      </c>
      <c r="H1242" t="s">
        <v>5</v>
      </c>
      <c r="I1242" t="s">
        <v>376</v>
      </c>
      <c r="J1242" t="s">
        <v>381</v>
      </c>
      <c r="K1242" s="14" t="str">
        <f t="shared" si="39"/>
        <v>YES</v>
      </c>
      <c r="L1242">
        <f t="shared" si="38"/>
        <v>4</v>
      </c>
      <c r="M1242">
        <v>2022</v>
      </c>
    </row>
    <row r="1243" spans="1:13">
      <c r="A1243">
        <v>2275</v>
      </c>
      <c r="B1243" s="1">
        <v>44675</v>
      </c>
      <c r="C1243">
        <v>1</v>
      </c>
      <c r="D1243" s="4">
        <v>4661.37</v>
      </c>
      <c r="E1243" t="s">
        <v>382</v>
      </c>
      <c r="F1243" t="s">
        <v>128</v>
      </c>
      <c r="G1243" t="s">
        <v>14</v>
      </c>
      <c r="H1243" t="s">
        <v>28</v>
      </c>
      <c r="I1243" t="s">
        <v>16</v>
      </c>
      <c r="J1243" t="s">
        <v>381</v>
      </c>
      <c r="K1243" s="14" t="str">
        <f t="shared" si="39"/>
        <v>NO</v>
      </c>
      <c r="L1243">
        <f t="shared" si="38"/>
        <v>4</v>
      </c>
      <c r="M1243">
        <v>2022</v>
      </c>
    </row>
    <row r="1244" spans="1:13">
      <c r="A1244">
        <v>676</v>
      </c>
      <c r="B1244" s="1">
        <v>44726</v>
      </c>
      <c r="C1244">
        <v>1</v>
      </c>
      <c r="D1244" s="4">
        <v>9134.3700000000008</v>
      </c>
      <c r="E1244" t="s">
        <v>382</v>
      </c>
      <c r="F1244" t="s">
        <v>18</v>
      </c>
      <c r="G1244" t="s">
        <v>2</v>
      </c>
      <c r="H1244" t="s">
        <v>5</v>
      </c>
      <c r="I1244" t="s">
        <v>376</v>
      </c>
      <c r="J1244" t="s">
        <v>381</v>
      </c>
      <c r="K1244" s="14" t="str">
        <f t="shared" si="39"/>
        <v>YES</v>
      </c>
      <c r="L1244">
        <f t="shared" si="38"/>
        <v>6</v>
      </c>
      <c r="M1244">
        <v>2022</v>
      </c>
    </row>
    <row r="1245" spans="1:13">
      <c r="A1245">
        <v>487</v>
      </c>
      <c r="B1245" s="1">
        <v>44726</v>
      </c>
      <c r="C1245">
        <v>1</v>
      </c>
      <c r="D1245" s="4">
        <v>13229.37</v>
      </c>
      <c r="E1245" t="s">
        <v>382</v>
      </c>
      <c r="F1245" t="s">
        <v>73</v>
      </c>
      <c r="G1245" t="s">
        <v>2</v>
      </c>
      <c r="H1245" t="s">
        <v>22</v>
      </c>
      <c r="I1245" t="s">
        <v>376</v>
      </c>
      <c r="J1245" t="s">
        <v>380</v>
      </c>
      <c r="K1245" s="14" t="str">
        <f t="shared" si="39"/>
        <v>YES</v>
      </c>
      <c r="L1245">
        <f t="shared" si="38"/>
        <v>6</v>
      </c>
      <c r="M1245">
        <v>2022</v>
      </c>
    </row>
    <row r="1246" spans="1:13">
      <c r="A1246">
        <v>438</v>
      </c>
      <c r="B1246" s="1">
        <v>44676</v>
      </c>
      <c r="C1246">
        <v>1</v>
      </c>
      <c r="D1246" s="4">
        <v>11969.37</v>
      </c>
      <c r="E1246" t="s">
        <v>382</v>
      </c>
      <c r="F1246" t="s">
        <v>40</v>
      </c>
      <c r="G1246" t="s">
        <v>2</v>
      </c>
      <c r="H1246" t="s">
        <v>22</v>
      </c>
      <c r="I1246" t="s">
        <v>376</v>
      </c>
      <c r="J1246" t="s">
        <v>381</v>
      </c>
      <c r="K1246" s="14" t="str">
        <f t="shared" si="39"/>
        <v>YES</v>
      </c>
      <c r="L1246">
        <f t="shared" si="38"/>
        <v>4</v>
      </c>
      <c r="M1246">
        <v>2022</v>
      </c>
    </row>
    <row r="1247" spans="1:13">
      <c r="A1247">
        <v>433</v>
      </c>
      <c r="B1247" s="1">
        <v>44676</v>
      </c>
      <c r="C1247">
        <v>1</v>
      </c>
      <c r="D1247" s="4">
        <v>11969.37</v>
      </c>
      <c r="E1247" t="s">
        <v>382</v>
      </c>
      <c r="F1247" t="s">
        <v>127</v>
      </c>
      <c r="G1247" t="s">
        <v>2</v>
      </c>
      <c r="H1247" t="s">
        <v>22</v>
      </c>
      <c r="I1247" t="s">
        <v>376</v>
      </c>
      <c r="J1247" t="s">
        <v>381</v>
      </c>
      <c r="K1247" s="14" t="str">
        <f t="shared" si="39"/>
        <v>YES</v>
      </c>
      <c r="L1247">
        <f t="shared" si="38"/>
        <v>4</v>
      </c>
      <c r="M1247">
        <v>2022</v>
      </c>
    </row>
    <row r="1248" spans="1:13">
      <c r="A1248">
        <v>690</v>
      </c>
      <c r="B1248" s="1">
        <v>44676</v>
      </c>
      <c r="C1248">
        <v>1</v>
      </c>
      <c r="D1248" s="4">
        <v>4409.37</v>
      </c>
      <c r="E1248" t="s">
        <v>382</v>
      </c>
      <c r="F1248" t="s">
        <v>62</v>
      </c>
      <c r="G1248" t="s">
        <v>2</v>
      </c>
      <c r="H1248" t="s">
        <v>5</v>
      </c>
      <c r="I1248" t="s">
        <v>376</v>
      </c>
      <c r="J1248" t="s">
        <v>381</v>
      </c>
      <c r="K1248" s="14" t="str">
        <f t="shared" si="39"/>
        <v>YES</v>
      </c>
      <c r="L1248">
        <f t="shared" si="38"/>
        <v>4</v>
      </c>
      <c r="M1248">
        <v>2022</v>
      </c>
    </row>
    <row r="1249" spans="1:13">
      <c r="A1249">
        <v>1191</v>
      </c>
      <c r="B1249" s="1">
        <v>44677</v>
      </c>
      <c r="C1249">
        <v>1</v>
      </c>
      <c r="D1249" s="4">
        <v>3464.37</v>
      </c>
      <c r="E1249" t="s">
        <v>382</v>
      </c>
      <c r="F1249" t="s">
        <v>98</v>
      </c>
      <c r="G1249" t="s">
        <v>2</v>
      </c>
      <c r="H1249" t="s">
        <v>1</v>
      </c>
      <c r="I1249" t="s">
        <v>0</v>
      </c>
      <c r="J1249" t="s">
        <v>381</v>
      </c>
      <c r="K1249" s="14" t="str">
        <f t="shared" si="39"/>
        <v>NO</v>
      </c>
      <c r="L1249">
        <f t="shared" si="38"/>
        <v>4</v>
      </c>
      <c r="M1249">
        <v>2022</v>
      </c>
    </row>
    <row r="1250" spans="1:13">
      <c r="A1250">
        <v>1085</v>
      </c>
      <c r="B1250" s="1">
        <v>44677</v>
      </c>
      <c r="C1250">
        <v>1</v>
      </c>
      <c r="D1250" s="4">
        <v>1416.87</v>
      </c>
      <c r="E1250" t="s">
        <v>382</v>
      </c>
      <c r="F1250" t="s">
        <v>102</v>
      </c>
      <c r="G1250" t="s">
        <v>14</v>
      </c>
      <c r="H1250" t="s">
        <v>13</v>
      </c>
      <c r="I1250" t="s">
        <v>0</v>
      </c>
      <c r="J1250" t="s">
        <v>380</v>
      </c>
      <c r="K1250" s="14" t="str">
        <f t="shared" si="39"/>
        <v>NO</v>
      </c>
      <c r="L1250">
        <f t="shared" si="38"/>
        <v>4</v>
      </c>
      <c r="M1250">
        <v>2022</v>
      </c>
    </row>
    <row r="1251" spans="1:13">
      <c r="A1251">
        <v>1844</v>
      </c>
      <c r="B1251" s="1">
        <v>44677</v>
      </c>
      <c r="C1251">
        <v>1</v>
      </c>
      <c r="D1251" s="4">
        <v>2022.37</v>
      </c>
      <c r="E1251" t="s">
        <v>382</v>
      </c>
      <c r="F1251" t="s">
        <v>126</v>
      </c>
      <c r="G1251" t="s">
        <v>11</v>
      </c>
      <c r="H1251" t="s">
        <v>11</v>
      </c>
      <c r="I1251" t="s">
        <v>54</v>
      </c>
      <c r="J1251" t="s">
        <v>380</v>
      </c>
      <c r="K1251" s="14" t="str">
        <f t="shared" si="39"/>
        <v>NO</v>
      </c>
      <c r="L1251">
        <f t="shared" si="38"/>
        <v>4</v>
      </c>
      <c r="M1251">
        <v>2022</v>
      </c>
    </row>
    <row r="1252" spans="1:13">
      <c r="A1252">
        <v>939</v>
      </c>
      <c r="B1252" s="1">
        <v>44727</v>
      </c>
      <c r="C1252">
        <v>1</v>
      </c>
      <c r="D1252" s="4">
        <v>4598.37</v>
      </c>
      <c r="E1252" t="s">
        <v>382</v>
      </c>
      <c r="F1252" t="s">
        <v>21</v>
      </c>
      <c r="G1252" t="s">
        <v>2</v>
      </c>
      <c r="H1252" t="s">
        <v>5</v>
      </c>
      <c r="I1252" t="s">
        <v>4</v>
      </c>
      <c r="J1252" t="s">
        <v>380</v>
      </c>
      <c r="K1252" s="14" t="str">
        <f t="shared" si="39"/>
        <v>NO</v>
      </c>
      <c r="L1252">
        <f t="shared" si="38"/>
        <v>6</v>
      </c>
      <c r="M1252">
        <v>2022</v>
      </c>
    </row>
    <row r="1253" spans="1:13">
      <c r="A1253">
        <v>2354</v>
      </c>
      <c r="B1253" s="1">
        <v>44727</v>
      </c>
      <c r="C1253">
        <v>1</v>
      </c>
      <c r="D1253" s="4">
        <v>4661.37</v>
      </c>
      <c r="E1253" t="s">
        <v>382</v>
      </c>
      <c r="F1253" t="s">
        <v>84</v>
      </c>
      <c r="G1253" t="s">
        <v>2</v>
      </c>
      <c r="H1253" t="s">
        <v>5</v>
      </c>
      <c r="I1253" t="s">
        <v>16</v>
      </c>
      <c r="J1253" t="s">
        <v>381</v>
      </c>
      <c r="K1253" s="14" t="str">
        <f t="shared" si="39"/>
        <v>NO</v>
      </c>
      <c r="L1253">
        <f t="shared" si="38"/>
        <v>6</v>
      </c>
      <c r="M1253">
        <v>2022</v>
      </c>
    </row>
    <row r="1254" spans="1:13">
      <c r="A1254">
        <v>1145</v>
      </c>
      <c r="B1254" s="1">
        <v>44727</v>
      </c>
      <c r="C1254">
        <v>1</v>
      </c>
      <c r="D1254" s="4">
        <v>4031.37</v>
      </c>
      <c r="E1254" t="s">
        <v>382</v>
      </c>
      <c r="F1254" t="s">
        <v>32</v>
      </c>
      <c r="G1254" t="s">
        <v>2</v>
      </c>
      <c r="H1254" t="s">
        <v>31</v>
      </c>
      <c r="I1254" t="s">
        <v>0</v>
      </c>
      <c r="J1254" t="s">
        <v>380</v>
      </c>
      <c r="K1254" s="14" t="str">
        <f t="shared" si="39"/>
        <v>NO</v>
      </c>
      <c r="L1254">
        <f t="shared" si="38"/>
        <v>6</v>
      </c>
      <c r="M1254">
        <v>2022</v>
      </c>
    </row>
    <row r="1255" spans="1:13">
      <c r="A1255">
        <v>609</v>
      </c>
      <c r="B1255" s="1">
        <v>44677</v>
      </c>
      <c r="C1255">
        <v>1</v>
      </c>
      <c r="D1255" s="4">
        <v>10079.370000000001</v>
      </c>
      <c r="E1255" t="s">
        <v>382</v>
      </c>
      <c r="F1255" t="s">
        <v>20</v>
      </c>
      <c r="G1255" t="s">
        <v>2</v>
      </c>
      <c r="H1255" t="s">
        <v>5</v>
      </c>
      <c r="I1255" t="s">
        <v>376</v>
      </c>
      <c r="J1255" t="s">
        <v>380</v>
      </c>
      <c r="K1255" s="14" t="str">
        <f t="shared" si="39"/>
        <v>YES</v>
      </c>
      <c r="L1255">
        <f t="shared" si="38"/>
        <v>4</v>
      </c>
      <c r="M1255">
        <v>2022</v>
      </c>
    </row>
    <row r="1256" spans="1:13">
      <c r="A1256">
        <v>440</v>
      </c>
      <c r="B1256" s="1">
        <v>44677</v>
      </c>
      <c r="C1256">
        <v>1</v>
      </c>
      <c r="D1256" s="4">
        <v>19529.37</v>
      </c>
      <c r="E1256" t="s">
        <v>382</v>
      </c>
      <c r="F1256" t="s">
        <v>48</v>
      </c>
      <c r="G1256" t="s">
        <v>2</v>
      </c>
      <c r="H1256" t="s">
        <v>22</v>
      </c>
      <c r="I1256" t="s">
        <v>376</v>
      </c>
      <c r="J1256" t="s">
        <v>381</v>
      </c>
      <c r="K1256" s="14" t="str">
        <f t="shared" si="39"/>
        <v>YES</v>
      </c>
      <c r="L1256">
        <f t="shared" si="38"/>
        <v>4</v>
      </c>
      <c r="M1256">
        <v>2022</v>
      </c>
    </row>
    <row r="1257" spans="1:13">
      <c r="A1257">
        <v>1086</v>
      </c>
      <c r="B1257" s="1">
        <v>44677</v>
      </c>
      <c r="C1257">
        <v>1</v>
      </c>
      <c r="D1257" s="4">
        <v>1416.87</v>
      </c>
      <c r="E1257" t="s">
        <v>382</v>
      </c>
      <c r="F1257" t="s">
        <v>106</v>
      </c>
      <c r="G1257" t="s">
        <v>14</v>
      </c>
      <c r="H1257" t="s">
        <v>13</v>
      </c>
      <c r="I1257" t="s">
        <v>0</v>
      </c>
      <c r="J1257" t="s">
        <v>380</v>
      </c>
      <c r="K1257" s="14" t="str">
        <f t="shared" si="39"/>
        <v>NO</v>
      </c>
      <c r="L1257">
        <f t="shared" si="38"/>
        <v>4</v>
      </c>
      <c r="M1257">
        <v>2022</v>
      </c>
    </row>
    <row r="1258" spans="1:13">
      <c r="A1258">
        <v>676</v>
      </c>
      <c r="B1258" s="1">
        <v>44705</v>
      </c>
      <c r="C1258">
        <v>1</v>
      </c>
      <c r="D1258" s="4">
        <v>9134.3700000000008</v>
      </c>
      <c r="E1258" t="s">
        <v>382</v>
      </c>
      <c r="F1258" t="s">
        <v>18</v>
      </c>
      <c r="G1258" t="s">
        <v>2</v>
      </c>
      <c r="H1258" t="s">
        <v>5</v>
      </c>
      <c r="I1258" t="s">
        <v>376</v>
      </c>
      <c r="J1258" t="s">
        <v>380</v>
      </c>
      <c r="K1258" s="14" t="str">
        <f t="shared" si="39"/>
        <v>YES</v>
      </c>
      <c r="L1258">
        <f t="shared" si="38"/>
        <v>5</v>
      </c>
      <c r="M1258">
        <v>2022</v>
      </c>
    </row>
    <row r="1259" spans="1:13">
      <c r="A1259">
        <v>676</v>
      </c>
      <c r="B1259" s="1">
        <v>44701</v>
      </c>
      <c r="C1259">
        <v>1</v>
      </c>
      <c r="D1259" s="4">
        <v>9134.3700000000008</v>
      </c>
      <c r="E1259" t="s">
        <v>382</v>
      </c>
      <c r="F1259" t="s">
        <v>18</v>
      </c>
      <c r="G1259" t="s">
        <v>2</v>
      </c>
      <c r="H1259" t="s">
        <v>5</v>
      </c>
      <c r="I1259" t="s">
        <v>376</v>
      </c>
      <c r="J1259" t="s">
        <v>381</v>
      </c>
      <c r="K1259" s="14" t="str">
        <f t="shared" si="39"/>
        <v>YES</v>
      </c>
      <c r="L1259">
        <f t="shared" si="38"/>
        <v>5</v>
      </c>
      <c r="M1259">
        <v>2022</v>
      </c>
    </row>
    <row r="1260" spans="1:13">
      <c r="A1260">
        <v>2395</v>
      </c>
      <c r="B1260" s="1">
        <v>44701</v>
      </c>
      <c r="C1260">
        <v>1</v>
      </c>
      <c r="D1260" s="4">
        <v>1889.37</v>
      </c>
      <c r="E1260" t="s">
        <v>382</v>
      </c>
      <c r="F1260" t="s">
        <v>125</v>
      </c>
      <c r="G1260" t="s">
        <v>11</v>
      </c>
      <c r="H1260" t="s">
        <v>11</v>
      </c>
      <c r="I1260" t="s">
        <v>16</v>
      </c>
      <c r="J1260" t="s">
        <v>381</v>
      </c>
      <c r="K1260" s="14" t="str">
        <f t="shared" si="39"/>
        <v>NO</v>
      </c>
      <c r="L1260">
        <f t="shared" si="38"/>
        <v>5</v>
      </c>
      <c r="M1260">
        <v>2022</v>
      </c>
    </row>
    <row r="1261" spans="1:13">
      <c r="A1261">
        <v>993</v>
      </c>
      <c r="B1261" s="1">
        <v>44701</v>
      </c>
      <c r="C1261">
        <v>1</v>
      </c>
      <c r="D1261" s="4">
        <v>4598.37</v>
      </c>
      <c r="E1261" t="s">
        <v>382</v>
      </c>
      <c r="F1261" t="s">
        <v>6</v>
      </c>
      <c r="G1261" t="s">
        <v>2</v>
      </c>
      <c r="H1261" t="s">
        <v>5</v>
      </c>
      <c r="I1261" t="s">
        <v>4</v>
      </c>
      <c r="J1261" t="s">
        <v>380</v>
      </c>
      <c r="K1261" s="14" t="str">
        <f t="shared" si="39"/>
        <v>NO</v>
      </c>
      <c r="L1261">
        <f t="shared" si="38"/>
        <v>5</v>
      </c>
      <c r="M1261">
        <v>2022</v>
      </c>
    </row>
    <row r="1262" spans="1:13">
      <c r="A1262">
        <v>577</v>
      </c>
      <c r="B1262" s="1">
        <v>44701</v>
      </c>
      <c r="C1262">
        <v>1</v>
      </c>
      <c r="D1262" s="4">
        <v>12284.37</v>
      </c>
      <c r="E1262" t="s">
        <v>382</v>
      </c>
      <c r="F1262" t="s">
        <v>124</v>
      </c>
      <c r="G1262" t="s">
        <v>2</v>
      </c>
      <c r="H1262" t="s">
        <v>5</v>
      </c>
      <c r="I1262" t="s">
        <v>376</v>
      </c>
      <c r="J1262" t="s">
        <v>381</v>
      </c>
      <c r="K1262" s="14" t="str">
        <f t="shared" si="39"/>
        <v>YES</v>
      </c>
      <c r="L1262">
        <f t="shared" si="38"/>
        <v>5</v>
      </c>
      <c r="M1262">
        <v>2022</v>
      </c>
    </row>
    <row r="1263" spans="1:13">
      <c r="A1263">
        <v>699</v>
      </c>
      <c r="B1263" s="1">
        <v>44701</v>
      </c>
      <c r="C1263">
        <v>1</v>
      </c>
      <c r="D1263" s="4">
        <v>2865.87</v>
      </c>
      <c r="E1263" t="s">
        <v>382</v>
      </c>
      <c r="F1263" t="s">
        <v>123</v>
      </c>
      <c r="G1263" t="s">
        <v>44</v>
      </c>
      <c r="H1263" t="s">
        <v>43</v>
      </c>
      <c r="I1263" t="s">
        <v>4</v>
      </c>
      <c r="J1263" t="s">
        <v>381</v>
      </c>
      <c r="K1263" s="14" t="str">
        <f t="shared" si="39"/>
        <v>NO</v>
      </c>
      <c r="L1263">
        <f t="shared" si="38"/>
        <v>5</v>
      </c>
      <c r="M1263">
        <v>2022</v>
      </c>
    </row>
    <row r="1264" spans="1:13">
      <c r="A1264">
        <v>1129</v>
      </c>
      <c r="B1264" s="1">
        <v>44692</v>
      </c>
      <c r="C1264">
        <v>1</v>
      </c>
      <c r="D1264" s="4">
        <v>5543.37</v>
      </c>
      <c r="E1264" t="s">
        <v>382</v>
      </c>
      <c r="F1264" t="s">
        <v>81</v>
      </c>
      <c r="G1264" t="s">
        <v>2</v>
      </c>
      <c r="H1264" t="s">
        <v>22</v>
      </c>
      <c r="I1264" t="s">
        <v>0</v>
      </c>
      <c r="J1264" t="s">
        <v>380</v>
      </c>
      <c r="K1264" s="14" t="str">
        <f t="shared" si="39"/>
        <v>NO</v>
      </c>
      <c r="L1264">
        <f t="shared" si="38"/>
        <v>5</v>
      </c>
      <c r="M1264">
        <v>2022</v>
      </c>
    </row>
    <row r="1265" spans="1:13">
      <c r="A1265">
        <v>457</v>
      </c>
      <c r="B1265" s="1">
        <v>44624</v>
      </c>
      <c r="C1265">
        <v>1</v>
      </c>
      <c r="D1265" s="4">
        <v>11969.37</v>
      </c>
      <c r="E1265" t="s">
        <v>382</v>
      </c>
      <c r="F1265" t="s">
        <v>87</v>
      </c>
      <c r="G1265" t="s">
        <v>2</v>
      </c>
      <c r="H1265" t="s">
        <v>22</v>
      </c>
      <c r="I1265" t="s">
        <v>376</v>
      </c>
      <c r="J1265" t="s">
        <v>381</v>
      </c>
      <c r="K1265" s="14" t="str">
        <f t="shared" si="39"/>
        <v>YES</v>
      </c>
      <c r="L1265">
        <f t="shared" si="38"/>
        <v>3</v>
      </c>
      <c r="M1265">
        <v>2022</v>
      </c>
    </row>
    <row r="1266" spans="1:13">
      <c r="A1266">
        <v>927</v>
      </c>
      <c r="B1266" s="1">
        <v>44625</v>
      </c>
      <c r="C1266">
        <v>1</v>
      </c>
      <c r="D1266" s="4">
        <v>6173.37</v>
      </c>
      <c r="E1266" t="s">
        <v>382</v>
      </c>
      <c r="F1266" t="s">
        <v>24</v>
      </c>
      <c r="G1266" t="s">
        <v>2</v>
      </c>
      <c r="H1266" t="s">
        <v>1</v>
      </c>
      <c r="I1266" t="s">
        <v>4</v>
      </c>
      <c r="J1266" t="s">
        <v>380</v>
      </c>
      <c r="K1266" s="14" t="str">
        <f t="shared" si="39"/>
        <v>NO</v>
      </c>
      <c r="L1266">
        <f t="shared" si="38"/>
        <v>3</v>
      </c>
      <c r="M1266">
        <v>2022</v>
      </c>
    </row>
    <row r="1267" spans="1:13">
      <c r="A1267">
        <v>487</v>
      </c>
      <c r="B1267" s="1">
        <v>44625</v>
      </c>
      <c r="C1267">
        <v>1</v>
      </c>
      <c r="D1267" s="4">
        <v>13229.37</v>
      </c>
      <c r="E1267" t="s">
        <v>382</v>
      </c>
      <c r="F1267" t="s">
        <v>73</v>
      </c>
      <c r="G1267" t="s">
        <v>2</v>
      </c>
      <c r="H1267" t="s">
        <v>22</v>
      </c>
      <c r="I1267" t="s">
        <v>376</v>
      </c>
      <c r="J1267" t="s">
        <v>378</v>
      </c>
      <c r="K1267" s="14" t="str">
        <f t="shared" si="39"/>
        <v>YES</v>
      </c>
      <c r="L1267">
        <f t="shared" si="38"/>
        <v>3</v>
      </c>
      <c r="M1267">
        <v>2022</v>
      </c>
    </row>
    <row r="1268" spans="1:13">
      <c r="A1268">
        <v>415</v>
      </c>
      <c r="B1268" s="1">
        <v>44602</v>
      </c>
      <c r="C1268">
        <v>1</v>
      </c>
      <c r="D1268" s="4">
        <v>11496.87</v>
      </c>
      <c r="E1268" t="s">
        <v>382</v>
      </c>
      <c r="F1268" t="s">
        <v>26</v>
      </c>
      <c r="G1268" t="s">
        <v>2</v>
      </c>
      <c r="H1268" t="s">
        <v>22</v>
      </c>
      <c r="I1268" t="s">
        <v>376</v>
      </c>
      <c r="J1268" t="s">
        <v>381</v>
      </c>
      <c r="K1268" s="14" t="str">
        <f t="shared" si="39"/>
        <v>YES</v>
      </c>
      <c r="L1268">
        <f t="shared" si="38"/>
        <v>2</v>
      </c>
      <c r="M1268">
        <v>2022</v>
      </c>
    </row>
    <row r="1269" spans="1:13">
      <c r="A1269">
        <v>1703</v>
      </c>
      <c r="B1269" s="1">
        <v>44602</v>
      </c>
      <c r="C1269">
        <v>1</v>
      </c>
      <c r="D1269" s="4">
        <v>1290.8699999999999</v>
      </c>
      <c r="E1269" t="s">
        <v>382</v>
      </c>
      <c r="F1269" t="s">
        <v>122</v>
      </c>
      <c r="G1269" t="s">
        <v>11</v>
      </c>
      <c r="H1269" t="s">
        <v>11</v>
      </c>
      <c r="I1269" t="s">
        <v>52</v>
      </c>
      <c r="J1269" t="s">
        <v>380</v>
      </c>
      <c r="K1269" s="14" t="str">
        <f t="shared" si="39"/>
        <v>NO</v>
      </c>
      <c r="L1269">
        <f t="shared" si="38"/>
        <v>2</v>
      </c>
      <c r="M1269">
        <v>2022</v>
      </c>
    </row>
    <row r="1270" spans="1:13">
      <c r="A1270">
        <v>1050</v>
      </c>
      <c r="B1270" s="1">
        <v>44671</v>
      </c>
      <c r="C1270">
        <v>1</v>
      </c>
      <c r="D1270" s="4">
        <v>3338.37</v>
      </c>
      <c r="E1270" t="s">
        <v>382</v>
      </c>
      <c r="F1270" t="s">
        <v>95</v>
      </c>
      <c r="G1270" t="s">
        <v>44</v>
      </c>
      <c r="H1270" t="s">
        <v>43</v>
      </c>
      <c r="I1270" t="s">
        <v>0</v>
      </c>
      <c r="J1270" t="s">
        <v>381</v>
      </c>
      <c r="K1270" s="14" t="str">
        <f t="shared" si="39"/>
        <v>NO</v>
      </c>
      <c r="L1270">
        <f t="shared" si="38"/>
        <v>4</v>
      </c>
      <c r="M1270">
        <v>2022</v>
      </c>
    </row>
    <row r="1271" spans="1:13">
      <c r="A1271">
        <v>1524</v>
      </c>
      <c r="B1271" s="1">
        <v>44663</v>
      </c>
      <c r="C1271">
        <v>1</v>
      </c>
      <c r="D1271" s="4">
        <v>4408.74</v>
      </c>
      <c r="E1271" t="s">
        <v>382</v>
      </c>
      <c r="F1271" t="s">
        <v>121</v>
      </c>
      <c r="G1271" t="s">
        <v>14</v>
      </c>
      <c r="H1271" t="s">
        <v>13</v>
      </c>
      <c r="I1271" t="s">
        <v>37</v>
      </c>
      <c r="J1271" t="s">
        <v>380</v>
      </c>
      <c r="K1271" s="14" t="str">
        <f t="shared" si="39"/>
        <v>NO</v>
      </c>
      <c r="L1271">
        <f t="shared" si="38"/>
        <v>4</v>
      </c>
      <c r="M1271">
        <v>2022</v>
      </c>
    </row>
    <row r="1272" spans="1:13">
      <c r="A1272">
        <v>615</v>
      </c>
      <c r="B1272" s="1">
        <v>44656</v>
      </c>
      <c r="C1272">
        <v>1</v>
      </c>
      <c r="D1272" s="4">
        <v>8189.37</v>
      </c>
      <c r="E1272" t="s">
        <v>382</v>
      </c>
      <c r="F1272" t="s">
        <v>42</v>
      </c>
      <c r="G1272" t="s">
        <v>2</v>
      </c>
      <c r="H1272" t="s">
        <v>5</v>
      </c>
      <c r="I1272" t="s">
        <v>376</v>
      </c>
      <c r="J1272" t="s">
        <v>381</v>
      </c>
      <c r="K1272" s="14" t="str">
        <f t="shared" si="39"/>
        <v>YES</v>
      </c>
      <c r="L1272">
        <f t="shared" si="38"/>
        <v>4</v>
      </c>
      <c r="M1272">
        <v>2022</v>
      </c>
    </row>
    <row r="1273" spans="1:13">
      <c r="A1273">
        <v>1348</v>
      </c>
      <c r="B1273" s="1">
        <v>44642</v>
      </c>
      <c r="C1273">
        <v>1</v>
      </c>
      <c r="D1273" s="4">
        <v>4156.74</v>
      </c>
      <c r="E1273" t="s">
        <v>382</v>
      </c>
      <c r="F1273" t="s">
        <v>120</v>
      </c>
      <c r="G1273" t="s">
        <v>14</v>
      </c>
      <c r="H1273" t="s">
        <v>13</v>
      </c>
      <c r="I1273" t="s">
        <v>37</v>
      </c>
      <c r="J1273" t="s">
        <v>381</v>
      </c>
      <c r="K1273" s="14" t="str">
        <f t="shared" si="39"/>
        <v>NO</v>
      </c>
      <c r="L1273">
        <f t="shared" si="38"/>
        <v>3</v>
      </c>
      <c r="M1273">
        <v>2022</v>
      </c>
    </row>
    <row r="1274" spans="1:13">
      <c r="A1274">
        <v>1391</v>
      </c>
      <c r="B1274" s="1">
        <v>44642</v>
      </c>
      <c r="C1274">
        <v>1</v>
      </c>
      <c r="D1274" s="4">
        <v>2329.7399999999998</v>
      </c>
      <c r="E1274" t="s">
        <v>382</v>
      </c>
      <c r="F1274" t="s">
        <v>119</v>
      </c>
      <c r="G1274" t="s">
        <v>14</v>
      </c>
      <c r="H1274" t="s">
        <v>13</v>
      </c>
      <c r="I1274" t="s">
        <v>37</v>
      </c>
      <c r="J1274" t="s">
        <v>381</v>
      </c>
      <c r="K1274" s="14" t="str">
        <f t="shared" si="39"/>
        <v>NO</v>
      </c>
      <c r="L1274">
        <f t="shared" si="38"/>
        <v>3</v>
      </c>
      <c r="M1274">
        <v>2022</v>
      </c>
    </row>
    <row r="1275" spans="1:13">
      <c r="A1275">
        <v>1392</v>
      </c>
      <c r="B1275" s="1">
        <v>44642</v>
      </c>
      <c r="C1275">
        <v>1</v>
      </c>
      <c r="D1275" s="4">
        <v>2329.7399999999998</v>
      </c>
      <c r="E1275" t="s">
        <v>382</v>
      </c>
      <c r="F1275" t="s">
        <v>118</v>
      </c>
      <c r="G1275" t="s">
        <v>14</v>
      </c>
      <c r="H1275" t="s">
        <v>13</v>
      </c>
      <c r="I1275" t="s">
        <v>37</v>
      </c>
      <c r="J1275" t="s">
        <v>381</v>
      </c>
      <c r="K1275" s="14" t="str">
        <f t="shared" si="39"/>
        <v>NO</v>
      </c>
      <c r="L1275">
        <f t="shared" si="38"/>
        <v>3</v>
      </c>
      <c r="M1275">
        <v>2022</v>
      </c>
    </row>
    <row r="1276" spans="1:13">
      <c r="A1276">
        <v>1212</v>
      </c>
      <c r="B1276" s="1">
        <v>44729</v>
      </c>
      <c r="C1276">
        <v>1</v>
      </c>
      <c r="D1276" s="4">
        <v>4850.37</v>
      </c>
      <c r="E1276" t="s">
        <v>382</v>
      </c>
      <c r="F1276" t="s">
        <v>117</v>
      </c>
      <c r="G1276" t="s">
        <v>2</v>
      </c>
      <c r="H1276" t="s">
        <v>5</v>
      </c>
      <c r="I1276" t="s">
        <v>0</v>
      </c>
      <c r="J1276" t="s">
        <v>381</v>
      </c>
      <c r="K1276" s="14" t="str">
        <f t="shared" si="39"/>
        <v>NO</v>
      </c>
      <c r="L1276">
        <f t="shared" si="38"/>
        <v>6</v>
      </c>
      <c r="M1276">
        <v>2022</v>
      </c>
    </row>
    <row r="1277" spans="1:13">
      <c r="A1277">
        <v>491</v>
      </c>
      <c r="B1277" s="1">
        <v>44730</v>
      </c>
      <c r="C1277">
        <v>1</v>
      </c>
      <c r="D1277" s="4">
        <v>10709.37</v>
      </c>
      <c r="E1277" t="s">
        <v>382</v>
      </c>
      <c r="F1277" t="s">
        <v>27</v>
      </c>
      <c r="G1277" t="s">
        <v>2</v>
      </c>
      <c r="H1277" t="s">
        <v>22</v>
      </c>
      <c r="I1277" t="s">
        <v>376</v>
      </c>
      <c r="J1277" t="s">
        <v>381</v>
      </c>
      <c r="K1277" s="14" t="str">
        <f t="shared" si="39"/>
        <v>YES</v>
      </c>
      <c r="L1277">
        <f t="shared" si="38"/>
        <v>6</v>
      </c>
      <c r="M1277">
        <v>2022</v>
      </c>
    </row>
    <row r="1278" spans="1:13">
      <c r="A1278">
        <v>2369</v>
      </c>
      <c r="B1278" s="1">
        <v>44730</v>
      </c>
      <c r="C1278">
        <v>1</v>
      </c>
      <c r="D1278" s="4">
        <v>5096.7</v>
      </c>
      <c r="E1278" t="s">
        <v>382</v>
      </c>
      <c r="F1278" t="s">
        <v>116</v>
      </c>
      <c r="G1278" t="s">
        <v>2</v>
      </c>
      <c r="H1278" t="s">
        <v>5</v>
      </c>
      <c r="I1278" t="s">
        <v>16</v>
      </c>
      <c r="J1278" t="s">
        <v>381</v>
      </c>
      <c r="K1278" s="14" t="str">
        <f t="shared" si="39"/>
        <v>NO</v>
      </c>
      <c r="L1278">
        <f t="shared" si="38"/>
        <v>6</v>
      </c>
      <c r="M1278">
        <v>2022</v>
      </c>
    </row>
    <row r="1279" spans="1:13">
      <c r="A1279">
        <v>1722</v>
      </c>
      <c r="B1279" s="1">
        <v>44730</v>
      </c>
      <c r="C1279">
        <v>1</v>
      </c>
      <c r="D1279" s="4">
        <v>1007.37</v>
      </c>
      <c r="E1279" t="s">
        <v>382</v>
      </c>
      <c r="F1279" t="s">
        <v>107</v>
      </c>
      <c r="G1279" t="s">
        <v>11</v>
      </c>
      <c r="H1279" t="s">
        <v>11</v>
      </c>
      <c r="I1279" t="s">
        <v>52</v>
      </c>
      <c r="J1279" t="s">
        <v>380</v>
      </c>
      <c r="K1279" s="14" t="str">
        <f t="shared" si="39"/>
        <v>NO</v>
      </c>
      <c r="L1279">
        <f t="shared" si="38"/>
        <v>6</v>
      </c>
      <c r="M1279">
        <v>2022</v>
      </c>
    </row>
    <row r="1280" spans="1:13">
      <c r="A1280">
        <v>2269</v>
      </c>
      <c r="B1280" s="1">
        <v>44724</v>
      </c>
      <c r="C1280">
        <v>1</v>
      </c>
      <c r="D1280" s="4">
        <v>4466.7</v>
      </c>
      <c r="E1280" t="s">
        <v>382</v>
      </c>
      <c r="F1280" t="s">
        <v>29</v>
      </c>
      <c r="G1280" t="s">
        <v>14</v>
      </c>
      <c r="H1280" t="s">
        <v>28</v>
      </c>
      <c r="I1280" t="s">
        <v>16</v>
      </c>
      <c r="J1280" t="s">
        <v>381</v>
      </c>
      <c r="K1280" s="14" t="str">
        <f t="shared" si="39"/>
        <v>NO</v>
      </c>
      <c r="L1280">
        <f t="shared" si="38"/>
        <v>6</v>
      </c>
      <c r="M1280">
        <v>2022</v>
      </c>
    </row>
    <row r="1281" spans="1:13">
      <c r="A1281">
        <v>2396</v>
      </c>
      <c r="B1281" s="1">
        <v>44724</v>
      </c>
      <c r="C1281">
        <v>1</v>
      </c>
      <c r="D1281" s="4">
        <v>1442.7</v>
      </c>
      <c r="E1281" t="s">
        <v>382</v>
      </c>
      <c r="F1281" t="s">
        <v>97</v>
      </c>
      <c r="G1281" t="s">
        <v>11</v>
      </c>
      <c r="H1281" t="s">
        <v>11</v>
      </c>
      <c r="I1281" t="s">
        <v>16</v>
      </c>
      <c r="J1281" t="s">
        <v>381</v>
      </c>
      <c r="K1281" s="14" t="str">
        <f t="shared" si="39"/>
        <v>NO</v>
      </c>
      <c r="L1281">
        <f t="shared" si="38"/>
        <v>6</v>
      </c>
      <c r="M1281">
        <v>2022</v>
      </c>
    </row>
    <row r="1282" spans="1:13">
      <c r="A1282">
        <v>626</v>
      </c>
      <c r="B1282" s="1">
        <v>44725</v>
      </c>
      <c r="C1282">
        <v>1</v>
      </c>
      <c r="D1282" s="4">
        <v>17009.37</v>
      </c>
      <c r="E1282" t="s">
        <v>382</v>
      </c>
      <c r="F1282" t="s">
        <v>115</v>
      </c>
      <c r="G1282" t="s">
        <v>2</v>
      </c>
      <c r="H1282" t="s">
        <v>5</v>
      </c>
      <c r="I1282" t="s">
        <v>376</v>
      </c>
      <c r="J1282" t="s">
        <v>381</v>
      </c>
      <c r="K1282" s="14" t="str">
        <f t="shared" si="39"/>
        <v>YES</v>
      </c>
      <c r="L1282">
        <f t="shared" ref="L1282:L1345" si="40">MONTH(B1282)</f>
        <v>6</v>
      </c>
      <c r="M1282">
        <v>2022</v>
      </c>
    </row>
    <row r="1283" spans="1:13">
      <c r="A1283">
        <v>2054</v>
      </c>
      <c r="B1283" s="1">
        <v>44726</v>
      </c>
      <c r="C1283">
        <v>1</v>
      </c>
      <c r="D1283" s="4">
        <v>7685.37</v>
      </c>
      <c r="E1283" t="s">
        <v>382</v>
      </c>
      <c r="F1283" t="s">
        <v>36</v>
      </c>
      <c r="G1283" t="s">
        <v>2</v>
      </c>
      <c r="H1283" t="s">
        <v>1</v>
      </c>
      <c r="I1283" t="s">
        <v>9</v>
      </c>
      <c r="J1283" t="s">
        <v>381</v>
      </c>
      <c r="K1283" s="14" t="str">
        <f t="shared" ref="K1283:K1346" si="41">IF(I1283="Sunnyview","YES","NO")</f>
        <v>NO</v>
      </c>
      <c r="L1283">
        <f t="shared" si="40"/>
        <v>6</v>
      </c>
      <c r="M1283">
        <v>2022</v>
      </c>
    </row>
    <row r="1284" spans="1:13">
      <c r="A1284">
        <v>491</v>
      </c>
      <c r="B1284" s="1">
        <v>44726</v>
      </c>
      <c r="C1284">
        <v>1</v>
      </c>
      <c r="D1284" s="4">
        <v>10709.37</v>
      </c>
      <c r="E1284" t="s">
        <v>382</v>
      </c>
      <c r="F1284" t="s">
        <v>27</v>
      </c>
      <c r="G1284" t="s">
        <v>2</v>
      </c>
      <c r="H1284" t="s">
        <v>22</v>
      </c>
      <c r="I1284" t="s">
        <v>376</v>
      </c>
      <c r="J1284" t="s">
        <v>380</v>
      </c>
      <c r="K1284" s="14" t="str">
        <f t="shared" si="41"/>
        <v>YES</v>
      </c>
      <c r="L1284">
        <f t="shared" si="40"/>
        <v>6</v>
      </c>
      <c r="M1284">
        <v>2022</v>
      </c>
    </row>
    <row r="1285" spans="1:13">
      <c r="A1285">
        <v>549</v>
      </c>
      <c r="B1285" s="1">
        <v>44726</v>
      </c>
      <c r="C1285">
        <v>1</v>
      </c>
      <c r="D1285" s="4">
        <v>6614.37</v>
      </c>
      <c r="E1285" t="s">
        <v>382</v>
      </c>
      <c r="F1285" t="s">
        <v>114</v>
      </c>
      <c r="G1285" t="s">
        <v>2</v>
      </c>
      <c r="H1285" t="s">
        <v>5</v>
      </c>
      <c r="I1285" t="s">
        <v>376</v>
      </c>
      <c r="J1285" t="s">
        <v>380</v>
      </c>
      <c r="K1285" s="14" t="str">
        <f t="shared" si="41"/>
        <v>YES</v>
      </c>
      <c r="L1285">
        <f t="shared" si="40"/>
        <v>6</v>
      </c>
      <c r="M1285">
        <v>2022</v>
      </c>
    </row>
    <row r="1286" spans="1:13">
      <c r="A1286">
        <v>407</v>
      </c>
      <c r="B1286" s="1">
        <v>44726</v>
      </c>
      <c r="C1286">
        <v>1</v>
      </c>
      <c r="D1286" s="4">
        <v>20505.87</v>
      </c>
      <c r="E1286" t="s">
        <v>382</v>
      </c>
      <c r="F1286" t="s">
        <v>113</v>
      </c>
      <c r="G1286" t="s">
        <v>2</v>
      </c>
      <c r="H1286" t="s">
        <v>22</v>
      </c>
      <c r="I1286" t="s">
        <v>376</v>
      </c>
      <c r="J1286" t="s">
        <v>380</v>
      </c>
      <c r="K1286" s="14" t="str">
        <f t="shared" si="41"/>
        <v>YES</v>
      </c>
      <c r="L1286">
        <f t="shared" si="40"/>
        <v>6</v>
      </c>
      <c r="M1286">
        <v>2022</v>
      </c>
    </row>
    <row r="1287" spans="1:13">
      <c r="A1287">
        <v>567</v>
      </c>
      <c r="B1287" s="1">
        <v>44726</v>
      </c>
      <c r="C1287">
        <v>1</v>
      </c>
      <c r="D1287" s="4">
        <v>10520.37</v>
      </c>
      <c r="E1287" t="s">
        <v>382</v>
      </c>
      <c r="F1287" t="s">
        <v>112</v>
      </c>
      <c r="G1287" t="s">
        <v>2</v>
      </c>
      <c r="H1287" t="s">
        <v>5</v>
      </c>
      <c r="I1287" t="s">
        <v>376</v>
      </c>
      <c r="J1287" t="s">
        <v>380</v>
      </c>
      <c r="K1287" s="14" t="str">
        <f t="shared" si="41"/>
        <v>YES</v>
      </c>
      <c r="L1287">
        <f t="shared" si="40"/>
        <v>6</v>
      </c>
      <c r="M1287">
        <v>2022</v>
      </c>
    </row>
    <row r="1288" spans="1:13">
      <c r="A1288">
        <v>1062</v>
      </c>
      <c r="B1288" s="1">
        <v>44742</v>
      </c>
      <c r="C1288">
        <v>1</v>
      </c>
      <c r="D1288" s="4">
        <v>1889.37</v>
      </c>
      <c r="E1288" t="s">
        <v>382</v>
      </c>
      <c r="F1288" t="s">
        <v>111</v>
      </c>
      <c r="G1288" t="s">
        <v>14</v>
      </c>
      <c r="H1288" t="s">
        <v>13</v>
      </c>
      <c r="I1288" t="s">
        <v>0</v>
      </c>
      <c r="J1288" t="s">
        <v>381</v>
      </c>
      <c r="K1288" s="14" t="str">
        <f t="shared" si="41"/>
        <v>NO</v>
      </c>
      <c r="L1288">
        <f t="shared" si="40"/>
        <v>6</v>
      </c>
      <c r="M1288">
        <v>2022</v>
      </c>
    </row>
    <row r="1289" spans="1:13">
      <c r="A1289">
        <v>1085</v>
      </c>
      <c r="B1289" s="1">
        <v>44742</v>
      </c>
      <c r="C1289">
        <v>1</v>
      </c>
      <c r="D1289" s="4">
        <v>1101.8699999999999</v>
      </c>
      <c r="E1289" t="s">
        <v>382</v>
      </c>
      <c r="F1289" t="s">
        <v>102</v>
      </c>
      <c r="G1289" t="s">
        <v>14</v>
      </c>
      <c r="H1289" t="s">
        <v>13</v>
      </c>
      <c r="I1289" t="s">
        <v>0</v>
      </c>
      <c r="J1289" t="s">
        <v>381</v>
      </c>
      <c r="K1289" s="14" t="str">
        <f t="shared" si="41"/>
        <v>NO</v>
      </c>
      <c r="L1289">
        <f t="shared" si="40"/>
        <v>6</v>
      </c>
      <c r="M1289">
        <v>2022</v>
      </c>
    </row>
    <row r="1290" spans="1:13">
      <c r="A1290">
        <v>1879</v>
      </c>
      <c r="B1290" s="1">
        <v>44742</v>
      </c>
      <c r="C1290">
        <v>1</v>
      </c>
      <c r="D1290" s="4">
        <v>11339.37</v>
      </c>
      <c r="E1290" t="s">
        <v>382</v>
      </c>
      <c r="F1290" t="s">
        <v>110</v>
      </c>
      <c r="G1290" t="s">
        <v>2</v>
      </c>
      <c r="H1290" t="s">
        <v>22</v>
      </c>
      <c r="I1290" t="s">
        <v>109</v>
      </c>
      <c r="J1290" t="s">
        <v>381</v>
      </c>
      <c r="K1290" s="14" t="str">
        <f t="shared" si="41"/>
        <v>NO</v>
      </c>
      <c r="L1290">
        <f t="shared" si="40"/>
        <v>6</v>
      </c>
      <c r="M1290">
        <v>2022</v>
      </c>
    </row>
    <row r="1291" spans="1:13">
      <c r="A1291">
        <v>2277</v>
      </c>
      <c r="B1291" s="1">
        <v>44742</v>
      </c>
      <c r="C1291">
        <v>1</v>
      </c>
      <c r="D1291" s="4">
        <v>3653.37</v>
      </c>
      <c r="E1291" t="s">
        <v>382</v>
      </c>
      <c r="F1291" t="s">
        <v>108</v>
      </c>
      <c r="G1291" t="s">
        <v>14</v>
      </c>
      <c r="H1291" t="s">
        <v>28</v>
      </c>
      <c r="I1291" t="s">
        <v>16</v>
      </c>
      <c r="J1291" t="s">
        <v>380</v>
      </c>
      <c r="K1291" s="14" t="str">
        <f t="shared" si="41"/>
        <v>NO</v>
      </c>
      <c r="L1291">
        <f t="shared" si="40"/>
        <v>6</v>
      </c>
      <c r="M1291">
        <v>2022</v>
      </c>
    </row>
    <row r="1292" spans="1:13">
      <c r="A1292">
        <v>1722</v>
      </c>
      <c r="B1292" s="1">
        <v>44742</v>
      </c>
      <c r="C1292">
        <v>1</v>
      </c>
      <c r="D1292" s="4">
        <v>1038.8699999999999</v>
      </c>
      <c r="E1292" t="s">
        <v>382</v>
      </c>
      <c r="F1292" t="s">
        <v>107</v>
      </c>
      <c r="G1292" t="s">
        <v>11</v>
      </c>
      <c r="H1292" t="s">
        <v>11</v>
      </c>
      <c r="I1292" t="s">
        <v>52</v>
      </c>
      <c r="J1292" t="s">
        <v>380</v>
      </c>
      <c r="K1292" s="14" t="str">
        <f t="shared" si="41"/>
        <v>NO</v>
      </c>
      <c r="L1292">
        <f t="shared" si="40"/>
        <v>6</v>
      </c>
      <c r="M1292">
        <v>2022</v>
      </c>
    </row>
    <row r="1293" spans="1:13">
      <c r="A1293">
        <v>1086</v>
      </c>
      <c r="B1293" s="1">
        <v>44742</v>
      </c>
      <c r="C1293">
        <v>1</v>
      </c>
      <c r="D1293" s="4">
        <v>1101.8699999999999</v>
      </c>
      <c r="E1293" t="s">
        <v>382</v>
      </c>
      <c r="F1293" t="s">
        <v>106</v>
      </c>
      <c r="G1293" t="s">
        <v>14</v>
      </c>
      <c r="H1293" t="s">
        <v>13</v>
      </c>
      <c r="I1293" t="s">
        <v>0</v>
      </c>
      <c r="J1293" t="s">
        <v>381</v>
      </c>
      <c r="K1293" s="14" t="str">
        <f t="shared" si="41"/>
        <v>NO</v>
      </c>
      <c r="L1293">
        <f t="shared" si="40"/>
        <v>6</v>
      </c>
      <c r="M1293">
        <v>2022</v>
      </c>
    </row>
    <row r="1294" spans="1:13">
      <c r="A1294">
        <v>1707</v>
      </c>
      <c r="B1294" s="1">
        <v>44742</v>
      </c>
      <c r="C1294">
        <v>1</v>
      </c>
      <c r="D1294" s="4">
        <v>1511.37</v>
      </c>
      <c r="E1294" t="s">
        <v>382</v>
      </c>
      <c r="F1294" t="s">
        <v>105</v>
      </c>
      <c r="G1294" t="s">
        <v>11</v>
      </c>
      <c r="H1294" t="s">
        <v>11</v>
      </c>
      <c r="I1294" t="s">
        <v>52</v>
      </c>
      <c r="J1294" t="s">
        <v>380</v>
      </c>
      <c r="K1294" s="14" t="str">
        <f t="shared" si="41"/>
        <v>NO</v>
      </c>
      <c r="L1294">
        <f t="shared" si="40"/>
        <v>6</v>
      </c>
      <c r="M1294">
        <v>2022</v>
      </c>
    </row>
    <row r="1295" spans="1:13">
      <c r="A1295">
        <v>1129</v>
      </c>
      <c r="B1295" s="1">
        <v>44709</v>
      </c>
      <c r="C1295">
        <v>1</v>
      </c>
      <c r="D1295" s="4">
        <v>5448.87</v>
      </c>
      <c r="E1295" t="s">
        <v>382</v>
      </c>
      <c r="F1295" t="s">
        <v>81</v>
      </c>
      <c r="G1295" t="s">
        <v>2</v>
      </c>
      <c r="H1295" t="s">
        <v>22</v>
      </c>
      <c r="I1295" t="s">
        <v>0</v>
      </c>
      <c r="J1295" t="s">
        <v>377</v>
      </c>
      <c r="K1295" s="14" t="str">
        <f t="shared" si="41"/>
        <v>NO</v>
      </c>
      <c r="L1295">
        <f t="shared" si="40"/>
        <v>5</v>
      </c>
      <c r="M1295">
        <v>2022</v>
      </c>
    </row>
    <row r="1296" spans="1:13">
      <c r="A1296">
        <v>2336</v>
      </c>
      <c r="B1296" s="1">
        <v>44673</v>
      </c>
      <c r="C1296">
        <v>1</v>
      </c>
      <c r="D1296" s="4">
        <v>9569.7000000000007</v>
      </c>
      <c r="E1296" t="s">
        <v>382</v>
      </c>
      <c r="F1296" t="s">
        <v>104</v>
      </c>
      <c r="G1296" t="s">
        <v>2</v>
      </c>
      <c r="H1296" t="s">
        <v>1</v>
      </c>
      <c r="I1296" t="s">
        <v>16</v>
      </c>
      <c r="J1296" t="s">
        <v>379</v>
      </c>
      <c r="K1296" s="14" t="str">
        <f t="shared" si="41"/>
        <v>NO</v>
      </c>
      <c r="L1296">
        <f t="shared" si="40"/>
        <v>4</v>
      </c>
      <c r="M1296">
        <v>2022</v>
      </c>
    </row>
    <row r="1297" spans="1:13">
      <c r="A1297">
        <v>183</v>
      </c>
      <c r="B1297" s="1">
        <v>44673</v>
      </c>
      <c r="C1297">
        <v>1</v>
      </c>
      <c r="D1297" s="4">
        <v>8694</v>
      </c>
      <c r="E1297" t="s">
        <v>382</v>
      </c>
      <c r="F1297" t="s">
        <v>103</v>
      </c>
      <c r="G1297" t="s">
        <v>2</v>
      </c>
      <c r="H1297" t="s">
        <v>1</v>
      </c>
      <c r="I1297" t="s">
        <v>65</v>
      </c>
      <c r="J1297" t="s">
        <v>377</v>
      </c>
      <c r="K1297" s="14" t="str">
        <f t="shared" si="41"/>
        <v>NO</v>
      </c>
      <c r="L1297">
        <f t="shared" si="40"/>
        <v>4</v>
      </c>
      <c r="M1297">
        <v>2022</v>
      </c>
    </row>
    <row r="1298" spans="1:13">
      <c r="A1298">
        <v>1085</v>
      </c>
      <c r="B1298" s="1">
        <v>44650</v>
      </c>
      <c r="C1298">
        <v>1</v>
      </c>
      <c r="D1298" s="4">
        <v>1416.87</v>
      </c>
      <c r="E1298" t="s">
        <v>382</v>
      </c>
      <c r="F1298" t="s">
        <v>102</v>
      </c>
      <c r="G1298" t="s">
        <v>14</v>
      </c>
      <c r="H1298" t="s">
        <v>13</v>
      </c>
      <c r="I1298" t="s">
        <v>0</v>
      </c>
      <c r="J1298" t="s">
        <v>377</v>
      </c>
      <c r="K1298" s="14" t="str">
        <f t="shared" si="41"/>
        <v>NO</v>
      </c>
      <c r="L1298">
        <f t="shared" si="40"/>
        <v>3</v>
      </c>
      <c r="M1298">
        <v>2022</v>
      </c>
    </row>
    <row r="1299" spans="1:13">
      <c r="A1299">
        <v>993</v>
      </c>
      <c r="B1299" s="1">
        <v>44673</v>
      </c>
      <c r="C1299">
        <v>1</v>
      </c>
      <c r="D1299" s="4">
        <v>4598.37</v>
      </c>
      <c r="E1299" t="s">
        <v>382</v>
      </c>
      <c r="F1299" t="s">
        <v>6</v>
      </c>
      <c r="G1299" t="s">
        <v>2</v>
      </c>
      <c r="H1299" t="s">
        <v>5</v>
      </c>
      <c r="I1299" t="s">
        <v>4</v>
      </c>
      <c r="J1299" t="s">
        <v>377</v>
      </c>
      <c r="K1299" s="14" t="str">
        <f t="shared" si="41"/>
        <v>NO</v>
      </c>
      <c r="L1299">
        <f t="shared" si="40"/>
        <v>4</v>
      </c>
      <c r="M1299">
        <v>2022</v>
      </c>
    </row>
    <row r="1300" spans="1:13">
      <c r="A1300">
        <v>604</v>
      </c>
      <c r="B1300" s="1">
        <v>44674</v>
      </c>
      <c r="C1300">
        <v>1</v>
      </c>
      <c r="D1300" s="4">
        <v>6299.37</v>
      </c>
      <c r="E1300" t="s">
        <v>382</v>
      </c>
      <c r="F1300" t="s">
        <v>101</v>
      </c>
      <c r="G1300" t="s">
        <v>2</v>
      </c>
      <c r="H1300" t="s">
        <v>5</v>
      </c>
      <c r="I1300" t="s">
        <v>376</v>
      </c>
      <c r="J1300" t="s">
        <v>377</v>
      </c>
      <c r="K1300" s="14" t="str">
        <f t="shared" si="41"/>
        <v>YES</v>
      </c>
      <c r="L1300">
        <f t="shared" si="40"/>
        <v>4</v>
      </c>
      <c r="M1300">
        <v>2022</v>
      </c>
    </row>
    <row r="1301" spans="1:13">
      <c r="A1301">
        <v>939</v>
      </c>
      <c r="B1301" s="1">
        <v>44708</v>
      </c>
      <c r="C1301">
        <v>1</v>
      </c>
      <c r="D1301" s="4">
        <v>4598.37</v>
      </c>
      <c r="E1301" t="s">
        <v>382</v>
      </c>
      <c r="F1301" t="s">
        <v>21</v>
      </c>
      <c r="G1301" t="s">
        <v>2</v>
      </c>
      <c r="H1301" t="s">
        <v>5</v>
      </c>
      <c r="I1301" t="s">
        <v>4</v>
      </c>
      <c r="J1301" t="s">
        <v>377</v>
      </c>
      <c r="K1301" s="14" t="str">
        <f t="shared" si="41"/>
        <v>NO</v>
      </c>
      <c r="L1301">
        <f t="shared" si="40"/>
        <v>5</v>
      </c>
      <c r="M1301">
        <v>2022</v>
      </c>
    </row>
    <row r="1302" spans="1:13">
      <c r="A1302">
        <v>1145</v>
      </c>
      <c r="B1302" s="1">
        <v>44708</v>
      </c>
      <c r="C1302">
        <v>1</v>
      </c>
      <c r="D1302" s="4">
        <v>4031.37</v>
      </c>
      <c r="E1302" t="s">
        <v>382</v>
      </c>
      <c r="F1302" t="s">
        <v>32</v>
      </c>
      <c r="G1302" t="s">
        <v>2</v>
      </c>
      <c r="H1302" t="s">
        <v>31</v>
      </c>
      <c r="I1302" t="s">
        <v>0</v>
      </c>
      <c r="J1302" t="s">
        <v>377</v>
      </c>
      <c r="K1302" s="14" t="str">
        <f t="shared" si="41"/>
        <v>NO</v>
      </c>
      <c r="L1302">
        <f t="shared" si="40"/>
        <v>5</v>
      </c>
      <c r="M1302">
        <v>2022</v>
      </c>
    </row>
    <row r="1303" spans="1:13">
      <c r="A1303">
        <v>295</v>
      </c>
      <c r="B1303" s="1">
        <v>44708</v>
      </c>
      <c r="C1303">
        <v>1</v>
      </c>
      <c r="D1303" s="4">
        <v>12596.85</v>
      </c>
      <c r="E1303" t="s">
        <v>382</v>
      </c>
      <c r="F1303" t="s">
        <v>100</v>
      </c>
      <c r="G1303" t="s">
        <v>2</v>
      </c>
      <c r="H1303" t="s">
        <v>1</v>
      </c>
      <c r="I1303" t="s">
        <v>99</v>
      </c>
      <c r="J1303" t="s">
        <v>377</v>
      </c>
      <c r="K1303" s="14" t="str">
        <f t="shared" si="41"/>
        <v>NO</v>
      </c>
      <c r="L1303">
        <f t="shared" si="40"/>
        <v>5</v>
      </c>
      <c r="M1303">
        <v>2022</v>
      </c>
    </row>
    <row r="1304" spans="1:13">
      <c r="A1304">
        <v>1191</v>
      </c>
      <c r="B1304" s="1">
        <v>44708</v>
      </c>
      <c r="C1304">
        <v>1</v>
      </c>
      <c r="D1304" s="4">
        <v>3464.37</v>
      </c>
      <c r="E1304" t="s">
        <v>382</v>
      </c>
      <c r="F1304" t="s">
        <v>98</v>
      </c>
      <c r="G1304" t="s">
        <v>2</v>
      </c>
      <c r="H1304" t="s">
        <v>1</v>
      </c>
      <c r="I1304" t="s">
        <v>0</v>
      </c>
      <c r="J1304" t="s">
        <v>377</v>
      </c>
      <c r="K1304" s="14" t="str">
        <f t="shared" si="41"/>
        <v>NO</v>
      </c>
      <c r="L1304">
        <f t="shared" si="40"/>
        <v>5</v>
      </c>
      <c r="M1304">
        <v>2022</v>
      </c>
    </row>
    <row r="1305" spans="1:13">
      <c r="A1305">
        <v>548</v>
      </c>
      <c r="B1305" s="1">
        <v>44651</v>
      </c>
      <c r="C1305">
        <v>1</v>
      </c>
      <c r="D1305" s="4">
        <v>6236.37</v>
      </c>
      <c r="E1305" t="s">
        <v>382</v>
      </c>
      <c r="F1305" t="s">
        <v>82</v>
      </c>
      <c r="G1305" t="s">
        <v>2</v>
      </c>
      <c r="H1305" t="s">
        <v>5</v>
      </c>
      <c r="I1305" t="s">
        <v>376</v>
      </c>
      <c r="J1305" t="s">
        <v>377</v>
      </c>
      <c r="K1305" s="14" t="str">
        <f t="shared" si="41"/>
        <v>YES</v>
      </c>
      <c r="L1305">
        <f t="shared" si="40"/>
        <v>3</v>
      </c>
      <c r="M1305">
        <v>2022</v>
      </c>
    </row>
    <row r="1306" spans="1:13">
      <c r="A1306">
        <v>1078</v>
      </c>
      <c r="B1306" s="1">
        <v>44651</v>
      </c>
      <c r="C1306">
        <v>1</v>
      </c>
      <c r="D1306" s="4">
        <v>4220.37</v>
      </c>
      <c r="E1306" t="s">
        <v>382</v>
      </c>
      <c r="F1306" t="s">
        <v>59</v>
      </c>
      <c r="G1306" t="s">
        <v>14</v>
      </c>
      <c r="H1306" t="s">
        <v>13</v>
      </c>
      <c r="I1306" t="s">
        <v>0</v>
      </c>
      <c r="J1306" t="s">
        <v>377</v>
      </c>
      <c r="K1306" s="14" t="str">
        <f t="shared" si="41"/>
        <v>NO</v>
      </c>
      <c r="L1306">
        <f t="shared" si="40"/>
        <v>3</v>
      </c>
      <c r="M1306">
        <v>2022</v>
      </c>
    </row>
    <row r="1307" spans="1:13">
      <c r="A1307">
        <v>2396</v>
      </c>
      <c r="B1307" s="1">
        <v>44645</v>
      </c>
      <c r="C1307">
        <v>1</v>
      </c>
      <c r="D1307" s="4">
        <v>1385.37</v>
      </c>
      <c r="E1307" t="s">
        <v>382</v>
      </c>
      <c r="F1307" t="s">
        <v>97</v>
      </c>
      <c r="G1307" t="s">
        <v>11</v>
      </c>
      <c r="H1307" t="s">
        <v>11</v>
      </c>
      <c r="I1307" t="s">
        <v>16</v>
      </c>
      <c r="J1307" t="s">
        <v>377</v>
      </c>
      <c r="K1307" s="14" t="str">
        <f t="shared" si="41"/>
        <v>NO</v>
      </c>
      <c r="L1307">
        <f t="shared" si="40"/>
        <v>3</v>
      </c>
      <c r="M1307">
        <v>2022</v>
      </c>
    </row>
    <row r="1308" spans="1:13">
      <c r="A1308">
        <v>578</v>
      </c>
      <c r="B1308" s="1">
        <v>44645</v>
      </c>
      <c r="C1308">
        <v>1</v>
      </c>
      <c r="D1308" s="4">
        <v>9449.3700000000008</v>
      </c>
      <c r="E1308" t="s">
        <v>382</v>
      </c>
      <c r="F1308" t="s">
        <v>39</v>
      </c>
      <c r="G1308" t="s">
        <v>2</v>
      </c>
      <c r="H1308" t="s">
        <v>5</v>
      </c>
      <c r="I1308" t="s">
        <v>376</v>
      </c>
      <c r="J1308" t="s">
        <v>378</v>
      </c>
      <c r="K1308" s="14" t="str">
        <f t="shared" si="41"/>
        <v>YES</v>
      </c>
      <c r="L1308">
        <f t="shared" si="40"/>
        <v>3</v>
      </c>
      <c r="M1308">
        <v>2022</v>
      </c>
    </row>
    <row r="1309" spans="1:13">
      <c r="A1309">
        <v>939</v>
      </c>
      <c r="B1309" s="1">
        <v>44645</v>
      </c>
      <c r="C1309">
        <v>1</v>
      </c>
      <c r="D1309" s="4">
        <v>4598.37</v>
      </c>
      <c r="E1309" t="s">
        <v>382</v>
      </c>
      <c r="F1309" t="s">
        <v>21</v>
      </c>
      <c r="G1309" t="s">
        <v>2</v>
      </c>
      <c r="H1309" t="s">
        <v>5</v>
      </c>
      <c r="I1309" t="s">
        <v>4</v>
      </c>
      <c r="J1309" t="s">
        <v>377</v>
      </c>
      <c r="K1309" s="14" t="str">
        <f t="shared" si="41"/>
        <v>NO</v>
      </c>
      <c r="L1309">
        <f t="shared" si="40"/>
        <v>3</v>
      </c>
      <c r="M1309">
        <v>2022</v>
      </c>
    </row>
    <row r="1310" spans="1:13">
      <c r="A1310">
        <v>615</v>
      </c>
      <c r="B1310" s="1">
        <v>44589</v>
      </c>
      <c r="C1310">
        <v>1</v>
      </c>
      <c r="D1310" s="4">
        <v>8189.37</v>
      </c>
      <c r="E1310" t="s">
        <v>382</v>
      </c>
      <c r="F1310" t="s">
        <v>42</v>
      </c>
      <c r="G1310" t="s">
        <v>2</v>
      </c>
      <c r="H1310" t="s">
        <v>5</v>
      </c>
      <c r="I1310" t="s">
        <v>376</v>
      </c>
      <c r="J1310" t="s">
        <v>378</v>
      </c>
      <c r="K1310" s="14" t="str">
        <f t="shared" si="41"/>
        <v>YES</v>
      </c>
      <c r="L1310">
        <f t="shared" si="40"/>
        <v>1</v>
      </c>
      <c r="M1310">
        <v>2022</v>
      </c>
    </row>
    <row r="1311" spans="1:13">
      <c r="A1311">
        <v>580</v>
      </c>
      <c r="B1311" s="1">
        <v>44589</v>
      </c>
      <c r="C1311">
        <v>1</v>
      </c>
      <c r="D1311" s="4">
        <v>10013.85</v>
      </c>
      <c r="E1311" t="s">
        <v>382</v>
      </c>
      <c r="F1311" t="s">
        <v>96</v>
      </c>
      <c r="G1311" t="s">
        <v>2</v>
      </c>
      <c r="H1311" t="s">
        <v>5</v>
      </c>
      <c r="I1311" t="s">
        <v>376</v>
      </c>
      <c r="J1311" t="s">
        <v>378</v>
      </c>
      <c r="K1311" s="14" t="str">
        <f t="shared" si="41"/>
        <v>YES</v>
      </c>
      <c r="L1311">
        <f t="shared" si="40"/>
        <v>1</v>
      </c>
      <c r="M1311">
        <v>2022</v>
      </c>
    </row>
    <row r="1312" spans="1:13">
      <c r="A1312">
        <v>1050</v>
      </c>
      <c r="B1312" s="1">
        <v>44589</v>
      </c>
      <c r="C1312">
        <v>1</v>
      </c>
      <c r="D1312" s="4">
        <v>3338.37</v>
      </c>
      <c r="E1312" t="s">
        <v>382</v>
      </c>
      <c r="F1312" t="s">
        <v>95</v>
      </c>
      <c r="G1312" t="s">
        <v>44</v>
      </c>
      <c r="H1312" t="s">
        <v>43</v>
      </c>
      <c r="I1312" t="s">
        <v>0</v>
      </c>
      <c r="J1312" t="s">
        <v>377</v>
      </c>
      <c r="K1312" s="14" t="str">
        <f t="shared" si="41"/>
        <v>NO</v>
      </c>
      <c r="L1312">
        <f t="shared" si="40"/>
        <v>1</v>
      </c>
      <c r="M1312">
        <v>2022</v>
      </c>
    </row>
    <row r="1313" spans="1:13">
      <c r="A1313">
        <v>1145</v>
      </c>
      <c r="B1313" s="1">
        <v>44589</v>
      </c>
      <c r="C1313">
        <v>1</v>
      </c>
      <c r="D1313" s="4">
        <v>4031.37</v>
      </c>
      <c r="E1313" t="s">
        <v>382</v>
      </c>
      <c r="F1313" t="s">
        <v>32</v>
      </c>
      <c r="G1313" t="s">
        <v>2</v>
      </c>
      <c r="H1313" t="s">
        <v>31</v>
      </c>
      <c r="I1313" t="s">
        <v>0</v>
      </c>
      <c r="J1313" t="s">
        <v>377</v>
      </c>
      <c r="K1313" s="14" t="str">
        <f t="shared" si="41"/>
        <v>NO</v>
      </c>
      <c r="L1313">
        <f t="shared" si="40"/>
        <v>1</v>
      </c>
      <c r="M1313">
        <v>2022</v>
      </c>
    </row>
    <row r="1314" spans="1:13">
      <c r="A1314">
        <v>1916</v>
      </c>
      <c r="B1314" s="1">
        <v>44589</v>
      </c>
      <c r="C1314">
        <v>1</v>
      </c>
      <c r="D1314" s="4">
        <v>3590.37</v>
      </c>
      <c r="E1314" t="s">
        <v>382</v>
      </c>
      <c r="F1314" t="s">
        <v>94</v>
      </c>
      <c r="G1314" t="s">
        <v>44</v>
      </c>
      <c r="H1314" t="s">
        <v>43</v>
      </c>
      <c r="I1314" t="s">
        <v>9</v>
      </c>
      <c r="J1314" t="s">
        <v>379</v>
      </c>
      <c r="K1314" s="14" t="str">
        <f t="shared" si="41"/>
        <v>NO</v>
      </c>
      <c r="L1314">
        <f t="shared" si="40"/>
        <v>1</v>
      </c>
      <c r="M1314">
        <v>2022</v>
      </c>
    </row>
    <row r="1315" spans="1:13">
      <c r="A1315">
        <v>1182</v>
      </c>
      <c r="B1315" s="1">
        <v>44590</v>
      </c>
      <c r="C1315">
        <v>1</v>
      </c>
      <c r="D1315" s="4">
        <v>2582.37</v>
      </c>
      <c r="E1315" t="s">
        <v>382</v>
      </c>
      <c r="F1315" t="s">
        <v>41</v>
      </c>
      <c r="G1315" t="s">
        <v>2</v>
      </c>
      <c r="H1315" t="s">
        <v>1</v>
      </c>
      <c r="I1315" t="s">
        <v>0</v>
      </c>
      <c r="J1315" t="s">
        <v>377</v>
      </c>
      <c r="K1315" s="14" t="str">
        <f t="shared" si="41"/>
        <v>NO</v>
      </c>
      <c r="L1315">
        <f t="shared" si="40"/>
        <v>1</v>
      </c>
      <c r="M1315">
        <v>2022</v>
      </c>
    </row>
    <row r="1316" spans="1:13">
      <c r="A1316">
        <v>1142</v>
      </c>
      <c r="B1316" s="1">
        <v>44590</v>
      </c>
      <c r="C1316">
        <v>1</v>
      </c>
      <c r="D1316" s="4">
        <v>8441.3700000000008</v>
      </c>
      <c r="E1316" t="s">
        <v>382</v>
      </c>
      <c r="F1316" t="s">
        <v>93</v>
      </c>
      <c r="G1316" t="s">
        <v>2</v>
      </c>
      <c r="H1316" t="s">
        <v>22</v>
      </c>
      <c r="I1316" t="s">
        <v>0</v>
      </c>
      <c r="J1316" t="s">
        <v>377</v>
      </c>
      <c r="K1316" s="14" t="str">
        <f t="shared" si="41"/>
        <v>NO</v>
      </c>
      <c r="L1316">
        <f t="shared" si="40"/>
        <v>1</v>
      </c>
      <c r="M1316">
        <v>2022</v>
      </c>
    </row>
    <row r="1317" spans="1:13">
      <c r="A1317">
        <v>690</v>
      </c>
      <c r="B1317" s="1">
        <v>44590</v>
      </c>
      <c r="C1317">
        <v>1</v>
      </c>
      <c r="D1317" s="4">
        <v>4409.37</v>
      </c>
      <c r="E1317" t="s">
        <v>382</v>
      </c>
      <c r="F1317" t="s">
        <v>62</v>
      </c>
      <c r="G1317" t="s">
        <v>2</v>
      </c>
      <c r="H1317" t="s">
        <v>5</v>
      </c>
      <c r="I1317" t="s">
        <v>376</v>
      </c>
      <c r="J1317" t="s">
        <v>378</v>
      </c>
      <c r="K1317" s="14" t="str">
        <f t="shared" si="41"/>
        <v>YES</v>
      </c>
      <c r="L1317">
        <f t="shared" si="40"/>
        <v>1</v>
      </c>
      <c r="M1317">
        <v>2022</v>
      </c>
    </row>
    <row r="1318" spans="1:13">
      <c r="A1318">
        <v>412</v>
      </c>
      <c r="B1318" s="1">
        <v>44590</v>
      </c>
      <c r="C1318">
        <v>1</v>
      </c>
      <c r="D1318" s="4">
        <v>19529.37</v>
      </c>
      <c r="E1318" t="s">
        <v>382</v>
      </c>
      <c r="F1318" t="s">
        <v>92</v>
      </c>
      <c r="G1318" t="s">
        <v>2</v>
      </c>
      <c r="H1318" t="s">
        <v>22</v>
      </c>
      <c r="I1318" t="s">
        <v>376</v>
      </c>
      <c r="J1318" t="s">
        <v>377</v>
      </c>
      <c r="K1318" s="14" t="str">
        <f t="shared" si="41"/>
        <v>YES</v>
      </c>
      <c r="L1318">
        <f t="shared" si="40"/>
        <v>1</v>
      </c>
      <c r="M1318">
        <v>2022</v>
      </c>
    </row>
    <row r="1319" spans="1:13">
      <c r="A1319">
        <v>1115</v>
      </c>
      <c r="B1319" s="1">
        <v>44670</v>
      </c>
      <c r="C1319">
        <v>1</v>
      </c>
      <c r="D1319" s="4">
        <v>4409.37</v>
      </c>
      <c r="E1319" t="s">
        <v>382</v>
      </c>
      <c r="F1319" t="s">
        <v>61</v>
      </c>
      <c r="G1319" t="s">
        <v>14</v>
      </c>
      <c r="H1319" t="s">
        <v>28</v>
      </c>
      <c r="I1319" t="s">
        <v>0</v>
      </c>
      <c r="J1319" t="s">
        <v>378</v>
      </c>
      <c r="K1319" s="14" t="str">
        <f t="shared" si="41"/>
        <v>NO</v>
      </c>
      <c r="L1319">
        <f t="shared" si="40"/>
        <v>4</v>
      </c>
      <c r="M1319">
        <v>2022</v>
      </c>
    </row>
    <row r="1320" spans="1:13">
      <c r="A1320">
        <v>615</v>
      </c>
      <c r="B1320" s="1">
        <v>44670</v>
      </c>
      <c r="C1320">
        <v>1</v>
      </c>
      <c r="D1320" s="4">
        <v>8189.37</v>
      </c>
      <c r="E1320" t="s">
        <v>382</v>
      </c>
      <c r="F1320" t="s">
        <v>42</v>
      </c>
      <c r="G1320" t="s">
        <v>2</v>
      </c>
      <c r="H1320" t="s">
        <v>5</v>
      </c>
      <c r="I1320" t="s">
        <v>376</v>
      </c>
      <c r="J1320" t="s">
        <v>377</v>
      </c>
      <c r="K1320" s="14" t="str">
        <f t="shared" si="41"/>
        <v>YES</v>
      </c>
      <c r="L1320">
        <f t="shared" si="40"/>
        <v>4</v>
      </c>
      <c r="M1320">
        <v>2022</v>
      </c>
    </row>
    <row r="1321" spans="1:13">
      <c r="A1321">
        <v>1005</v>
      </c>
      <c r="B1321" s="1">
        <v>44670</v>
      </c>
      <c r="C1321">
        <v>1</v>
      </c>
      <c r="D1321" s="4">
        <v>1511.37</v>
      </c>
      <c r="E1321" t="s">
        <v>382</v>
      </c>
      <c r="F1321" t="s">
        <v>91</v>
      </c>
      <c r="G1321" t="s">
        <v>11</v>
      </c>
      <c r="H1321" t="s">
        <v>11</v>
      </c>
      <c r="I1321" t="s">
        <v>4</v>
      </c>
      <c r="J1321" t="s">
        <v>377</v>
      </c>
      <c r="K1321" s="14" t="str">
        <f t="shared" si="41"/>
        <v>NO</v>
      </c>
      <c r="L1321">
        <f t="shared" si="40"/>
        <v>4</v>
      </c>
      <c r="M1321">
        <v>2022</v>
      </c>
    </row>
    <row r="1322" spans="1:13">
      <c r="A1322">
        <v>1182</v>
      </c>
      <c r="B1322" s="1">
        <v>44670</v>
      </c>
      <c r="C1322">
        <v>1</v>
      </c>
      <c r="D1322" s="4">
        <v>2834.37</v>
      </c>
      <c r="E1322" t="s">
        <v>382</v>
      </c>
      <c r="F1322" t="s">
        <v>41</v>
      </c>
      <c r="G1322" t="s">
        <v>2</v>
      </c>
      <c r="H1322" t="s">
        <v>1</v>
      </c>
      <c r="I1322" t="s">
        <v>0</v>
      </c>
      <c r="J1322" t="s">
        <v>377</v>
      </c>
      <c r="K1322" s="14" t="str">
        <f t="shared" si="41"/>
        <v>NO</v>
      </c>
      <c r="L1322">
        <f t="shared" si="40"/>
        <v>4</v>
      </c>
      <c r="M1322">
        <v>2022</v>
      </c>
    </row>
    <row r="1323" spans="1:13">
      <c r="A1323">
        <v>438</v>
      </c>
      <c r="B1323" s="1">
        <v>44670</v>
      </c>
      <c r="C1323">
        <v>1</v>
      </c>
      <c r="D1323" s="4">
        <v>11969.37</v>
      </c>
      <c r="E1323" t="s">
        <v>382</v>
      </c>
      <c r="F1323" t="s">
        <v>40</v>
      </c>
      <c r="G1323" t="s">
        <v>2</v>
      </c>
      <c r="H1323" t="s">
        <v>22</v>
      </c>
      <c r="I1323" t="s">
        <v>376</v>
      </c>
      <c r="J1323" t="s">
        <v>377</v>
      </c>
      <c r="K1323" s="14" t="str">
        <f t="shared" si="41"/>
        <v>YES</v>
      </c>
      <c r="L1323">
        <f t="shared" si="40"/>
        <v>4</v>
      </c>
      <c r="M1323">
        <v>2022</v>
      </c>
    </row>
    <row r="1324" spans="1:13">
      <c r="A1324">
        <v>1217</v>
      </c>
      <c r="B1324" s="1">
        <v>44670</v>
      </c>
      <c r="C1324">
        <v>1</v>
      </c>
      <c r="D1324" s="4">
        <v>6992.37</v>
      </c>
      <c r="E1324" t="s">
        <v>382</v>
      </c>
      <c r="F1324" t="s">
        <v>90</v>
      </c>
      <c r="G1324" t="s">
        <v>2</v>
      </c>
      <c r="H1324" t="s">
        <v>5</v>
      </c>
      <c r="I1324" t="s">
        <v>0</v>
      </c>
      <c r="J1324" t="s">
        <v>377</v>
      </c>
      <c r="K1324" s="14" t="str">
        <f t="shared" si="41"/>
        <v>NO</v>
      </c>
      <c r="L1324">
        <f t="shared" si="40"/>
        <v>4</v>
      </c>
      <c r="M1324">
        <v>2022</v>
      </c>
    </row>
    <row r="1325" spans="1:13">
      <c r="A1325">
        <v>506</v>
      </c>
      <c r="B1325" s="1">
        <v>44670</v>
      </c>
      <c r="C1325">
        <v>1</v>
      </c>
      <c r="D1325" s="4">
        <v>15560.37</v>
      </c>
      <c r="E1325" t="s">
        <v>382</v>
      </c>
      <c r="F1325" t="s">
        <v>30</v>
      </c>
      <c r="G1325" t="s">
        <v>2</v>
      </c>
      <c r="H1325" t="s">
        <v>22</v>
      </c>
      <c r="I1325" t="s">
        <v>376</v>
      </c>
      <c r="J1325" t="s">
        <v>377</v>
      </c>
      <c r="K1325" s="14" t="str">
        <f t="shared" si="41"/>
        <v>YES</v>
      </c>
      <c r="L1325">
        <f t="shared" si="40"/>
        <v>4</v>
      </c>
      <c r="M1325">
        <v>2022</v>
      </c>
    </row>
    <row r="1326" spans="1:13">
      <c r="A1326">
        <v>2332</v>
      </c>
      <c r="B1326" s="1">
        <v>44642</v>
      </c>
      <c r="C1326">
        <v>1</v>
      </c>
      <c r="D1326" s="4">
        <v>6419.7</v>
      </c>
      <c r="E1326" t="s">
        <v>382</v>
      </c>
      <c r="F1326" t="s">
        <v>76</v>
      </c>
      <c r="G1326" t="s">
        <v>2</v>
      </c>
      <c r="H1326" t="s">
        <v>1</v>
      </c>
      <c r="I1326" t="s">
        <v>16</v>
      </c>
      <c r="J1326" t="s">
        <v>378</v>
      </c>
      <c r="K1326" s="14" t="str">
        <f t="shared" si="41"/>
        <v>NO</v>
      </c>
      <c r="L1326">
        <f t="shared" si="40"/>
        <v>3</v>
      </c>
      <c r="M1326">
        <v>2022</v>
      </c>
    </row>
    <row r="1327" spans="1:13">
      <c r="A1327">
        <v>939</v>
      </c>
      <c r="B1327" s="1">
        <v>44681</v>
      </c>
      <c r="C1327">
        <v>1</v>
      </c>
      <c r="D1327" s="4">
        <v>4598.37</v>
      </c>
      <c r="E1327" t="s">
        <v>382</v>
      </c>
      <c r="F1327" t="s">
        <v>21</v>
      </c>
      <c r="G1327" t="s">
        <v>2</v>
      </c>
      <c r="H1327" t="s">
        <v>5</v>
      </c>
      <c r="I1327" t="s">
        <v>4</v>
      </c>
      <c r="J1327" t="s">
        <v>377</v>
      </c>
      <c r="K1327" s="14" t="str">
        <f t="shared" si="41"/>
        <v>NO</v>
      </c>
      <c r="L1327">
        <f t="shared" si="40"/>
        <v>4</v>
      </c>
      <c r="M1327">
        <v>2022</v>
      </c>
    </row>
    <row r="1328" spans="1:13">
      <c r="A1328">
        <v>2332</v>
      </c>
      <c r="B1328" s="1">
        <v>44681</v>
      </c>
      <c r="C1328">
        <v>1</v>
      </c>
      <c r="D1328" s="4">
        <v>6419.7</v>
      </c>
      <c r="E1328" t="s">
        <v>382</v>
      </c>
      <c r="F1328" t="s">
        <v>76</v>
      </c>
      <c r="G1328" t="s">
        <v>2</v>
      </c>
      <c r="H1328" t="s">
        <v>1</v>
      </c>
      <c r="I1328" t="s">
        <v>16</v>
      </c>
      <c r="J1328" t="s">
        <v>378</v>
      </c>
      <c r="K1328" s="14" t="str">
        <f t="shared" si="41"/>
        <v>NO</v>
      </c>
      <c r="L1328">
        <f t="shared" si="40"/>
        <v>4</v>
      </c>
      <c r="M1328">
        <v>2022</v>
      </c>
    </row>
    <row r="1329" spans="1:13">
      <c r="A1329">
        <v>2064</v>
      </c>
      <c r="B1329" s="1">
        <v>44720</v>
      </c>
      <c r="C1329">
        <v>1</v>
      </c>
      <c r="D1329" s="4">
        <v>6929.37</v>
      </c>
      <c r="E1329" t="s">
        <v>382</v>
      </c>
      <c r="F1329" t="s">
        <v>89</v>
      </c>
      <c r="G1329" t="s">
        <v>2</v>
      </c>
      <c r="H1329" t="s">
        <v>1</v>
      </c>
      <c r="I1329" t="s">
        <v>9</v>
      </c>
      <c r="J1329" t="s">
        <v>377</v>
      </c>
      <c r="K1329" s="14" t="str">
        <f t="shared" si="41"/>
        <v>NO</v>
      </c>
      <c r="L1329">
        <f t="shared" si="40"/>
        <v>6</v>
      </c>
      <c r="M1329">
        <v>2022</v>
      </c>
    </row>
    <row r="1330" spans="1:13">
      <c r="A1330">
        <v>2022</v>
      </c>
      <c r="B1330" s="1">
        <v>44720</v>
      </c>
      <c r="C1330">
        <v>1</v>
      </c>
      <c r="D1330" s="4">
        <v>4094.37</v>
      </c>
      <c r="E1330" t="s">
        <v>382</v>
      </c>
      <c r="F1330" t="s">
        <v>88</v>
      </c>
      <c r="G1330" t="s">
        <v>2</v>
      </c>
      <c r="H1330" t="s">
        <v>31</v>
      </c>
      <c r="I1330" t="s">
        <v>9</v>
      </c>
      <c r="J1330" t="s">
        <v>377</v>
      </c>
      <c r="K1330" s="14" t="str">
        <f t="shared" si="41"/>
        <v>NO</v>
      </c>
      <c r="L1330">
        <f t="shared" si="40"/>
        <v>6</v>
      </c>
      <c r="M1330">
        <v>2022</v>
      </c>
    </row>
    <row r="1331" spans="1:13">
      <c r="A1331">
        <v>457</v>
      </c>
      <c r="B1331" s="1">
        <v>44720</v>
      </c>
      <c r="C1331">
        <v>1</v>
      </c>
      <c r="D1331" s="4">
        <v>11969.37</v>
      </c>
      <c r="E1331" t="s">
        <v>382</v>
      </c>
      <c r="F1331" t="s">
        <v>87</v>
      </c>
      <c r="G1331" t="s">
        <v>2</v>
      </c>
      <c r="H1331" t="s">
        <v>22</v>
      </c>
      <c r="I1331" t="s">
        <v>376</v>
      </c>
      <c r="J1331" t="s">
        <v>377</v>
      </c>
      <c r="K1331" s="14" t="str">
        <f t="shared" si="41"/>
        <v>YES</v>
      </c>
      <c r="L1331">
        <f t="shared" si="40"/>
        <v>6</v>
      </c>
      <c r="M1331">
        <v>2022</v>
      </c>
    </row>
    <row r="1332" spans="1:13">
      <c r="A1332">
        <v>491</v>
      </c>
      <c r="B1332" s="1">
        <v>44721</v>
      </c>
      <c r="C1332">
        <v>1</v>
      </c>
      <c r="D1332" s="4">
        <v>10709.37</v>
      </c>
      <c r="E1332" t="s">
        <v>382</v>
      </c>
      <c r="F1332" t="s">
        <v>27</v>
      </c>
      <c r="G1332" t="s">
        <v>2</v>
      </c>
      <c r="H1332" t="s">
        <v>22</v>
      </c>
      <c r="I1332" t="s">
        <v>376</v>
      </c>
      <c r="J1332" t="s">
        <v>377</v>
      </c>
      <c r="K1332" s="14" t="str">
        <f t="shared" si="41"/>
        <v>YES</v>
      </c>
      <c r="L1332">
        <f t="shared" si="40"/>
        <v>6</v>
      </c>
      <c r="M1332">
        <v>2022</v>
      </c>
    </row>
    <row r="1333" spans="1:13">
      <c r="A1333">
        <v>1182</v>
      </c>
      <c r="B1333" s="1">
        <v>44721</v>
      </c>
      <c r="C1333">
        <v>1</v>
      </c>
      <c r="D1333" s="4">
        <v>2708.37</v>
      </c>
      <c r="E1333" t="s">
        <v>382</v>
      </c>
      <c r="F1333" t="s">
        <v>41</v>
      </c>
      <c r="G1333" t="s">
        <v>2</v>
      </c>
      <c r="H1333" t="s">
        <v>1</v>
      </c>
      <c r="I1333" t="s">
        <v>0</v>
      </c>
      <c r="J1333" t="s">
        <v>378</v>
      </c>
      <c r="K1333" s="14" t="str">
        <f t="shared" si="41"/>
        <v>NO</v>
      </c>
      <c r="L1333">
        <f t="shared" si="40"/>
        <v>6</v>
      </c>
      <c r="M1333">
        <v>2022</v>
      </c>
    </row>
    <row r="1334" spans="1:13">
      <c r="A1334">
        <v>2350</v>
      </c>
      <c r="B1334" s="1">
        <v>44721</v>
      </c>
      <c r="C1334">
        <v>1</v>
      </c>
      <c r="D1334" s="4">
        <v>4466.7</v>
      </c>
      <c r="E1334" t="s">
        <v>382</v>
      </c>
      <c r="F1334" t="s">
        <v>86</v>
      </c>
      <c r="G1334" t="s">
        <v>2</v>
      </c>
      <c r="H1334" t="s">
        <v>1</v>
      </c>
      <c r="I1334" t="s">
        <v>16</v>
      </c>
      <c r="J1334" t="s">
        <v>378</v>
      </c>
      <c r="K1334" s="14" t="str">
        <f t="shared" si="41"/>
        <v>NO</v>
      </c>
      <c r="L1334">
        <f t="shared" si="40"/>
        <v>6</v>
      </c>
      <c r="M1334">
        <v>2022</v>
      </c>
    </row>
    <row r="1335" spans="1:13">
      <c r="A1335">
        <v>2133</v>
      </c>
      <c r="B1335" s="1">
        <v>44721</v>
      </c>
      <c r="C1335">
        <v>1</v>
      </c>
      <c r="D1335" s="4">
        <v>5480.37</v>
      </c>
      <c r="E1335" t="s">
        <v>382</v>
      </c>
      <c r="F1335" t="s">
        <v>85</v>
      </c>
      <c r="G1335" t="s">
        <v>2</v>
      </c>
      <c r="H1335" t="s">
        <v>31</v>
      </c>
      <c r="I1335" t="s">
        <v>7</v>
      </c>
      <c r="J1335" t="s">
        <v>377</v>
      </c>
      <c r="K1335" s="14" t="str">
        <f t="shared" si="41"/>
        <v>NO</v>
      </c>
      <c r="L1335">
        <f t="shared" si="40"/>
        <v>6</v>
      </c>
      <c r="M1335">
        <v>2022</v>
      </c>
    </row>
    <row r="1336" spans="1:13">
      <c r="A1336">
        <v>2354</v>
      </c>
      <c r="B1336" s="1">
        <v>44721</v>
      </c>
      <c r="C1336">
        <v>1</v>
      </c>
      <c r="D1336" s="4">
        <v>4661.37</v>
      </c>
      <c r="E1336" t="s">
        <v>382</v>
      </c>
      <c r="F1336" t="s">
        <v>84</v>
      </c>
      <c r="G1336" t="s">
        <v>2</v>
      </c>
      <c r="H1336" t="s">
        <v>5</v>
      </c>
      <c r="I1336" t="s">
        <v>16</v>
      </c>
      <c r="J1336" t="s">
        <v>379</v>
      </c>
      <c r="K1336" s="14" t="str">
        <f t="shared" si="41"/>
        <v>NO</v>
      </c>
      <c r="L1336">
        <f t="shared" si="40"/>
        <v>6</v>
      </c>
      <c r="M1336">
        <v>2022</v>
      </c>
    </row>
    <row r="1337" spans="1:13">
      <c r="A1337">
        <v>2269</v>
      </c>
      <c r="B1337" s="1">
        <v>44722</v>
      </c>
      <c r="C1337">
        <v>1</v>
      </c>
      <c r="D1337" s="4">
        <v>4188.87</v>
      </c>
      <c r="E1337" t="s">
        <v>382</v>
      </c>
      <c r="F1337" t="s">
        <v>29</v>
      </c>
      <c r="G1337" t="s">
        <v>14</v>
      </c>
      <c r="H1337" t="s">
        <v>28</v>
      </c>
      <c r="I1337" t="s">
        <v>16</v>
      </c>
      <c r="J1337" t="s">
        <v>378</v>
      </c>
      <c r="K1337" s="14" t="str">
        <f t="shared" si="41"/>
        <v>NO</v>
      </c>
      <c r="L1337">
        <f t="shared" si="40"/>
        <v>6</v>
      </c>
      <c r="M1337">
        <v>2022</v>
      </c>
    </row>
    <row r="1338" spans="1:13">
      <c r="A1338">
        <v>977</v>
      </c>
      <c r="B1338" s="1">
        <v>44722</v>
      </c>
      <c r="C1338">
        <v>1</v>
      </c>
      <c r="D1338" s="4">
        <v>6299.37</v>
      </c>
      <c r="E1338" t="s">
        <v>382</v>
      </c>
      <c r="F1338" t="s">
        <v>77</v>
      </c>
      <c r="G1338" t="s">
        <v>2</v>
      </c>
      <c r="H1338" t="s">
        <v>5</v>
      </c>
      <c r="I1338" t="s">
        <v>4</v>
      </c>
      <c r="J1338" t="s">
        <v>378</v>
      </c>
      <c r="K1338" s="14" t="str">
        <f t="shared" si="41"/>
        <v>NO</v>
      </c>
      <c r="L1338">
        <f t="shared" si="40"/>
        <v>6</v>
      </c>
      <c r="M1338">
        <v>2022</v>
      </c>
    </row>
    <row r="1339" spans="1:13">
      <c r="A1339">
        <v>674</v>
      </c>
      <c r="B1339" s="1">
        <v>44722</v>
      </c>
      <c r="C1339">
        <v>1</v>
      </c>
      <c r="D1339" s="4">
        <v>8189.37</v>
      </c>
      <c r="E1339" t="s">
        <v>382</v>
      </c>
      <c r="F1339" t="s">
        <v>83</v>
      </c>
      <c r="G1339" t="s">
        <v>2</v>
      </c>
      <c r="H1339" t="s">
        <v>5</v>
      </c>
      <c r="I1339" t="s">
        <v>376</v>
      </c>
      <c r="J1339" t="s">
        <v>377</v>
      </c>
      <c r="K1339" s="14" t="str">
        <f t="shared" si="41"/>
        <v>YES</v>
      </c>
      <c r="L1339">
        <f t="shared" si="40"/>
        <v>6</v>
      </c>
      <c r="M1339">
        <v>2022</v>
      </c>
    </row>
    <row r="1340" spans="1:13">
      <c r="A1340">
        <v>548</v>
      </c>
      <c r="B1340" s="1">
        <v>44696</v>
      </c>
      <c r="C1340">
        <v>1</v>
      </c>
      <c r="D1340" s="4">
        <v>6236.37</v>
      </c>
      <c r="E1340" t="s">
        <v>382</v>
      </c>
      <c r="F1340" t="s">
        <v>82</v>
      </c>
      <c r="G1340" t="s">
        <v>2</v>
      </c>
      <c r="H1340" t="s">
        <v>5</v>
      </c>
      <c r="I1340" t="s">
        <v>376</v>
      </c>
      <c r="J1340" t="s">
        <v>377</v>
      </c>
      <c r="K1340" s="14" t="str">
        <f t="shared" si="41"/>
        <v>YES</v>
      </c>
      <c r="L1340">
        <f t="shared" si="40"/>
        <v>5</v>
      </c>
      <c r="M1340">
        <v>2022</v>
      </c>
    </row>
    <row r="1341" spans="1:13">
      <c r="A1341">
        <v>1129</v>
      </c>
      <c r="B1341" s="1">
        <v>44642</v>
      </c>
      <c r="C1341">
        <v>1</v>
      </c>
      <c r="D1341" s="4">
        <v>5543.37</v>
      </c>
      <c r="E1341" t="s">
        <v>382</v>
      </c>
      <c r="F1341" t="s">
        <v>81</v>
      </c>
      <c r="G1341" t="s">
        <v>2</v>
      </c>
      <c r="H1341" t="s">
        <v>22</v>
      </c>
      <c r="I1341" t="s">
        <v>0</v>
      </c>
      <c r="J1341" t="s">
        <v>379</v>
      </c>
      <c r="K1341" s="14" t="str">
        <f t="shared" si="41"/>
        <v>NO</v>
      </c>
      <c r="L1341">
        <f t="shared" si="40"/>
        <v>3</v>
      </c>
      <c r="M1341">
        <v>2022</v>
      </c>
    </row>
    <row r="1342" spans="1:13">
      <c r="A1342">
        <v>1180</v>
      </c>
      <c r="B1342" s="1">
        <v>44642</v>
      </c>
      <c r="C1342">
        <v>2</v>
      </c>
      <c r="D1342" s="4">
        <v>12472.74</v>
      </c>
      <c r="E1342" t="s">
        <v>382</v>
      </c>
      <c r="F1342" t="s">
        <v>72</v>
      </c>
      <c r="G1342" t="s">
        <v>2</v>
      </c>
      <c r="H1342" t="s">
        <v>1</v>
      </c>
      <c r="I1342" t="s">
        <v>0</v>
      </c>
      <c r="J1342" t="s">
        <v>377</v>
      </c>
      <c r="K1342" s="14" t="str">
        <f t="shared" si="41"/>
        <v>NO</v>
      </c>
      <c r="L1342">
        <f t="shared" si="40"/>
        <v>3</v>
      </c>
      <c r="M1342">
        <v>2022</v>
      </c>
    </row>
    <row r="1343" spans="1:13">
      <c r="A1343">
        <v>438</v>
      </c>
      <c r="B1343" s="1">
        <v>44643</v>
      </c>
      <c r="C1343">
        <v>1</v>
      </c>
      <c r="D1343" s="4">
        <v>11969.37</v>
      </c>
      <c r="E1343" t="s">
        <v>382</v>
      </c>
      <c r="F1343" t="s">
        <v>40</v>
      </c>
      <c r="G1343" t="s">
        <v>2</v>
      </c>
      <c r="H1343" t="s">
        <v>22</v>
      </c>
      <c r="I1343" t="s">
        <v>376</v>
      </c>
      <c r="J1343" t="s">
        <v>377</v>
      </c>
      <c r="K1343" s="14" t="str">
        <f t="shared" si="41"/>
        <v>YES</v>
      </c>
      <c r="L1343">
        <f t="shared" si="40"/>
        <v>3</v>
      </c>
      <c r="M1343">
        <v>2022</v>
      </c>
    </row>
    <row r="1344" spans="1:13">
      <c r="A1344">
        <v>1959</v>
      </c>
      <c r="B1344" s="1">
        <v>44643</v>
      </c>
      <c r="C1344">
        <v>1</v>
      </c>
      <c r="D1344" s="4">
        <v>944.37</v>
      </c>
      <c r="E1344" t="s">
        <v>382</v>
      </c>
      <c r="F1344" t="s">
        <v>80</v>
      </c>
      <c r="G1344" t="s">
        <v>14</v>
      </c>
      <c r="H1344" t="s">
        <v>13</v>
      </c>
      <c r="I1344" t="s">
        <v>9</v>
      </c>
      <c r="J1344" t="s">
        <v>377</v>
      </c>
      <c r="K1344" s="14" t="str">
        <f t="shared" si="41"/>
        <v>NO</v>
      </c>
      <c r="L1344">
        <f t="shared" si="40"/>
        <v>3</v>
      </c>
      <c r="M1344">
        <v>2022</v>
      </c>
    </row>
    <row r="1345" spans="1:13">
      <c r="A1345">
        <v>995</v>
      </c>
      <c r="B1345" s="1">
        <v>44646</v>
      </c>
      <c r="C1345">
        <v>1</v>
      </c>
      <c r="D1345" s="4">
        <v>7181.37</v>
      </c>
      <c r="E1345" t="s">
        <v>382</v>
      </c>
      <c r="F1345" t="s">
        <v>79</v>
      </c>
      <c r="G1345" t="s">
        <v>2</v>
      </c>
      <c r="H1345" t="s">
        <v>5</v>
      </c>
      <c r="I1345" t="s">
        <v>4</v>
      </c>
      <c r="J1345" t="s">
        <v>378</v>
      </c>
      <c r="K1345" s="14" t="str">
        <f t="shared" si="41"/>
        <v>NO</v>
      </c>
      <c r="L1345">
        <f t="shared" si="40"/>
        <v>3</v>
      </c>
      <c r="M1345">
        <v>2022</v>
      </c>
    </row>
    <row r="1346" spans="1:13">
      <c r="A1346">
        <v>907</v>
      </c>
      <c r="B1346" s="1">
        <v>44647</v>
      </c>
      <c r="C1346">
        <v>1</v>
      </c>
      <c r="D1346" s="4">
        <v>7307.37</v>
      </c>
      <c r="E1346" t="s">
        <v>382</v>
      </c>
      <c r="F1346" t="s">
        <v>78</v>
      </c>
      <c r="G1346" t="s">
        <v>2</v>
      </c>
      <c r="H1346" t="s">
        <v>1</v>
      </c>
      <c r="I1346" t="s">
        <v>4</v>
      </c>
      <c r="J1346" t="s">
        <v>377</v>
      </c>
      <c r="K1346" s="14" t="str">
        <f t="shared" si="41"/>
        <v>NO</v>
      </c>
      <c r="L1346">
        <f t="shared" ref="L1346:L1413" si="42">MONTH(B1346)</f>
        <v>3</v>
      </c>
      <c r="M1346">
        <v>2022</v>
      </c>
    </row>
    <row r="1347" spans="1:13">
      <c r="A1347">
        <v>977</v>
      </c>
      <c r="B1347" s="1">
        <v>44647</v>
      </c>
      <c r="C1347">
        <v>1</v>
      </c>
      <c r="D1347" s="4">
        <v>6047.37</v>
      </c>
      <c r="E1347" t="s">
        <v>382</v>
      </c>
      <c r="F1347" t="s">
        <v>77</v>
      </c>
      <c r="G1347" t="s">
        <v>2</v>
      </c>
      <c r="H1347" t="s">
        <v>5</v>
      </c>
      <c r="I1347" t="s">
        <v>4</v>
      </c>
      <c r="J1347" t="s">
        <v>377</v>
      </c>
      <c r="K1347" s="14" t="str">
        <f t="shared" ref="K1347:K1410" si="43">IF(I1347="Sunnyview","YES","NO")</f>
        <v>NO</v>
      </c>
      <c r="L1347">
        <f t="shared" si="42"/>
        <v>3</v>
      </c>
      <c r="M1347">
        <v>2022</v>
      </c>
    </row>
    <row r="1348" spans="1:13">
      <c r="A1348">
        <v>2332</v>
      </c>
      <c r="B1348" s="1">
        <v>44647</v>
      </c>
      <c r="C1348">
        <v>1</v>
      </c>
      <c r="D1348" s="4">
        <v>5858.37</v>
      </c>
      <c r="E1348" t="s">
        <v>382</v>
      </c>
      <c r="F1348" t="s">
        <v>76</v>
      </c>
      <c r="G1348" t="s">
        <v>2</v>
      </c>
      <c r="H1348" t="s">
        <v>1</v>
      </c>
      <c r="I1348" t="s">
        <v>16</v>
      </c>
      <c r="J1348" t="s">
        <v>377</v>
      </c>
      <c r="K1348" s="14" t="str">
        <f t="shared" si="43"/>
        <v>NO</v>
      </c>
      <c r="L1348">
        <f t="shared" si="42"/>
        <v>3</v>
      </c>
      <c r="M1348">
        <v>2022</v>
      </c>
    </row>
    <row r="1349" spans="1:13">
      <c r="A1349">
        <v>659</v>
      </c>
      <c r="B1349" s="1">
        <v>44697</v>
      </c>
      <c r="C1349">
        <v>1</v>
      </c>
      <c r="D1349" s="4">
        <v>17639.37</v>
      </c>
      <c r="E1349" t="s">
        <v>382</v>
      </c>
      <c r="F1349" t="s">
        <v>75</v>
      </c>
      <c r="G1349" t="s">
        <v>2</v>
      </c>
      <c r="H1349" t="s">
        <v>5</v>
      </c>
      <c r="I1349" t="s">
        <v>376</v>
      </c>
      <c r="J1349" t="s">
        <v>379</v>
      </c>
      <c r="K1349" s="14" t="str">
        <f t="shared" si="43"/>
        <v>YES</v>
      </c>
      <c r="L1349">
        <f t="shared" si="42"/>
        <v>5</v>
      </c>
      <c r="M1349">
        <v>2022</v>
      </c>
    </row>
    <row r="1350" spans="1:13">
      <c r="A1350">
        <v>2084</v>
      </c>
      <c r="B1350" s="1">
        <v>44679</v>
      </c>
      <c r="C1350">
        <v>1</v>
      </c>
      <c r="D1350" s="4">
        <v>8252.3700000000008</v>
      </c>
      <c r="E1350" t="s">
        <v>382</v>
      </c>
      <c r="F1350" t="s">
        <v>74</v>
      </c>
      <c r="G1350" t="s">
        <v>2</v>
      </c>
      <c r="H1350" t="s">
        <v>5</v>
      </c>
      <c r="I1350" t="s">
        <v>9</v>
      </c>
      <c r="J1350" t="s">
        <v>377</v>
      </c>
      <c r="K1350" s="14" t="str">
        <f t="shared" si="43"/>
        <v>NO</v>
      </c>
      <c r="L1350">
        <f t="shared" si="42"/>
        <v>4</v>
      </c>
      <c r="M1350">
        <v>2022</v>
      </c>
    </row>
    <row r="1351" spans="1:13">
      <c r="A1351">
        <v>487</v>
      </c>
      <c r="B1351" s="1">
        <v>44679</v>
      </c>
      <c r="C1351">
        <v>1</v>
      </c>
      <c r="D1351" s="4">
        <v>13229.37</v>
      </c>
      <c r="E1351" t="s">
        <v>382</v>
      </c>
      <c r="F1351" t="s">
        <v>73</v>
      </c>
      <c r="G1351" t="s">
        <v>2</v>
      </c>
      <c r="H1351" t="s">
        <v>22</v>
      </c>
      <c r="I1351" t="s">
        <v>376</v>
      </c>
      <c r="J1351" t="s">
        <v>377</v>
      </c>
      <c r="K1351" s="14" t="str">
        <f t="shared" si="43"/>
        <v>YES</v>
      </c>
      <c r="L1351">
        <f t="shared" si="42"/>
        <v>4</v>
      </c>
      <c r="M1351">
        <v>2022</v>
      </c>
    </row>
    <row r="1352" spans="1:13">
      <c r="A1352">
        <v>993</v>
      </c>
      <c r="B1352" s="1">
        <v>44679</v>
      </c>
      <c r="C1352">
        <v>2</v>
      </c>
      <c r="D1352" s="4">
        <v>9007.74</v>
      </c>
      <c r="E1352" t="s">
        <v>382</v>
      </c>
      <c r="F1352" t="s">
        <v>6</v>
      </c>
      <c r="G1352" t="s">
        <v>2</v>
      </c>
      <c r="H1352" t="s">
        <v>5</v>
      </c>
      <c r="I1352" t="s">
        <v>4</v>
      </c>
      <c r="J1352" t="s">
        <v>378</v>
      </c>
      <c r="K1352" s="14" t="str">
        <f t="shared" si="43"/>
        <v>NO</v>
      </c>
      <c r="L1352">
        <f t="shared" si="42"/>
        <v>4</v>
      </c>
      <c r="M1352">
        <v>2022</v>
      </c>
    </row>
    <row r="1353" spans="1:13">
      <c r="A1353">
        <v>1180</v>
      </c>
      <c r="B1353" s="1">
        <v>44680</v>
      </c>
      <c r="C1353">
        <v>1</v>
      </c>
      <c r="D1353" s="4">
        <v>6173.37</v>
      </c>
      <c r="E1353" t="s">
        <v>382</v>
      </c>
      <c r="F1353" t="s">
        <v>72</v>
      </c>
      <c r="G1353" t="s">
        <v>2</v>
      </c>
      <c r="H1353" t="s">
        <v>1</v>
      </c>
      <c r="I1353" t="s">
        <v>0</v>
      </c>
      <c r="J1353" t="s">
        <v>377</v>
      </c>
      <c r="K1353" s="14" t="str">
        <f t="shared" si="43"/>
        <v>NO</v>
      </c>
      <c r="L1353">
        <f t="shared" si="42"/>
        <v>4</v>
      </c>
      <c r="M1353">
        <v>2022</v>
      </c>
    </row>
    <row r="1354" spans="1:13">
      <c r="A1354">
        <v>1175</v>
      </c>
      <c r="B1354" s="1">
        <v>44727</v>
      </c>
      <c r="C1354">
        <v>1</v>
      </c>
      <c r="D1354" s="4">
        <v>7811.37</v>
      </c>
      <c r="E1354" t="s">
        <v>382</v>
      </c>
      <c r="F1354" t="s">
        <v>71</v>
      </c>
      <c r="G1354" t="s">
        <v>2</v>
      </c>
      <c r="H1354" t="s">
        <v>1</v>
      </c>
      <c r="I1354" t="s">
        <v>0</v>
      </c>
      <c r="J1354" t="s">
        <v>377</v>
      </c>
      <c r="K1354" s="14" t="str">
        <f t="shared" si="43"/>
        <v>NO</v>
      </c>
      <c r="L1354">
        <f t="shared" si="42"/>
        <v>6</v>
      </c>
      <c r="M1354">
        <v>2022</v>
      </c>
    </row>
    <row r="1355" spans="1:13">
      <c r="A1355">
        <v>2331</v>
      </c>
      <c r="B1355" s="1">
        <v>44727</v>
      </c>
      <c r="C1355">
        <v>1</v>
      </c>
      <c r="D1355" s="4">
        <v>7868.7</v>
      </c>
      <c r="E1355" t="s">
        <v>382</v>
      </c>
      <c r="F1355" t="s">
        <v>70</v>
      </c>
      <c r="G1355" t="s">
        <v>2</v>
      </c>
      <c r="H1355" t="s">
        <v>1</v>
      </c>
      <c r="I1355" t="s">
        <v>16</v>
      </c>
      <c r="J1355" t="s">
        <v>377</v>
      </c>
      <c r="K1355" s="14" t="str">
        <f t="shared" si="43"/>
        <v>NO</v>
      </c>
      <c r="L1355">
        <f t="shared" si="42"/>
        <v>6</v>
      </c>
      <c r="M1355">
        <v>2022</v>
      </c>
    </row>
    <row r="1356" spans="1:13">
      <c r="A1356">
        <v>2055</v>
      </c>
      <c r="B1356" s="1">
        <v>44728</v>
      </c>
      <c r="C1356">
        <v>1</v>
      </c>
      <c r="D1356" s="4">
        <v>7874.37</v>
      </c>
      <c r="E1356" t="s">
        <v>382</v>
      </c>
      <c r="F1356" t="s">
        <v>69</v>
      </c>
      <c r="G1356" t="s">
        <v>2</v>
      </c>
      <c r="H1356" t="s">
        <v>1</v>
      </c>
      <c r="I1356" t="s">
        <v>9</v>
      </c>
      <c r="J1356" t="s">
        <v>377</v>
      </c>
      <c r="K1356" s="14" t="str">
        <f t="shared" si="43"/>
        <v>NO</v>
      </c>
      <c r="L1356">
        <f t="shared" si="42"/>
        <v>6</v>
      </c>
      <c r="M1356">
        <v>2022</v>
      </c>
    </row>
    <row r="1357" spans="1:13">
      <c r="A1357">
        <v>926</v>
      </c>
      <c r="B1357" s="1">
        <v>44728</v>
      </c>
      <c r="C1357">
        <v>1</v>
      </c>
      <c r="D1357" s="4">
        <v>6803.37</v>
      </c>
      <c r="E1357" t="s">
        <v>382</v>
      </c>
      <c r="F1357" t="s">
        <v>68</v>
      </c>
      <c r="G1357" t="s">
        <v>2</v>
      </c>
      <c r="H1357" t="s">
        <v>1</v>
      </c>
      <c r="I1357" t="s">
        <v>4</v>
      </c>
      <c r="J1357" t="s">
        <v>378</v>
      </c>
      <c r="K1357" s="14" t="str">
        <f t="shared" si="43"/>
        <v>NO</v>
      </c>
      <c r="L1357">
        <f t="shared" si="42"/>
        <v>6</v>
      </c>
      <c r="M1357">
        <v>2022</v>
      </c>
    </row>
    <row r="1358" spans="1:13">
      <c r="A1358">
        <v>945</v>
      </c>
      <c r="B1358" s="1">
        <v>44728</v>
      </c>
      <c r="C1358">
        <v>1</v>
      </c>
      <c r="D1358" s="4">
        <v>8189.37</v>
      </c>
      <c r="E1358" t="s">
        <v>382</v>
      </c>
      <c r="F1358" t="s">
        <v>67</v>
      </c>
      <c r="G1358" t="s">
        <v>2</v>
      </c>
      <c r="H1358" t="s">
        <v>5</v>
      </c>
      <c r="I1358" t="s">
        <v>4</v>
      </c>
      <c r="J1358" t="s">
        <v>378</v>
      </c>
      <c r="K1358" s="14" t="str">
        <f t="shared" si="43"/>
        <v>NO</v>
      </c>
      <c r="L1358">
        <f t="shared" si="42"/>
        <v>6</v>
      </c>
      <c r="M1358">
        <v>2022</v>
      </c>
    </row>
    <row r="1359" spans="1:13">
      <c r="A1359">
        <v>26</v>
      </c>
      <c r="B1359" s="1">
        <v>44740</v>
      </c>
      <c r="C1359">
        <v>1</v>
      </c>
      <c r="D1359" s="4">
        <v>9292.5</v>
      </c>
      <c r="E1359" t="s">
        <v>382</v>
      </c>
      <c r="F1359" t="s">
        <v>66</v>
      </c>
      <c r="G1359" t="s">
        <v>44</v>
      </c>
      <c r="H1359" t="s">
        <v>43</v>
      </c>
      <c r="I1359" t="s">
        <v>65</v>
      </c>
      <c r="J1359" t="s">
        <v>377</v>
      </c>
      <c r="K1359" s="14" t="str">
        <f t="shared" si="43"/>
        <v>NO</v>
      </c>
      <c r="L1359">
        <f t="shared" si="42"/>
        <v>6</v>
      </c>
      <c r="M1359">
        <v>2022</v>
      </c>
    </row>
    <row r="1360" spans="1:13">
      <c r="A1360">
        <v>1077</v>
      </c>
      <c r="B1360" s="1">
        <v>44740</v>
      </c>
      <c r="C1360">
        <v>1</v>
      </c>
      <c r="D1360" s="4">
        <v>4220.37</v>
      </c>
      <c r="E1360" t="s">
        <v>382</v>
      </c>
      <c r="F1360" t="s">
        <v>63</v>
      </c>
      <c r="G1360" t="s">
        <v>14</v>
      </c>
      <c r="H1360" t="s">
        <v>13</v>
      </c>
      <c r="I1360" t="s">
        <v>0</v>
      </c>
      <c r="J1360" t="s">
        <v>377</v>
      </c>
      <c r="K1360" s="14" t="str">
        <f t="shared" si="43"/>
        <v>NO</v>
      </c>
      <c r="L1360">
        <f t="shared" si="42"/>
        <v>6</v>
      </c>
      <c r="M1360">
        <v>2022</v>
      </c>
    </row>
    <row r="1361" spans="1:13">
      <c r="A1361">
        <v>1809</v>
      </c>
      <c r="B1361" s="1">
        <v>44676</v>
      </c>
      <c r="C1361">
        <v>1</v>
      </c>
      <c r="D1361" s="4">
        <v>2771.37</v>
      </c>
      <c r="E1361" t="s">
        <v>382</v>
      </c>
      <c r="F1361" t="s">
        <v>55</v>
      </c>
      <c r="G1361" t="s">
        <v>11</v>
      </c>
      <c r="H1361" t="s">
        <v>11</v>
      </c>
      <c r="I1361" t="s">
        <v>54</v>
      </c>
      <c r="J1361" t="s">
        <v>377</v>
      </c>
      <c r="K1361" s="14" t="str">
        <f t="shared" si="43"/>
        <v>NO</v>
      </c>
      <c r="L1361">
        <f t="shared" si="42"/>
        <v>4</v>
      </c>
      <c r="M1361">
        <v>2022</v>
      </c>
    </row>
    <row r="1362" spans="1:13">
      <c r="A1362">
        <v>520</v>
      </c>
      <c r="B1362" s="1">
        <v>44676</v>
      </c>
      <c r="C1362">
        <v>1</v>
      </c>
      <c r="D1362" s="4">
        <v>7367.85</v>
      </c>
      <c r="E1362" t="s">
        <v>382</v>
      </c>
      <c r="F1362" t="s">
        <v>64</v>
      </c>
      <c r="G1362" t="s">
        <v>2</v>
      </c>
      <c r="H1362" t="s">
        <v>1</v>
      </c>
      <c r="I1362" t="s">
        <v>376</v>
      </c>
      <c r="J1362" t="s">
        <v>378</v>
      </c>
      <c r="K1362" s="14" t="str">
        <f t="shared" si="43"/>
        <v>YES</v>
      </c>
      <c r="L1362">
        <f t="shared" si="42"/>
        <v>4</v>
      </c>
      <c r="M1362">
        <v>2022</v>
      </c>
    </row>
    <row r="1363" spans="1:13">
      <c r="A1363">
        <v>1077</v>
      </c>
      <c r="B1363" s="1">
        <v>44677</v>
      </c>
      <c r="C1363">
        <v>1</v>
      </c>
      <c r="D1363" s="4">
        <v>4220.37</v>
      </c>
      <c r="E1363" t="s">
        <v>382</v>
      </c>
      <c r="F1363" t="s">
        <v>63</v>
      </c>
      <c r="G1363" t="s">
        <v>14</v>
      </c>
      <c r="H1363" t="s">
        <v>13</v>
      </c>
      <c r="I1363" t="s">
        <v>0</v>
      </c>
      <c r="J1363" t="s">
        <v>377</v>
      </c>
      <c r="K1363" s="14" t="str">
        <f t="shared" si="43"/>
        <v>NO</v>
      </c>
      <c r="L1363">
        <f t="shared" si="42"/>
        <v>4</v>
      </c>
      <c r="M1363">
        <v>2022</v>
      </c>
    </row>
    <row r="1364" spans="1:13">
      <c r="A1364">
        <v>590</v>
      </c>
      <c r="B1364" s="1">
        <v>44677</v>
      </c>
      <c r="C1364">
        <v>1</v>
      </c>
      <c r="D1364" s="4">
        <v>10709.37</v>
      </c>
      <c r="E1364" t="s">
        <v>382</v>
      </c>
      <c r="F1364" t="s">
        <v>62</v>
      </c>
      <c r="G1364" t="s">
        <v>2</v>
      </c>
      <c r="H1364" t="s">
        <v>5</v>
      </c>
      <c r="I1364" t="s">
        <v>376</v>
      </c>
      <c r="J1364" t="s">
        <v>378</v>
      </c>
      <c r="K1364" s="14" t="str">
        <f t="shared" si="43"/>
        <v>YES</v>
      </c>
      <c r="L1364">
        <f t="shared" si="42"/>
        <v>4</v>
      </c>
      <c r="M1364">
        <v>2022</v>
      </c>
    </row>
    <row r="1365" spans="1:13">
      <c r="A1365">
        <v>1115</v>
      </c>
      <c r="B1365" s="1">
        <v>44677</v>
      </c>
      <c r="C1365">
        <v>1</v>
      </c>
      <c r="D1365" s="4">
        <v>4409.37</v>
      </c>
      <c r="E1365" t="s">
        <v>382</v>
      </c>
      <c r="F1365" t="s">
        <v>61</v>
      </c>
      <c r="G1365" t="s">
        <v>14</v>
      </c>
      <c r="H1365" t="s">
        <v>28</v>
      </c>
      <c r="I1365" t="s">
        <v>0</v>
      </c>
      <c r="J1365" t="s">
        <v>377</v>
      </c>
      <c r="K1365" s="14" t="str">
        <f t="shared" si="43"/>
        <v>NO</v>
      </c>
      <c r="L1365">
        <f t="shared" si="42"/>
        <v>4</v>
      </c>
      <c r="M1365">
        <v>2022</v>
      </c>
    </row>
    <row r="1366" spans="1:13">
      <c r="A1366">
        <v>1114</v>
      </c>
      <c r="B1366" s="1">
        <v>44677</v>
      </c>
      <c r="C1366">
        <v>1</v>
      </c>
      <c r="D1366" s="4">
        <v>2204.37</v>
      </c>
      <c r="E1366" t="s">
        <v>382</v>
      </c>
      <c r="F1366" t="s">
        <v>60</v>
      </c>
      <c r="G1366" t="s">
        <v>14</v>
      </c>
      <c r="H1366" t="s">
        <v>28</v>
      </c>
      <c r="I1366" t="s">
        <v>0</v>
      </c>
      <c r="J1366" t="s">
        <v>377</v>
      </c>
      <c r="K1366" s="14" t="str">
        <f t="shared" si="43"/>
        <v>NO</v>
      </c>
      <c r="L1366">
        <f t="shared" si="42"/>
        <v>4</v>
      </c>
      <c r="M1366">
        <v>2022</v>
      </c>
    </row>
    <row r="1367" spans="1:13">
      <c r="A1367">
        <v>1114</v>
      </c>
      <c r="B1367" s="1">
        <v>44677</v>
      </c>
      <c r="C1367">
        <v>1</v>
      </c>
      <c r="D1367" s="4">
        <v>2424.87</v>
      </c>
      <c r="E1367" t="s">
        <v>382</v>
      </c>
      <c r="F1367" t="s">
        <v>60</v>
      </c>
      <c r="G1367" t="s">
        <v>14</v>
      </c>
      <c r="H1367" t="s">
        <v>28</v>
      </c>
      <c r="I1367" t="s">
        <v>0</v>
      </c>
      <c r="J1367" t="s">
        <v>377</v>
      </c>
      <c r="K1367" s="14" t="str">
        <f t="shared" si="43"/>
        <v>NO</v>
      </c>
      <c r="L1367">
        <f t="shared" si="42"/>
        <v>4</v>
      </c>
      <c r="M1367">
        <v>2022</v>
      </c>
    </row>
    <row r="1368" spans="1:13">
      <c r="A1368">
        <v>1078</v>
      </c>
      <c r="B1368" s="1">
        <v>44677</v>
      </c>
      <c r="C1368">
        <v>1</v>
      </c>
      <c r="D1368" s="4">
        <v>4220.37</v>
      </c>
      <c r="E1368" t="s">
        <v>382</v>
      </c>
      <c r="F1368" t="s">
        <v>59</v>
      </c>
      <c r="G1368" t="s">
        <v>14</v>
      </c>
      <c r="H1368" t="s">
        <v>13</v>
      </c>
      <c r="I1368" t="s">
        <v>0</v>
      </c>
      <c r="J1368" t="s">
        <v>377</v>
      </c>
      <c r="K1368" s="14" t="str">
        <f t="shared" si="43"/>
        <v>NO</v>
      </c>
      <c r="L1368">
        <f t="shared" si="42"/>
        <v>4</v>
      </c>
      <c r="M1368">
        <v>2022</v>
      </c>
    </row>
    <row r="1369" spans="1:13">
      <c r="A1369">
        <v>2087</v>
      </c>
      <c r="B1369" s="1">
        <v>44727</v>
      </c>
      <c r="C1369">
        <v>1</v>
      </c>
      <c r="D1369" s="4">
        <v>8693.3700000000008</v>
      </c>
      <c r="E1369" t="s">
        <v>382</v>
      </c>
      <c r="F1369" t="s">
        <v>58</v>
      </c>
      <c r="G1369" t="s">
        <v>2</v>
      </c>
      <c r="H1369" t="s">
        <v>5</v>
      </c>
      <c r="I1369" t="s">
        <v>9</v>
      </c>
      <c r="J1369" t="s">
        <v>377</v>
      </c>
      <c r="K1369" s="14" t="str">
        <f t="shared" si="43"/>
        <v>NO</v>
      </c>
      <c r="L1369">
        <f t="shared" si="42"/>
        <v>6</v>
      </c>
      <c r="M1369">
        <v>2022</v>
      </c>
    </row>
    <row r="1370" spans="1:13">
      <c r="A1370">
        <v>615</v>
      </c>
      <c r="B1370" s="1">
        <v>44678</v>
      </c>
      <c r="C1370">
        <v>1</v>
      </c>
      <c r="D1370" s="4">
        <v>8189.37</v>
      </c>
      <c r="E1370" t="s">
        <v>382</v>
      </c>
      <c r="F1370" t="s">
        <v>42</v>
      </c>
      <c r="G1370" t="s">
        <v>2</v>
      </c>
      <c r="H1370" t="s">
        <v>5</v>
      </c>
      <c r="I1370" t="s">
        <v>376</v>
      </c>
      <c r="J1370" t="s">
        <v>377</v>
      </c>
      <c r="K1370" s="14" t="str">
        <f t="shared" si="43"/>
        <v>YES</v>
      </c>
      <c r="L1370">
        <f t="shared" si="42"/>
        <v>4</v>
      </c>
      <c r="M1370">
        <v>2022</v>
      </c>
    </row>
    <row r="1371" spans="1:13">
      <c r="A1371">
        <v>1343</v>
      </c>
      <c r="B1371" s="1">
        <v>44705</v>
      </c>
      <c r="C1371">
        <v>1</v>
      </c>
      <c r="D1371" s="4">
        <v>4408.74</v>
      </c>
      <c r="E1371" t="s">
        <v>382</v>
      </c>
      <c r="F1371" t="s">
        <v>57</v>
      </c>
      <c r="G1371" t="s">
        <v>14</v>
      </c>
      <c r="H1371" t="s">
        <v>13</v>
      </c>
      <c r="I1371" t="s">
        <v>37</v>
      </c>
      <c r="J1371" t="s">
        <v>377</v>
      </c>
      <c r="K1371" s="14" t="str">
        <f t="shared" si="43"/>
        <v>NO</v>
      </c>
      <c r="L1371">
        <f t="shared" si="42"/>
        <v>5</v>
      </c>
      <c r="M1371">
        <v>2022</v>
      </c>
    </row>
    <row r="1372" spans="1:13">
      <c r="A1372">
        <v>1826</v>
      </c>
      <c r="B1372" s="1">
        <v>44705</v>
      </c>
      <c r="C1372">
        <v>1</v>
      </c>
      <c r="D1372" s="4">
        <v>2645.37</v>
      </c>
      <c r="E1372" t="s">
        <v>382</v>
      </c>
      <c r="F1372" t="s">
        <v>56</v>
      </c>
      <c r="G1372" t="s">
        <v>11</v>
      </c>
      <c r="H1372" t="s">
        <v>11</v>
      </c>
      <c r="I1372" t="s">
        <v>54</v>
      </c>
      <c r="J1372" t="s">
        <v>377</v>
      </c>
      <c r="K1372" s="14" t="str">
        <f t="shared" si="43"/>
        <v>NO</v>
      </c>
      <c r="L1372">
        <f t="shared" si="42"/>
        <v>5</v>
      </c>
      <c r="M1372">
        <v>2022</v>
      </c>
    </row>
    <row r="1373" spans="1:13">
      <c r="A1373">
        <v>1809</v>
      </c>
      <c r="B1373" s="1">
        <v>44705</v>
      </c>
      <c r="C1373">
        <v>2</v>
      </c>
      <c r="D1373" s="4">
        <v>5542.74</v>
      </c>
      <c r="E1373" t="s">
        <v>382</v>
      </c>
      <c r="F1373" t="s">
        <v>55</v>
      </c>
      <c r="G1373" t="s">
        <v>11</v>
      </c>
      <c r="H1373" t="s">
        <v>11</v>
      </c>
      <c r="I1373" t="s">
        <v>54</v>
      </c>
      <c r="J1373" t="s">
        <v>377</v>
      </c>
      <c r="K1373" s="14" t="str">
        <f t="shared" si="43"/>
        <v>NO</v>
      </c>
      <c r="L1373">
        <f t="shared" si="42"/>
        <v>5</v>
      </c>
      <c r="M1373">
        <v>2022</v>
      </c>
    </row>
    <row r="1374" spans="1:13">
      <c r="A1374">
        <v>1714</v>
      </c>
      <c r="B1374" s="1">
        <v>44701</v>
      </c>
      <c r="C1374">
        <v>1</v>
      </c>
      <c r="D1374" s="4">
        <v>1259.3699999999999</v>
      </c>
      <c r="E1374" t="s">
        <v>382</v>
      </c>
      <c r="F1374" t="s">
        <v>53</v>
      </c>
      <c r="G1374" t="s">
        <v>11</v>
      </c>
      <c r="H1374" t="s">
        <v>11</v>
      </c>
      <c r="I1374" t="s">
        <v>52</v>
      </c>
      <c r="J1374" t="s">
        <v>377</v>
      </c>
      <c r="K1374" s="14" t="str">
        <f t="shared" si="43"/>
        <v>NO</v>
      </c>
      <c r="L1374">
        <f t="shared" si="42"/>
        <v>5</v>
      </c>
      <c r="M1374">
        <v>2022</v>
      </c>
    </row>
    <row r="1375" spans="1:13">
      <c r="A1375">
        <v>1667</v>
      </c>
      <c r="B1375" s="1">
        <v>44692</v>
      </c>
      <c r="C1375">
        <v>1</v>
      </c>
      <c r="D1375" s="4">
        <v>4409.37</v>
      </c>
      <c r="E1375" t="s">
        <v>382</v>
      </c>
      <c r="F1375" t="s">
        <v>51</v>
      </c>
      <c r="G1375" t="s">
        <v>14</v>
      </c>
      <c r="H1375" t="s">
        <v>28</v>
      </c>
      <c r="I1375" t="s">
        <v>37</v>
      </c>
      <c r="J1375" t="s">
        <v>378</v>
      </c>
      <c r="K1375" s="14" t="str">
        <f t="shared" si="43"/>
        <v>NO</v>
      </c>
      <c r="L1375">
        <f t="shared" si="42"/>
        <v>5</v>
      </c>
      <c r="M1375">
        <v>2022</v>
      </c>
    </row>
    <row r="1376" spans="1:13">
      <c r="A1376">
        <v>1053</v>
      </c>
      <c r="B1376" s="1">
        <v>44624</v>
      </c>
      <c r="C1376">
        <v>1</v>
      </c>
      <c r="D1376" s="4">
        <v>3527.37</v>
      </c>
      <c r="E1376" t="s">
        <v>382</v>
      </c>
      <c r="F1376" t="s">
        <v>50</v>
      </c>
      <c r="G1376" t="s">
        <v>44</v>
      </c>
      <c r="H1376" t="s">
        <v>43</v>
      </c>
      <c r="I1376" t="s">
        <v>0</v>
      </c>
      <c r="J1376" t="s">
        <v>377</v>
      </c>
      <c r="K1376" s="14" t="str">
        <f t="shared" si="43"/>
        <v>NO</v>
      </c>
      <c r="L1376">
        <f t="shared" si="42"/>
        <v>3</v>
      </c>
      <c r="M1376">
        <v>2022</v>
      </c>
    </row>
    <row r="1377" spans="1:13">
      <c r="A1377">
        <v>1140</v>
      </c>
      <c r="B1377" s="1">
        <v>44624</v>
      </c>
      <c r="C1377">
        <v>1</v>
      </c>
      <c r="D1377" s="4">
        <v>9575.3700000000008</v>
      </c>
      <c r="E1377" t="s">
        <v>382</v>
      </c>
      <c r="F1377" t="s">
        <v>49</v>
      </c>
      <c r="G1377" t="s">
        <v>2</v>
      </c>
      <c r="H1377" t="s">
        <v>22</v>
      </c>
      <c r="I1377" t="s">
        <v>0</v>
      </c>
      <c r="J1377" t="s">
        <v>377</v>
      </c>
      <c r="K1377" s="14" t="str">
        <f t="shared" si="43"/>
        <v>NO</v>
      </c>
      <c r="L1377">
        <f t="shared" si="42"/>
        <v>3</v>
      </c>
      <c r="M1377">
        <v>2022</v>
      </c>
    </row>
    <row r="1378" spans="1:13">
      <c r="A1378">
        <v>440</v>
      </c>
      <c r="B1378" s="1">
        <v>44625</v>
      </c>
      <c r="C1378">
        <v>1</v>
      </c>
      <c r="D1378" s="4">
        <v>19529.37</v>
      </c>
      <c r="E1378" t="s">
        <v>382</v>
      </c>
      <c r="F1378" t="s">
        <v>48</v>
      </c>
      <c r="G1378" t="s">
        <v>2</v>
      </c>
      <c r="H1378" t="s">
        <v>22</v>
      </c>
      <c r="I1378" t="s">
        <v>376</v>
      </c>
      <c r="J1378" t="s">
        <v>377</v>
      </c>
      <c r="K1378" s="14" t="str">
        <f t="shared" si="43"/>
        <v>YES</v>
      </c>
      <c r="L1378">
        <f t="shared" si="42"/>
        <v>3</v>
      </c>
      <c r="M1378">
        <v>2022</v>
      </c>
    </row>
    <row r="1379" spans="1:13">
      <c r="A1379">
        <v>2239</v>
      </c>
      <c r="B1379" s="1">
        <v>44625</v>
      </c>
      <c r="C1379">
        <v>1</v>
      </c>
      <c r="D1379" s="4">
        <v>1637.37</v>
      </c>
      <c r="E1379" t="s">
        <v>382</v>
      </c>
      <c r="F1379" t="s">
        <v>47</v>
      </c>
      <c r="G1379" t="s">
        <v>14</v>
      </c>
      <c r="H1379" t="s">
        <v>13</v>
      </c>
      <c r="I1379" t="s">
        <v>16</v>
      </c>
      <c r="J1379" t="s">
        <v>377</v>
      </c>
      <c r="K1379" s="14" t="str">
        <f t="shared" si="43"/>
        <v>NO</v>
      </c>
      <c r="L1379">
        <f t="shared" si="42"/>
        <v>3</v>
      </c>
      <c r="M1379">
        <v>2022</v>
      </c>
    </row>
    <row r="1380" spans="1:13">
      <c r="A1380">
        <v>2238</v>
      </c>
      <c r="B1380" s="1">
        <v>44625</v>
      </c>
      <c r="C1380">
        <v>1</v>
      </c>
      <c r="D1380" s="4">
        <v>1637.37</v>
      </c>
      <c r="E1380" t="s">
        <v>382</v>
      </c>
      <c r="F1380" t="s">
        <v>46</v>
      </c>
      <c r="G1380" t="s">
        <v>14</v>
      </c>
      <c r="H1380" t="s">
        <v>13</v>
      </c>
      <c r="I1380" t="s">
        <v>16</v>
      </c>
      <c r="J1380" t="s">
        <v>377</v>
      </c>
      <c r="K1380" s="14" t="str">
        <f t="shared" si="43"/>
        <v>NO</v>
      </c>
      <c r="L1380">
        <f t="shared" si="42"/>
        <v>3</v>
      </c>
      <c r="M1380">
        <v>2022</v>
      </c>
    </row>
    <row r="1381" spans="1:13">
      <c r="A1381">
        <v>2197</v>
      </c>
      <c r="B1381" s="1">
        <v>44625</v>
      </c>
      <c r="C1381">
        <v>1</v>
      </c>
      <c r="D1381" s="4">
        <v>2865.87</v>
      </c>
      <c r="E1381" t="s">
        <v>382</v>
      </c>
      <c r="F1381" t="s">
        <v>45</v>
      </c>
      <c r="G1381" t="s">
        <v>44</v>
      </c>
      <c r="H1381" t="s">
        <v>43</v>
      </c>
      <c r="I1381" t="s">
        <v>16</v>
      </c>
      <c r="J1381" t="s">
        <v>377</v>
      </c>
      <c r="K1381" s="14" t="str">
        <f t="shared" si="43"/>
        <v>NO</v>
      </c>
      <c r="L1381">
        <f t="shared" si="42"/>
        <v>3</v>
      </c>
      <c r="M1381">
        <v>2022</v>
      </c>
    </row>
    <row r="1382" spans="1:13">
      <c r="A1382">
        <v>615</v>
      </c>
      <c r="B1382" s="1">
        <v>44602</v>
      </c>
      <c r="C1382">
        <v>1</v>
      </c>
      <c r="D1382" s="4">
        <v>8189.37</v>
      </c>
      <c r="E1382" t="s">
        <v>382</v>
      </c>
      <c r="F1382" t="s">
        <v>42</v>
      </c>
      <c r="G1382" t="s">
        <v>2</v>
      </c>
      <c r="H1382" t="s">
        <v>5</v>
      </c>
      <c r="I1382" t="s">
        <v>376</v>
      </c>
      <c r="J1382" t="s">
        <v>377</v>
      </c>
      <c r="K1382" s="14" t="str">
        <f t="shared" si="43"/>
        <v>YES</v>
      </c>
      <c r="L1382">
        <f t="shared" si="42"/>
        <v>2</v>
      </c>
      <c r="M1382">
        <v>2022</v>
      </c>
    </row>
    <row r="1383" spans="1:13">
      <c r="A1383">
        <v>1182</v>
      </c>
      <c r="B1383" s="1">
        <v>44602</v>
      </c>
      <c r="C1383">
        <v>1</v>
      </c>
      <c r="D1383" s="4">
        <v>2708.37</v>
      </c>
      <c r="E1383" t="s">
        <v>382</v>
      </c>
      <c r="F1383" t="s">
        <v>41</v>
      </c>
      <c r="G1383" t="s">
        <v>2</v>
      </c>
      <c r="H1383" t="s">
        <v>1</v>
      </c>
      <c r="I1383" t="s">
        <v>0</v>
      </c>
      <c r="J1383" t="s">
        <v>378</v>
      </c>
      <c r="K1383" s="14" t="str">
        <f t="shared" si="43"/>
        <v>NO</v>
      </c>
      <c r="L1383">
        <f t="shared" si="42"/>
        <v>2</v>
      </c>
      <c r="M1383">
        <v>2022</v>
      </c>
    </row>
    <row r="1384" spans="1:13">
      <c r="A1384">
        <v>993</v>
      </c>
      <c r="B1384" s="1">
        <v>44668</v>
      </c>
      <c r="C1384">
        <v>1</v>
      </c>
      <c r="D1384" s="4">
        <v>4409.37</v>
      </c>
      <c r="E1384" t="s">
        <v>382</v>
      </c>
      <c r="F1384" t="s">
        <v>6</v>
      </c>
      <c r="G1384" t="s">
        <v>2</v>
      </c>
      <c r="H1384" t="s">
        <v>5</v>
      </c>
      <c r="I1384" t="s">
        <v>4</v>
      </c>
      <c r="J1384" t="s">
        <v>378</v>
      </c>
      <c r="K1384" s="14" t="str">
        <f t="shared" si="43"/>
        <v>NO</v>
      </c>
      <c r="L1384">
        <f t="shared" si="42"/>
        <v>4</v>
      </c>
      <c r="M1384">
        <v>2022</v>
      </c>
    </row>
    <row r="1385" spans="1:13">
      <c r="A1385">
        <v>1145</v>
      </c>
      <c r="B1385" s="1">
        <v>44663</v>
      </c>
      <c r="C1385">
        <v>1</v>
      </c>
      <c r="D1385" s="4">
        <v>4031.37</v>
      </c>
      <c r="E1385" t="s">
        <v>382</v>
      </c>
      <c r="F1385" t="s">
        <v>32</v>
      </c>
      <c r="G1385" t="s">
        <v>2</v>
      </c>
      <c r="H1385" t="s">
        <v>31</v>
      </c>
      <c r="I1385" t="s">
        <v>0</v>
      </c>
      <c r="J1385" t="s">
        <v>377</v>
      </c>
      <c r="K1385" s="14" t="str">
        <f t="shared" si="43"/>
        <v>NO</v>
      </c>
      <c r="L1385">
        <f t="shared" si="42"/>
        <v>4</v>
      </c>
      <c r="M1385">
        <v>2022</v>
      </c>
    </row>
    <row r="1386" spans="1:13">
      <c r="A1386">
        <v>826</v>
      </c>
      <c r="B1386" s="1">
        <v>44663</v>
      </c>
      <c r="C1386">
        <v>1</v>
      </c>
      <c r="D1386" s="4">
        <v>13922.37</v>
      </c>
      <c r="E1386" t="s">
        <v>382</v>
      </c>
      <c r="F1386" t="s">
        <v>23</v>
      </c>
      <c r="G1386" t="s">
        <v>2</v>
      </c>
      <c r="H1386" t="s">
        <v>22</v>
      </c>
      <c r="I1386" t="s">
        <v>4</v>
      </c>
      <c r="J1386" t="s">
        <v>377</v>
      </c>
      <c r="K1386" s="14" t="str">
        <f t="shared" si="43"/>
        <v>NO</v>
      </c>
      <c r="L1386">
        <f t="shared" si="42"/>
        <v>4</v>
      </c>
      <c r="M1386">
        <v>2022</v>
      </c>
    </row>
    <row r="1387" spans="1:13">
      <c r="A1387">
        <v>438</v>
      </c>
      <c r="B1387" s="1">
        <v>44663</v>
      </c>
      <c r="C1387">
        <v>1</v>
      </c>
      <c r="D1387" s="4">
        <v>11969.37</v>
      </c>
      <c r="E1387" t="s">
        <v>382</v>
      </c>
      <c r="F1387" t="s">
        <v>40</v>
      </c>
      <c r="G1387" t="s">
        <v>2</v>
      </c>
      <c r="H1387" t="s">
        <v>22</v>
      </c>
      <c r="I1387" t="s">
        <v>376</v>
      </c>
      <c r="J1387" t="s">
        <v>377</v>
      </c>
      <c r="K1387" s="14" t="str">
        <f t="shared" si="43"/>
        <v>YES</v>
      </c>
      <c r="L1387">
        <f t="shared" si="42"/>
        <v>4</v>
      </c>
      <c r="M1387">
        <v>2022</v>
      </c>
    </row>
    <row r="1388" spans="1:13">
      <c r="A1388">
        <v>578</v>
      </c>
      <c r="B1388" s="1">
        <v>44663</v>
      </c>
      <c r="C1388">
        <v>1</v>
      </c>
      <c r="D1388" s="4">
        <v>9449.3700000000008</v>
      </c>
      <c r="E1388" t="s">
        <v>382</v>
      </c>
      <c r="F1388" t="s">
        <v>39</v>
      </c>
      <c r="G1388" t="s">
        <v>2</v>
      </c>
      <c r="H1388" t="s">
        <v>5</v>
      </c>
      <c r="I1388" t="s">
        <v>376</v>
      </c>
      <c r="J1388" t="s">
        <v>377</v>
      </c>
      <c r="K1388" s="14" t="str">
        <f t="shared" si="43"/>
        <v>YES</v>
      </c>
      <c r="L1388">
        <f t="shared" si="42"/>
        <v>4</v>
      </c>
      <c r="M1388">
        <v>2022</v>
      </c>
    </row>
    <row r="1389" spans="1:13">
      <c r="A1389">
        <v>927</v>
      </c>
      <c r="B1389" s="1">
        <v>44663</v>
      </c>
      <c r="C1389">
        <v>1</v>
      </c>
      <c r="D1389" s="4">
        <v>6173.37</v>
      </c>
      <c r="E1389" t="s">
        <v>382</v>
      </c>
      <c r="F1389" t="s">
        <v>24</v>
      </c>
      <c r="G1389" t="s">
        <v>2</v>
      </c>
      <c r="H1389" t="s">
        <v>1</v>
      </c>
      <c r="I1389" t="s">
        <v>4</v>
      </c>
      <c r="J1389" t="s">
        <v>377</v>
      </c>
      <c r="K1389" s="14" t="str">
        <f t="shared" si="43"/>
        <v>NO</v>
      </c>
      <c r="L1389">
        <f t="shared" si="42"/>
        <v>4</v>
      </c>
      <c r="M1389">
        <v>2022</v>
      </c>
    </row>
    <row r="1390" spans="1:13">
      <c r="A1390">
        <v>1347</v>
      </c>
      <c r="B1390" s="1">
        <v>44663</v>
      </c>
      <c r="C1390">
        <v>1</v>
      </c>
      <c r="D1390" s="4">
        <v>4156.74</v>
      </c>
      <c r="E1390" t="s">
        <v>382</v>
      </c>
      <c r="F1390" t="s">
        <v>38</v>
      </c>
      <c r="G1390" t="s">
        <v>14</v>
      </c>
      <c r="H1390" t="s">
        <v>13</v>
      </c>
      <c r="I1390" t="s">
        <v>37</v>
      </c>
      <c r="J1390" t="s">
        <v>377</v>
      </c>
      <c r="K1390" s="14" t="str">
        <f t="shared" si="43"/>
        <v>NO</v>
      </c>
      <c r="L1390">
        <f t="shared" si="42"/>
        <v>4</v>
      </c>
      <c r="M1390">
        <v>2022</v>
      </c>
    </row>
    <row r="1391" spans="1:13">
      <c r="A1391">
        <v>2054</v>
      </c>
      <c r="B1391" s="1">
        <v>44642</v>
      </c>
      <c r="C1391">
        <v>1</v>
      </c>
      <c r="D1391" s="4">
        <v>7244.37</v>
      </c>
      <c r="E1391" t="s">
        <v>382</v>
      </c>
      <c r="F1391" t="s">
        <v>36</v>
      </c>
      <c r="G1391" t="s">
        <v>2</v>
      </c>
      <c r="H1391" t="s">
        <v>1</v>
      </c>
      <c r="I1391" t="s">
        <v>9</v>
      </c>
      <c r="J1391" t="s">
        <v>379</v>
      </c>
      <c r="K1391" s="14" t="str">
        <f t="shared" si="43"/>
        <v>NO</v>
      </c>
      <c r="L1391">
        <f t="shared" si="42"/>
        <v>3</v>
      </c>
      <c r="M1391">
        <v>2022</v>
      </c>
    </row>
    <row r="1392" spans="1:13">
      <c r="A1392">
        <v>2334</v>
      </c>
      <c r="B1392" s="1">
        <v>44642</v>
      </c>
      <c r="C1392">
        <v>1</v>
      </c>
      <c r="D1392" s="4">
        <v>4592.7</v>
      </c>
      <c r="E1392" t="s">
        <v>382</v>
      </c>
      <c r="F1392" t="s">
        <v>35</v>
      </c>
      <c r="G1392" t="s">
        <v>2</v>
      </c>
      <c r="H1392" t="s">
        <v>1</v>
      </c>
      <c r="I1392" t="s">
        <v>16</v>
      </c>
      <c r="J1392" t="s">
        <v>377</v>
      </c>
      <c r="K1392" s="14" t="str">
        <f t="shared" si="43"/>
        <v>NO</v>
      </c>
      <c r="L1392">
        <f t="shared" si="42"/>
        <v>3</v>
      </c>
      <c r="M1392">
        <v>2022</v>
      </c>
    </row>
    <row r="1393" spans="1:13">
      <c r="A1393">
        <v>689</v>
      </c>
      <c r="B1393" s="1">
        <v>44642</v>
      </c>
      <c r="C1393">
        <v>1</v>
      </c>
      <c r="D1393" s="4">
        <v>2516.85</v>
      </c>
      <c r="E1393" t="s">
        <v>382</v>
      </c>
      <c r="F1393" t="s">
        <v>34</v>
      </c>
      <c r="G1393" t="s">
        <v>2</v>
      </c>
      <c r="H1393" t="s">
        <v>5</v>
      </c>
      <c r="I1393" t="s">
        <v>376</v>
      </c>
      <c r="J1393" t="s">
        <v>378</v>
      </c>
      <c r="K1393" s="14" t="str">
        <f t="shared" si="43"/>
        <v>YES</v>
      </c>
      <c r="L1393">
        <f t="shared" si="42"/>
        <v>3</v>
      </c>
      <c r="M1393">
        <v>2022</v>
      </c>
    </row>
    <row r="1394" spans="1:13">
      <c r="A1394">
        <v>778</v>
      </c>
      <c r="B1394" s="1">
        <v>44729</v>
      </c>
      <c r="C1394">
        <v>1</v>
      </c>
      <c r="D1394" s="4">
        <v>1542.87</v>
      </c>
      <c r="E1394" t="s">
        <v>382</v>
      </c>
      <c r="F1394" t="s">
        <v>33</v>
      </c>
      <c r="G1394" t="s">
        <v>14</v>
      </c>
      <c r="H1394" t="s">
        <v>13</v>
      </c>
      <c r="I1394" t="s">
        <v>4</v>
      </c>
      <c r="J1394" t="s">
        <v>378</v>
      </c>
      <c r="K1394" s="14" t="str">
        <f t="shared" si="43"/>
        <v>NO</v>
      </c>
      <c r="L1394">
        <f t="shared" si="42"/>
        <v>6</v>
      </c>
      <c r="M1394">
        <v>2022</v>
      </c>
    </row>
    <row r="1395" spans="1:13">
      <c r="A1395">
        <v>1145</v>
      </c>
      <c r="B1395" s="1">
        <v>44730</v>
      </c>
      <c r="C1395">
        <v>1</v>
      </c>
      <c r="D1395" s="4">
        <v>4031.37</v>
      </c>
      <c r="E1395" t="s">
        <v>382</v>
      </c>
      <c r="F1395" t="s">
        <v>32</v>
      </c>
      <c r="G1395" t="s">
        <v>2</v>
      </c>
      <c r="H1395" t="s">
        <v>31</v>
      </c>
      <c r="I1395" t="s">
        <v>0</v>
      </c>
      <c r="J1395" t="s">
        <v>377</v>
      </c>
      <c r="K1395" s="14" t="str">
        <f t="shared" si="43"/>
        <v>NO</v>
      </c>
      <c r="L1395">
        <f t="shared" si="42"/>
        <v>6</v>
      </c>
      <c r="M1395">
        <v>2022</v>
      </c>
    </row>
    <row r="1396" spans="1:13">
      <c r="A1396">
        <v>506</v>
      </c>
      <c r="B1396" s="1">
        <v>44730</v>
      </c>
      <c r="C1396">
        <v>1</v>
      </c>
      <c r="D1396" s="4">
        <v>15560.37</v>
      </c>
      <c r="E1396" t="s">
        <v>382</v>
      </c>
      <c r="F1396" t="s">
        <v>30</v>
      </c>
      <c r="G1396" t="s">
        <v>2</v>
      </c>
      <c r="H1396" t="s">
        <v>22</v>
      </c>
      <c r="I1396" t="s">
        <v>376</v>
      </c>
      <c r="J1396" t="s">
        <v>378</v>
      </c>
      <c r="K1396" s="14" t="str">
        <f t="shared" si="43"/>
        <v>YES</v>
      </c>
      <c r="L1396">
        <f t="shared" si="42"/>
        <v>6</v>
      </c>
      <c r="M1396">
        <v>2022</v>
      </c>
    </row>
    <row r="1397" spans="1:13">
      <c r="A1397">
        <v>2269</v>
      </c>
      <c r="B1397" s="1">
        <v>44730</v>
      </c>
      <c r="C1397">
        <v>1</v>
      </c>
      <c r="D1397" s="4">
        <v>4466.7</v>
      </c>
      <c r="E1397" t="s">
        <v>382</v>
      </c>
      <c r="F1397" t="s">
        <v>29</v>
      </c>
      <c r="G1397" t="s">
        <v>14</v>
      </c>
      <c r="H1397" t="s">
        <v>28</v>
      </c>
      <c r="I1397" t="s">
        <v>16</v>
      </c>
      <c r="J1397" t="s">
        <v>378</v>
      </c>
      <c r="K1397" s="14" t="str">
        <f t="shared" si="43"/>
        <v>NO</v>
      </c>
      <c r="L1397">
        <f t="shared" si="42"/>
        <v>6</v>
      </c>
      <c r="M1397">
        <v>2022</v>
      </c>
    </row>
    <row r="1398" spans="1:13">
      <c r="A1398">
        <v>491</v>
      </c>
      <c r="B1398" s="1">
        <v>44731</v>
      </c>
      <c r="C1398">
        <v>1</v>
      </c>
      <c r="D1398" s="4">
        <v>10709.37</v>
      </c>
      <c r="E1398" t="s">
        <v>382</v>
      </c>
      <c r="F1398" t="s">
        <v>27</v>
      </c>
      <c r="G1398" t="s">
        <v>2</v>
      </c>
      <c r="H1398" t="s">
        <v>22</v>
      </c>
      <c r="I1398" t="s">
        <v>376</v>
      </c>
      <c r="J1398" t="s">
        <v>377</v>
      </c>
      <c r="K1398" s="14" t="str">
        <f t="shared" si="43"/>
        <v>YES</v>
      </c>
      <c r="L1398">
        <f t="shared" si="42"/>
        <v>6</v>
      </c>
      <c r="M1398">
        <v>2022</v>
      </c>
    </row>
    <row r="1399" spans="1:13">
      <c r="A1399">
        <v>415</v>
      </c>
      <c r="B1399" s="1">
        <v>44731</v>
      </c>
      <c r="C1399">
        <v>1</v>
      </c>
      <c r="D1399" s="4">
        <v>10709.37</v>
      </c>
      <c r="E1399" t="s">
        <v>382</v>
      </c>
      <c r="F1399" t="s">
        <v>26</v>
      </c>
      <c r="G1399" t="s">
        <v>2</v>
      </c>
      <c r="H1399" t="s">
        <v>22</v>
      </c>
      <c r="I1399" t="s">
        <v>376</v>
      </c>
      <c r="J1399" t="s">
        <v>377</v>
      </c>
      <c r="K1399" s="14" t="str">
        <f t="shared" si="43"/>
        <v>YES</v>
      </c>
      <c r="L1399">
        <f t="shared" si="42"/>
        <v>6</v>
      </c>
      <c r="M1399">
        <v>2022</v>
      </c>
    </row>
    <row r="1400" spans="1:13">
      <c r="A1400">
        <v>2295</v>
      </c>
      <c r="B1400" s="1">
        <v>44731</v>
      </c>
      <c r="C1400">
        <v>1</v>
      </c>
      <c r="D1400" s="4">
        <v>10898.37</v>
      </c>
      <c r="E1400" t="s">
        <v>382</v>
      </c>
      <c r="F1400" t="s">
        <v>25</v>
      </c>
      <c r="G1400" t="s">
        <v>2</v>
      </c>
      <c r="H1400" t="s">
        <v>22</v>
      </c>
      <c r="I1400" t="s">
        <v>16</v>
      </c>
      <c r="J1400" t="s">
        <v>377</v>
      </c>
      <c r="K1400" s="14" t="str">
        <f t="shared" si="43"/>
        <v>NO</v>
      </c>
      <c r="L1400">
        <f t="shared" si="42"/>
        <v>6</v>
      </c>
      <c r="M1400">
        <v>2022</v>
      </c>
    </row>
    <row r="1401" spans="1:13">
      <c r="A1401">
        <v>927</v>
      </c>
      <c r="B1401" s="1">
        <v>44724</v>
      </c>
      <c r="C1401">
        <v>1</v>
      </c>
      <c r="D1401" s="4">
        <v>6173.37</v>
      </c>
      <c r="E1401" t="s">
        <v>382</v>
      </c>
      <c r="F1401" t="s">
        <v>24</v>
      </c>
      <c r="G1401" t="s">
        <v>2</v>
      </c>
      <c r="H1401" t="s">
        <v>1</v>
      </c>
      <c r="I1401" t="s">
        <v>4</v>
      </c>
      <c r="J1401" t="s">
        <v>377</v>
      </c>
      <c r="K1401" s="14" t="str">
        <f t="shared" si="43"/>
        <v>NO</v>
      </c>
      <c r="L1401">
        <f t="shared" si="42"/>
        <v>6</v>
      </c>
      <c r="M1401">
        <v>2022</v>
      </c>
    </row>
    <row r="1402" spans="1:13">
      <c r="A1402">
        <v>826</v>
      </c>
      <c r="B1402" s="1">
        <v>44724</v>
      </c>
      <c r="C1402">
        <v>1</v>
      </c>
      <c r="D1402" s="4">
        <v>14426.37</v>
      </c>
      <c r="E1402" t="s">
        <v>382</v>
      </c>
      <c r="F1402" t="s">
        <v>23</v>
      </c>
      <c r="G1402" t="s">
        <v>2</v>
      </c>
      <c r="H1402" t="s">
        <v>22</v>
      </c>
      <c r="I1402" t="s">
        <v>4</v>
      </c>
      <c r="J1402" t="s">
        <v>378</v>
      </c>
      <c r="K1402" s="14" t="str">
        <f t="shared" si="43"/>
        <v>NO</v>
      </c>
      <c r="L1402">
        <f t="shared" si="42"/>
        <v>6</v>
      </c>
      <c r="M1402">
        <v>2022</v>
      </c>
    </row>
    <row r="1403" spans="1:13">
      <c r="A1403">
        <v>939</v>
      </c>
      <c r="B1403" s="1">
        <v>44724</v>
      </c>
      <c r="C1403">
        <v>1</v>
      </c>
      <c r="D1403" s="4">
        <v>4598.37</v>
      </c>
      <c r="E1403" t="s">
        <v>382</v>
      </c>
      <c r="F1403" t="s">
        <v>21</v>
      </c>
      <c r="G1403" t="s">
        <v>2</v>
      </c>
      <c r="H1403" t="s">
        <v>5</v>
      </c>
      <c r="I1403" t="s">
        <v>4</v>
      </c>
      <c r="J1403" t="s">
        <v>377</v>
      </c>
      <c r="K1403" s="14" t="str">
        <f t="shared" si="43"/>
        <v>NO</v>
      </c>
      <c r="L1403">
        <f t="shared" si="42"/>
        <v>6</v>
      </c>
      <c r="M1403">
        <v>2022</v>
      </c>
    </row>
    <row r="1404" spans="1:13">
      <c r="A1404">
        <v>609</v>
      </c>
      <c r="B1404" s="1">
        <v>44725</v>
      </c>
      <c r="C1404">
        <v>1</v>
      </c>
      <c r="D1404" s="4">
        <v>10079.370000000001</v>
      </c>
      <c r="E1404" t="s">
        <v>382</v>
      </c>
      <c r="F1404" t="s">
        <v>20</v>
      </c>
      <c r="G1404" t="s">
        <v>2</v>
      </c>
      <c r="H1404" t="s">
        <v>5</v>
      </c>
      <c r="I1404" t="s">
        <v>376</v>
      </c>
      <c r="J1404" t="s">
        <v>379</v>
      </c>
      <c r="K1404" s="14" t="str">
        <f t="shared" si="43"/>
        <v>YES</v>
      </c>
      <c r="L1404">
        <f t="shared" si="42"/>
        <v>6</v>
      </c>
      <c r="M1404">
        <v>2022</v>
      </c>
    </row>
    <row r="1405" spans="1:13">
      <c r="A1405">
        <v>1183</v>
      </c>
      <c r="B1405" s="1">
        <v>44726</v>
      </c>
      <c r="C1405">
        <v>1</v>
      </c>
      <c r="D1405" s="4">
        <v>7275.87</v>
      </c>
      <c r="E1405" t="s">
        <v>382</v>
      </c>
      <c r="F1405" t="s">
        <v>19</v>
      </c>
      <c r="G1405" t="s">
        <v>2</v>
      </c>
      <c r="H1405" t="s">
        <v>1</v>
      </c>
      <c r="I1405" t="s">
        <v>0</v>
      </c>
      <c r="J1405" t="s">
        <v>377</v>
      </c>
      <c r="K1405" s="14" t="str">
        <f t="shared" si="43"/>
        <v>NO</v>
      </c>
      <c r="L1405">
        <f t="shared" si="42"/>
        <v>6</v>
      </c>
      <c r="M1405">
        <v>2022</v>
      </c>
    </row>
    <row r="1406" spans="1:13">
      <c r="A1406">
        <v>676</v>
      </c>
      <c r="B1406" s="1">
        <v>44726</v>
      </c>
      <c r="C1406">
        <v>1</v>
      </c>
      <c r="D1406" s="4">
        <v>9134.3700000000008</v>
      </c>
      <c r="E1406" t="s">
        <v>382</v>
      </c>
      <c r="F1406" t="s">
        <v>18</v>
      </c>
      <c r="G1406" t="s">
        <v>2</v>
      </c>
      <c r="H1406" t="s">
        <v>5</v>
      </c>
      <c r="I1406" t="s">
        <v>376</v>
      </c>
      <c r="J1406" t="s">
        <v>377</v>
      </c>
      <c r="K1406" s="14" t="str">
        <f t="shared" si="43"/>
        <v>YES</v>
      </c>
      <c r="L1406">
        <f t="shared" si="42"/>
        <v>6</v>
      </c>
      <c r="M1406">
        <v>2022</v>
      </c>
    </row>
    <row r="1407" spans="1:13">
      <c r="A1407">
        <v>2365</v>
      </c>
      <c r="B1407" s="1">
        <v>44741</v>
      </c>
      <c r="C1407">
        <v>1</v>
      </c>
      <c r="D1407" s="4">
        <v>6356.7</v>
      </c>
      <c r="E1407" t="s">
        <v>382</v>
      </c>
      <c r="F1407" t="s">
        <v>17</v>
      </c>
      <c r="G1407" t="s">
        <v>2</v>
      </c>
      <c r="H1407" t="s">
        <v>5</v>
      </c>
      <c r="I1407" t="s">
        <v>16</v>
      </c>
      <c r="J1407" t="s">
        <v>378</v>
      </c>
      <c r="K1407" s="14" t="str">
        <f t="shared" si="43"/>
        <v>NO</v>
      </c>
      <c r="L1407">
        <f t="shared" si="42"/>
        <v>6</v>
      </c>
      <c r="M1407">
        <v>2022</v>
      </c>
    </row>
    <row r="1408" spans="1:13">
      <c r="A1408">
        <v>782</v>
      </c>
      <c r="B1408" s="1">
        <v>44742</v>
      </c>
      <c r="C1408">
        <v>1</v>
      </c>
      <c r="D1408" s="4">
        <v>1303.47</v>
      </c>
      <c r="E1408" t="s">
        <v>382</v>
      </c>
      <c r="F1408" t="s">
        <v>15</v>
      </c>
      <c r="G1408" t="s">
        <v>14</v>
      </c>
      <c r="H1408" t="s">
        <v>13</v>
      </c>
      <c r="I1408" t="s">
        <v>4</v>
      </c>
      <c r="J1408" t="s">
        <v>377</v>
      </c>
      <c r="K1408" s="14" t="str">
        <f t="shared" si="43"/>
        <v>NO</v>
      </c>
      <c r="L1408">
        <f t="shared" si="42"/>
        <v>6</v>
      </c>
      <c r="M1408">
        <v>2022</v>
      </c>
    </row>
    <row r="1409" spans="1:13">
      <c r="A1409">
        <v>1009</v>
      </c>
      <c r="B1409" s="1">
        <v>44742</v>
      </c>
      <c r="C1409">
        <v>1</v>
      </c>
      <c r="D1409" s="4">
        <v>1353.87</v>
      </c>
      <c r="E1409" t="s">
        <v>382</v>
      </c>
      <c r="F1409" t="s">
        <v>12</v>
      </c>
      <c r="G1409" t="s">
        <v>11</v>
      </c>
      <c r="H1409" t="s">
        <v>11</v>
      </c>
      <c r="I1409" t="s">
        <v>4</v>
      </c>
      <c r="J1409" t="s">
        <v>377</v>
      </c>
      <c r="K1409" s="14" t="str">
        <f t="shared" si="43"/>
        <v>NO</v>
      </c>
      <c r="L1409">
        <f t="shared" si="42"/>
        <v>6</v>
      </c>
      <c r="M1409">
        <v>2022</v>
      </c>
    </row>
    <row r="1410" spans="1:13">
      <c r="A1410">
        <v>2091</v>
      </c>
      <c r="B1410" s="1">
        <v>44742</v>
      </c>
      <c r="C1410">
        <v>1</v>
      </c>
      <c r="D1410" s="4">
        <v>2204.37</v>
      </c>
      <c r="E1410" t="s">
        <v>382</v>
      </c>
      <c r="F1410" t="s">
        <v>10</v>
      </c>
      <c r="G1410" t="s">
        <v>2</v>
      </c>
      <c r="H1410" t="s">
        <v>5</v>
      </c>
      <c r="I1410" t="s">
        <v>9</v>
      </c>
      <c r="J1410" t="s">
        <v>377</v>
      </c>
      <c r="K1410" s="14" t="str">
        <f t="shared" si="43"/>
        <v>NO</v>
      </c>
      <c r="L1410">
        <f t="shared" si="42"/>
        <v>6</v>
      </c>
      <c r="M1410">
        <v>2022</v>
      </c>
    </row>
    <row r="1411" spans="1:13">
      <c r="A1411">
        <v>2186</v>
      </c>
      <c r="B1411" s="1">
        <v>44742</v>
      </c>
      <c r="C1411">
        <v>1</v>
      </c>
      <c r="D1411" s="4">
        <v>5480.37</v>
      </c>
      <c r="E1411" t="s">
        <v>382</v>
      </c>
      <c r="F1411" t="s">
        <v>8</v>
      </c>
      <c r="G1411" t="s">
        <v>2</v>
      </c>
      <c r="H1411" t="s">
        <v>5</v>
      </c>
      <c r="I1411" t="s">
        <v>7</v>
      </c>
      <c r="J1411" t="s">
        <v>377</v>
      </c>
      <c r="K1411" s="14" t="str">
        <f t="shared" ref="K1411:K1413" si="44">IF(I1411="Sunnyview","YES","NO")</f>
        <v>NO</v>
      </c>
      <c r="L1411">
        <f t="shared" si="42"/>
        <v>6</v>
      </c>
      <c r="M1411">
        <v>2022</v>
      </c>
    </row>
    <row r="1412" spans="1:13">
      <c r="A1412">
        <v>993</v>
      </c>
      <c r="B1412" s="1">
        <v>44742</v>
      </c>
      <c r="C1412">
        <v>1</v>
      </c>
      <c r="D1412" s="4">
        <v>4598.37</v>
      </c>
      <c r="E1412" t="s">
        <v>382</v>
      </c>
      <c r="F1412" t="s">
        <v>6</v>
      </c>
      <c r="G1412" t="s">
        <v>2</v>
      </c>
      <c r="H1412" t="s">
        <v>5</v>
      </c>
      <c r="I1412" t="s">
        <v>4</v>
      </c>
      <c r="J1412" t="s">
        <v>377</v>
      </c>
      <c r="K1412" s="14" t="str">
        <f t="shared" si="44"/>
        <v>NO</v>
      </c>
      <c r="L1412">
        <f t="shared" si="42"/>
        <v>6</v>
      </c>
      <c r="M1412">
        <v>2022</v>
      </c>
    </row>
    <row r="1413" spans="1:13">
      <c r="A1413">
        <v>1171</v>
      </c>
      <c r="B1413" s="1">
        <v>44742</v>
      </c>
      <c r="C1413">
        <v>1</v>
      </c>
      <c r="D1413" s="4">
        <v>4283.37</v>
      </c>
      <c r="E1413" t="s">
        <v>382</v>
      </c>
      <c r="F1413" t="s">
        <v>3</v>
      </c>
      <c r="G1413" t="s">
        <v>2</v>
      </c>
      <c r="H1413" t="s">
        <v>1</v>
      </c>
      <c r="I1413" t="s">
        <v>0</v>
      </c>
      <c r="J1413" t="s">
        <v>378</v>
      </c>
      <c r="K1413" s="14" t="str">
        <f t="shared" si="44"/>
        <v>NO</v>
      </c>
      <c r="L1413">
        <f t="shared" si="42"/>
        <v>6</v>
      </c>
      <c r="M1413">
        <v>2022</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5397EA-7518-46D2-9F2D-6EBCAE3B960E}">
  <dimension ref="A1:U16"/>
  <sheetViews>
    <sheetView topLeftCell="A4" workbookViewId="0">
      <selection activeCell="I18" sqref="I18"/>
    </sheetView>
  </sheetViews>
  <sheetFormatPr defaultRowHeight="15"/>
  <cols>
    <col min="1" max="1" width="12.42578125" bestFit="1" customWidth="1"/>
    <col min="2" max="2" width="14.42578125" bestFit="1" customWidth="1"/>
    <col min="5" max="5" width="17.140625" customWidth="1"/>
    <col min="7" max="7" width="12.42578125" bestFit="1" customWidth="1"/>
    <col min="8" max="8" width="14.42578125" bestFit="1" customWidth="1"/>
    <col min="10" max="10" width="14.42578125" bestFit="1" customWidth="1"/>
    <col min="11" max="11" width="15.28515625" bestFit="1" customWidth="1"/>
    <col min="12" max="17" width="14.28515625" bestFit="1" customWidth="1"/>
  </cols>
  <sheetData>
    <row r="1" spans="1:21">
      <c r="A1" s="5" t="s">
        <v>385</v>
      </c>
      <c r="B1" t="s">
        <v>386</v>
      </c>
      <c r="D1" s="5" t="s">
        <v>385</v>
      </c>
      <c r="E1" t="s">
        <v>386</v>
      </c>
      <c r="G1" s="5" t="s">
        <v>385</v>
      </c>
      <c r="H1" t="s">
        <v>386</v>
      </c>
      <c r="J1" s="5" t="s">
        <v>386</v>
      </c>
      <c r="K1" s="5" t="s">
        <v>388</v>
      </c>
    </row>
    <row r="2" spans="1:21">
      <c r="A2" s="6" t="s">
        <v>44</v>
      </c>
      <c r="B2" s="4">
        <v>228164.57999999987</v>
      </c>
      <c r="D2" s="6" t="s">
        <v>43</v>
      </c>
      <c r="E2" s="4">
        <v>204985.61999999991</v>
      </c>
      <c r="G2" s="6" t="s">
        <v>65</v>
      </c>
      <c r="H2" s="4">
        <v>220414.32</v>
      </c>
      <c r="J2" s="5" t="s">
        <v>385</v>
      </c>
      <c r="K2">
        <v>1</v>
      </c>
      <c r="L2">
        <v>2</v>
      </c>
      <c r="M2">
        <v>3</v>
      </c>
      <c r="N2">
        <v>4</v>
      </c>
      <c r="O2">
        <v>5</v>
      </c>
      <c r="P2">
        <v>6</v>
      </c>
      <c r="Q2" t="s">
        <v>387</v>
      </c>
    </row>
    <row r="3" spans="1:21">
      <c r="A3" s="6" t="s">
        <v>14</v>
      </c>
      <c r="B3" s="4">
        <v>851593.6799999983</v>
      </c>
      <c r="D3" s="6" t="s">
        <v>5</v>
      </c>
      <c r="E3" s="4">
        <v>2950257.8700000276</v>
      </c>
      <c r="G3" s="6" t="s">
        <v>16</v>
      </c>
      <c r="H3" s="4">
        <v>848335.94999999821</v>
      </c>
      <c r="J3" s="6" t="s">
        <v>65</v>
      </c>
      <c r="K3" s="4">
        <v>37059.120000000003</v>
      </c>
      <c r="L3" s="4">
        <v>36666</v>
      </c>
      <c r="M3" s="4">
        <v>47023.199999999997</v>
      </c>
      <c r="N3" s="4">
        <v>19404</v>
      </c>
      <c r="O3" s="4">
        <v>44852.85</v>
      </c>
      <c r="P3" s="4">
        <v>35409.15</v>
      </c>
      <c r="Q3" s="4">
        <v>220414.32</v>
      </c>
    </row>
    <row r="4" spans="1:21">
      <c r="A4" s="6" t="s">
        <v>2</v>
      </c>
      <c r="B4" s="4">
        <v>8544605.580000069</v>
      </c>
      <c r="D4" s="6" t="s">
        <v>1</v>
      </c>
      <c r="E4" s="4">
        <v>1549439.6400000053</v>
      </c>
      <c r="G4" s="6" t="s">
        <v>146</v>
      </c>
      <c r="H4" s="4">
        <v>115914.32999999999</v>
      </c>
      <c r="J4" s="6" t="s">
        <v>16</v>
      </c>
      <c r="K4" s="4">
        <v>37902.69</v>
      </c>
      <c r="L4" s="4">
        <v>84852.18</v>
      </c>
      <c r="M4" s="4">
        <v>174658.04999999993</v>
      </c>
      <c r="N4" s="4">
        <v>156954.41999999998</v>
      </c>
      <c r="O4" s="4">
        <v>210828.86999999997</v>
      </c>
      <c r="P4" s="4">
        <v>183139.74</v>
      </c>
      <c r="Q4" s="4">
        <v>848335.94999999984</v>
      </c>
    </row>
    <row r="5" spans="1:21">
      <c r="A5" s="6" t="s">
        <v>11</v>
      </c>
      <c r="B5" s="4">
        <v>201826.23999999976</v>
      </c>
      <c r="D5" s="6" t="s">
        <v>22</v>
      </c>
      <c r="E5" s="4">
        <v>3883552.470000024</v>
      </c>
      <c r="G5" s="6" t="s">
        <v>9</v>
      </c>
      <c r="H5" s="4">
        <v>485296.55999999965</v>
      </c>
      <c r="J5" s="6" t="s">
        <v>146</v>
      </c>
      <c r="K5" s="4"/>
      <c r="L5" s="4"/>
      <c r="M5" s="4">
        <v>15749.37</v>
      </c>
      <c r="N5" s="4">
        <v>61043.850000000006</v>
      </c>
      <c r="O5" s="4">
        <v>15434.37</v>
      </c>
      <c r="P5" s="4">
        <v>23686.74</v>
      </c>
      <c r="Q5" s="4">
        <v>115914.33</v>
      </c>
    </row>
    <row r="6" spans="1:21">
      <c r="A6" s="6" t="s">
        <v>387</v>
      </c>
      <c r="B6" s="4">
        <v>9826190.0800000671</v>
      </c>
      <c r="D6" s="6" t="s">
        <v>13</v>
      </c>
      <c r="E6" s="4">
        <v>673778.69999999867</v>
      </c>
      <c r="G6" s="6" t="s">
        <v>99</v>
      </c>
      <c r="H6" s="4">
        <v>137094.30000000005</v>
      </c>
      <c r="J6" s="6" t="s">
        <v>9</v>
      </c>
      <c r="K6" s="4">
        <v>26330.219999999998</v>
      </c>
      <c r="L6" s="4">
        <v>31874.85</v>
      </c>
      <c r="M6" s="4">
        <v>162080.72999999995</v>
      </c>
      <c r="N6" s="4">
        <v>91148.4</v>
      </c>
      <c r="O6" s="4">
        <v>69860.070000000007</v>
      </c>
      <c r="P6" s="4">
        <v>104002.28999999998</v>
      </c>
      <c r="Q6" s="4">
        <v>485296.55999999994</v>
      </c>
    </row>
    <row r="7" spans="1:21">
      <c r="D7" s="6" t="s">
        <v>31</v>
      </c>
      <c r="E7" s="4">
        <v>161355.59999999995</v>
      </c>
      <c r="G7" s="6" t="s">
        <v>109</v>
      </c>
      <c r="H7" s="4">
        <v>129268.43999999999</v>
      </c>
      <c r="J7" s="6" t="s">
        <v>99</v>
      </c>
      <c r="K7" s="4">
        <v>5528.25</v>
      </c>
      <c r="L7" s="4">
        <v>27461.7</v>
      </c>
      <c r="M7" s="4">
        <v>32432.400000000001</v>
      </c>
      <c r="N7" s="4">
        <v>25067.7</v>
      </c>
      <c r="O7" s="4">
        <v>39047.4</v>
      </c>
      <c r="P7" s="4">
        <v>7556.85</v>
      </c>
      <c r="Q7" s="4">
        <v>137094.30000000002</v>
      </c>
    </row>
    <row r="8" spans="1:21">
      <c r="D8" s="6" t="s">
        <v>28</v>
      </c>
      <c r="E8" s="4">
        <v>200993.93999999994</v>
      </c>
      <c r="G8" s="6" t="s">
        <v>4</v>
      </c>
      <c r="H8" s="4">
        <v>1437048.9000000062</v>
      </c>
      <c r="J8" s="6" t="s">
        <v>109</v>
      </c>
      <c r="K8" s="4">
        <v>29986.11</v>
      </c>
      <c r="L8" s="4"/>
      <c r="M8" s="4"/>
      <c r="N8" s="4">
        <v>31372.11</v>
      </c>
      <c r="O8" s="4">
        <v>56570.850000000006</v>
      </c>
      <c r="P8" s="4">
        <v>11339.37</v>
      </c>
      <c r="Q8" s="4">
        <v>129268.44</v>
      </c>
    </row>
    <row r="9" spans="1:21">
      <c r="D9" s="6" t="s">
        <v>11</v>
      </c>
      <c r="E9" s="4">
        <v>201826.23999999976</v>
      </c>
      <c r="G9" s="6" t="s">
        <v>0</v>
      </c>
      <c r="H9" s="4">
        <v>1230633.1800000037</v>
      </c>
      <c r="J9" s="6" t="s">
        <v>4</v>
      </c>
      <c r="K9" s="4">
        <v>92432.34</v>
      </c>
      <c r="L9" s="4">
        <v>199683.53999999992</v>
      </c>
      <c r="M9" s="4">
        <v>324051.20999999985</v>
      </c>
      <c r="N9" s="4">
        <v>337202.45999999979</v>
      </c>
      <c r="O9" s="4">
        <v>253956.14999999988</v>
      </c>
      <c r="P9" s="4">
        <v>229723.1999999999</v>
      </c>
      <c r="Q9" s="4">
        <v>1437048.8999999994</v>
      </c>
    </row>
    <row r="10" spans="1:21">
      <c r="A10" s="2" t="s">
        <v>402</v>
      </c>
      <c r="D10" s="6" t="s">
        <v>387</v>
      </c>
      <c r="E10" s="4">
        <v>9826190.080000056</v>
      </c>
      <c r="G10" s="6" t="s">
        <v>54</v>
      </c>
      <c r="H10" s="4">
        <v>68665.030000000013</v>
      </c>
      <c r="J10" s="6" t="s">
        <v>0</v>
      </c>
      <c r="K10" s="4">
        <v>117194.48999999998</v>
      </c>
      <c r="L10" s="4">
        <v>91338.66</v>
      </c>
      <c r="M10" s="4">
        <v>332817.0299999998</v>
      </c>
      <c r="N10" s="4">
        <v>317917.5299999998</v>
      </c>
      <c r="O10" s="4">
        <v>167209.55999999991</v>
      </c>
      <c r="P10" s="4">
        <v>204155.90999999989</v>
      </c>
      <c r="Q10" s="4">
        <v>1230633.1799999992</v>
      </c>
    </row>
    <row r="11" spans="1:21">
      <c r="G11" s="6" t="s">
        <v>37</v>
      </c>
      <c r="H11" s="4">
        <v>329704.1999999996</v>
      </c>
      <c r="J11" s="6" t="s">
        <v>54</v>
      </c>
      <c r="K11" s="4">
        <v>15936.48</v>
      </c>
      <c r="L11" s="4"/>
      <c r="M11" s="4">
        <v>5857.74</v>
      </c>
      <c r="N11" s="4">
        <v>14873.11</v>
      </c>
      <c r="O11" s="4">
        <v>16061.85</v>
      </c>
      <c r="P11" s="4">
        <v>15935.849999999999</v>
      </c>
      <c r="Q11" s="4">
        <v>68665.03</v>
      </c>
      <c r="U11" s="2" t="s">
        <v>403</v>
      </c>
    </row>
    <row r="12" spans="1:21">
      <c r="G12" s="6" t="s">
        <v>52</v>
      </c>
      <c r="H12" s="4">
        <v>32020.379999999983</v>
      </c>
      <c r="J12" s="6" t="s">
        <v>37</v>
      </c>
      <c r="K12" s="4">
        <v>53411.399999999987</v>
      </c>
      <c r="L12" s="4">
        <v>31363.919999999991</v>
      </c>
      <c r="M12" s="4">
        <v>40997.87999999999</v>
      </c>
      <c r="N12" s="4">
        <v>65249.729999999981</v>
      </c>
      <c r="O12" s="4">
        <v>128729.79000000005</v>
      </c>
      <c r="P12" s="4">
        <v>9951.48</v>
      </c>
      <c r="Q12" s="4">
        <v>329704.19999999995</v>
      </c>
    </row>
    <row r="13" spans="1:21">
      <c r="G13" s="6" t="s">
        <v>376</v>
      </c>
      <c r="H13" s="4">
        <v>4694406.5700000329</v>
      </c>
      <c r="J13" s="6" t="s">
        <v>52</v>
      </c>
      <c r="K13" s="4">
        <v>2298.2399999999998</v>
      </c>
      <c r="L13" s="4">
        <v>2581.7399999999998</v>
      </c>
      <c r="M13" s="4">
        <v>3337.1099999999997</v>
      </c>
      <c r="N13" s="4">
        <v>2077.7399999999998</v>
      </c>
      <c r="O13" s="4">
        <v>14610.329999999994</v>
      </c>
      <c r="P13" s="4">
        <v>7115.2199999999993</v>
      </c>
      <c r="Q13" s="4">
        <v>32020.379999999997</v>
      </c>
    </row>
    <row r="14" spans="1:21">
      <c r="G14" s="6" t="s">
        <v>7</v>
      </c>
      <c r="H14" s="4">
        <v>97387.919999999984</v>
      </c>
      <c r="J14" s="6" t="s">
        <v>376</v>
      </c>
      <c r="K14" s="4">
        <v>359789.84999999992</v>
      </c>
      <c r="L14" s="4">
        <v>730743.92999999982</v>
      </c>
      <c r="M14" s="4">
        <v>1042501.9499999995</v>
      </c>
      <c r="N14" s="4">
        <v>1070163.9899999998</v>
      </c>
      <c r="O14" s="4">
        <v>760765.31999999983</v>
      </c>
      <c r="P14" s="4">
        <v>730441.5299999998</v>
      </c>
      <c r="Q14" s="4">
        <v>4694406.5699999984</v>
      </c>
    </row>
    <row r="15" spans="1:21">
      <c r="G15" s="6" t="s">
        <v>387</v>
      </c>
      <c r="H15" s="4">
        <v>9826190.0800000411</v>
      </c>
      <c r="J15" s="6" t="s">
        <v>7</v>
      </c>
      <c r="K15" s="4">
        <v>13795.74</v>
      </c>
      <c r="L15" s="4"/>
      <c r="M15" s="4">
        <v>23811.48</v>
      </c>
      <c r="N15" s="4">
        <v>41386.590000000004</v>
      </c>
      <c r="O15" s="4">
        <v>7433.37</v>
      </c>
      <c r="P15" s="4">
        <v>10960.74</v>
      </c>
      <c r="Q15" s="4">
        <v>97387.92</v>
      </c>
    </row>
    <row r="16" spans="1:21">
      <c r="J16" s="6" t="s">
        <v>387</v>
      </c>
      <c r="K16" s="4">
        <v>791664.92999999982</v>
      </c>
      <c r="L16" s="4">
        <v>1236566.5199999998</v>
      </c>
      <c r="M16" s="4">
        <v>2205318.149999999</v>
      </c>
      <c r="N16" s="4">
        <v>2233861.629999999</v>
      </c>
      <c r="O16" s="4">
        <v>1785360.7799999998</v>
      </c>
      <c r="P16" s="4">
        <v>1573418.0699999996</v>
      </c>
      <c r="Q16" s="4">
        <v>9826190.0799999963</v>
      </c>
    </row>
  </sheetData>
  <pageMargins left="0.7" right="0.7" top="0.75" bottom="0.75" header="0.3" footer="0.3"/>
  <drawing r:id="rId5"/>
  <extLst>
    <ext xmlns:x15="http://schemas.microsoft.com/office/spreadsheetml/2010/11/main" uri="{7E03D99C-DC04-49d9-9315-930204A7B6E9}">
      <x15:timelineRefs>
        <x15:timelineRef r:id="rId6"/>
      </x15:timelineRef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B2EDF3-E71E-4022-BD6A-B410478F87A6}">
  <dimension ref="A1:Q29"/>
  <sheetViews>
    <sheetView topLeftCell="B19" workbookViewId="0">
      <selection activeCell="P24" sqref="P24"/>
    </sheetView>
  </sheetViews>
  <sheetFormatPr defaultRowHeight="15"/>
  <cols>
    <col min="1" max="1" width="12.42578125" bestFit="1" customWidth="1"/>
    <col min="2" max="2" width="14.42578125" bestFit="1" customWidth="1"/>
  </cols>
  <sheetData>
    <row r="1" spans="1:2">
      <c r="A1" s="5" t="s">
        <v>385</v>
      </c>
      <c r="B1" t="s">
        <v>386</v>
      </c>
    </row>
    <row r="2" spans="1:2">
      <c r="A2" s="6" t="s">
        <v>44</v>
      </c>
      <c r="B2" s="4">
        <v>228164.57999999987</v>
      </c>
    </row>
    <row r="3" spans="1:2">
      <c r="A3" s="6" t="s">
        <v>14</v>
      </c>
      <c r="B3" s="4">
        <v>851593.6799999983</v>
      </c>
    </row>
    <row r="4" spans="1:2">
      <c r="A4" s="6" t="s">
        <v>2</v>
      </c>
      <c r="B4" s="4">
        <v>8544605.580000069</v>
      </c>
    </row>
    <row r="5" spans="1:2">
      <c r="A5" s="6" t="s">
        <v>11</v>
      </c>
      <c r="B5" s="4">
        <v>201826.23999999976</v>
      </c>
    </row>
    <row r="6" spans="1:2">
      <c r="A6" s="6" t="s">
        <v>387</v>
      </c>
      <c r="B6" s="4">
        <v>9826190.0800000671</v>
      </c>
    </row>
    <row r="19" spans="1:17">
      <c r="P19" s="2" t="s">
        <v>401</v>
      </c>
      <c r="Q19" s="2"/>
    </row>
    <row r="20" spans="1:17">
      <c r="A20" s="5" t="s">
        <v>385</v>
      </c>
      <c r="B20" t="s">
        <v>386</v>
      </c>
    </row>
    <row r="21" spans="1:17">
      <c r="A21" s="6" t="s">
        <v>43</v>
      </c>
      <c r="B21" s="4">
        <v>204985.61999999991</v>
      </c>
    </row>
    <row r="22" spans="1:17">
      <c r="A22" s="6" t="s">
        <v>5</v>
      </c>
      <c r="B22" s="4">
        <v>2950257.8700000276</v>
      </c>
    </row>
    <row r="23" spans="1:17">
      <c r="A23" s="6" t="s">
        <v>1</v>
      </c>
      <c r="B23" s="4">
        <v>1549439.6400000053</v>
      </c>
    </row>
    <row r="24" spans="1:17">
      <c r="A24" s="6" t="s">
        <v>22</v>
      </c>
      <c r="B24" s="4">
        <v>3883552.470000024</v>
      </c>
    </row>
    <row r="25" spans="1:17">
      <c r="A25" s="6" t="s">
        <v>13</v>
      </c>
      <c r="B25" s="4">
        <v>673778.69999999867</v>
      </c>
    </row>
    <row r="26" spans="1:17">
      <c r="A26" s="6" t="s">
        <v>31</v>
      </c>
      <c r="B26" s="4">
        <v>161355.59999999995</v>
      </c>
    </row>
    <row r="27" spans="1:17">
      <c r="A27" s="6" t="s">
        <v>28</v>
      </c>
      <c r="B27" s="4">
        <v>200993.93999999994</v>
      </c>
    </row>
    <row r="28" spans="1:17">
      <c r="A28" s="6" t="s">
        <v>11</v>
      </c>
      <c r="B28" s="4">
        <v>201826.23999999976</v>
      </c>
    </row>
    <row r="29" spans="1:17">
      <c r="A29" s="6" t="s">
        <v>387</v>
      </c>
      <c r="B29" s="4">
        <v>9826190.080000056</v>
      </c>
    </row>
  </sheetData>
  <pageMargins left="0.7" right="0.7" top="0.75" bottom="0.75" header="0.3" footer="0.3"/>
  <drawing r:id="rId3"/>
  <extLst>
    <ext xmlns:x14="http://schemas.microsoft.com/office/spreadsheetml/2009/9/main" uri="{A8765BA9-456A-4dab-B4F3-ACF838C121DE}">
      <x14:slicerList>
        <x14:slicer r:id="rId4"/>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61AE44-5FD0-4201-8374-2A249228F4E2}">
  <dimension ref="A1:F32"/>
  <sheetViews>
    <sheetView topLeftCell="A24" workbookViewId="0">
      <selection activeCell="C9" sqref="C9"/>
    </sheetView>
  </sheetViews>
  <sheetFormatPr defaultRowHeight="15"/>
  <cols>
    <col min="1" max="1" width="12.42578125" bestFit="1" customWidth="1"/>
    <col min="2" max="2" width="14.42578125" bestFit="1" customWidth="1"/>
    <col min="3" max="8" width="14.28515625" bestFit="1" customWidth="1"/>
  </cols>
  <sheetData>
    <row r="1" spans="1:6">
      <c r="F1" s="2" t="s">
        <v>401</v>
      </c>
    </row>
    <row r="3" spans="1:6">
      <c r="A3" s="5" t="s">
        <v>385</v>
      </c>
      <c r="B3" t="s">
        <v>386</v>
      </c>
    </row>
    <row r="4" spans="1:6">
      <c r="A4" s="6" t="s">
        <v>65</v>
      </c>
      <c r="B4" s="4">
        <v>220414.32</v>
      </c>
    </row>
    <row r="5" spans="1:6">
      <c r="A5" s="6" t="s">
        <v>16</v>
      </c>
      <c r="B5" s="4">
        <v>848335.94999999821</v>
      </c>
    </row>
    <row r="6" spans="1:6">
      <c r="A6" s="6" t="s">
        <v>146</v>
      </c>
      <c r="B6" s="4">
        <v>115914.32999999999</v>
      </c>
    </row>
    <row r="7" spans="1:6">
      <c r="A7" s="6" t="s">
        <v>9</v>
      </c>
      <c r="B7" s="4">
        <v>485296.55999999965</v>
      </c>
    </row>
    <row r="8" spans="1:6">
      <c r="A8" s="6" t="s">
        <v>99</v>
      </c>
      <c r="B8" s="4">
        <v>137094.30000000005</v>
      </c>
    </row>
    <row r="9" spans="1:6">
      <c r="A9" s="6" t="s">
        <v>109</v>
      </c>
      <c r="B9" s="4">
        <v>129268.43999999999</v>
      </c>
    </row>
    <row r="10" spans="1:6">
      <c r="A10" s="6" t="s">
        <v>4</v>
      </c>
      <c r="B10" s="4">
        <v>1437048.9000000062</v>
      </c>
    </row>
    <row r="11" spans="1:6">
      <c r="A11" s="6" t="s">
        <v>0</v>
      </c>
      <c r="B11" s="4">
        <v>1230633.1800000037</v>
      </c>
    </row>
    <row r="12" spans="1:6">
      <c r="A12" s="6" t="s">
        <v>54</v>
      </c>
      <c r="B12" s="4">
        <v>68665.030000000013</v>
      </c>
    </row>
    <row r="13" spans="1:6">
      <c r="A13" s="6" t="s">
        <v>37</v>
      </c>
      <c r="B13" s="4">
        <v>329704.1999999996</v>
      </c>
    </row>
    <row r="14" spans="1:6">
      <c r="A14" s="6" t="s">
        <v>52</v>
      </c>
      <c r="B14" s="4">
        <v>32020.379999999983</v>
      </c>
    </row>
    <row r="15" spans="1:6">
      <c r="A15" s="6" t="s">
        <v>376</v>
      </c>
      <c r="B15" s="4">
        <v>4694406.5700000329</v>
      </c>
    </row>
    <row r="16" spans="1:6">
      <c r="A16" s="6" t="s">
        <v>7</v>
      </c>
      <c r="B16" s="4">
        <v>97387.919999999984</v>
      </c>
    </row>
    <row r="17" spans="1:2">
      <c r="A17" s="6" t="s">
        <v>387</v>
      </c>
      <c r="B17" s="4">
        <v>9826190.0800000411</v>
      </c>
    </row>
    <row r="25" spans="1:2">
      <c r="A25" s="5" t="s">
        <v>385</v>
      </c>
      <c r="B25" t="s">
        <v>386</v>
      </c>
    </row>
    <row r="26" spans="1:2">
      <c r="A26" s="6">
        <v>1</v>
      </c>
      <c r="B26" s="4">
        <v>791664.92999999935</v>
      </c>
    </row>
    <row r="27" spans="1:2">
      <c r="A27" s="6">
        <v>2</v>
      </c>
      <c r="B27" s="4">
        <v>1236566.5200000021</v>
      </c>
    </row>
    <row r="28" spans="1:2">
      <c r="A28" s="6">
        <v>3</v>
      </c>
      <c r="B28" s="4">
        <v>2205318.1500000153</v>
      </c>
    </row>
    <row r="29" spans="1:2">
      <c r="A29" s="6">
        <v>4</v>
      </c>
      <c r="B29" s="4">
        <v>2233861.6300000162</v>
      </c>
    </row>
    <row r="30" spans="1:2">
      <c r="A30" s="6">
        <v>5</v>
      </c>
      <c r="B30" s="4">
        <v>1785360.7800000093</v>
      </c>
    </row>
    <row r="31" spans="1:2">
      <c r="A31" s="6">
        <v>6</v>
      </c>
      <c r="B31" s="4">
        <v>1573418.0700000061</v>
      </c>
    </row>
    <row r="32" spans="1:2">
      <c r="A32" s="6" t="s">
        <v>387</v>
      </c>
      <c r="B32" s="4">
        <v>9826190.0800000485</v>
      </c>
    </row>
  </sheetData>
  <pageMargins left="0.7" right="0.7" top="0.75" bottom="0.75" header="0.3" footer="0.3"/>
  <drawing r:id="rId3"/>
  <extLst>
    <ext xmlns:x14="http://schemas.microsoft.com/office/spreadsheetml/2009/9/main" uri="{A8765BA9-456A-4dab-B4F3-ACF838C121DE}">
      <x14:slicerList>
        <x14:slicer r:id="rId4"/>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B424F3-538D-42BB-A04F-EA823D1F9E7F}">
  <dimension ref="A1:P1413"/>
  <sheetViews>
    <sheetView topLeftCell="C1" zoomScale="96" zoomScaleNormal="96" workbookViewId="0">
      <selection activeCell="R25" sqref="R25"/>
    </sheetView>
  </sheetViews>
  <sheetFormatPr defaultRowHeight="15"/>
  <cols>
    <col min="1" max="1" width="11.5703125" bestFit="1" customWidth="1"/>
    <col min="2" max="2" width="12.5703125" customWidth="1"/>
    <col min="3" max="3" width="7.42578125" bestFit="1" customWidth="1"/>
    <col min="4" max="4" width="11.5703125" style="4" bestFit="1" customWidth="1"/>
    <col min="5" max="5" width="9.85546875" bestFit="1" customWidth="1"/>
    <col min="6" max="6" width="14.5703125" bestFit="1" customWidth="1"/>
    <col min="7" max="7" width="10.5703125" bestFit="1" customWidth="1"/>
    <col min="8" max="8" width="11.42578125" bestFit="1" customWidth="1"/>
    <col min="9" max="9" width="14.7109375" bestFit="1" customWidth="1"/>
    <col min="10" max="10" width="9.140625" bestFit="1" customWidth="1"/>
    <col min="11" max="11" width="13.5703125" bestFit="1" customWidth="1"/>
    <col min="12" max="12" width="8.85546875" bestFit="1" customWidth="1"/>
    <col min="13" max="13" width="6.85546875" bestFit="1" customWidth="1"/>
    <col min="16" max="16" width="17.5703125" customWidth="1"/>
    <col min="17" max="17" width="14.85546875" customWidth="1"/>
  </cols>
  <sheetData>
    <row r="1" spans="1:16">
      <c r="A1" s="11" t="s">
        <v>375</v>
      </c>
      <c r="B1" s="12" t="s">
        <v>374</v>
      </c>
      <c r="C1" s="11" t="s">
        <v>373</v>
      </c>
      <c r="D1" s="13" t="s">
        <v>372</v>
      </c>
      <c r="E1" s="11" t="s">
        <v>371</v>
      </c>
      <c r="F1" s="11" t="s">
        <v>370</v>
      </c>
      <c r="G1" s="11" t="s">
        <v>369</v>
      </c>
      <c r="H1" s="11" t="s">
        <v>368</v>
      </c>
      <c r="I1" s="11" t="s">
        <v>367</v>
      </c>
      <c r="J1" s="11" t="s">
        <v>383</v>
      </c>
      <c r="K1" s="11" t="s">
        <v>384</v>
      </c>
      <c r="L1" s="11" t="s">
        <v>366</v>
      </c>
      <c r="M1" s="11" t="s">
        <v>365</v>
      </c>
    </row>
    <row r="2" spans="1:16">
      <c r="A2">
        <v>1924</v>
      </c>
      <c r="B2" s="1">
        <v>44601</v>
      </c>
      <c r="C2">
        <v>1</v>
      </c>
      <c r="D2" s="4">
        <v>4409.37</v>
      </c>
      <c r="E2" t="s">
        <v>382</v>
      </c>
      <c r="F2" t="s">
        <v>364</v>
      </c>
      <c r="G2" t="s">
        <v>44</v>
      </c>
      <c r="H2" t="s">
        <v>43</v>
      </c>
      <c r="I2" t="s">
        <v>9</v>
      </c>
      <c r="J2" t="s">
        <v>377</v>
      </c>
      <c r="K2" s="14" t="str">
        <f>IF(I2="Sunnyview","YES","NO")</f>
        <v>NO</v>
      </c>
      <c r="L2">
        <f t="shared" ref="L2:L65" si="0">MONTH(B2)</f>
        <v>2</v>
      </c>
      <c r="M2">
        <v>2022</v>
      </c>
    </row>
    <row r="3" spans="1:16">
      <c r="A3">
        <v>1517</v>
      </c>
      <c r="B3" s="1">
        <v>44712</v>
      </c>
      <c r="C3">
        <v>1</v>
      </c>
      <c r="D3" s="4">
        <v>2361.2399999999998</v>
      </c>
      <c r="E3" t="s">
        <v>382</v>
      </c>
      <c r="F3" t="s">
        <v>239</v>
      </c>
      <c r="G3" t="s">
        <v>14</v>
      </c>
      <c r="H3" t="s">
        <v>13</v>
      </c>
      <c r="I3" t="s">
        <v>37</v>
      </c>
      <c r="J3" t="s">
        <v>378</v>
      </c>
      <c r="K3" s="14" t="str">
        <f t="shared" ref="K3:K66" si="1">IF(I3="Sunnyview","YES","NO")</f>
        <v>NO</v>
      </c>
      <c r="L3">
        <f t="shared" si="0"/>
        <v>5</v>
      </c>
      <c r="M3">
        <v>2022</v>
      </c>
      <c r="O3" s="2" t="s">
        <v>405</v>
      </c>
    </row>
    <row r="4" spans="1:16">
      <c r="A4">
        <v>615</v>
      </c>
      <c r="B4" s="1">
        <v>44712</v>
      </c>
      <c r="C4">
        <v>1</v>
      </c>
      <c r="D4" s="4">
        <v>8189.37</v>
      </c>
      <c r="E4" t="s">
        <v>382</v>
      </c>
      <c r="F4" t="s">
        <v>42</v>
      </c>
      <c r="G4" t="s">
        <v>2</v>
      </c>
      <c r="H4" t="s">
        <v>5</v>
      </c>
      <c r="I4" t="s">
        <v>376</v>
      </c>
      <c r="J4" t="s">
        <v>377</v>
      </c>
      <c r="K4" s="14" t="str">
        <f t="shared" si="1"/>
        <v>YES</v>
      </c>
      <c r="L4">
        <f t="shared" si="0"/>
        <v>5</v>
      </c>
      <c r="M4">
        <v>2022</v>
      </c>
    </row>
    <row r="5" spans="1:16">
      <c r="A5">
        <v>1530</v>
      </c>
      <c r="B5" s="1">
        <v>44712</v>
      </c>
      <c r="C5">
        <v>1</v>
      </c>
      <c r="D5" s="4">
        <v>4282.74</v>
      </c>
      <c r="E5" t="s">
        <v>382</v>
      </c>
      <c r="F5" t="s">
        <v>266</v>
      </c>
      <c r="G5" t="s">
        <v>14</v>
      </c>
      <c r="H5" t="s">
        <v>13</v>
      </c>
      <c r="I5" t="s">
        <v>37</v>
      </c>
      <c r="J5" t="s">
        <v>378</v>
      </c>
      <c r="K5" s="14" t="str">
        <f t="shared" si="1"/>
        <v>NO</v>
      </c>
      <c r="L5">
        <f t="shared" si="0"/>
        <v>5</v>
      </c>
      <c r="M5">
        <v>2022</v>
      </c>
      <c r="O5" s="5" t="s">
        <v>385</v>
      </c>
      <c r="P5" t="s">
        <v>386</v>
      </c>
    </row>
    <row r="6" spans="1:16">
      <c r="A6">
        <v>1226</v>
      </c>
      <c r="B6" s="1">
        <v>44713</v>
      </c>
      <c r="C6">
        <v>1</v>
      </c>
      <c r="D6" s="4">
        <v>6866.37</v>
      </c>
      <c r="E6" t="s">
        <v>382</v>
      </c>
      <c r="F6" t="s">
        <v>325</v>
      </c>
      <c r="G6" t="s">
        <v>2</v>
      </c>
      <c r="H6" t="s">
        <v>5</v>
      </c>
      <c r="I6" t="s">
        <v>0</v>
      </c>
      <c r="J6" t="s">
        <v>377</v>
      </c>
      <c r="K6" s="14" t="str">
        <f t="shared" si="1"/>
        <v>NO</v>
      </c>
      <c r="L6">
        <f t="shared" si="0"/>
        <v>6</v>
      </c>
      <c r="M6">
        <v>2022</v>
      </c>
      <c r="O6" s="6" t="s">
        <v>44</v>
      </c>
      <c r="P6" s="4">
        <v>228164.57999999987</v>
      </c>
    </row>
    <row r="7" spans="1:16">
      <c r="A7">
        <v>1809</v>
      </c>
      <c r="B7" s="1">
        <v>44713</v>
      </c>
      <c r="C7">
        <v>1</v>
      </c>
      <c r="D7" s="4">
        <v>2771.37</v>
      </c>
      <c r="E7" t="s">
        <v>382</v>
      </c>
      <c r="F7" t="s">
        <v>55</v>
      </c>
      <c r="G7" t="s">
        <v>11</v>
      </c>
      <c r="H7" t="s">
        <v>11</v>
      </c>
      <c r="I7" t="s">
        <v>54</v>
      </c>
      <c r="J7" t="s">
        <v>377</v>
      </c>
      <c r="K7" s="14" t="str">
        <f t="shared" si="1"/>
        <v>NO</v>
      </c>
      <c r="L7">
        <f t="shared" si="0"/>
        <v>6</v>
      </c>
      <c r="M7">
        <v>2022</v>
      </c>
      <c r="O7" s="6" t="s">
        <v>14</v>
      </c>
      <c r="P7" s="4">
        <v>851593.6799999983</v>
      </c>
    </row>
    <row r="8" spans="1:16">
      <c r="A8">
        <v>1212</v>
      </c>
      <c r="B8" s="1">
        <v>44713</v>
      </c>
      <c r="C8">
        <v>1</v>
      </c>
      <c r="D8" s="4">
        <v>4850.37</v>
      </c>
      <c r="E8" t="s">
        <v>382</v>
      </c>
      <c r="F8" t="s">
        <v>117</v>
      </c>
      <c r="G8" t="s">
        <v>2</v>
      </c>
      <c r="H8" t="s">
        <v>5</v>
      </c>
      <c r="I8" t="s">
        <v>0</v>
      </c>
      <c r="J8" t="s">
        <v>377</v>
      </c>
      <c r="K8" s="14" t="str">
        <f t="shared" si="1"/>
        <v>NO</v>
      </c>
      <c r="L8">
        <f t="shared" si="0"/>
        <v>6</v>
      </c>
      <c r="M8">
        <v>2022</v>
      </c>
      <c r="O8" s="6" t="s">
        <v>2</v>
      </c>
      <c r="P8" s="4">
        <v>8544605.580000069</v>
      </c>
    </row>
    <row r="9" spans="1:16">
      <c r="A9">
        <v>1821</v>
      </c>
      <c r="B9" s="1">
        <v>44713</v>
      </c>
      <c r="C9">
        <v>1</v>
      </c>
      <c r="D9" s="4">
        <v>3779.37</v>
      </c>
      <c r="E9" t="s">
        <v>382</v>
      </c>
      <c r="F9" t="s">
        <v>363</v>
      </c>
      <c r="G9" t="s">
        <v>11</v>
      </c>
      <c r="H9" t="s">
        <v>11</v>
      </c>
      <c r="I9" t="s">
        <v>54</v>
      </c>
      <c r="J9" t="s">
        <v>377</v>
      </c>
      <c r="K9" s="14" t="str">
        <f t="shared" si="1"/>
        <v>NO</v>
      </c>
      <c r="L9">
        <f t="shared" si="0"/>
        <v>6</v>
      </c>
      <c r="M9">
        <v>2022</v>
      </c>
      <c r="O9" s="6" t="s">
        <v>11</v>
      </c>
      <c r="P9" s="4">
        <v>201826.23999999976</v>
      </c>
    </row>
    <row r="10" spans="1:16">
      <c r="A10">
        <v>1223</v>
      </c>
      <c r="B10" s="1">
        <v>44713</v>
      </c>
      <c r="C10">
        <v>1</v>
      </c>
      <c r="D10" s="4">
        <v>4787.37</v>
      </c>
      <c r="E10" t="s">
        <v>382</v>
      </c>
      <c r="F10" t="s">
        <v>195</v>
      </c>
      <c r="G10" t="s">
        <v>2</v>
      </c>
      <c r="H10" t="s">
        <v>5</v>
      </c>
      <c r="I10" t="s">
        <v>0</v>
      </c>
      <c r="J10" t="s">
        <v>377</v>
      </c>
      <c r="K10" s="14" t="str">
        <f t="shared" si="1"/>
        <v>NO</v>
      </c>
      <c r="L10">
        <f t="shared" si="0"/>
        <v>6</v>
      </c>
      <c r="M10">
        <v>2022</v>
      </c>
      <c r="O10" s="6" t="s">
        <v>387</v>
      </c>
      <c r="P10" s="4">
        <v>9826190.0800000671</v>
      </c>
    </row>
    <row r="11" spans="1:16">
      <c r="A11">
        <v>1850</v>
      </c>
      <c r="B11" s="1">
        <v>44713</v>
      </c>
      <c r="C11">
        <v>1</v>
      </c>
      <c r="D11" s="4">
        <v>1826.37</v>
      </c>
      <c r="E11" t="s">
        <v>382</v>
      </c>
      <c r="F11" t="s">
        <v>362</v>
      </c>
      <c r="G11" t="s">
        <v>11</v>
      </c>
      <c r="H11" t="s">
        <v>11</v>
      </c>
      <c r="I11" t="s">
        <v>54</v>
      </c>
      <c r="J11" t="s">
        <v>377</v>
      </c>
      <c r="K11" s="14" t="str">
        <f t="shared" si="1"/>
        <v>NO</v>
      </c>
      <c r="L11">
        <f t="shared" si="0"/>
        <v>6</v>
      </c>
      <c r="M11">
        <v>2022</v>
      </c>
    </row>
    <row r="12" spans="1:16">
      <c r="A12">
        <v>993</v>
      </c>
      <c r="B12" s="1">
        <v>44709</v>
      </c>
      <c r="C12">
        <v>1</v>
      </c>
      <c r="D12" s="4">
        <v>4598.37</v>
      </c>
      <c r="E12" t="s">
        <v>382</v>
      </c>
      <c r="F12" t="s">
        <v>6</v>
      </c>
      <c r="G12" t="s">
        <v>2</v>
      </c>
      <c r="H12" t="s">
        <v>5</v>
      </c>
      <c r="I12" t="s">
        <v>4</v>
      </c>
      <c r="J12" t="s">
        <v>378</v>
      </c>
      <c r="K12" s="14" t="str">
        <f t="shared" si="1"/>
        <v>NO</v>
      </c>
      <c r="L12">
        <f t="shared" si="0"/>
        <v>5</v>
      </c>
      <c r="M12">
        <v>2022</v>
      </c>
      <c r="P12" s="10">
        <f>MAX(P6:P9)</f>
        <v>8544605.580000069</v>
      </c>
    </row>
    <row r="13" spans="1:16">
      <c r="A13">
        <v>1243</v>
      </c>
      <c r="B13" s="1">
        <v>44709</v>
      </c>
      <c r="C13">
        <v>1</v>
      </c>
      <c r="D13" s="4">
        <v>5794.74</v>
      </c>
      <c r="E13" t="s">
        <v>382</v>
      </c>
      <c r="F13" t="s">
        <v>361</v>
      </c>
      <c r="G13" t="s">
        <v>44</v>
      </c>
      <c r="H13" t="s">
        <v>13</v>
      </c>
      <c r="I13" t="s">
        <v>37</v>
      </c>
      <c r="J13" t="s">
        <v>378</v>
      </c>
      <c r="K13" s="14" t="str">
        <f t="shared" si="1"/>
        <v>NO</v>
      </c>
      <c r="L13">
        <f t="shared" si="0"/>
        <v>5</v>
      </c>
      <c r="M13">
        <v>2022</v>
      </c>
    </row>
    <row r="14" spans="1:16">
      <c r="A14">
        <v>2350</v>
      </c>
      <c r="B14" s="1">
        <v>44709</v>
      </c>
      <c r="C14">
        <v>1</v>
      </c>
      <c r="D14" s="4">
        <v>4466.7</v>
      </c>
      <c r="E14" t="s">
        <v>382</v>
      </c>
      <c r="F14" t="s">
        <v>86</v>
      </c>
      <c r="G14" t="s">
        <v>2</v>
      </c>
      <c r="H14" t="s">
        <v>1</v>
      </c>
      <c r="I14" t="s">
        <v>16</v>
      </c>
      <c r="J14" t="s">
        <v>377</v>
      </c>
      <c r="K14" s="14" t="str">
        <f>IF(I14="Sunnyview","YES","NO")</f>
        <v>NO</v>
      </c>
      <c r="L14">
        <f t="shared" si="0"/>
        <v>5</v>
      </c>
      <c r="M14">
        <v>2022</v>
      </c>
      <c r="O14" t="s">
        <v>404</v>
      </c>
    </row>
    <row r="15" spans="1:16">
      <c r="A15">
        <v>1530</v>
      </c>
      <c r="B15" s="1">
        <v>44709</v>
      </c>
      <c r="C15">
        <v>1</v>
      </c>
      <c r="D15" s="4">
        <v>5038.74</v>
      </c>
      <c r="E15" t="s">
        <v>382</v>
      </c>
      <c r="F15" t="s">
        <v>266</v>
      </c>
      <c r="G15" t="s">
        <v>14</v>
      </c>
      <c r="H15" t="s">
        <v>13</v>
      </c>
      <c r="I15" t="s">
        <v>37</v>
      </c>
      <c r="J15" t="s">
        <v>377</v>
      </c>
      <c r="K15" s="14" t="str">
        <f t="shared" si="1"/>
        <v>NO</v>
      </c>
      <c r="L15">
        <f t="shared" si="0"/>
        <v>5</v>
      </c>
      <c r="M15">
        <v>2022</v>
      </c>
    </row>
    <row r="16" spans="1:16">
      <c r="A16">
        <v>2240</v>
      </c>
      <c r="B16" s="1">
        <v>44709</v>
      </c>
      <c r="C16">
        <v>1</v>
      </c>
      <c r="D16" s="4">
        <v>1070.3699999999999</v>
      </c>
      <c r="E16" t="s">
        <v>382</v>
      </c>
      <c r="F16" t="s">
        <v>360</v>
      </c>
      <c r="G16" t="s">
        <v>14</v>
      </c>
      <c r="H16" t="s">
        <v>13</v>
      </c>
      <c r="I16" t="s">
        <v>16</v>
      </c>
      <c r="J16" t="s">
        <v>377</v>
      </c>
      <c r="K16" s="14" t="str">
        <f t="shared" si="1"/>
        <v>NO</v>
      </c>
      <c r="L16">
        <f t="shared" si="0"/>
        <v>5</v>
      </c>
      <c r="M16">
        <v>2022</v>
      </c>
    </row>
    <row r="17" spans="1:13">
      <c r="A17">
        <v>2365</v>
      </c>
      <c r="B17" s="1">
        <v>44709</v>
      </c>
      <c r="C17">
        <v>1</v>
      </c>
      <c r="D17" s="4">
        <v>6356.7</v>
      </c>
      <c r="E17" t="s">
        <v>382</v>
      </c>
      <c r="F17" t="s">
        <v>17</v>
      </c>
      <c r="G17" t="s">
        <v>2</v>
      </c>
      <c r="H17" t="s">
        <v>5</v>
      </c>
      <c r="I17" t="s">
        <v>16</v>
      </c>
      <c r="J17" t="s">
        <v>378</v>
      </c>
      <c r="K17" s="14" t="str">
        <f t="shared" si="1"/>
        <v>NO</v>
      </c>
      <c r="L17">
        <f t="shared" si="0"/>
        <v>5</v>
      </c>
      <c r="M17">
        <v>2022</v>
      </c>
    </row>
    <row r="18" spans="1:13">
      <c r="A18">
        <v>2206</v>
      </c>
      <c r="B18" s="1">
        <v>44710</v>
      </c>
      <c r="C18">
        <v>1</v>
      </c>
      <c r="D18" s="4">
        <v>1227.8699999999999</v>
      </c>
      <c r="E18" t="s">
        <v>382</v>
      </c>
      <c r="F18" t="s">
        <v>165</v>
      </c>
      <c r="G18" t="s">
        <v>14</v>
      </c>
      <c r="H18" t="s">
        <v>13</v>
      </c>
      <c r="I18" t="s">
        <v>16</v>
      </c>
      <c r="J18" t="s">
        <v>378</v>
      </c>
      <c r="K18" s="14" t="str">
        <f t="shared" si="1"/>
        <v>NO</v>
      </c>
      <c r="L18">
        <f t="shared" si="0"/>
        <v>5</v>
      </c>
      <c r="M18">
        <v>2022</v>
      </c>
    </row>
    <row r="19" spans="1:13">
      <c r="A19">
        <v>2219</v>
      </c>
      <c r="B19" s="1">
        <v>44710</v>
      </c>
      <c r="C19">
        <v>1</v>
      </c>
      <c r="D19" s="4">
        <v>1889.37</v>
      </c>
      <c r="E19" t="s">
        <v>382</v>
      </c>
      <c r="F19" t="s">
        <v>217</v>
      </c>
      <c r="G19" t="s">
        <v>14</v>
      </c>
      <c r="H19" t="s">
        <v>13</v>
      </c>
      <c r="I19" t="s">
        <v>16</v>
      </c>
      <c r="J19" t="s">
        <v>377</v>
      </c>
      <c r="K19" s="14" t="str">
        <f t="shared" si="1"/>
        <v>NO</v>
      </c>
      <c r="L19">
        <f t="shared" si="0"/>
        <v>5</v>
      </c>
      <c r="M19">
        <v>2022</v>
      </c>
    </row>
    <row r="20" spans="1:13">
      <c r="A20">
        <v>993</v>
      </c>
      <c r="B20" s="1">
        <v>44710</v>
      </c>
      <c r="C20">
        <v>1</v>
      </c>
      <c r="D20" s="4">
        <v>4409.37</v>
      </c>
      <c r="E20" t="s">
        <v>382</v>
      </c>
      <c r="F20" t="s">
        <v>6</v>
      </c>
      <c r="G20" t="s">
        <v>2</v>
      </c>
      <c r="H20" t="s">
        <v>5</v>
      </c>
      <c r="I20" t="s">
        <v>4</v>
      </c>
      <c r="J20" t="s">
        <v>378</v>
      </c>
      <c r="K20" s="14" t="str">
        <f t="shared" si="1"/>
        <v>NO</v>
      </c>
      <c r="L20">
        <f t="shared" si="0"/>
        <v>5</v>
      </c>
      <c r="M20">
        <v>2022</v>
      </c>
    </row>
    <row r="21" spans="1:13">
      <c r="A21">
        <v>2275</v>
      </c>
      <c r="B21" s="1">
        <v>44710</v>
      </c>
      <c r="C21">
        <v>1</v>
      </c>
      <c r="D21" s="4">
        <v>4724.37</v>
      </c>
      <c r="E21" t="s">
        <v>382</v>
      </c>
      <c r="F21" t="s">
        <v>128</v>
      </c>
      <c r="G21" t="s">
        <v>14</v>
      </c>
      <c r="H21" t="s">
        <v>28</v>
      </c>
      <c r="I21" t="s">
        <v>16</v>
      </c>
      <c r="J21" t="s">
        <v>377</v>
      </c>
      <c r="K21" s="14" t="str">
        <f t="shared" si="1"/>
        <v>NO</v>
      </c>
      <c r="L21">
        <f t="shared" si="0"/>
        <v>5</v>
      </c>
      <c r="M21">
        <v>2022</v>
      </c>
    </row>
    <row r="22" spans="1:13">
      <c r="A22">
        <v>2343</v>
      </c>
      <c r="B22" s="1">
        <v>44710</v>
      </c>
      <c r="C22">
        <v>1</v>
      </c>
      <c r="D22" s="4">
        <v>6167.7</v>
      </c>
      <c r="E22" t="s">
        <v>382</v>
      </c>
      <c r="F22" t="s">
        <v>359</v>
      </c>
      <c r="G22" t="s">
        <v>2</v>
      </c>
      <c r="H22" t="s">
        <v>1</v>
      </c>
      <c r="I22" t="s">
        <v>16</v>
      </c>
      <c r="J22" t="s">
        <v>377</v>
      </c>
      <c r="K22" s="14" t="str">
        <f t="shared" si="1"/>
        <v>NO</v>
      </c>
      <c r="L22">
        <f t="shared" si="0"/>
        <v>5</v>
      </c>
      <c r="M22">
        <v>2022</v>
      </c>
    </row>
    <row r="23" spans="1:13">
      <c r="A23">
        <v>491</v>
      </c>
      <c r="B23" s="1">
        <v>44710</v>
      </c>
      <c r="C23">
        <v>1</v>
      </c>
      <c r="D23" s="4">
        <v>10709.37</v>
      </c>
      <c r="E23" t="s">
        <v>382</v>
      </c>
      <c r="F23" t="s">
        <v>27</v>
      </c>
      <c r="G23" t="s">
        <v>2</v>
      </c>
      <c r="H23" t="s">
        <v>22</v>
      </c>
      <c r="I23" t="s">
        <v>376</v>
      </c>
      <c r="J23" t="s">
        <v>377</v>
      </c>
      <c r="K23" s="14" t="str">
        <f t="shared" si="1"/>
        <v>YES</v>
      </c>
      <c r="L23">
        <f t="shared" si="0"/>
        <v>5</v>
      </c>
      <c r="M23">
        <v>2022</v>
      </c>
    </row>
    <row r="24" spans="1:13">
      <c r="A24">
        <v>690</v>
      </c>
      <c r="B24" s="1">
        <v>44706</v>
      </c>
      <c r="C24">
        <v>1</v>
      </c>
      <c r="D24" s="4">
        <v>4409.37</v>
      </c>
      <c r="E24" t="s">
        <v>382</v>
      </c>
      <c r="F24" t="s">
        <v>62</v>
      </c>
      <c r="G24" t="s">
        <v>2</v>
      </c>
      <c r="H24" t="s">
        <v>5</v>
      </c>
      <c r="I24" t="s">
        <v>376</v>
      </c>
      <c r="J24" t="s">
        <v>377</v>
      </c>
      <c r="K24" s="14" t="str">
        <f t="shared" si="1"/>
        <v>YES</v>
      </c>
      <c r="L24">
        <f t="shared" si="0"/>
        <v>5</v>
      </c>
      <c r="M24">
        <v>2022</v>
      </c>
    </row>
    <row r="25" spans="1:13">
      <c r="A25">
        <v>690</v>
      </c>
      <c r="B25" s="1">
        <v>44706</v>
      </c>
      <c r="C25">
        <v>1</v>
      </c>
      <c r="D25" s="4">
        <v>4409.37</v>
      </c>
      <c r="E25" t="s">
        <v>382</v>
      </c>
      <c r="F25" t="s">
        <v>62</v>
      </c>
      <c r="G25" t="s">
        <v>2</v>
      </c>
      <c r="H25" t="s">
        <v>5</v>
      </c>
      <c r="I25" t="s">
        <v>376</v>
      </c>
      <c r="J25" t="s">
        <v>377</v>
      </c>
      <c r="K25" s="14" t="str">
        <f t="shared" si="1"/>
        <v>YES</v>
      </c>
      <c r="L25">
        <f t="shared" si="0"/>
        <v>5</v>
      </c>
      <c r="M25">
        <v>2022</v>
      </c>
    </row>
    <row r="26" spans="1:13">
      <c r="A26">
        <v>487</v>
      </c>
      <c r="B26" s="1">
        <v>44706</v>
      </c>
      <c r="C26">
        <v>1</v>
      </c>
      <c r="D26" s="4">
        <v>13229.37</v>
      </c>
      <c r="E26" t="s">
        <v>382</v>
      </c>
      <c r="F26" t="s">
        <v>73</v>
      </c>
      <c r="G26" t="s">
        <v>2</v>
      </c>
      <c r="H26" t="s">
        <v>22</v>
      </c>
      <c r="I26" t="s">
        <v>376</v>
      </c>
      <c r="J26" t="s">
        <v>377</v>
      </c>
      <c r="K26" s="14" t="str">
        <f t="shared" si="1"/>
        <v>YES</v>
      </c>
      <c r="L26">
        <f t="shared" si="0"/>
        <v>5</v>
      </c>
      <c r="M26">
        <v>2022</v>
      </c>
    </row>
    <row r="27" spans="1:13">
      <c r="A27">
        <v>2332</v>
      </c>
      <c r="B27" s="1">
        <v>44707</v>
      </c>
      <c r="C27">
        <v>1</v>
      </c>
      <c r="D27" s="4">
        <v>5921.37</v>
      </c>
      <c r="E27" t="s">
        <v>382</v>
      </c>
      <c r="F27" t="s">
        <v>76</v>
      </c>
      <c r="G27" t="s">
        <v>2</v>
      </c>
      <c r="H27" t="s">
        <v>1</v>
      </c>
      <c r="I27" t="s">
        <v>16</v>
      </c>
      <c r="J27" t="s">
        <v>377</v>
      </c>
      <c r="K27" s="14" t="str">
        <f t="shared" si="1"/>
        <v>NO</v>
      </c>
      <c r="L27">
        <f t="shared" si="0"/>
        <v>5</v>
      </c>
      <c r="M27">
        <v>2022</v>
      </c>
    </row>
    <row r="28" spans="1:13">
      <c r="A28">
        <v>2405</v>
      </c>
      <c r="B28" s="1">
        <v>44707</v>
      </c>
      <c r="C28">
        <v>1</v>
      </c>
      <c r="D28" s="4">
        <v>5102.37</v>
      </c>
      <c r="E28" t="s">
        <v>382</v>
      </c>
      <c r="F28" t="s">
        <v>358</v>
      </c>
      <c r="G28" t="s">
        <v>11</v>
      </c>
      <c r="H28" t="s">
        <v>11</v>
      </c>
      <c r="I28" t="s">
        <v>16</v>
      </c>
      <c r="J28" t="s">
        <v>377</v>
      </c>
      <c r="K28" s="14" t="str">
        <f t="shared" si="1"/>
        <v>NO</v>
      </c>
      <c r="L28">
        <f t="shared" si="0"/>
        <v>5</v>
      </c>
      <c r="M28">
        <v>2022</v>
      </c>
    </row>
    <row r="29" spans="1:13">
      <c r="A29">
        <v>2367</v>
      </c>
      <c r="B29" s="1">
        <v>44707</v>
      </c>
      <c r="C29">
        <v>1</v>
      </c>
      <c r="D29" s="4">
        <v>5663.7</v>
      </c>
      <c r="E29" t="s">
        <v>382</v>
      </c>
      <c r="F29" t="s">
        <v>187</v>
      </c>
      <c r="G29" t="s">
        <v>2</v>
      </c>
      <c r="H29" t="s">
        <v>5</v>
      </c>
      <c r="I29" t="s">
        <v>16</v>
      </c>
      <c r="J29" t="s">
        <v>377</v>
      </c>
      <c r="K29" s="14" t="str">
        <f t="shared" si="1"/>
        <v>NO</v>
      </c>
      <c r="L29">
        <f t="shared" si="0"/>
        <v>5</v>
      </c>
      <c r="M29">
        <v>2022</v>
      </c>
    </row>
    <row r="30" spans="1:13">
      <c r="A30">
        <v>244</v>
      </c>
      <c r="B30" s="1">
        <v>44708</v>
      </c>
      <c r="C30">
        <v>1</v>
      </c>
      <c r="D30" s="4">
        <v>7556.85</v>
      </c>
      <c r="E30" t="s">
        <v>382</v>
      </c>
      <c r="F30" t="s">
        <v>138</v>
      </c>
      <c r="G30" t="s">
        <v>2</v>
      </c>
      <c r="H30" t="s">
        <v>31</v>
      </c>
      <c r="I30" t="s">
        <v>99</v>
      </c>
      <c r="J30" t="s">
        <v>377</v>
      </c>
      <c r="K30" s="14" t="str">
        <f t="shared" si="1"/>
        <v>NO</v>
      </c>
      <c r="L30">
        <f t="shared" si="0"/>
        <v>5</v>
      </c>
      <c r="M30">
        <v>2022</v>
      </c>
    </row>
    <row r="31" spans="1:13">
      <c r="A31">
        <v>993</v>
      </c>
      <c r="B31" s="1">
        <v>44708</v>
      </c>
      <c r="C31">
        <v>1</v>
      </c>
      <c r="D31" s="4">
        <v>4598.37</v>
      </c>
      <c r="E31" t="s">
        <v>382</v>
      </c>
      <c r="F31" t="s">
        <v>6</v>
      </c>
      <c r="G31" t="s">
        <v>2</v>
      </c>
      <c r="H31" t="s">
        <v>5</v>
      </c>
      <c r="I31" t="s">
        <v>4</v>
      </c>
      <c r="J31" t="s">
        <v>378</v>
      </c>
      <c r="K31" s="14" t="str">
        <f t="shared" si="1"/>
        <v>NO</v>
      </c>
      <c r="L31">
        <f t="shared" si="0"/>
        <v>5</v>
      </c>
      <c r="M31">
        <v>2022</v>
      </c>
    </row>
    <row r="32" spans="1:13">
      <c r="A32">
        <v>2097</v>
      </c>
      <c r="B32" s="1">
        <v>44733</v>
      </c>
      <c r="C32">
        <v>1</v>
      </c>
      <c r="D32" s="4">
        <v>5858.37</v>
      </c>
      <c r="E32" t="s">
        <v>382</v>
      </c>
      <c r="F32" t="s">
        <v>236</v>
      </c>
      <c r="G32" t="s">
        <v>11</v>
      </c>
      <c r="H32" t="s">
        <v>11</v>
      </c>
      <c r="I32" t="s">
        <v>9</v>
      </c>
      <c r="J32" t="s">
        <v>378</v>
      </c>
      <c r="K32" s="14" t="str">
        <f t="shared" si="1"/>
        <v>NO</v>
      </c>
      <c r="L32">
        <f t="shared" si="0"/>
        <v>6</v>
      </c>
      <c r="M32">
        <v>2022</v>
      </c>
    </row>
    <row r="33" spans="1:13">
      <c r="A33">
        <v>927</v>
      </c>
      <c r="B33" s="1">
        <v>44734</v>
      </c>
      <c r="C33">
        <v>1</v>
      </c>
      <c r="D33" s="4">
        <v>6173.37</v>
      </c>
      <c r="E33" t="s">
        <v>382</v>
      </c>
      <c r="F33" t="s">
        <v>24</v>
      </c>
      <c r="G33" t="s">
        <v>2</v>
      </c>
      <c r="H33" t="s">
        <v>1</v>
      </c>
      <c r="I33" t="s">
        <v>4</v>
      </c>
      <c r="J33" t="s">
        <v>377</v>
      </c>
      <c r="K33" s="14" t="str">
        <f t="shared" si="1"/>
        <v>NO</v>
      </c>
      <c r="L33">
        <f t="shared" si="0"/>
        <v>6</v>
      </c>
      <c r="M33">
        <v>2022</v>
      </c>
    </row>
    <row r="34" spans="1:13">
      <c r="A34">
        <v>590</v>
      </c>
      <c r="B34" s="1">
        <v>44734</v>
      </c>
      <c r="C34">
        <v>1</v>
      </c>
      <c r="D34" s="4">
        <v>10709.37</v>
      </c>
      <c r="E34" t="s">
        <v>382</v>
      </c>
      <c r="F34" t="s">
        <v>62</v>
      </c>
      <c r="G34" t="s">
        <v>2</v>
      </c>
      <c r="H34" t="s">
        <v>5</v>
      </c>
      <c r="I34" t="s">
        <v>376</v>
      </c>
      <c r="J34" t="s">
        <v>377</v>
      </c>
      <c r="K34" s="14" t="str">
        <f t="shared" si="1"/>
        <v>YES</v>
      </c>
      <c r="L34">
        <f t="shared" si="0"/>
        <v>6</v>
      </c>
      <c r="M34">
        <v>2022</v>
      </c>
    </row>
    <row r="35" spans="1:13">
      <c r="A35">
        <v>491</v>
      </c>
      <c r="B35" s="1">
        <v>44734</v>
      </c>
      <c r="C35">
        <v>1</v>
      </c>
      <c r="D35" s="4">
        <v>10709.37</v>
      </c>
      <c r="E35" t="s">
        <v>382</v>
      </c>
      <c r="F35" t="s">
        <v>27</v>
      </c>
      <c r="G35" t="s">
        <v>2</v>
      </c>
      <c r="H35" t="s">
        <v>22</v>
      </c>
      <c r="I35" t="s">
        <v>376</v>
      </c>
      <c r="J35" t="s">
        <v>378</v>
      </c>
      <c r="K35" s="14" t="str">
        <f t="shared" si="1"/>
        <v>YES</v>
      </c>
      <c r="L35">
        <f t="shared" si="0"/>
        <v>6</v>
      </c>
      <c r="M35">
        <v>2022</v>
      </c>
    </row>
    <row r="36" spans="1:13">
      <c r="A36">
        <v>2359</v>
      </c>
      <c r="B36" s="1">
        <v>44734</v>
      </c>
      <c r="C36">
        <v>1</v>
      </c>
      <c r="D36" s="4">
        <v>5606.37</v>
      </c>
      <c r="E36" t="s">
        <v>382</v>
      </c>
      <c r="F36" t="s">
        <v>319</v>
      </c>
      <c r="G36" t="s">
        <v>2</v>
      </c>
      <c r="H36" t="s">
        <v>5</v>
      </c>
      <c r="I36" t="s">
        <v>16</v>
      </c>
      <c r="J36" t="s">
        <v>377</v>
      </c>
      <c r="K36" s="14" t="str">
        <f t="shared" si="1"/>
        <v>NO</v>
      </c>
      <c r="L36">
        <f t="shared" si="0"/>
        <v>6</v>
      </c>
      <c r="M36">
        <v>2022</v>
      </c>
    </row>
    <row r="37" spans="1:13">
      <c r="A37">
        <v>1714</v>
      </c>
      <c r="B37" s="1">
        <v>44734</v>
      </c>
      <c r="C37">
        <v>1</v>
      </c>
      <c r="D37" s="4">
        <v>1259.3699999999999</v>
      </c>
      <c r="E37" t="s">
        <v>382</v>
      </c>
      <c r="F37" t="s">
        <v>53</v>
      </c>
      <c r="G37" t="s">
        <v>11</v>
      </c>
      <c r="H37" t="s">
        <v>11</v>
      </c>
      <c r="I37" t="s">
        <v>52</v>
      </c>
      <c r="J37" t="s">
        <v>378</v>
      </c>
      <c r="K37" s="14" t="str">
        <f t="shared" si="1"/>
        <v>NO</v>
      </c>
      <c r="L37">
        <f t="shared" si="0"/>
        <v>6</v>
      </c>
      <c r="M37">
        <v>2022</v>
      </c>
    </row>
    <row r="38" spans="1:13">
      <c r="A38">
        <v>942</v>
      </c>
      <c r="B38" s="1">
        <v>44659</v>
      </c>
      <c r="C38">
        <v>1</v>
      </c>
      <c r="D38" s="4">
        <v>7370.37</v>
      </c>
      <c r="E38" t="s">
        <v>382</v>
      </c>
      <c r="F38" t="s">
        <v>131</v>
      </c>
      <c r="G38" t="s">
        <v>2</v>
      </c>
      <c r="H38" t="s">
        <v>5</v>
      </c>
      <c r="I38" t="s">
        <v>4</v>
      </c>
      <c r="J38" t="s">
        <v>378</v>
      </c>
      <c r="K38" s="14" t="str">
        <f t="shared" si="1"/>
        <v>NO</v>
      </c>
      <c r="L38">
        <f t="shared" si="0"/>
        <v>4</v>
      </c>
      <c r="M38">
        <v>2022</v>
      </c>
    </row>
    <row r="39" spans="1:13">
      <c r="A39">
        <v>1180</v>
      </c>
      <c r="B39" s="1">
        <v>44659</v>
      </c>
      <c r="C39">
        <v>1</v>
      </c>
      <c r="D39" s="4">
        <v>6173.37</v>
      </c>
      <c r="E39" t="s">
        <v>382</v>
      </c>
      <c r="F39" t="s">
        <v>72</v>
      </c>
      <c r="G39" t="s">
        <v>2</v>
      </c>
      <c r="H39" t="s">
        <v>1</v>
      </c>
      <c r="I39" t="s">
        <v>0</v>
      </c>
      <c r="J39" t="s">
        <v>377</v>
      </c>
      <c r="K39" s="14" t="str">
        <f t="shared" si="1"/>
        <v>NO</v>
      </c>
      <c r="L39">
        <f t="shared" si="0"/>
        <v>4</v>
      </c>
      <c r="M39">
        <v>2022</v>
      </c>
    </row>
    <row r="40" spans="1:13">
      <c r="A40">
        <v>1517</v>
      </c>
      <c r="B40" s="1">
        <v>44659</v>
      </c>
      <c r="C40">
        <v>1</v>
      </c>
      <c r="D40" s="4">
        <v>2770.74</v>
      </c>
      <c r="E40" t="s">
        <v>382</v>
      </c>
      <c r="F40" t="s">
        <v>239</v>
      </c>
      <c r="G40" t="s">
        <v>14</v>
      </c>
      <c r="H40" t="s">
        <v>13</v>
      </c>
      <c r="I40" t="s">
        <v>37</v>
      </c>
      <c r="J40" t="s">
        <v>377</v>
      </c>
      <c r="K40" s="14" t="str">
        <f t="shared" si="1"/>
        <v>NO</v>
      </c>
      <c r="L40">
        <f t="shared" si="0"/>
        <v>4</v>
      </c>
      <c r="M40">
        <v>2022</v>
      </c>
    </row>
    <row r="41" spans="1:13">
      <c r="A41">
        <v>674</v>
      </c>
      <c r="B41" s="1">
        <v>44656</v>
      </c>
      <c r="C41">
        <v>1</v>
      </c>
      <c r="D41" s="4">
        <v>8315.3700000000008</v>
      </c>
      <c r="E41" t="s">
        <v>382</v>
      </c>
      <c r="F41" t="s">
        <v>83</v>
      </c>
      <c r="G41" t="s">
        <v>2</v>
      </c>
      <c r="H41" t="s">
        <v>5</v>
      </c>
      <c r="I41" t="s">
        <v>376</v>
      </c>
      <c r="J41" t="s">
        <v>377</v>
      </c>
      <c r="K41" s="14" t="str">
        <f t="shared" si="1"/>
        <v>YES</v>
      </c>
      <c r="L41">
        <f t="shared" si="0"/>
        <v>4</v>
      </c>
      <c r="M41">
        <v>2022</v>
      </c>
    </row>
    <row r="42" spans="1:13">
      <c r="A42">
        <v>1049</v>
      </c>
      <c r="B42" s="1">
        <v>44635</v>
      </c>
      <c r="C42">
        <v>1</v>
      </c>
      <c r="D42" s="4">
        <v>3086.37</v>
      </c>
      <c r="E42" t="s">
        <v>382</v>
      </c>
      <c r="F42" t="s">
        <v>203</v>
      </c>
      <c r="G42" t="s">
        <v>44</v>
      </c>
      <c r="H42" t="s">
        <v>43</v>
      </c>
      <c r="I42" t="s">
        <v>0</v>
      </c>
      <c r="J42" t="s">
        <v>378</v>
      </c>
      <c r="K42" s="14" t="str">
        <f t="shared" si="1"/>
        <v>NO</v>
      </c>
      <c r="L42">
        <f t="shared" si="0"/>
        <v>3</v>
      </c>
      <c r="M42">
        <v>2022</v>
      </c>
    </row>
    <row r="43" spans="1:13">
      <c r="A43">
        <v>1129</v>
      </c>
      <c r="B43" s="1">
        <v>44635</v>
      </c>
      <c r="C43">
        <v>1</v>
      </c>
      <c r="D43" s="4">
        <v>5543.37</v>
      </c>
      <c r="E43" t="s">
        <v>382</v>
      </c>
      <c r="F43" t="s">
        <v>81</v>
      </c>
      <c r="G43" t="s">
        <v>2</v>
      </c>
      <c r="H43" t="s">
        <v>22</v>
      </c>
      <c r="I43" t="s">
        <v>0</v>
      </c>
      <c r="J43" t="s">
        <v>377</v>
      </c>
      <c r="K43" s="14" t="str">
        <f t="shared" si="1"/>
        <v>NO</v>
      </c>
      <c r="L43">
        <f t="shared" si="0"/>
        <v>3</v>
      </c>
      <c r="M43">
        <v>2022</v>
      </c>
    </row>
    <row r="44" spans="1:13">
      <c r="A44">
        <v>2069</v>
      </c>
      <c r="B44" s="1">
        <v>44636</v>
      </c>
      <c r="C44">
        <v>1</v>
      </c>
      <c r="D44" s="4">
        <v>6299.37</v>
      </c>
      <c r="E44" t="s">
        <v>382</v>
      </c>
      <c r="F44" t="s">
        <v>269</v>
      </c>
      <c r="G44" t="s">
        <v>2</v>
      </c>
      <c r="H44" t="s">
        <v>5</v>
      </c>
      <c r="I44" t="s">
        <v>9</v>
      </c>
      <c r="J44" t="s">
        <v>377</v>
      </c>
      <c r="K44" s="14" t="str">
        <f t="shared" si="1"/>
        <v>NO</v>
      </c>
      <c r="L44">
        <f t="shared" si="0"/>
        <v>3</v>
      </c>
      <c r="M44">
        <v>2022</v>
      </c>
    </row>
    <row r="45" spans="1:13">
      <c r="A45">
        <v>585</v>
      </c>
      <c r="B45" s="1">
        <v>44643</v>
      </c>
      <c r="C45">
        <v>1</v>
      </c>
      <c r="D45" s="4">
        <v>5039.37</v>
      </c>
      <c r="E45" t="s">
        <v>382</v>
      </c>
      <c r="F45" t="s">
        <v>207</v>
      </c>
      <c r="G45" t="s">
        <v>2</v>
      </c>
      <c r="H45" t="s">
        <v>5</v>
      </c>
      <c r="I45" t="s">
        <v>376</v>
      </c>
      <c r="J45" t="s">
        <v>377</v>
      </c>
      <c r="K45" s="14" t="str">
        <f t="shared" si="1"/>
        <v>YES</v>
      </c>
      <c r="L45">
        <f t="shared" si="0"/>
        <v>3</v>
      </c>
      <c r="M45">
        <v>2022</v>
      </c>
    </row>
    <row r="46" spans="1:13">
      <c r="A46">
        <v>1137</v>
      </c>
      <c r="B46" s="1">
        <v>44643</v>
      </c>
      <c r="C46">
        <v>1</v>
      </c>
      <c r="D46" s="4">
        <v>8945.3700000000008</v>
      </c>
      <c r="E46" t="s">
        <v>382</v>
      </c>
      <c r="F46" t="s">
        <v>209</v>
      </c>
      <c r="G46" t="s">
        <v>2</v>
      </c>
      <c r="H46" t="s">
        <v>22</v>
      </c>
      <c r="I46" t="s">
        <v>0</v>
      </c>
      <c r="J46" t="s">
        <v>377</v>
      </c>
      <c r="K46" s="14" t="str">
        <f t="shared" si="1"/>
        <v>NO</v>
      </c>
      <c r="L46">
        <f t="shared" si="0"/>
        <v>3</v>
      </c>
      <c r="M46">
        <v>2022</v>
      </c>
    </row>
    <row r="47" spans="1:13">
      <c r="A47">
        <v>2384</v>
      </c>
      <c r="B47" s="1">
        <v>44643</v>
      </c>
      <c r="C47">
        <v>1</v>
      </c>
      <c r="D47" s="4">
        <v>7968.87</v>
      </c>
      <c r="E47" t="s">
        <v>382</v>
      </c>
      <c r="F47" t="s">
        <v>357</v>
      </c>
      <c r="G47" t="s">
        <v>2</v>
      </c>
      <c r="H47" t="s">
        <v>5</v>
      </c>
      <c r="I47" t="s">
        <v>16</v>
      </c>
      <c r="J47" t="s">
        <v>377</v>
      </c>
      <c r="K47" s="14" t="str">
        <f t="shared" si="1"/>
        <v>NO</v>
      </c>
      <c r="L47">
        <f t="shared" si="0"/>
        <v>3</v>
      </c>
      <c r="M47">
        <v>2022</v>
      </c>
    </row>
    <row r="48" spans="1:13">
      <c r="A48">
        <v>690</v>
      </c>
      <c r="B48" s="1">
        <v>44643</v>
      </c>
      <c r="C48">
        <v>1</v>
      </c>
      <c r="D48" s="4">
        <v>4409.37</v>
      </c>
      <c r="E48" t="s">
        <v>382</v>
      </c>
      <c r="F48" t="s">
        <v>62</v>
      </c>
      <c r="G48" t="s">
        <v>2</v>
      </c>
      <c r="H48" t="s">
        <v>5</v>
      </c>
      <c r="I48" t="s">
        <v>376</v>
      </c>
      <c r="J48" t="s">
        <v>377</v>
      </c>
      <c r="K48" s="14" t="str">
        <f t="shared" si="1"/>
        <v>YES</v>
      </c>
      <c r="L48">
        <f t="shared" si="0"/>
        <v>3</v>
      </c>
      <c r="M48">
        <v>2022</v>
      </c>
    </row>
    <row r="49" spans="1:13">
      <c r="A49">
        <v>1958</v>
      </c>
      <c r="B49" s="1">
        <v>44643</v>
      </c>
      <c r="C49">
        <v>1</v>
      </c>
      <c r="D49" s="4">
        <v>944.37</v>
      </c>
      <c r="E49" t="s">
        <v>382</v>
      </c>
      <c r="F49" t="s">
        <v>356</v>
      </c>
      <c r="G49" t="s">
        <v>14</v>
      </c>
      <c r="H49" t="s">
        <v>13</v>
      </c>
      <c r="I49" t="s">
        <v>9</v>
      </c>
      <c r="J49" t="s">
        <v>377</v>
      </c>
      <c r="K49" s="14" t="str">
        <f t="shared" si="1"/>
        <v>NO</v>
      </c>
      <c r="L49">
        <f t="shared" si="0"/>
        <v>3</v>
      </c>
      <c r="M49">
        <v>2022</v>
      </c>
    </row>
    <row r="50" spans="1:13">
      <c r="A50">
        <v>491</v>
      </c>
      <c r="B50" s="1">
        <v>44644</v>
      </c>
      <c r="C50">
        <v>1</v>
      </c>
      <c r="D50" s="4">
        <v>10709.37</v>
      </c>
      <c r="E50" t="s">
        <v>382</v>
      </c>
      <c r="F50" t="s">
        <v>27</v>
      </c>
      <c r="G50" t="s">
        <v>2</v>
      </c>
      <c r="H50" t="s">
        <v>22</v>
      </c>
      <c r="I50" t="s">
        <v>376</v>
      </c>
      <c r="J50" t="s">
        <v>378</v>
      </c>
      <c r="K50" s="14" t="str">
        <f t="shared" si="1"/>
        <v>YES</v>
      </c>
      <c r="L50">
        <f t="shared" si="0"/>
        <v>3</v>
      </c>
      <c r="M50">
        <v>2022</v>
      </c>
    </row>
    <row r="51" spans="1:13">
      <c r="A51">
        <v>1722</v>
      </c>
      <c r="B51" s="1">
        <v>44657</v>
      </c>
      <c r="C51">
        <v>2</v>
      </c>
      <c r="D51" s="4">
        <v>2077.7399999999998</v>
      </c>
      <c r="E51" t="s">
        <v>382</v>
      </c>
      <c r="F51" t="s">
        <v>107</v>
      </c>
      <c r="G51" t="s">
        <v>11</v>
      </c>
      <c r="H51" t="s">
        <v>11</v>
      </c>
      <c r="I51" t="s">
        <v>52</v>
      </c>
      <c r="J51" t="s">
        <v>379</v>
      </c>
      <c r="K51" s="14" t="str">
        <f t="shared" si="1"/>
        <v>NO</v>
      </c>
      <c r="L51">
        <f t="shared" si="0"/>
        <v>4</v>
      </c>
      <c r="M51">
        <v>2022</v>
      </c>
    </row>
    <row r="52" spans="1:13">
      <c r="A52">
        <v>959</v>
      </c>
      <c r="B52" s="1">
        <v>44657</v>
      </c>
      <c r="C52">
        <v>1</v>
      </c>
      <c r="D52" s="4">
        <v>10362.870000000001</v>
      </c>
      <c r="E52" t="s">
        <v>382</v>
      </c>
      <c r="F52" t="s">
        <v>137</v>
      </c>
      <c r="G52" t="s">
        <v>2</v>
      </c>
      <c r="H52" t="s">
        <v>5</v>
      </c>
      <c r="I52" t="s">
        <v>4</v>
      </c>
      <c r="J52" t="s">
        <v>377</v>
      </c>
      <c r="K52" s="14" t="str">
        <f t="shared" si="1"/>
        <v>NO</v>
      </c>
      <c r="L52">
        <f t="shared" si="0"/>
        <v>4</v>
      </c>
      <c r="M52">
        <v>2022</v>
      </c>
    </row>
    <row r="53" spans="1:13">
      <c r="A53">
        <v>2143</v>
      </c>
      <c r="B53" s="1">
        <v>44657</v>
      </c>
      <c r="C53">
        <v>1</v>
      </c>
      <c r="D53" s="4">
        <v>5291.37</v>
      </c>
      <c r="E53" t="s">
        <v>382</v>
      </c>
      <c r="F53" t="s">
        <v>355</v>
      </c>
      <c r="G53" t="s">
        <v>2</v>
      </c>
      <c r="H53" t="s">
        <v>31</v>
      </c>
      <c r="I53" t="s">
        <v>7</v>
      </c>
      <c r="J53" t="s">
        <v>377</v>
      </c>
      <c r="K53" s="14" t="str">
        <f t="shared" si="1"/>
        <v>NO</v>
      </c>
      <c r="L53">
        <f t="shared" si="0"/>
        <v>4</v>
      </c>
      <c r="M53">
        <v>2022</v>
      </c>
    </row>
    <row r="54" spans="1:13">
      <c r="A54">
        <v>2150</v>
      </c>
      <c r="B54" s="1">
        <v>44657</v>
      </c>
      <c r="C54">
        <v>1</v>
      </c>
      <c r="D54" s="4">
        <v>6173.37</v>
      </c>
      <c r="E54" t="s">
        <v>382</v>
      </c>
      <c r="F54" t="s">
        <v>197</v>
      </c>
      <c r="G54" t="s">
        <v>2</v>
      </c>
      <c r="H54" t="s">
        <v>1</v>
      </c>
      <c r="I54" t="s">
        <v>7</v>
      </c>
      <c r="J54" t="s">
        <v>378</v>
      </c>
      <c r="K54" s="14" t="str">
        <f t="shared" si="1"/>
        <v>NO</v>
      </c>
      <c r="L54">
        <f t="shared" si="0"/>
        <v>4</v>
      </c>
      <c r="M54">
        <v>2022</v>
      </c>
    </row>
    <row r="55" spans="1:13">
      <c r="A55">
        <v>1060</v>
      </c>
      <c r="B55" s="1">
        <v>44681</v>
      </c>
      <c r="C55">
        <v>1</v>
      </c>
      <c r="D55" s="4">
        <v>1889.37</v>
      </c>
      <c r="E55" t="s">
        <v>382</v>
      </c>
      <c r="F55" t="s">
        <v>247</v>
      </c>
      <c r="G55" t="s">
        <v>14</v>
      </c>
      <c r="H55" t="s">
        <v>13</v>
      </c>
      <c r="I55" t="s">
        <v>0</v>
      </c>
      <c r="J55" t="s">
        <v>378</v>
      </c>
      <c r="K55" s="14" t="str">
        <f t="shared" si="1"/>
        <v>NO</v>
      </c>
      <c r="L55">
        <f t="shared" si="0"/>
        <v>4</v>
      </c>
      <c r="M55">
        <v>2022</v>
      </c>
    </row>
    <row r="56" spans="1:13">
      <c r="A56">
        <v>2215</v>
      </c>
      <c r="B56" s="1">
        <v>44681</v>
      </c>
      <c r="C56">
        <v>1</v>
      </c>
      <c r="D56" s="4">
        <v>4724.37</v>
      </c>
      <c r="E56" t="s">
        <v>382</v>
      </c>
      <c r="F56" t="s">
        <v>308</v>
      </c>
      <c r="G56" t="s">
        <v>14</v>
      </c>
      <c r="H56" t="s">
        <v>13</v>
      </c>
      <c r="I56" t="s">
        <v>16</v>
      </c>
      <c r="J56" t="s">
        <v>378</v>
      </c>
      <c r="K56" s="14" t="str">
        <f t="shared" si="1"/>
        <v>NO</v>
      </c>
      <c r="L56">
        <f t="shared" si="0"/>
        <v>4</v>
      </c>
      <c r="M56">
        <v>2022</v>
      </c>
    </row>
    <row r="57" spans="1:13">
      <c r="A57">
        <v>2099</v>
      </c>
      <c r="B57" s="1">
        <v>44681</v>
      </c>
      <c r="C57">
        <v>1</v>
      </c>
      <c r="D57" s="4">
        <v>5165.37</v>
      </c>
      <c r="E57" t="s">
        <v>382</v>
      </c>
      <c r="F57" t="s">
        <v>263</v>
      </c>
      <c r="G57" t="s">
        <v>11</v>
      </c>
      <c r="H57" t="s">
        <v>11</v>
      </c>
      <c r="I57" t="s">
        <v>9</v>
      </c>
      <c r="J57" t="s">
        <v>377</v>
      </c>
      <c r="K57" s="14" t="str">
        <f t="shared" si="1"/>
        <v>NO</v>
      </c>
      <c r="L57">
        <f t="shared" si="0"/>
        <v>4</v>
      </c>
      <c r="M57">
        <v>2022</v>
      </c>
    </row>
    <row r="58" spans="1:13">
      <c r="A58">
        <v>487</v>
      </c>
      <c r="B58" s="1">
        <v>44681</v>
      </c>
      <c r="C58">
        <v>1</v>
      </c>
      <c r="D58" s="4">
        <v>13229.37</v>
      </c>
      <c r="E58" t="s">
        <v>382</v>
      </c>
      <c r="F58" t="s">
        <v>73</v>
      </c>
      <c r="G58" t="s">
        <v>2</v>
      </c>
      <c r="H58" t="s">
        <v>22</v>
      </c>
      <c r="I58" t="s">
        <v>376</v>
      </c>
      <c r="J58" t="s">
        <v>377</v>
      </c>
      <c r="K58" s="14" t="str">
        <f t="shared" si="1"/>
        <v>YES</v>
      </c>
      <c r="L58">
        <f t="shared" si="0"/>
        <v>4</v>
      </c>
      <c r="M58">
        <v>2022</v>
      </c>
    </row>
    <row r="59" spans="1:13">
      <c r="A59">
        <v>690</v>
      </c>
      <c r="B59" s="1">
        <v>44592</v>
      </c>
      <c r="C59">
        <v>1</v>
      </c>
      <c r="D59" s="4">
        <v>4409.37</v>
      </c>
      <c r="E59" t="s">
        <v>382</v>
      </c>
      <c r="F59" t="s">
        <v>62</v>
      </c>
      <c r="G59" t="s">
        <v>2</v>
      </c>
      <c r="H59" t="s">
        <v>5</v>
      </c>
      <c r="I59" t="s">
        <v>376</v>
      </c>
      <c r="J59" t="s">
        <v>377</v>
      </c>
      <c r="K59" s="14" t="str">
        <f t="shared" si="1"/>
        <v>YES</v>
      </c>
      <c r="L59">
        <f t="shared" si="0"/>
        <v>1</v>
      </c>
      <c r="M59">
        <v>2022</v>
      </c>
    </row>
    <row r="60" spans="1:13">
      <c r="A60">
        <v>1077</v>
      </c>
      <c r="B60" s="1">
        <v>44593</v>
      </c>
      <c r="C60">
        <v>1</v>
      </c>
      <c r="D60" s="4">
        <v>4220.37</v>
      </c>
      <c r="E60" t="s">
        <v>382</v>
      </c>
      <c r="F60" t="s">
        <v>63</v>
      </c>
      <c r="G60" t="s">
        <v>14</v>
      </c>
      <c r="H60" t="s">
        <v>13</v>
      </c>
      <c r="I60" t="s">
        <v>0</v>
      </c>
      <c r="J60" t="s">
        <v>378</v>
      </c>
      <c r="K60" s="14" t="str">
        <f t="shared" si="1"/>
        <v>NO</v>
      </c>
      <c r="L60">
        <f t="shared" si="0"/>
        <v>2</v>
      </c>
      <c r="M60">
        <v>2022</v>
      </c>
    </row>
    <row r="61" spans="1:13">
      <c r="A61">
        <v>1078</v>
      </c>
      <c r="B61" s="1">
        <v>44593</v>
      </c>
      <c r="C61">
        <v>1</v>
      </c>
      <c r="D61" s="4">
        <v>4220.37</v>
      </c>
      <c r="E61" t="s">
        <v>382</v>
      </c>
      <c r="F61" t="s">
        <v>59</v>
      </c>
      <c r="G61" t="s">
        <v>14</v>
      </c>
      <c r="H61" t="s">
        <v>13</v>
      </c>
      <c r="I61" t="s">
        <v>0</v>
      </c>
      <c r="J61" t="s">
        <v>378</v>
      </c>
      <c r="K61" s="14" t="str">
        <f t="shared" si="1"/>
        <v>NO</v>
      </c>
      <c r="L61">
        <f t="shared" si="0"/>
        <v>2</v>
      </c>
      <c r="M61">
        <v>2022</v>
      </c>
    </row>
    <row r="62" spans="1:13">
      <c r="A62">
        <v>535</v>
      </c>
      <c r="B62" s="1">
        <v>44594</v>
      </c>
      <c r="C62">
        <v>1</v>
      </c>
      <c r="D62" s="4">
        <v>6485.85</v>
      </c>
      <c r="E62" t="s">
        <v>382</v>
      </c>
      <c r="F62" t="s">
        <v>354</v>
      </c>
      <c r="G62" t="s">
        <v>2</v>
      </c>
      <c r="H62" t="s">
        <v>1</v>
      </c>
      <c r="I62" t="s">
        <v>376</v>
      </c>
      <c r="J62" t="s">
        <v>377</v>
      </c>
      <c r="K62" s="14" t="str">
        <f t="shared" si="1"/>
        <v>YES</v>
      </c>
      <c r="L62">
        <f t="shared" si="0"/>
        <v>2</v>
      </c>
      <c r="M62">
        <v>2022</v>
      </c>
    </row>
    <row r="63" spans="1:13">
      <c r="A63">
        <v>907</v>
      </c>
      <c r="B63" s="1">
        <v>44607</v>
      </c>
      <c r="C63">
        <v>1</v>
      </c>
      <c r="D63" s="4">
        <v>7307.37</v>
      </c>
      <c r="E63" t="s">
        <v>382</v>
      </c>
      <c r="F63" t="s">
        <v>78</v>
      </c>
      <c r="G63" t="s">
        <v>2</v>
      </c>
      <c r="H63" t="s">
        <v>1</v>
      </c>
      <c r="I63" t="s">
        <v>4</v>
      </c>
      <c r="J63" t="s">
        <v>377</v>
      </c>
      <c r="K63" s="14" t="str">
        <f t="shared" si="1"/>
        <v>NO</v>
      </c>
      <c r="L63">
        <f t="shared" si="0"/>
        <v>2</v>
      </c>
      <c r="M63">
        <v>2022</v>
      </c>
    </row>
    <row r="64" spans="1:13">
      <c r="A64">
        <v>491</v>
      </c>
      <c r="B64" s="1">
        <v>44607</v>
      </c>
      <c r="C64">
        <v>1</v>
      </c>
      <c r="D64" s="4">
        <v>10709.37</v>
      </c>
      <c r="E64" t="s">
        <v>382</v>
      </c>
      <c r="F64" t="s">
        <v>27</v>
      </c>
      <c r="G64" t="s">
        <v>2</v>
      </c>
      <c r="H64" t="s">
        <v>22</v>
      </c>
      <c r="I64" t="s">
        <v>376</v>
      </c>
      <c r="J64" t="s">
        <v>377</v>
      </c>
      <c r="K64" s="14" t="str">
        <f t="shared" si="1"/>
        <v>YES</v>
      </c>
      <c r="L64">
        <f t="shared" si="0"/>
        <v>2</v>
      </c>
      <c r="M64">
        <v>2022</v>
      </c>
    </row>
    <row r="65" spans="1:13">
      <c r="A65">
        <v>907</v>
      </c>
      <c r="B65" s="1">
        <v>44597</v>
      </c>
      <c r="C65">
        <v>1</v>
      </c>
      <c r="D65" s="4">
        <v>7307.37</v>
      </c>
      <c r="E65" t="s">
        <v>382</v>
      </c>
      <c r="F65" t="s">
        <v>78</v>
      </c>
      <c r="G65" t="s">
        <v>2</v>
      </c>
      <c r="H65" t="s">
        <v>1</v>
      </c>
      <c r="I65" t="s">
        <v>4</v>
      </c>
      <c r="J65" t="s">
        <v>377</v>
      </c>
      <c r="K65" s="14" t="str">
        <f t="shared" si="1"/>
        <v>NO</v>
      </c>
      <c r="L65">
        <f t="shared" si="0"/>
        <v>2</v>
      </c>
      <c r="M65">
        <v>2022</v>
      </c>
    </row>
    <row r="66" spans="1:13">
      <c r="A66">
        <v>978</v>
      </c>
      <c r="B66" s="1">
        <v>44597</v>
      </c>
      <c r="C66">
        <v>1</v>
      </c>
      <c r="D66" s="4">
        <v>9638.3700000000008</v>
      </c>
      <c r="E66" t="s">
        <v>382</v>
      </c>
      <c r="F66" t="s">
        <v>243</v>
      </c>
      <c r="G66" t="s">
        <v>2</v>
      </c>
      <c r="H66" t="s">
        <v>5</v>
      </c>
      <c r="I66" t="s">
        <v>4</v>
      </c>
      <c r="J66" t="s">
        <v>378</v>
      </c>
      <c r="K66" s="14" t="str">
        <f t="shared" si="1"/>
        <v>NO</v>
      </c>
      <c r="L66">
        <f t="shared" ref="L66:L129" si="2">MONTH(B66)</f>
        <v>2</v>
      </c>
      <c r="M66">
        <v>2022</v>
      </c>
    </row>
    <row r="67" spans="1:13">
      <c r="A67">
        <v>2225</v>
      </c>
      <c r="B67" s="1">
        <v>44610</v>
      </c>
      <c r="C67">
        <v>1</v>
      </c>
      <c r="D67" s="4">
        <v>723.87</v>
      </c>
      <c r="E67" t="s">
        <v>382</v>
      </c>
      <c r="F67" t="s">
        <v>135</v>
      </c>
      <c r="G67" t="s">
        <v>14</v>
      </c>
      <c r="H67" t="s">
        <v>13</v>
      </c>
      <c r="I67" t="s">
        <v>16</v>
      </c>
      <c r="J67" t="s">
        <v>377</v>
      </c>
      <c r="K67" s="14" t="str">
        <f t="shared" ref="K67:K130" si="3">IF(I67="Sunnyview","YES","NO")</f>
        <v>NO</v>
      </c>
      <c r="L67">
        <f t="shared" si="2"/>
        <v>2</v>
      </c>
      <c r="M67">
        <v>2022</v>
      </c>
    </row>
    <row r="68" spans="1:13">
      <c r="A68">
        <v>2224</v>
      </c>
      <c r="B68" s="1">
        <v>44610</v>
      </c>
      <c r="C68">
        <v>1</v>
      </c>
      <c r="D68" s="4">
        <v>723.87</v>
      </c>
      <c r="E68" t="s">
        <v>382</v>
      </c>
      <c r="F68" t="s">
        <v>169</v>
      </c>
      <c r="G68" t="s">
        <v>14</v>
      </c>
      <c r="H68" t="s">
        <v>13</v>
      </c>
      <c r="I68" t="s">
        <v>16</v>
      </c>
      <c r="J68" t="s">
        <v>377</v>
      </c>
      <c r="K68" s="14" t="str">
        <f t="shared" si="3"/>
        <v>NO</v>
      </c>
      <c r="L68">
        <f t="shared" si="2"/>
        <v>2</v>
      </c>
      <c r="M68">
        <v>2022</v>
      </c>
    </row>
    <row r="69" spans="1:13">
      <c r="A69">
        <v>1180</v>
      </c>
      <c r="B69" s="1">
        <v>44610</v>
      </c>
      <c r="C69">
        <v>1</v>
      </c>
      <c r="D69" s="4">
        <v>6173.37</v>
      </c>
      <c r="E69" t="s">
        <v>382</v>
      </c>
      <c r="F69" t="s">
        <v>72</v>
      </c>
      <c r="G69" t="s">
        <v>2</v>
      </c>
      <c r="H69" t="s">
        <v>1</v>
      </c>
      <c r="I69" t="s">
        <v>0</v>
      </c>
      <c r="J69" t="s">
        <v>377</v>
      </c>
      <c r="K69" s="14" t="str">
        <f t="shared" si="3"/>
        <v>NO</v>
      </c>
      <c r="L69">
        <f t="shared" si="2"/>
        <v>2</v>
      </c>
      <c r="M69">
        <v>2022</v>
      </c>
    </row>
    <row r="70" spans="1:13">
      <c r="A70">
        <v>438</v>
      </c>
      <c r="B70" s="1">
        <v>44651</v>
      </c>
      <c r="C70">
        <v>1</v>
      </c>
      <c r="D70" s="4">
        <v>11969.37</v>
      </c>
      <c r="E70" t="s">
        <v>382</v>
      </c>
      <c r="F70" t="s">
        <v>40</v>
      </c>
      <c r="G70" t="s">
        <v>2</v>
      </c>
      <c r="H70" t="s">
        <v>22</v>
      </c>
      <c r="I70" t="s">
        <v>376</v>
      </c>
      <c r="J70" t="s">
        <v>378</v>
      </c>
      <c r="K70" s="14" t="str">
        <f t="shared" si="3"/>
        <v>YES</v>
      </c>
      <c r="L70">
        <f t="shared" si="2"/>
        <v>3</v>
      </c>
      <c r="M70">
        <v>2022</v>
      </c>
    </row>
    <row r="71" spans="1:13">
      <c r="A71">
        <v>927</v>
      </c>
      <c r="B71" s="1">
        <v>44651</v>
      </c>
      <c r="C71">
        <v>1</v>
      </c>
      <c r="D71" s="4">
        <v>6173.37</v>
      </c>
      <c r="E71" t="s">
        <v>382</v>
      </c>
      <c r="F71" t="s">
        <v>24</v>
      </c>
      <c r="G71" t="s">
        <v>2</v>
      </c>
      <c r="H71" t="s">
        <v>1</v>
      </c>
      <c r="I71" t="s">
        <v>4</v>
      </c>
      <c r="J71" t="s">
        <v>377</v>
      </c>
      <c r="K71" s="14" t="str">
        <f t="shared" si="3"/>
        <v>NO</v>
      </c>
      <c r="L71">
        <f t="shared" si="2"/>
        <v>3</v>
      </c>
      <c r="M71">
        <v>2022</v>
      </c>
    </row>
    <row r="72" spans="1:13">
      <c r="A72">
        <v>927</v>
      </c>
      <c r="B72" s="1">
        <v>44651</v>
      </c>
      <c r="C72">
        <v>1</v>
      </c>
      <c r="D72" s="4">
        <v>6173.37</v>
      </c>
      <c r="E72" t="s">
        <v>382</v>
      </c>
      <c r="F72" t="s">
        <v>24</v>
      </c>
      <c r="G72" t="s">
        <v>2</v>
      </c>
      <c r="H72" t="s">
        <v>1</v>
      </c>
      <c r="I72" t="s">
        <v>4</v>
      </c>
      <c r="J72" t="s">
        <v>377</v>
      </c>
      <c r="K72" s="14" t="str">
        <f t="shared" si="3"/>
        <v>NO</v>
      </c>
      <c r="L72">
        <f t="shared" si="2"/>
        <v>3</v>
      </c>
      <c r="M72">
        <v>2022</v>
      </c>
    </row>
    <row r="73" spans="1:13">
      <c r="A73">
        <v>690</v>
      </c>
      <c r="B73" s="1">
        <v>44634</v>
      </c>
      <c r="C73">
        <v>1</v>
      </c>
      <c r="D73" s="4">
        <v>4409.37</v>
      </c>
      <c r="E73" t="s">
        <v>382</v>
      </c>
      <c r="F73" t="s">
        <v>62</v>
      </c>
      <c r="G73" t="s">
        <v>2</v>
      </c>
      <c r="H73" t="s">
        <v>5</v>
      </c>
      <c r="I73" t="s">
        <v>376</v>
      </c>
      <c r="J73" t="s">
        <v>377</v>
      </c>
      <c r="K73" s="14" t="str">
        <f t="shared" si="3"/>
        <v>YES</v>
      </c>
      <c r="L73">
        <f t="shared" si="2"/>
        <v>3</v>
      </c>
      <c r="M73">
        <v>2022</v>
      </c>
    </row>
    <row r="74" spans="1:13">
      <c r="A74">
        <v>1339</v>
      </c>
      <c r="B74" s="1">
        <v>44635</v>
      </c>
      <c r="C74">
        <v>1</v>
      </c>
      <c r="D74" s="4">
        <v>3463.74</v>
      </c>
      <c r="E74" t="s">
        <v>382</v>
      </c>
      <c r="F74" t="s">
        <v>353</v>
      </c>
      <c r="G74" t="s">
        <v>14</v>
      </c>
      <c r="H74" t="s">
        <v>13</v>
      </c>
      <c r="I74" t="s">
        <v>37</v>
      </c>
      <c r="J74" t="s">
        <v>377</v>
      </c>
      <c r="K74" s="14" t="str">
        <f t="shared" si="3"/>
        <v>NO</v>
      </c>
      <c r="L74">
        <f t="shared" si="2"/>
        <v>3</v>
      </c>
      <c r="M74">
        <v>2022</v>
      </c>
    </row>
    <row r="75" spans="1:13">
      <c r="A75">
        <v>487</v>
      </c>
      <c r="B75" s="1">
        <v>44635</v>
      </c>
      <c r="C75">
        <v>1</v>
      </c>
      <c r="D75" s="4">
        <v>13229.37</v>
      </c>
      <c r="E75" t="s">
        <v>382</v>
      </c>
      <c r="F75" t="s">
        <v>73</v>
      </c>
      <c r="G75" t="s">
        <v>2</v>
      </c>
      <c r="H75" t="s">
        <v>22</v>
      </c>
      <c r="I75" t="s">
        <v>376</v>
      </c>
      <c r="J75" t="s">
        <v>377</v>
      </c>
      <c r="K75" s="14" t="str">
        <f t="shared" si="3"/>
        <v>YES</v>
      </c>
      <c r="L75">
        <f t="shared" si="2"/>
        <v>3</v>
      </c>
      <c r="M75">
        <v>2022</v>
      </c>
    </row>
    <row r="76" spans="1:13">
      <c r="A76">
        <v>556</v>
      </c>
      <c r="B76" s="1">
        <v>44635</v>
      </c>
      <c r="C76">
        <v>1</v>
      </c>
      <c r="D76" s="4">
        <v>10268.370000000001</v>
      </c>
      <c r="E76" t="s">
        <v>382</v>
      </c>
      <c r="F76" t="s">
        <v>186</v>
      </c>
      <c r="G76" t="s">
        <v>2</v>
      </c>
      <c r="H76" t="s">
        <v>5</v>
      </c>
      <c r="I76" t="s">
        <v>376</v>
      </c>
      <c r="J76" t="s">
        <v>377</v>
      </c>
      <c r="K76" s="14" t="str">
        <f t="shared" si="3"/>
        <v>YES</v>
      </c>
      <c r="L76">
        <f t="shared" si="2"/>
        <v>3</v>
      </c>
      <c r="M76">
        <v>2022</v>
      </c>
    </row>
    <row r="77" spans="1:13">
      <c r="A77">
        <v>1340</v>
      </c>
      <c r="B77" s="1">
        <v>44635</v>
      </c>
      <c r="C77">
        <v>1</v>
      </c>
      <c r="D77" s="4">
        <v>3463.74</v>
      </c>
      <c r="E77" t="s">
        <v>382</v>
      </c>
      <c r="F77" t="s">
        <v>352</v>
      </c>
      <c r="G77" t="s">
        <v>14</v>
      </c>
      <c r="H77" t="s">
        <v>13</v>
      </c>
      <c r="I77" t="s">
        <v>37</v>
      </c>
      <c r="J77" t="s">
        <v>377</v>
      </c>
      <c r="K77" s="14" t="str">
        <f t="shared" si="3"/>
        <v>NO</v>
      </c>
      <c r="L77">
        <f t="shared" si="2"/>
        <v>3</v>
      </c>
      <c r="M77">
        <v>2022</v>
      </c>
    </row>
    <row r="78" spans="1:13">
      <c r="A78">
        <v>907</v>
      </c>
      <c r="B78" s="1">
        <v>44635</v>
      </c>
      <c r="C78">
        <v>1</v>
      </c>
      <c r="D78" s="4">
        <v>7244.37</v>
      </c>
      <c r="E78" t="s">
        <v>382</v>
      </c>
      <c r="F78" t="s">
        <v>78</v>
      </c>
      <c r="G78" t="s">
        <v>2</v>
      </c>
      <c r="H78" t="s">
        <v>1</v>
      </c>
      <c r="I78" t="s">
        <v>4</v>
      </c>
      <c r="J78" t="s">
        <v>377</v>
      </c>
      <c r="K78" s="14" t="str">
        <f t="shared" si="3"/>
        <v>NO</v>
      </c>
      <c r="L78">
        <f t="shared" si="2"/>
        <v>3</v>
      </c>
      <c r="M78">
        <v>2022</v>
      </c>
    </row>
    <row r="79" spans="1:13">
      <c r="A79">
        <v>506</v>
      </c>
      <c r="B79" s="1">
        <v>44591</v>
      </c>
      <c r="C79">
        <v>1</v>
      </c>
      <c r="D79" s="4">
        <v>15560.37</v>
      </c>
      <c r="E79" t="s">
        <v>382</v>
      </c>
      <c r="F79" t="s">
        <v>30</v>
      </c>
      <c r="G79" t="s">
        <v>2</v>
      </c>
      <c r="H79" t="s">
        <v>22</v>
      </c>
      <c r="I79" t="s">
        <v>376</v>
      </c>
      <c r="J79" t="s">
        <v>377</v>
      </c>
      <c r="K79" s="14" t="str">
        <f t="shared" si="3"/>
        <v>YES</v>
      </c>
      <c r="L79">
        <f t="shared" si="2"/>
        <v>1</v>
      </c>
      <c r="M79">
        <v>2022</v>
      </c>
    </row>
    <row r="80" spans="1:13">
      <c r="A80">
        <v>578</v>
      </c>
      <c r="B80" s="1">
        <v>44591</v>
      </c>
      <c r="C80">
        <v>1</v>
      </c>
      <c r="D80" s="4">
        <v>9449.3700000000008</v>
      </c>
      <c r="E80" t="s">
        <v>382</v>
      </c>
      <c r="F80" t="s">
        <v>39</v>
      </c>
      <c r="G80" t="s">
        <v>2</v>
      </c>
      <c r="H80" t="s">
        <v>5</v>
      </c>
      <c r="I80" t="s">
        <v>376</v>
      </c>
      <c r="J80" t="s">
        <v>377</v>
      </c>
      <c r="K80" s="14" t="str">
        <f t="shared" si="3"/>
        <v>YES</v>
      </c>
      <c r="L80">
        <f t="shared" si="2"/>
        <v>1</v>
      </c>
      <c r="M80">
        <v>2022</v>
      </c>
    </row>
    <row r="81" spans="1:13">
      <c r="A81">
        <v>993</v>
      </c>
      <c r="B81" s="1">
        <v>44591</v>
      </c>
      <c r="C81">
        <v>1</v>
      </c>
      <c r="D81" s="4">
        <v>4409.37</v>
      </c>
      <c r="E81" t="s">
        <v>382</v>
      </c>
      <c r="F81" t="s">
        <v>6</v>
      </c>
      <c r="G81" t="s">
        <v>2</v>
      </c>
      <c r="H81" t="s">
        <v>5</v>
      </c>
      <c r="I81" t="s">
        <v>4</v>
      </c>
      <c r="J81" t="s">
        <v>378</v>
      </c>
      <c r="K81" s="14" t="str">
        <f t="shared" si="3"/>
        <v>NO</v>
      </c>
      <c r="L81">
        <f t="shared" si="2"/>
        <v>1</v>
      </c>
      <c r="M81">
        <v>2022</v>
      </c>
    </row>
    <row r="82" spans="1:13">
      <c r="A82">
        <v>996</v>
      </c>
      <c r="B82" s="1">
        <v>44601</v>
      </c>
      <c r="C82">
        <v>1</v>
      </c>
      <c r="D82" s="4">
        <v>8630.3700000000008</v>
      </c>
      <c r="E82" t="s">
        <v>382</v>
      </c>
      <c r="F82" t="s">
        <v>139</v>
      </c>
      <c r="G82" t="s">
        <v>2</v>
      </c>
      <c r="H82" t="s">
        <v>5</v>
      </c>
      <c r="I82" t="s">
        <v>4</v>
      </c>
      <c r="J82" t="s">
        <v>378</v>
      </c>
      <c r="K82" s="14" t="str">
        <f t="shared" si="3"/>
        <v>NO</v>
      </c>
      <c r="L82">
        <f t="shared" si="2"/>
        <v>2</v>
      </c>
      <c r="M82">
        <v>2022</v>
      </c>
    </row>
    <row r="83" spans="1:13">
      <c r="A83">
        <v>604</v>
      </c>
      <c r="B83" s="1">
        <v>44653</v>
      </c>
      <c r="C83">
        <v>1</v>
      </c>
      <c r="D83" s="4">
        <v>6299.37</v>
      </c>
      <c r="E83" t="s">
        <v>382</v>
      </c>
      <c r="F83" t="s">
        <v>101</v>
      </c>
      <c r="G83" t="s">
        <v>2</v>
      </c>
      <c r="H83" t="s">
        <v>5</v>
      </c>
      <c r="I83" t="s">
        <v>376</v>
      </c>
      <c r="J83" t="s">
        <v>377</v>
      </c>
      <c r="K83" s="14" t="str">
        <f t="shared" si="3"/>
        <v>YES</v>
      </c>
      <c r="L83">
        <f t="shared" si="2"/>
        <v>4</v>
      </c>
      <c r="M83">
        <v>2022</v>
      </c>
    </row>
    <row r="84" spans="1:13">
      <c r="A84">
        <v>2055</v>
      </c>
      <c r="B84" s="1">
        <v>44653</v>
      </c>
      <c r="C84">
        <v>1</v>
      </c>
      <c r="D84" s="4">
        <v>7874.37</v>
      </c>
      <c r="E84" t="s">
        <v>382</v>
      </c>
      <c r="F84" t="s">
        <v>69</v>
      </c>
      <c r="G84" t="s">
        <v>2</v>
      </c>
      <c r="H84" t="s">
        <v>1</v>
      </c>
      <c r="I84" t="s">
        <v>9</v>
      </c>
      <c r="J84" t="s">
        <v>378</v>
      </c>
      <c r="K84" s="14" t="str">
        <f t="shared" si="3"/>
        <v>NO</v>
      </c>
      <c r="L84">
        <f t="shared" si="2"/>
        <v>4</v>
      </c>
      <c r="M84">
        <v>2022</v>
      </c>
    </row>
    <row r="85" spans="1:13">
      <c r="A85">
        <v>1043</v>
      </c>
      <c r="B85" s="1">
        <v>44630</v>
      </c>
      <c r="C85">
        <v>1</v>
      </c>
      <c r="D85" s="4">
        <v>4346.37</v>
      </c>
      <c r="E85" t="s">
        <v>382</v>
      </c>
      <c r="F85" t="s">
        <v>223</v>
      </c>
      <c r="G85" t="s">
        <v>44</v>
      </c>
      <c r="H85" t="s">
        <v>43</v>
      </c>
      <c r="I85" t="s">
        <v>0</v>
      </c>
      <c r="J85" t="s">
        <v>378</v>
      </c>
      <c r="K85" s="14" t="str">
        <f t="shared" si="3"/>
        <v>NO</v>
      </c>
      <c r="L85">
        <f t="shared" si="2"/>
        <v>3</v>
      </c>
      <c r="M85">
        <v>2022</v>
      </c>
    </row>
    <row r="86" spans="1:13">
      <c r="A86">
        <v>2369</v>
      </c>
      <c r="B86" s="1">
        <v>44630</v>
      </c>
      <c r="C86">
        <v>1</v>
      </c>
      <c r="D86" s="4">
        <v>5096.7</v>
      </c>
      <c r="E86" t="s">
        <v>382</v>
      </c>
      <c r="F86" t="s">
        <v>116</v>
      </c>
      <c r="G86" t="s">
        <v>2</v>
      </c>
      <c r="H86" t="s">
        <v>5</v>
      </c>
      <c r="I86" t="s">
        <v>16</v>
      </c>
      <c r="J86" t="s">
        <v>377</v>
      </c>
      <c r="K86" s="14" t="str">
        <f t="shared" si="3"/>
        <v>NO</v>
      </c>
      <c r="L86">
        <f t="shared" si="2"/>
        <v>3</v>
      </c>
      <c r="M86">
        <v>2022</v>
      </c>
    </row>
    <row r="87" spans="1:13">
      <c r="A87">
        <v>733</v>
      </c>
      <c r="B87" s="1">
        <v>44630</v>
      </c>
      <c r="C87">
        <v>1</v>
      </c>
      <c r="D87" s="4">
        <v>4787.37</v>
      </c>
      <c r="E87" t="s">
        <v>382</v>
      </c>
      <c r="F87" t="s">
        <v>153</v>
      </c>
      <c r="G87" t="s">
        <v>14</v>
      </c>
      <c r="H87" t="s">
        <v>13</v>
      </c>
      <c r="I87" t="s">
        <v>4</v>
      </c>
      <c r="J87" t="s">
        <v>378</v>
      </c>
      <c r="K87" s="14" t="str">
        <f t="shared" si="3"/>
        <v>NO</v>
      </c>
      <c r="L87">
        <f t="shared" si="2"/>
        <v>3</v>
      </c>
      <c r="M87">
        <v>2022</v>
      </c>
    </row>
    <row r="88" spans="1:13">
      <c r="A88">
        <v>995</v>
      </c>
      <c r="B88" s="1">
        <v>44630</v>
      </c>
      <c r="C88">
        <v>1</v>
      </c>
      <c r="D88" s="4">
        <v>7181.37</v>
      </c>
      <c r="E88" t="s">
        <v>382</v>
      </c>
      <c r="F88" t="s">
        <v>79</v>
      </c>
      <c r="G88" t="s">
        <v>2</v>
      </c>
      <c r="H88" t="s">
        <v>5</v>
      </c>
      <c r="I88" t="s">
        <v>4</v>
      </c>
      <c r="J88" t="s">
        <v>377</v>
      </c>
      <c r="K88" s="14" t="str">
        <f t="shared" si="3"/>
        <v>NO</v>
      </c>
      <c r="L88">
        <f t="shared" si="2"/>
        <v>3</v>
      </c>
      <c r="M88">
        <v>2022</v>
      </c>
    </row>
    <row r="89" spans="1:13">
      <c r="A89">
        <v>457</v>
      </c>
      <c r="B89" s="1">
        <v>44630</v>
      </c>
      <c r="C89">
        <v>1</v>
      </c>
      <c r="D89" s="4">
        <v>11969.37</v>
      </c>
      <c r="E89" t="s">
        <v>382</v>
      </c>
      <c r="F89" t="s">
        <v>87</v>
      </c>
      <c r="G89" t="s">
        <v>2</v>
      </c>
      <c r="H89" t="s">
        <v>22</v>
      </c>
      <c r="I89" t="s">
        <v>376</v>
      </c>
      <c r="J89" t="s">
        <v>377</v>
      </c>
      <c r="K89" s="14" t="str">
        <f t="shared" si="3"/>
        <v>YES</v>
      </c>
      <c r="L89">
        <f t="shared" si="2"/>
        <v>3</v>
      </c>
      <c r="M89">
        <v>2022</v>
      </c>
    </row>
    <row r="90" spans="1:13">
      <c r="A90">
        <v>2331</v>
      </c>
      <c r="B90" s="1">
        <v>44643</v>
      </c>
      <c r="C90">
        <v>1</v>
      </c>
      <c r="D90" s="4">
        <v>7868.7</v>
      </c>
      <c r="E90" t="s">
        <v>382</v>
      </c>
      <c r="F90" t="s">
        <v>70</v>
      </c>
      <c r="G90" t="s">
        <v>2</v>
      </c>
      <c r="H90" t="s">
        <v>1</v>
      </c>
      <c r="I90" t="s">
        <v>16</v>
      </c>
      <c r="J90" t="s">
        <v>377</v>
      </c>
      <c r="K90" s="14" t="str">
        <f t="shared" si="3"/>
        <v>NO</v>
      </c>
      <c r="L90">
        <f t="shared" si="2"/>
        <v>3</v>
      </c>
      <c r="M90">
        <v>2022</v>
      </c>
    </row>
    <row r="91" spans="1:13">
      <c r="A91">
        <v>977</v>
      </c>
      <c r="B91" s="1">
        <v>44643</v>
      </c>
      <c r="C91">
        <v>1</v>
      </c>
      <c r="D91" s="4">
        <v>6299.37</v>
      </c>
      <c r="E91" t="s">
        <v>382</v>
      </c>
      <c r="F91" t="s">
        <v>77</v>
      </c>
      <c r="G91" t="s">
        <v>2</v>
      </c>
      <c r="H91" t="s">
        <v>5</v>
      </c>
      <c r="I91" t="s">
        <v>4</v>
      </c>
      <c r="J91" t="s">
        <v>377</v>
      </c>
      <c r="K91" s="14" t="str">
        <f t="shared" si="3"/>
        <v>NO</v>
      </c>
      <c r="L91">
        <f t="shared" si="2"/>
        <v>3</v>
      </c>
      <c r="M91">
        <v>2022</v>
      </c>
    </row>
    <row r="92" spans="1:13">
      <c r="A92">
        <v>1191</v>
      </c>
      <c r="B92" s="1">
        <v>44643</v>
      </c>
      <c r="C92">
        <v>1</v>
      </c>
      <c r="D92" s="4">
        <v>3212.37</v>
      </c>
      <c r="E92" t="s">
        <v>382</v>
      </c>
      <c r="F92" t="s">
        <v>98</v>
      </c>
      <c r="G92" t="s">
        <v>2</v>
      </c>
      <c r="H92" t="s">
        <v>1</v>
      </c>
      <c r="I92" t="s">
        <v>0</v>
      </c>
      <c r="J92" t="s">
        <v>377</v>
      </c>
      <c r="K92" s="14" t="str">
        <f t="shared" si="3"/>
        <v>NO</v>
      </c>
      <c r="L92">
        <f t="shared" si="2"/>
        <v>3</v>
      </c>
      <c r="M92">
        <v>2022</v>
      </c>
    </row>
    <row r="93" spans="1:13">
      <c r="A93">
        <v>2225</v>
      </c>
      <c r="B93" s="1">
        <v>44654</v>
      </c>
      <c r="C93">
        <v>1</v>
      </c>
      <c r="D93" s="4">
        <v>723.87</v>
      </c>
      <c r="E93" t="s">
        <v>382</v>
      </c>
      <c r="F93" t="s">
        <v>135</v>
      </c>
      <c r="G93" t="s">
        <v>14</v>
      </c>
      <c r="H93" t="s">
        <v>13</v>
      </c>
      <c r="I93" t="s">
        <v>16</v>
      </c>
      <c r="J93" t="s">
        <v>377</v>
      </c>
      <c r="K93" s="14" t="str">
        <f t="shared" si="3"/>
        <v>NO</v>
      </c>
      <c r="L93">
        <f t="shared" si="2"/>
        <v>4</v>
      </c>
      <c r="M93">
        <v>2022</v>
      </c>
    </row>
    <row r="94" spans="1:13">
      <c r="A94">
        <v>2224</v>
      </c>
      <c r="B94" s="1">
        <v>44654</v>
      </c>
      <c r="C94">
        <v>1</v>
      </c>
      <c r="D94" s="4">
        <v>723.87</v>
      </c>
      <c r="E94" t="s">
        <v>382</v>
      </c>
      <c r="F94" t="s">
        <v>169</v>
      </c>
      <c r="G94" t="s">
        <v>14</v>
      </c>
      <c r="H94" t="s">
        <v>13</v>
      </c>
      <c r="I94" t="s">
        <v>16</v>
      </c>
      <c r="J94" t="s">
        <v>377</v>
      </c>
      <c r="K94" s="14" t="str">
        <f t="shared" si="3"/>
        <v>NO</v>
      </c>
      <c r="L94">
        <f t="shared" si="2"/>
        <v>4</v>
      </c>
      <c r="M94">
        <v>2022</v>
      </c>
    </row>
    <row r="95" spans="1:13">
      <c r="A95">
        <v>531</v>
      </c>
      <c r="B95" s="1">
        <v>44573</v>
      </c>
      <c r="C95">
        <v>1</v>
      </c>
      <c r="D95" s="4">
        <v>7556.85</v>
      </c>
      <c r="E95" t="s">
        <v>382</v>
      </c>
      <c r="F95" t="s">
        <v>294</v>
      </c>
      <c r="G95" t="s">
        <v>2</v>
      </c>
      <c r="H95" t="s">
        <v>1</v>
      </c>
      <c r="I95" t="s">
        <v>376</v>
      </c>
      <c r="J95" t="s">
        <v>377</v>
      </c>
      <c r="K95" s="14" t="str">
        <f t="shared" si="3"/>
        <v>YES</v>
      </c>
      <c r="L95">
        <f t="shared" si="2"/>
        <v>1</v>
      </c>
      <c r="M95">
        <v>2022</v>
      </c>
    </row>
    <row r="96" spans="1:13">
      <c r="A96">
        <v>907</v>
      </c>
      <c r="B96" s="1">
        <v>44573</v>
      </c>
      <c r="C96">
        <v>1</v>
      </c>
      <c r="D96" s="4">
        <v>7307.37</v>
      </c>
      <c r="E96" t="s">
        <v>382</v>
      </c>
      <c r="F96" t="s">
        <v>78</v>
      </c>
      <c r="G96" t="s">
        <v>2</v>
      </c>
      <c r="H96" t="s">
        <v>1</v>
      </c>
      <c r="I96" t="s">
        <v>4</v>
      </c>
      <c r="J96" t="s">
        <v>377</v>
      </c>
      <c r="K96" s="14" t="str">
        <f t="shared" si="3"/>
        <v>NO</v>
      </c>
      <c r="L96">
        <f t="shared" si="2"/>
        <v>1</v>
      </c>
      <c r="M96">
        <v>2022</v>
      </c>
    </row>
    <row r="97" spans="1:13">
      <c r="A97">
        <v>1714</v>
      </c>
      <c r="B97" s="1">
        <v>44574</v>
      </c>
      <c r="C97">
        <v>1</v>
      </c>
      <c r="D97" s="4">
        <v>1259.3699999999999</v>
      </c>
      <c r="E97" t="s">
        <v>382</v>
      </c>
      <c r="F97" t="s">
        <v>53</v>
      </c>
      <c r="G97" t="s">
        <v>11</v>
      </c>
      <c r="H97" t="s">
        <v>11</v>
      </c>
      <c r="I97" t="s">
        <v>52</v>
      </c>
      <c r="J97" t="s">
        <v>378</v>
      </c>
      <c r="K97" s="14" t="str">
        <f t="shared" si="3"/>
        <v>NO</v>
      </c>
      <c r="L97">
        <f t="shared" si="2"/>
        <v>1</v>
      </c>
      <c r="M97">
        <v>2022</v>
      </c>
    </row>
    <row r="98" spans="1:13">
      <c r="A98">
        <v>457</v>
      </c>
      <c r="B98" s="1">
        <v>44575</v>
      </c>
      <c r="C98">
        <v>1</v>
      </c>
      <c r="D98" s="4">
        <v>11969.37</v>
      </c>
      <c r="E98" t="s">
        <v>382</v>
      </c>
      <c r="F98" t="s">
        <v>87</v>
      </c>
      <c r="G98" t="s">
        <v>2</v>
      </c>
      <c r="H98" t="s">
        <v>22</v>
      </c>
      <c r="I98" t="s">
        <v>376</v>
      </c>
      <c r="J98" t="s">
        <v>377</v>
      </c>
      <c r="K98" s="14" t="str">
        <f t="shared" si="3"/>
        <v>YES</v>
      </c>
      <c r="L98">
        <f t="shared" si="2"/>
        <v>1</v>
      </c>
      <c r="M98">
        <v>2022</v>
      </c>
    </row>
    <row r="99" spans="1:13">
      <c r="A99">
        <v>405</v>
      </c>
      <c r="B99" s="1">
        <v>44575</v>
      </c>
      <c r="C99">
        <v>1</v>
      </c>
      <c r="D99" s="4">
        <v>22994.37</v>
      </c>
      <c r="E99" t="s">
        <v>382</v>
      </c>
      <c r="F99" t="s">
        <v>228</v>
      </c>
      <c r="G99" t="s">
        <v>2</v>
      </c>
      <c r="H99" t="s">
        <v>22</v>
      </c>
      <c r="I99" t="s">
        <v>376</v>
      </c>
      <c r="J99" t="s">
        <v>377</v>
      </c>
      <c r="K99" s="14" t="str">
        <f t="shared" si="3"/>
        <v>YES</v>
      </c>
      <c r="L99">
        <f t="shared" si="2"/>
        <v>1</v>
      </c>
      <c r="M99">
        <v>2022</v>
      </c>
    </row>
    <row r="100" spans="1:13">
      <c r="A100">
        <v>487</v>
      </c>
      <c r="B100" s="1">
        <v>44576</v>
      </c>
      <c r="C100">
        <v>1</v>
      </c>
      <c r="D100" s="4">
        <v>13229.37</v>
      </c>
      <c r="E100" t="s">
        <v>382</v>
      </c>
      <c r="F100" t="s">
        <v>73</v>
      </c>
      <c r="G100" t="s">
        <v>2</v>
      </c>
      <c r="H100" t="s">
        <v>22</v>
      </c>
      <c r="I100" t="s">
        <v>376</v>
      </c>
      <c r="J100" t="s">
        <v>377</v>
      </c>
      <c r="K100" s="14" t="str">
        <f t="shared" si="3"/>
        <v>YES</v>
      </c>
      <c r="L100">
        <f t="shared" si="2"/>
        <v>1</v>
      </c>
      <c r="M100">
        <v>2022</v>
      </c>
    </row>
    <row r="101" spans="1:13">
      <c r="A101">
        <v>626</v>
      </c>
      <c r="B101" s="1">
        <v>44576</v>
      </c>
      <c r="C101">
        <v>1</v>
      </c>
      <c r="D101" s="4">
        <v>17009.37</v>
      </c>
      <c r="E101" t="s">
        <v>382</v>
      </c>
      <c r="F101" t="s">
        <v>115</v>
      </c>
      <c r="G101" t="s">
        <v>2</v>
      </c>
      <c r="H101" t="s">
        <v>5</v>
      </c>
      <c r="I101" t="s">
        <v>376</v>
      </c>
      <c r="J101" t="s">
        <v>379</v>
      </c>
      <c r="K101" s="14" t="str">
        <f t="shared" si="3"/>
        <v>YES</v>
      </c>
      <c r="L101">
        <f t="shared" si="2"/>
        <v>1</v>
      </c>
      <c r="M101">
        <v>2022</v>
      </c>
    </row>
    <row r="102" spans="1:13">
      <c r="A102">
        <v>808</v>
      </c>
      <c r="B102" s="1">
        <v>44577</v>
      </c>
      <c r="C102">
        <v>1</v>
      </c>
      <c r="D102" s="4">
        <v>4535.37</v>
      </c>
      <c r="E102" t="s">
        <v>382</v>
      </c>
      <c r="F102" t="s">
        <v>226</v>
      </c>
      <c r="G102" t="s">
        <v>14</v>
      </c>
      <c r="H102" t="s">
        <v>28</v>
      </c>
      <c r="I102" t="s">
        <v>4</v>
      </c>
      <c r="J102" t="s">
        <v>377</v>
      </c>
      <c r="K102" s="14" t="str">
        <f t="shared" si="3"/>
        <v>NO</v>
      </c>
      <c r="L102">
        <f t="shared" si="2"/>
        <v>1</v>
      </c>
      <c r="M102">
        <v>2022</v>
      </c>
    </row>
    <row r="103" spans="1:13">
      <c r="A103">
        <v>506</v>
      </c>
      <c r="B103" s="1">
        <v>44651</v>
      </c>
      <c r="C103">
        <v>1</v>
      </c>
      <c r="D103" s="4">
        <v>15560.37</v>
      </c>
      <c r="E103" t="s">
        <v>382</v>
      </c>
      <c r="F103" t="s">
        <v>30</v>
      </c>
      <c r="G103" t="s">
        <v>2</v>
      </c>
      <c r="H103" t="s">
        <v>22</v>
      </c>
      <c r="I103" t="s">
        <v>376</v>
      </c>
      <c r="J103" t="s">
        <v>377</v>
      </c>
      <c r="K103" s="14" t="str">
        <f t="shared" si="3"/>
        <v>YES</v>
      </c>
      <c r="L103">
        <f t="shared" si="2"/>
        <v>3</v>
      </c>
      <c r="M103">
        <v>2022</v>
      </c>
    </row>
    <row r="104" spans="1:13">
      <c r="A104">
        <v>517</v>
      </c>
      <c r="B104" s="1">
        <v>44651</v>
      </c>
      <c r="C104">
        <v>1</v>
      </c>
      <c r="D104" s="4">
        <v>8186.85</v>
      </c>
      <c r="E104" t="s">
        <v>382</v>
      </c>
      <c r="F104" t="s">
        <v>351</v>
      </c>
      <c r="G104" t="s">
        <v>2</v>
      </c>
      <c r="H104" t="s">
        <v>1</v>
      </c>
      <c r="I104" t="s">
        <v>376</v>
      </c>
      <c r="J104" t="s">
        <v>377</v>
      </c>
      <c r="K104" s="14" t="str">
        <f t="shared" si="3"/>
        <v>YES</v>
      </c>
      <c r="L104">
        <f t="shared" si="2"/>
        <v>3</v>
      </c>
      <c r="M104">
        <v>2022</v>
      </c>
    </row>
    <row r="105" spans="1:13">
      <c r="A105">
        <v>927</v>
      </c>
      <c r="B105" s="1">
        <v>44651</v>
      </c>
      <c r="C105">
        <v>1</v>
      </c>
      <c r="D105" s="4">
        <v>6173.37</v>
      </c>
      <c r="E105" t="s">
        <v>382</v>
      </c>
      <c r="F105" t="s">
        <v>24</v>
      </c>
      <c r="G105" t="s">
        <v>2</v>
      </c>
      <c r="H105" t="s">
        <v>1</v>
      </c>
      <c r="I105" t="s">
        <v>4</v>
      </c>
      <c r="J105" t="s">
        <v>377</v>
      </c>
      <c r="K105" s="14" t="str">
        <f t="shared" si="3"/>
        <v>NO</v>
      </c>
      <c r="L105">
        <f t="shared" si="2"/>
        <v>3</v>
      </c>
      <c r="M105">
        <v>2022</v>
      </c>
    </row>
    <row r="106" spans="1:13">
      <c r="A106">
        <v>996</v>
      </c>
      <c r="B106" s="1">
        <v>44651</v>
      </c>
      <c r="C106">
        <v>1</v>
      </c>
      <c r="D106" s="4">
        <v>8630.3700000000008</v>
      </c>
      <c r="E106" t="s">
        <v>382</v>
      </c>
      <c r="F106" t="s">
        <v>139</v>
      </c>
      <c r="G106" t="s">
        <v>2</v>
      </c>
      <c r="H106" t="s">
        <v>5</v>
      </c>
      <c r="I106" t="s">
        <v>4</v>
      </c>
      <c r="J106" t="s">
        <v>377</v>
      </c>
      <c r="K106" s="14" t="str">
        <f t="shared" si="3"/>
        <v>NO</v>
      </c>
      <c r="L106">
        <f t="shared" si="2"/>
        <v>3</v>
      </c>
      <c r="M106">
        <v>2022</v>
      </c>
    </row>
    <row r="107" spans="1:13">
      <c r="A107">
        <v>736</v>
      </c>
      <c r="B107" s="1">
        <v>44660</v>
      </c>
      <c r="C107">
        <v>1</v>
      </c>
      <c r="D107" s="4">
        <v>4661.37</v>
      </c>
      <c r="E107" t="s">
        <v>382</v>
      </c>
      <c r="F107" t="s">
        <v>331</v>
      </c>
      <c r="G107" t="s">
        <v>14</v>
      </c>
      <c r="H107" t="s">
        <v>13</v>
      </c>
      <c r="I107" t="s">
        <v>4</v>
      </c>
      <c r="J107" t="s">
        <v>377</v>
      </c>
      <c r="K107" s="14" t="str">
        <f t="shared" si="3"/>
        <v>NO</v>
      </c>
      <c r="L107">
        <f t="shared" si="2"/>
        <v>4</v>
      </c>
      <c r="M107">
        <v>2022</v>
      </c>
    </row>
    <row r="108" spans="1:13">
      <c r="A108">
        <v>438</v>
      </c>
      <c r="B108" s="1">
        <v>44660</v>
      </c>
      <c r="C108">
        <v>1</v>
      </c>
      <c r="D108" s="4">
        <v>11969.37</v>
      </c>
      <c r="E108" t="s">
        <v>382</v>
      </c>
      <c r="F108" t="s">
        <v>40</v>
      </c>
      <c r="G108" t="s">
        <v>2</v>
      </c>
      <c r="H108" t="s">
        <v>22</v>
      </c>
      <c r="I108" t="s">
        <v>376</v>
      </c>
      <c r="J108" t="s">
        <v>378</v>
      </c>
      <c r="K108" s="14" t="str">
        <f t="shared" si="3"/>
        <v>YES</v>
      </c>
      <c r="L108">
        <f t="shared" si="2"/>
        <v>4</v>
      </c>
      <c r="M108">
        <v>2022</v>
      </c>
    </row>
    <row r="109" spans="1:13">
      <c r="A109">
        <v>636</v>
      </c>
      <c r="B109" s="1">
        <v>44660</v>
      </c>
      <c r="C109">
        <v>1</v>
      </c>
      <c r="D109" s="4">
        <v>10583.37</v>
      </c>
      <c r="E109" t="s">
        <v>382</v>
      </c>
      <c r="F109" t="s">
        <v>160</v>
      </c>
      <c r="G109" t="s">
        <v>2</v>
      </c>
      <c r="H109" t="s">
        <v>5</v>
      </c>
      <c r="I109" t="s">
        <v>376</v>
      </c>
      <c r="J109" t="s">
        <v>377</v>
      </c>
      <c r="K109" s="14" t="str">
        <f t="shared" si="3"/>
        <v>YES</v>
      </c>
      <c r="L109">
        <f t="shared" si="2"/>
        <v>4</v>
      </c>
      <c r="M109">
        <v>2022</v>
      </c>
    </row>
    <row r="110" spans="1:13">
      <c r="A110">
        <v>1530</v>
      </c>
      <c r="B110" s="1">
        <v>44660</v>
      </c>
      <c r="C110">
        <v>1</v>
      </c>
      <c r="D110" s="4">
        <v>5038.74</v>
      </c>
      <c r="E110" t="s">
        <v>382</v>
      </c>
      <c r="F110" t="s">
        <v>266</v>
      </c>
      <c r="G110" t="s">
        <v>14</v>
      </c>
      <c r="H110" t="s">
        <v>13</v>
      </c>
      <c r="I110" t="s">
        <v>37</v>
      </c>
      <c r="J110" t="s">
        <v>377</v>
      </c>
      <c r="K110" s="14" t="str">
        <f t="shared" si="3"/>
        <v>NO</v>
      </c>
      <c r="L110">
        <f t="shared" si="2"/>
        <v>4</v>
      </c>
      <c r="M110">
        <v>2022</v>
      </c>
    </row>
    <row r="111" spans="1:13">
      <c r="A111">
        <v>735</v>
      </c>
      <c r="B111" s="1">
        <v>44660</v>
      </c>
      <c r="C111">
        <v>1</v>
      </c>
      <c r="D111" s="4">
        <v>4661.37</v>
      </c>
      <c r="E111" t="s">
        <v>382</v>
      </c>
      <c r="F111" t="s">
        <v>332</v>
      </c>
      <c r="G111" t="s">
        <v>14</v>
      </c>
      <c r="H111" t="s">
        <v>13</v>
      </c>
      <c r="I111" t="s">
        <v>4</v>
      </c>
      <c r="J111" t="s">
        <v>377</v>
      </c>
      <c r="K111" s="14" t="str">
        <f t="shared" si="3"/>
        <v>NO</v>
      </c>
      <c r="L111">
        <f t="shared" si="2"/>
        <v>4</v>
      </c>
      <c r="M111">
        <v>2022</v>
      </c>
    </row>
    <row r="112" spans="1:13">
      <c r="A112">
        <v>2224</v>
      </c>
      <c r="B112" s="1">
        <v>44637</v>
      </c>
      <c r="C112">
        <v>1</v>
      </c>
      <c r="D112" s="4">
        <v>723.87</v>
      </c>
      <c r="E112" t="s">
        <v>382</v>
      </c>
      <c r="F112" t="s">
        <v>169</v>
      </c>
      <c r="G112" t="s">
        <v>14</v>
      </c>
      <c r="H112" t="s">
        <v>13</v>
      </c>
      <c r="I112" t="s">
        <v>16</v>
      </c>
      <c r="J112" t="s">
        <v>377</v>
      </c>
      <c r="K112" s="14" t="str">
        <f t="shared" si="3"/>
        <v>NO</v>
      </c>
      <c r="L112">
        <f t="shared" si="2"/>
        <v>3</v>
      </c>
      <c r="M112">
        <v>2022</v>
      </c>
    </row>
    <row r="113" spans="1:13">
      <c r="A113">
        <v>438</v>
      </c>
      <c r="B113" s="1">
        <v>44679</v>
      </c>
      <c r="C113">
        <v>1</v>
      </c>
      <c r="D113" s="4">
        <v>11969.37</v>
      </c>
      <c r="E113" t="s">
        <v>382</v>
      </c>
      <c r="F113" t="s">
        <v>40</v>
      </c>
      <c r="G113" t="s">
        <v>2</v>
      </c>
      <c r="H113" t="s">
        <v>22</v>
      </c>
      <c r="I113" t="s">
        <v>376</v>
      </c>
      <c r="J113" t="s">
        <v>377</v>
      </c>
      <c r="K113" s="14" t="str">
        <f t="shared" si="3"/>
        <v>YES</v>
      </c>
      <c r="L113">
        <f t="shared" si="2"/>
        <v>4</v>
      </c>
      <c r="M113">
        <v>2022</v>
      </c>
    </row>
    <row r="114" spans="1:13">
      <c r="A114">
        <v>945</v>
      </c>
      <c r="B114" s="1">
        <v>44679</v>
      </c>
      <c r="C114">
        <v>1</v>
      </c>
      <c r="D114" s="4">
        <v>8189.37</v>
      </c>
      <c r="E114" t="s">
        <v>382</v>
      </c>
      <c r="F114" t="s">
        <v>67</v>
      </c>
      <c r="G114" t="s">
        <v>2</v>
      </c>
      <c r="H114" t="s">
        <v>5</v>
      </c>
      <c r="I114" t="s">
        <v>4</v>
      </c>
      <c r="J114" t="s">
        <v>378</v>
      </c>
      <c r="K114" s="14" t="str">
        <f t="shared" si="3"/>
        <v>NO</v>
      </c>
      <c r="L114">
        <f t="shared" si="2"/>
        <v>4</v>
      </c>
      <c r="M114">
        <v>2022</v>
      </c>
    </row>
    <row r="115" spans="1:13">
      <c r="A115">
        <v>910</v>
      </c>
      <c r="B115" s="1">
        <v>44679</v>
      </c>
      <c r="C115">
        <v>1</v>
      </c>
      <c r="D115" s="4">
        <v>5165.37</v>
      </c>
      <c r="E115" t="s">
        <v>382</v>
      </c>
      <c r="F115" t="s">
        <v>350</v>
      </c>
      <c r="G115" t="s">
        <v>2</v>
      </c>
      <c r="H115" t="s">
        <v>1</v>
      </c>
      <c r="I115" t="s">
        <v>4</v>
      </c>
      <c r="J115" t="s">
        <v>377</v>
      </c>
      <c r="K115" s="14" t="str">
        <f t="shared" si="3"/>
        <v>NO</v>
      </c>
      <c r="L115">
        <f t="shared" si="2"/>
        <v>4</v>
      </c>
      <c r="M115">
        <v>2022</v>
      </c>
    </row>
    <row r="116" spans="1:13">
      <c r="A116">
        <v>945</v>
      </c>
      <c r="B116" s="1">
        <v>44679</v>
      </c>
      <c r="C116">
        <v>2</v>
      </c>
      <c r="D116" s="4">
        <v>16378.74</v>
      </c>
      <c r="E116" t="s">
        <v>382</v>
      </c>
      <c r="F116" t="s">
        <v>67</v>
      </c>
      <c r="G116" t="s">
        <v>2</v>
      </c>
      <c r="H116" t="s">
        <v>5</v>
      </c>
      <c r="I116" t="s">
        <v>4</v>
      </c>
      <c r="J116" t="s">
        <v>378</v>
      </c>
      <c r="K116" s="14" t="str">
        <f t="shared" si="3"/>
        <v>NO</v>
      </c>
      <c r="L116">
        <f t="shared" si="2"/>
        <v>4</v>
      </c>
      <c r="M116">
        <v>2022</v>
      </c>
    </row>
    <row r="117" spans="1:13">
      <c r="A117">
        <v>826</v>
      </c>
      <c r="B117" s="1">
        <v>44679</v>
      </c>
      <c r="C117">
        <v>1</v>
      </c>
      <c r="D117" s="4">
        <v>14426.37</v>
      </c>
      <c r="E117" t="s">
        <v>382</v>
      </c>
      <c r="F117" t="s">
        <v>23</v>
      </c>
      <c r="G117" t="s">
        <v>2</v>
      </c>
      <c r="H117" t="s">
        <v>22</v>
      </c>
      <c r="I117" t="s">
        <v>4</v>
      </c>
      <c r="J117" t="s">
        <v>378</v>
      </c>
      <c r="K117" s="14" t="str">
        <f t="shared" si="3"/>
        <v>NO</v>
      </c>
      <c r="L117">
        <f t="shared" si="2"/>
        <v>4</v>
      </c>
      <c r="M117">
        <v>2022</v>
      </c>
    </row>
    <row r="118" spans="1:13">
      <c r="A118">
        <v>907</v>
      </c>
      <c r="B118" s="1">
        <v>44679</v>
      </c>
      <c r="C118">
        <v>1</v>
      </c>
      <c r="D118" s="4">
        <v>7559.37</v>
      </c>
      <c r="E118" t="s">
        <v>382</v>
      </c>
      <c r="F118" t="s">
        <v>78</v>
      </c>
      <c r="G118" t="s">
        <v>2</v>
      </c>
      <c r="H118" t="s">
        <v>1</v>
      </c>
      <c r="I118" t="s">
        <v>4</v>
      </c>
      <c r="J118" t="s">
        <v>378</v>
      </c>
      <c r="K118" s="14" t="str">
        <f t="shared" si="3"/>
        <v>NO</v>
      </c>
      <c r="L118">
        <f t="shared" si="2"/>
        <v>4</v>
      </c>
      <c r="M118">
        <v>2022</v>
      </c>
    </row>
    <row r="119" spans="1:13">
      <c r="A119">
        <v>939</v>
      </c>
      <c r="B119" s="1">
        <v>44679</v>
      </c>
      <c r="C119">
        <v>1</v>
      </c>
      <c r="D119" s="4">
        <v>4409.37</v>
      </c>
      <c r="E119" t="s">
        <v>382</v>
      </c>
      <c r="F119" t="s">
        <v>21</v>
      </c>
      <c r="G119" t="s">
        <v>2</v>
      </c>
      <c r="H119" t="s">
        <v>5</v>
      </c>
      <c r="I119" t="s">
        <v>4</v>
      </c>
      <c r="J119" t="s">
        <v>378</v>
      </c>
      <c r="K119" s="14" t="str">
        <f t="shared" si="3"/>
        <v>NO</v>
      </c>
      <c r="L119">
        <f t="shared" si="2"/>
        <v>4</v>
      </c>
      <c r="M119">
        <v>2022</v>
      </c>
    </row>
    <row r="120" spans="1:13">
      <c r="A120">
        <v>945</v>
      </c>
      <c r="B120" s="1">
        <v>44679</v>
      </c>
      <c r="C120">
        <v>1</v>
      </c>
      <c r="D120" s="4">
        <v>8189.37</v>
      </c>
      <c r="E120" t="s">
        <v>382</v>
      </c>
      <c r="F120" t="s">
        <v>67</v>
      </c>
      <c r="G120" t="s">
        <v>2</v>
      </c>
      <c r="H120" t="s">
        <v>5</v>
      </c>
      <c r="I120" t="s">
        <v>4</v>
      </c>
      <c r="J120" t="s">
        <v>378</v>
      </c>
      <c r="K120" s="14" t="str">
        <f t="shared" si="3"/>
        <v>NO</v>
      </c>
      <c r="L120">
        <f t="shared" si="2"/>
        <v>4</v>
      </c>
      <c r="M120">
        <v>2022</v>
      </c>
    </row>
    <row r="121" spans="1:13">
      <c r="A121">
        <v>1019</v>
      </c>
      <c r="B121" s="1">
        <v>44679</v>
      </c>
      <c r="C121">
        <v>1</v>
      </c>
      <c r="D121" s="4">
        <v>2834.37</v>
      </c>
      <c r="E121" t="s">
        <v>382</v>
      </c>
      <c r="F121" t="s">
        <v>349</v>
      </c>
      <c r="G121" t="s">
        <v>11</v>
      </c>
      <c r="H121" t="s">
        <v>11</v>
      </c>
      <c r="I121" t="s">
        <v>4</v>
      </c>
      <c r="J121" t="s">
        <v>377</v>
      </c>
      <c r="K121" s="14" t="str">
        <f t="shared" si="3"/>
        <v>NO</v>
      </c>
      <c r="L121">
        <f t="shared" si="2"/>
        <v>4</v>
      </c>
      <c r="M121">
        <v>2022</v>
      </c>
    </row>
    <row r="122" spans="1:13">
      <c r="A122">
        <v>579</v>
      </c>
      <c r="B122" s="1">
        <v>44636</v>
      </c>
      <c r="C122">
        <v>1</v>
      </c>
      <c r="D122" s="4">
        <v>15938.37</v>
      </c>
      <c r="E122" t="s">
        <v>382</v>
      </c>
      <c r="F122" t="s">
        <v>265</v>
      </c>
      <c r="G122" t="s">
        <v>2</v>
      </c>
      <c r="H122" t="s">
        <v>5</v>
      </c>
      <c r="I122" t="s">
        <v>376</v>
      </c>
      <c r="J122" t="s">
        <v>378</v>
      </c>
      <c r="K122" s="14" t="str">
        <f t="shared" si="3"/>
        <v>YES</v>
      </c>
      <c r="L122">
        <f t="shared" si="2"/>
        <v>3</v>
      </c>
      <c r="M122">
        <v>2022</v>
      </c>
    </row>
    <row r="123" spans="1:13">
      <c r="A123">
        <v>760</v>
      </c>
      <c r="B123" s="1">
        <v>44657</v>
      </c>
      <c r="C123">
        <v>1</v>
      </c>
      <c r="D123" s="4">
        <v>1983.87</v>
      </c>
      <c r="E123" t="s">
        <v>382</v>
      </c>
      <c r="F123" t="s">
        <v>348</v>
      </c>
      <c r="G123" t="s">
        <v>14</v>
      </c>
      <c r="H123" t="s">
        <v>13</v>
      </c>
      <c r="I123" t="s">
        <v>4</v>
      </c>
      <c r="J123" t="s">
        <v>377</v>
      </c>
      <c r="K123" s="14" t="str">
        <f t="shared" si="3"/>
        <v>NO</v>
      </c>
      <c r="L123">
        <f t="shared" si="2"/>
        <v>4</v>
      </c>
      <c r="M123">
        <v>2022</v>
      </c>
    </row>
    <row r="124" spans="1:13">
      <c r="A124">
        <v>556</v>
      </c>
      <c r="B124" s="1">
        <v>44636</v>
      </c>
      <c r="C124">
        <v>1</v>
      </c>
      <c r="D124" s="4">
        <v>10268.370000000001</v>
      </c>
      <c r="E124" t="s">
        <v>382</v>
      </c>
      <c r="F124" t="s">
        <v>186</v>
      </c>
      <c r="G124" t="s">
        <v>2</v>
      </c>
      <c r="H124" t="s">
        <v>5</v>
      </c>
      <c r="I124" t="s">
        <v>376</v>
      </c>
      <c r="J124" t="s">
        <v>378</v>
      </c>
      <c r="K124" s="14" t="str">
        <f t="shared" si="3"/>
        <v>YES</v>
      </c>
      <c r="L124">
        <f t="shared" si="2"/>
        <v>3</v>
      </c>
      <c r="M124">
        <v>2022</v>
      </c>
    </row>
    <row r="125" spans="1:13">
      <c r="A125">
        <v>491</v>
      </c>
      <c r="B125" s="1">
        <v>44595</v>
      </c>
      <c r="C125">
        <v>1</v>
      </c>
      <c r="D125" s="4">
        <v>10709.37</v>
      </c>
      <c r="E125" t="s">
        <v>382</v>
      </c>
      <c r="F125" t="s">
        <v>27</v>
      </c>
      <c r="G125" t="s">
        <v>2</v>
      </c>
      <c r="H125" t="s">
        <v>22</v>
      </c>
      <c r="I125" t="s">
        <v>376</v>
      </c>
      <c r="J125" t="s">
        <v>377</v>
      </c>
      <c r="K125" s="14" t="str">
        <f t="shared" si="3"/>
        <v>YES</v>
      </c>
      <c r="L125">
        <f t="shared" si="2"/>
        <v>2</v>
      </c>
      <c r="M125">
        <v>2022</v>
      </c>
    </row>
    <row r="126" spans="1:13">
      <c r="A126">
        <v>407</v>
      </c>
      <c r="B126" s="1">
        <v>44595</v>
      </c>
      <c r="C126">
        <v>1</v>
      </c>
      <c r="D126" s="4">
        <v>20505.87</v>
      </c>
      <c r="E126" t="s">
        <v>382</v>
      </c>
      <c r="F126" t="s">
        <v>113</v>
      </c>
      <c r="G126" t="s">
        <v>2</v>
      </c>
      <c r="H126" t="s">
        <v>22</v>
      </c>
      <c r="I126" t="s">
        <v>376</v>
      </c>
      <c r="J126" t="s">
        <v>377</v>
      </c>
      <c r="K126" s="14" t="str">
        <f t="shared" si="3"/>
        <v>YES</v>
      </c>
      <c r="L126">
        <f t="shared" si="2"/>
        <v>2</v>
      </c>
      <c r="M126">
        <v>2022</v>
      </c>
    </row>
    <row r="127" spans="1:13">
      <c r="A127">
        <v>496</v>
      </c>
      <c r="B127" s="1">
        <v>44595</v>
      </c>
      <c r="C127">
        <v>1</v>
      </c>
      <c r="D127" s="4">
        <v>11147.85</v>
      </c>
      <c r="E127" t="s">
        <v>382</v>
      </c>
      <c r="F127" t="s">
        <v>132</v>
      </c>
      <c r="G127" t="s">
        <v>2</v>
      </c>
      <c r="H127" t="s">
        <v>22</v>
      </c>
      <c r="I127" t="s">
        <v>376</v>
      </c>
      <c r="J127" t="s">
        <v>377</v>
      </c>
      <c r="K127" s="14" t="str">
        <f t="shared" si="3"/>
        <v>YES</v>
      </c>
      <c r="L127">
        <f t="shared" si="2"/>
        <v>2</v>
      </c>
      <c r="M127">
        <v>2022</v>
      </c>
    </row>
    <row r="128" spans="1:13">
      <c r="A128">
        <v>438</v>
      </c>
      <c r="B128" s="1">
        <v>44596</v>
      </c>
      <c r="C128">
        <v>1</v>
      </c>
      <c r="D128" s="4">
        <v>11969.37</v>
      </c>
      <c r="E128" t="s">
        <v>382</v>
      </c>
      <c r="F128" t="s">
        <v>40</v>
      </c>
      <c r="G128" t="s">
        <v>2</v>
      </c>
      <c r="H128" t="s">
        <v>22</v>
      </c>
      <c r="I128" t="s">
        <v>376</v>
      </c>
      <c r="J128" t="s">
        <v>377</v>
      </c>
      <c r="K128" s="14" t="str">
        <f t="shared" si="3"/>
        <v>YES</v>
      </c>
      <c r="L128">
        <f t="shared" si="2"/>
        <v>2</v>
      </c>
      <c r="M128">
        <v>2022</v>
      </c>
    </row>
    <row r="129" spans="1:13">
      <c r="A129">
        <v>907</v>
      </c>
      <c r="B129" s="1">
        <v>44597</v>
      </c>
      <c r="C129">
        <v>1</v>
      </c>
      <c r="D129" s="4">
        <v>7307.37</v>
      </c>
      <c r="E129" t="s">
        <v>382</v>
      </c>
      <c r="F129" t="s">
        <v>78</v>
      </c>
      <c r="G129" t="s">
        <v>2</v>
      </c>
      <c r="H129" t="s">
        <v>1</v>
      </c>
      <c r="I129" t="s">
        <v>4</v>
      </c>
      <c r="J129" t="s">
        <v>377</v>
      </c>
      <c r="K129" s="14" t="str">
        <f t="shared" si="3"/>
        <v>NO</v>
      </c>
      <c r="L129">
        <f t="shared" si="2"/>
        <v>2</v>
      </c>
      <c r="M129">
        <v>2022</v>
      </c>
    </row>
    <row r="130" spans="1:13">
      <c r="A130">
        <v>1134</v>
      </c>
      <c r="B130" s="1">
        <v>44569</v>
      </c>
      <c r="C130">
        <v>1</v>
      </c>
      <c r="D130" s="4">
        <v>10583.37</v>
      </c>
      <c r="E130" t="s">
        <v>382</v>
      </c>
      <c r="F130" t="s">
        <v>166</v>
      </c>
      <c r="G130" t="s">
        <v>2</v>
      </c>
      <c r="H130" t="s">
        <v>22</v>
      </c>
      <c r="I130" t="s">
        <v>0</v>
      </c>
      <c r="J130" t="s">
        <v>377</v>
      </c>
      <c r="K130" s="14" t="str">
        <f t="shared" si="3"/>
        <v>NO</v>
      </c>
      <c r="L130">
        <f t="shared" ref="L130:L193" si="4">MONTH(B130)</f>
        <v>1</v>
      </c>
      <c r="M130">
        <v>2022</v>
      </c>
    </row>
    <row r="131" spans="1:13">
      <c r="A131">
        <v>26</v>
      </c>
      <c r="B131" s="1">
        <v>44569</v>
      </c>
      <c r="C131">
        <v>1</v>
      </c>
      <c r="D131" s="4">
        <v>9292.5</v>
      </c>
      <c r="E131" t="s">
        <v>382</v>
      </c>
      <c r="F131" t="s">
        <v>66</v>
      </c>
      <c r="G131" t="s">
        <v>44</v>
      </c>
      <c r="H131" t="s">
        <v>43</v>
      </c>
      <c r="I131" t="s">
        <v>65</v>
      </c>
      <c r="J131" t="s">
        <v>377</v>
      </c>
      <c r="K131" s="14" t="str">
        <f t="shared" ref="K131:K194" si="5">IF(I131="Sunnyview","YES","NO")</f>
        <v>NO</v>
      </c>
      <c r="L131">
        <f t="shared" si="4"/>
        <v>1</v>
      </c>
      <c r="M131">
        <v>2022</v>
      </c>
    </row>
    <row r="132" spans="1:13">
      <c r="A132">
        <v>996</v>
      </c>
      <c r="B132" s="1">
        <v>44570</v>
      </c>
      <c r="C132">
        <v>1</v>
      </c>
      <c r="D132" s="4">
        <v>8630.3700000000008</v>
      </c>
      <c r="E132" t="s">
        <v>382</v>
      </c>
      <c r="F132" t="s">
        <v>139</v>
      </c>
      <c r="G132" t="s">
        <v>2</v>
      </c>
      <c r="H132" t="s">
        <v>5</v>
      </c>
      <c r="I132" t="s">
        <v>4</v>
      </c>
      <c r="J132" t="s">
        <v>378</v>
      </c>
      <c r="K132" s="14" t="str">
        <f t="shared" si="5"/>
        <v>NO</v>
      </c>
      <c r="L132">
        <f t="shared" si="4"/>
        <v>1</v>
      </c>
      <c r="M132">
        <v>2022</v>
      </c>
    </row>
    <row r="133" spans="1:13">
      <c r="A133">
        <v>2361</v>
      </c>
      <c r="B133" s="1">
        <v>44570</v>
      </c>
      <c r="C133">
        <v>1</v>
      </c>
      <c r="D133" s="4">
        <v>7238.7</v>
      </c>
      <c r="E133" t="s">
        <v>382</v>
      </c>
      <c r="F133" t="s">
        <v>145</v>
      </c>
      <c r="G133" t="s">
        <v>2</v>
      </c>
      <c r="H133" t="s">
        <v>5</v>
      </c>
      <c r="I133" t="s">
        <v>16</v>
      </c>
      <c r="J133" t="s">
        <v>377</v>
      </c>
      <c r="K133" s="14" t="str">
        <f t="shared" si="5"/>
        <v>NO</v>
      </c>
      <c r="L133">
        <f t="shared" si="4"/>
        <v>1</v>
      </c>
      <c r="M133">
        <v>2022</v>
      </c>
    </row>
    <row r="134" spans="1:13">
      <c r="A134">
        <v>529</v>
      </c>
      <c r="B134" s="1">
        <v>44572</v>
      </c>
      <c r="C134">
        <v>1</v>
      </c>
      <c r="D134" s="4">
        <v>5669.37</v>
      </c>
      <c r="E134" t="s">
        <v>382</v>
      </c>
      <c r="F134" t="s">
        <v>347</v>
      </c>
      <c r="G134" t="s">
        <v>2</v>
      </c>
      <c r="H134" t="s">
        <v>1</v>
      </c>
      <c r="I134" t="s">
        <v>376</v>
      </c>
      <c r="J134" t="s">
        <v>378</v>
      </c>
      <c r="K134" s="14" t="str">
        <f t="shared" si="5"/>
        <v>YES</v>
      </c>
      <c r="L134">
        <f t="shared" si="4"/>
        <v>1</v>
      </c>
      <c r="M134">
        <v>2022</v>
      </c>
    </row>
    <row r="135" spans="1:13">
      <c r="A135">
        <v>107</v>
      </c>
      <c r="B135" s="1">
        <v>44573</v>
      </c>
      <c r="C135">
        <v>1</v>
      </c>
      <c r="D135" s="4">
        <v>6870.15</v>
      </c>
      <c r="E135" t="s">
        <v>382</v>
      </c>
      <c r="F135" t="s">
        <v>248</v>
      </c>
      <c r="G135" t="s">
        <v>2</v>
      </c>
      <c r="H135" t="s">
        <v>22</v>
      </c>
      <c r="I135" t="s">
        <v>65</v>
      </c>
      <c r="J135" t="s">
        <v>377</v>
      </c>
      <c r="K135" s="14" t="str">
        <f t="shared" si="5"/>
        <v>NO</v>
      </c>
      <c r="L135">
        <f t="shared" si="4"/>
        <v>1</v>
      </c>
      <c r="M135">
        <v>2022</v>
      </c>
    </row>
    <row r="136" spans="1:13">
      <c r="A136">
        <v>1889</v>
      </c>
      <c r="B136" s="1">
        <v>44652</v>
      </c>
      <c r="C136">
        <v>1</v>
      </c>
      <c r="D136" s="4">
        <v>8693.3700000000008</v>
      </c>
      <c r="E136" t="s">
        <v>382</v>
      </c>
      <c r="F136" t="s">
        <v>174</v>
      </c>
      <c r="G136" t="s">
        <v>2</v>
      </c>
      <c r="H136" t="s">
        <v>5</v>
      </c>
      <c r="I136" t="s">
        <v>109</v>
      </c>
      <c r="J136" t="s">
        <v>377</v>
      </c>
      <c r="K136" s="14" t="str">
        <f t="shared" si="5"/>
        <v>NO</v>
      </c>
      <c r="L136">
        <f t="shared" si="4"/>
        <v>4</v>
      </c>
      <c r="M136">
        <v>2022</v>
      </c>
    </row>
    <row r="137" spans="1:13">
      <c r="A137">
        <v>1518</v>
      </c>
      <c r="B137" s="1">
        <v>44659</v>
      </c>
      <c r="C137">
        <v>1</v>
      </c>
      <c r="D137" s="4">
        <v>2770.74</v>
      </c>
      <c r="E137" t="s">
        <v>382</v>
      </c>
      <c r="F137" t="s">
        <v>240</v>
      </c>
      <c r="G137" t="s">
        <v>14</v>
      </c>
      <c r="H137" t="s">
        <v>13</v>
      </c>
      <c r="I137" t="s">
        <v>37</v>
      </c>
      <c r="J137" t="s">
        <v>377</v>
      </c>
      <c r="K137" s="14" t="str">
        <f t="shared" si="5"/>
        <v>NO</v>
      </c>
      <c r="L137">
        <f t="shared" si="4"/>
        <v>4</v>
      </c>
      <c r="M137">
        <v>2022</v>
      </c>
    </row>
    <row r="138" spans="1:13">
      <c r="A138">
        <v>2368</v>
      </c>
      <c r="B138" s="1">
        <v>44706</v>
      </c>
      <c r="C138">
        <v>1</v>
      </c>
      <c r="D138" s="4">
        <v>8687.7000000000007</v>
      </c>
      <c r="E138" t="s">
        <v>382</v>
      </c>
      <c r="F138" t="s">
        <v>179</v>
      </c>
      <c r="G138" t="s">
        <v>2</v>
      </c>
      <c r="H138" t="s">
        <v>5</v>
      </c>
      <c r="I138" t="s">
        <v>16</v>
      </c>
      <c r="J138" t="s">
        <v>381</v>
      </c>
      <c r="K138" s="14" t="str">
        <f t="shared" si="5"/>
        <v>NO</v>
      </c>
      <c r="L138">
        <f t="shared" si="4"/>
        <v>5</v>
      </c>
      <c r="M138">
        <v>2022</v>
      </c>
    </row>
    <row r="139" spans="1:13">
      <c r="A139">
        <v>2369</v>
      </c>
      <c r="B139" s="1">
        <v>44706</v>
      </c>
      <c r="C139">
        <v>1</v>
      </c>
      <c r="D139" s="4">
        <v>5096.7</v>
      </c>
      <c r="E139" t="s">
        <v>382</v>
      </c>
      <c r="F139" t="s">
        <v>116</v>
      </c>
      <c r="G139" t="s">
        <v>2</v>
      </c>
      <c r="H139" t="s">
        <v>5</v>
      </c>
      <c r="I139" t="s">
        <v>16</v>
      </c>
      <c r="J139" t="s">
        <v>381</v>
      </c>
      <c r="K139" s="14" t="str">
        <f t="shared" si="5"/>
        <v>NO</v>
      </c>
      <c r="L139">
        <f t="shared" si="4"/>
        <v>5</v>
      </c>
      <c r="M139">
        <v>2022</v>
      </c>
    </row>
    <row r="140" spans="1:13">
      <c r="A140">
        <v>2055</v>
      </c>
      <c r="B140" s="1">
        <v>44712</v>
      </c>
      <c r="C140">
        <v>1</v>
      </c>
      <c r="D140" s="4">
        <v>7874.37</v>
      </c>
      <c r="E140" t="s">
        <v>382</v>
      </c>
      <c r="F140" t="s">
        <v>69</v>
      </c>
      <c r="G140" t="s">
        <v>2</v>
      </c>
      <c r="H140" t="s">
        <v>1</v>
      </c>
      <c r="I140" t="s">
        <v>9</v>
      </c>
      <c r="J140" t="s">
        <v>381</v>
      </c>
      <c r="K140" s="14" t="str">
        <f t="shared" si="5"/>
        <v>NO</v>
      </c>
      <c r="L140">
        <f t="shared" si="4"/>
        <v>5</v>
      </c>
      <c r="M140">
        <v>2022</v>
      </c>
    </row>
    <row r="141" spans="1:13">
      <c r="A141">
        <v>793</v>
      </c>
      <c r="B141" s="1">
        <v>44713</v>
      </c>
      <c r="C141">
        <v>1</v>
      </c>
      <c r="D141" s="4">
        <v>1070.3699999999999</v>
      </c>
      <c r="E141" t="s">
        <v>382</v>
      </c>
      <c r="F141" t="s">
        <v>142</v>
      </c>
      <c r="G141" t="s">
        <v>14</v>
      </c>
      <c r="H141" t="s">
        <v>13</v>
      </c>
      <c r="I141" t="s">
        <v>4</v>
      </c>
      <c r="J141" t="s">
        <v>380</v>
      </c>
      <c r="K141" s="14" t="str">
        <f t="shared" si="5"/>
        <v>NO</v>
      </c>
      <c r="L141">
        <f t="shared" si="4"/>
        <v>6</v>
      </c>
      <c r="M141">
        <v>2022</v>
      </c>
    </row>
    <row r="142" spans="1:13">
      <c r="A142">
        <v>1182</v>
      </c>
      <c r="B142" s="1">
        <v>44713</v>
      </c>
      <c r="C142">
        <v>1</v>
      </c>
      <c r="D142" s="4">
        <v>2708.37</v>
      </c>
      <c r="E142" t="s">
        <v>382</v>
      </c>
      <c r="F142" t="s">
        <v>41</v>
      </c>
      <c r="G142" t="s">
        <v>2</v>
      </c>
      <c r="H142" t="s">
        <v>1</v>
      </c>
      <c r="I142" t="s">
        <v>0</v>
      </c>
      <c r="J142" t="s">
        <v>381</v>
      </c>
      <c r="K142" s="14" t="str">
        <f t="shared" si="5"/>
        <v>NO</v>
      </c>
      <c r="L142">
        <f t="shared" si="4"/>
        <v>6</v>
      </c>
      <c r="M142">
        <v>2022</v>
      </c>
    </row>
    <row r="143" spans="1:13">
      <c r="A143">
        <v>927</v>
      </c>
      <c r="B143" s="1">
        <v>44713</v>
      </c>
      <c r="C143">
        <v>1</v>
      </c>
      <c r="D143" s="4">
        <v>6047.37</v>
      </c>
      <c r="E143" t="s">
        <v>382</v>
      </c>
      <c r="F143" t="s">
        <v>24</v>
      </c>
      <c r="G143" t="s">
        <v>2</v>
      </c>
      <c r="H143" t="s">
        <v>1</v>
      </c>
      <c r="I143" t="s">
        <v>4</v>
      </c>
      <c r="J143" t="s">
        <v>380</v>
      </c>
      <c r="K143" s="14" t="str">
        <f t="shared" si="5"/>
        <v>NO</v>
      </c>
      <c r="L143">
        <f t="shared" si="4"/>
        <v>6</v>
      </c>
      <c r="M143">
        <v>2022</v>
      </c>
    </row>
    <row r="144" spans="1:13">
      <c r="A144">
        <v>993</v>
      </c>
      <c r="B144" s="1">
        <v>44713</v>
      </c>
      <c r="C144">
        <v>1</v>
      </c>
      <c r="D144" s="4">
        <v>4409.37</v>
      </c>
      <c r="E144" t="s">
        <v>382</v>
      </c>
      <c r="F144" t="s">
        <v>6</v>
      </c>
      <c r="G144" t="s">
        <v>2</v>
      </c>
      <c r="H144" t="s">
        <v>5</v>
      </c>
      <c r="I144" t="s">
        <v>4</v>
      </c>
      <c r="J144" t="s">
        <v>380</v>
      </c>
      <c r="K144" s="14" t="str">
        <f t="shared" si="5"/>
        <v>NO</v>
      </c>
      <c r="L144">
        <f t="shared" si="4"/>
        <v>6</v>
      </c>
      <c r="M144">
        <v>2022</v>
      </c>
    </row>
    <row r="145" spans="1:13">
      <c r="A145">
        <v>1180</v>
      </c>
      <c r="B145" s="1">
        <v>44713</v>
      </c>
      <c r="C145">
        <v>1</v>
      </c>
      <c r="D145" s="4">
        <v>6173.37</v>
      </c>
      <c r="E145" t="s">
        <v>382</v>
      </c>
      <c r="F145" t="s">
        <v>72</v>
      </c>
      <c r="G145" t="s">
        <v>2</v>
      </c>
      <c r="H145" t="s">
        <v>1</v>
      </c>
      <c r="I145" t="s">
        <v>0</v>
      </c>
      <c r="J145" t="s">
        <v>381</v>
      </c>
      <c r="K145" s="14" t="str">
        <f t="shared" si="5"/>
        <v>NO</v>
      </c>
      <c r="L145">
        <f t="shared" si="4"/>
        <v>6</v>
      </c>
      <c r="M145">
        <v>2022</v>
      </c>
    </row>
    <row r="146" spans="1:13">
      <c r="A146">
        <v>1182</v>
      </c>
      <c r="B146" s="1">
        <v>44713</v>
      </c>
      <c r="C146">
        <v>1</v>
      </c>
      <c r="D146" s="4">
        <v>2519.37</v>
      </c>
      <c r="E146" t="s">
        <v>382</v>
      </c>
      <c r="F146" t="s">
        <v>41</v>
      </c>
      <c r="G146" t="s">
        <v>2</v>
      </c>
      <c r="H146" t="s">
        <v>1</v>
      </c>
      <c r="I146" t="s">
        <v>0</v>
      </c>
      <c r="J146" t="s">
        <v>381</v>
      </c>
      <c r="K146" s="14" t="str">
        <f t="shared" si="5"/>
        <v>NO</v>
      </c>
      <c r="L146">
        <f t="shared" si="4"/>
        <v>6</v>
      </c>
      <c r="M146">
        <v>2022</v>
      </c>
    </row>
    <row r="147" spans="1:13">
      <c r="A147">
        <v>794</v>
      </c>
      <c r="B147" s="1">
        <v>44713</v>
      </c>
      <c r="C147">
        <v>1</v>
      </c>
      <c r="D147" s="4">
        <v>1070.3699999999999</v>
      </c>
      <c r="E147" t="s">
        <v>382</v>
      </c>
      <c r="F147" t="s">
        <v>143</v>
      </c>
      <c r="G147" t="s">
        <v>14</v>
      </c>
      <c r="H147" t="s">
        <v>13</v>
      </c>
      <c r="I147" t="s">
        <v>4</v>
      </c>
      <c r="J147" t="s">
        <v>380</v>
      </c>
      <c r="K147" s="14" t="str">
        <f t="shared" si="5"/>
        <v>NO</v>
      </c>
      <c r="L147">
        <f t="shared" si="4"/>
        <v>6</v>
      </c>
      <c r="M147">
        <v>2022</v>
      </c>
    </row>
    <row r="148" spans="1:13">
      <c r="A148">
        <v>1391</v>
      </c>
      <c r="B148" s="1">
        <v>44709</v>
      </c>
      <c r="C148">
        <v>1</v>
      </c>
      <c r="D148" s="4">
        <v>2266.7399999999998</v>
      </c>
      <c r="E148" t="s">
        <v>382</v>
      </c>
      <c r="F148" t="s">
        <v>119</v>
      </c>
      <c r="G148" t="s">
        <v>14</v>
      </c>
      <c r="H148" t="s">
        <v>13</v>
      </c>
      <c r="I148" t="s">
        <v>37</v>
      </c>
      <c r="J148" t="s">
        <v>381</v>
      </c>
      <c r="K148" s="14" t="str">
        <f t="shared" si="5"/>
        <v>NO</v>
      </c>
      <c r="L148">
        <f t="shared" si="4"/>
        <v>5</v>
      </c>
      <c r="M148">
        <v>2022</v>
      </c>
    </row>
    <row r="149" spans="1:13">
      <c r="A149">
        <v>636</v>
      </c>
      <c r="B149" s="1">
        <v>44710</v>
      </c>
      <c r="C149">
        <v>1</v>
      </c>
      <c r="D149" s="4">
        <v>11118.87</v>
      </c>
      <c r="E149" t="s">
        <v>382</v>
      </c>
      <c r="F149" t="s">
        <v>160</v>
      </c>
      <c r="G149" t="s">
        <v>2</v>
      </c>
      <c r="H149" t="s">
        <v>5</v>
      </c>
      <c r="I149" t="s">
        <v>376</v>
      </c>
      <c r="J149" t="s">
        <v>380</v>
      </c>
      <c r="K149" s="14" t="str">
        <f t="shared" si="5"/>
        <v>YES</v>
      </c>
      <c r="L149">
        <f t="shared" si="4"/>
        <v>5</v>
      </c>
      <c r="M149">
        <v>2022</v>
      </c>
    </row>
    <row r="150" spans="1:13">
      <c r="A150">
        <v>2332</v>
      </c>
      <c r="B150" s="1">
        <v>44710</v>
      </c>
      <c r="C150">
        <v>1</v>
      </c>
      <c r="D150" s="4">
        <v>6356.7</v>
      </c>
      <c r="E150" t="s">
        <v>382</v>
      </c>
      <c r="F150" t="s">
        <v>76</v>
      </c>
      <c r="G150" t="s">
        <v>2</v>
      </c>
      <c r="H150" t="s">
        <v>1</v>
      </c>
      <c r="I150" t="s">
        <v>16</v>
      </c>
      <c r="J150" t="s">
        <v>381</v>
      </c>
      <c r="K150" s="14" t="str">
        <f t="shared" si="5"/>
        <v>NO</v>
      </c>
      <c r="L150">
        <f t="shared" si="4"/>
        <v>5</v>
      </c>
      <c r="M150">
        <v>2022</v>
      </c>
    </row>
    <row r="151" spans="1:13">
      <c r="A151">
        <v>438</v>
      </c>
      <c r="B151" s="1">
        <v>44706</v>
      </c>
      <c r="C151">
        <v>1</v>
      </c>
      <c r="D151" s="4">
        <v>11969.37</v>
      </c>
      <c r="E151" t="s">
        <v>382</v>
      </c>
      <c r="F151" t="s">
        <v>40</v>
      </c>
      <c r="G151" t="s">
        <v>2</v>
      </c>
      <c r="H151" t="s">
        <v>22</v>
      </c>
      <c r="I151" t="s">
        <v>376</v>
      </c>
      <c r="J151" t="s">
        <v>378</v>
      </c>
      <c r="K151" s="14" t="str">
        <f t="shared" si="5"/>
        <v>YES</v>
      </c>
      <c r="L151">
        <f t="shared" si="4"/>
        <v>5</v>
      </c>
      <c r="M151">
        <v>2022</v>
      </c>
    </row>
    <row r="152" spans="1:13">
      <c r="A152">
        <v>1348</v>
      </c>
      <c r="B152" s="1">
        <v>44706</v>
      </c>
      <c r="C152">
        <v>1</v>
      </c>
      <c r="D152" s="4">
        <v>4156.74</v>
      </c>
      <c r="E152" t="s">
        <v>382</v>
      </c>
      <c r="F152" t="s">
        <v>120</v>
      </c>
      <c r="G152" t="s">
        <v>14</v>
      </c>
      <c r="H152" t="s">
        <v>13</v>
      </c>
      <c r="I152" t="s">
        <v>37</v>
      </c>
      <c r="J152" t="s">
        <v>381</v>
      </c>
      <c r="K152" s="14" t="str">
        <f t="shared" si="5"/>
        <v>NO</v>
      </c>
      <c r="L152">
        <f t="shared" si="4"/>
        <v>5</v>
      </c>
      <c r="M152">
        <v>2022</v>
      </c>
    </row>
    <row r="153" spans="1:13">
      <c r="A153">
        <v>394</v>
      </c>
      <c r="B153" s="1">
        <v>44706</v>
      </c>
      <c r="C153">
        <v>1</v>
      </c>
      <c r="D153" s="4">
        <v>19686.87</v>
      </c>
      <c r="E153" t="s">
        <v>382</v>
      </c>
      <c r="F153" t="s">
        <v>346</v>
      </c>
      <c r="G153" t="s">
        <v>14</v>
      </c>
      <c r="H153" t="s">
        <v>28</v>
      </c>
      <c r="I153" t="s">
        <v>376</v>
      </c>
      <c r="J153" t="s">
        <v>381</v>
      </c>
      <c r="K153" s="14" t="str">
        <f t="shared" si="5"/>
        <v>YES</v>
      </c>
      <c r="L153">
        <f t="shared" si="4"/>
        <v>5</v>
      </c>
      <c r="M153">
        <v>2022</v>
      </c>
    </row>
    <row r="154" spans="1:13">
      <c r="A154">
        <v>438</v>
      </c>
      <c r="B154" s="1">
        <v>44706</v>
      </c>
      <c r="C154">
        <v>1</v>
      </c>
      <c r="D154" s="4">
        <v>11969.37</v>
      </c>
      <c r="E154" t="s">
        <v>382</v>
      </c>
      <c r="F154" t="s">
        <v>40</v>
      </c>
      <c r="G154" t="s">
        <v>2</v>
      </c>
      <c r="H154" t="s">
        <v>22</v>
      </c>
      <c r="I154" t="s">
        <v>376</v>
      </c>
      <c r="J154" t="s">
        <v>381</v>
      </c>
      <c r="K154" s="14" t="str">
        <f t="shared" si="5"/>
        <v>YES</v>
      </c>
      <c r="L154">
        <f t="shared" si="4"/>
        <v>5</v>
      </c>
      <c r="M154">
        <v>2022</v>
      </c>
    </row>
    <row r="155" spans="1:13">
      <c r="A155">
        <v>506</v>
      </c>
      <c r="B155" s="1">
        <v>44706</v>
      </c>
      <c r="C155">
        <v>1</v>
      </c>
      <c r="D155" s="4">
        <v>15560.37</v>
      </c>
      <c r="E155" t="s">
        <v>382</v>
      </c>
      <c r="F155" t="s">
        <v>30</v>
      </c>
      <c r="G155" t="s">
        <v>2</v>
      </c>
      <c r="H155" t="s">
        <v>22</v>
      </c>
      <c r="I155" t="s">
        <v>376</v>
      </c>
      <c r="J155" t="s">
        <v>381</v>
      </c>
      <c r="K155" s="14" t="str">
        <f t="shared" si="5"/>
        <v>YES</v>
      </c>
      <c r="L155">
        <f t="shared" si="4"/>
        <v>5</v>
      </c>
      <c r="M155">
        <v>2022</v>
      </c>
    </row>
    <row r="156" spans="1:13">
      <c r="A156">
        <v>443</v>
      </c>
      <c r="B156" s="1">
        <v>44707</v>
      </c>
      <c r="C156">
        <v>1</v>
      </c>
      <c r="D156" s="4">
        <v>11084.85</v>
      </c>
      <c r="E156" t="s">
        <v>382</v>
      </c>
      <c r="F156" t="s">
        <v>221</v>
      </c>
      <c r="G156" t="s">
        <v>2</v>
      </c>
      <c r="H156" t="s">
        <v>22</v>
      </c>
      <c r="I156" t="s">
        <v>376</v>
      </c>
      <c r="J156" t="s">
        <v>381</v>
      </c>
      <c r="K156" s="14" t="str">
        <f t="shared" si="5"/>
        <v>YES</v>
      </c>
      <c r="L156">
        <f t="shared" si="4"/>
        <v>5</v>
      </c>
      <c r="M156">
        <v>2022</v>
      </c>
    </row>
    <row r="157" spans="1:13">
      <c r="A157">
        <v>1299</v>
      </c>
      <c r="B157" s="1">
        <v>44707</v>
      </c>
      <c r="C157">
        <v>1</v>
      </c>
      <c r="D157" s="4">
        <v>6487.74</v>
      </c>
      <c r="E157" t="s">
        <v>382</v>
      </c>
      <c r="F157" t="s">
        <v>345</v>
      </c>
      <c r="G157" t="s">
        <v>44</v>
      </c>
      <c r="H157" t="s">
        <v>43</v>
      </c>
      <c r="I157" t="s">
        <v>37</v>
      </c>
      <c r="J157" t="s">
        <v>380</v>
      </c>
      <c r="K157" s="14" t="str">
        <f t="shared" si="5"/>
        <v>NO</v>
      </c>
      <c r="L157">
        <f t="shared" si="4"/>
        <v>5</v>
      </c>
      <c r="M157">
        <v>2022</v>
      </c>
    </row>
    <row r="158" spans="1:13">
      <c r="A158">
        <v>2396</v>
      </c>
      <c r="B158" s="1">
        <v>44707</v>
      </c>
      <c r="C158">
        <v>1</v>
      </c>
      <c r="D158" s="4">
        <v>1442.7</v>
      </c>
      <c r="E158" t="s">
        <v>382</v>
      </c>
      <c r="F158" t="s">
        <v>97</v>
      </c>
      <c r="G158" t="s">
        <v>11</v>
      </c>
      <c r="H158" t="s">
        <v>11</v>
      </c>
      <c r="I158" t="s">
        <v>16</v>
      </c>
      <c r="J158" t="s">
        <v>381</v>
      </c>
      <c r="K158" s="14" t="str">
        <f t="shared" si="5"/>
        <v>NO</v>
      </c>
      <c r="L158">
        <f t="shared" si="4"/>
        <v>5</v>
      </c>
      <c r="M158">
        <v>2022</v>
      </c>
    </row>
    <row r="159" spans="1:13">
      <c r="A159">
        <v>2275</v>
      </c>
      <c r="B159" s="1">
        <v>44707</v>
      </c>
      <c r="C159">
        <v>1</v>
      </c>
      <c r="D159" s="4">
        <v>4472.37</v>
      </c>
      <c r="E159" t="s">
        <v>382</v>
      </c>
      <c r="F159" t="s">
        <v>128</v>
      </c>
      <c r="G159" t="s">
        <v>14</v>
      </c>
      <c r="H159" t="s">
        <v>28</v>
      </c>
      <c r="I159" t="s">
        <v>16</v>
      </c>
      <c r="J159" t="s">
        <v>380</v>
      </c>
      <c r="K159" s="14" t="str">
        <f t="shared" si="5"/>
        <v>NO</v>
      </c>
      <c r="L159">
        <f t="shared" si="4"/>
        <v>5</v>
      </c>
      <c r="M159">
        <v>2022</v>
      </c>
    </row>
    <row r="160" spans="1:13">
      <c r="A160">
        <v>2371</v>
      </c>
      <c r="B160" s="1">
        <v>44707</v>
      </c>
      <c r="C160">
        <v>1</v>
      </c>
      <c r="D160" s="4">
        <v>6866.37</v>
      </c>
      <c r="E160" t="s">
        <v>382</v>
      </c>
      <c r="F160" t="s">
        <v>344</v>
      </c>
      <c r="G160" t="s">
        <v>2</v>
      </c>
      <c r="H160" t="s">
        <v>5</v>
      </c>
      <c r="I160" t="s">
        <v>16</v>
      </c>
      <c r="J160" t="s">
        <v>380</v>
      </c>
      <c r="K160" s="14" t="str">
        <f t="shared" si="5"/>
        <v>NO</v>
      </c>
      <c r="L160">
        <f t="shared" si="4"/>
        <v>5</v>
      </c>
      <c r="M160">
        <v>2022</v>
      </c>
    </row>
    <row r="161" spans="1:13">
      <c r="A161">
        <v>1722</v>
      </c>
      <c r="B161" s="1">
        <v>44707</v>
      </c>
      <c r="C161">
        <v>1</v>
      </c>
      <c r="D161" s="4">
        <v>1038.8699999999999</v>
      </c>
      <c r="E161" t="s">
        <v>382</v>
      </c>
      <c r="F161" t="s">
        <v>107</v>
      </c>
      <c r="G161" t="s">
        <v>11</v>
      </c>
      <c r="H161" t="s">
        <v>11</v>
      </c>
      <c r="I161" t="s">
        <v>52</v>
      </c>
      <c r="J161" t="s">
        <v>381</v>
      </c>
      <c r="K161" s="14" t="str">
        <f t="shared" si="5"/>
        <v>NO</v>
      </c>
      <c r="L161">
        <f t="shared" si="4"/>
        <v>5</v>
      </c>
      <c r="M161">
        <v>2022</v>
      </c>
    </row>
    <row r="162" spans="1:13">
      <c r="A162">
        <v>295</v>
      </c>
      <c r="B162" s="1">
        <v>44708</v>
      </c>
      <c r="C162">
        <v>1</v>
      </c>
      <c r="D162" s="4">
        <v>12596.85</v>
      </c>
      <c r="E162" t="s">
        <v>382</v>
      </c>
      <c r="F162" t="s">
        <v>100</v>
      </c>
      <c r="G162" t="s">
        <v>2</v>
      </c>
      <c r="H162" t="s">
        <v>1</v>
      </c>
      <c r="I162" t="s">
        <v>99</v>
      </c>
      <c r="J162" t="s">
        <v>380</v>
      </c>
      <c r="K162" s="14" t="str">
        <f t="shared" si="5"/>
        <v>NO</v>
      </c>
      <c r="L162">
        <f t="shared" si="4"/>
        <v>5</v>
      </c>
      <c r="M162">
        <v>2022</v>
      </c>
    </row>
    <row r="163" spans="1:13">
      <c r="A163">
        <v>2396</v>
      </c>
      <c r="B163" s="1">
        <v>44708</v>
      </c>
      <c r="C163">
        <v>1</v>
      </c>
      <c r="D163" s="4">
        <v>1385.37</v>
      </c>
      <c r="E163" t="s">
        <v>382</v>
      </c>
      <c r="F163" t="s">
        <v>97</v>
      </c>
      <c r="G163" t="s">
        <v>11</v>
      </c>
      <c r="H163" t="s">
        <v>11</v>
      </c>
      <c r="I163" t="s">
        <v>16</v>
      </c>
      <c r="J163" t="s">
        <v>380</v>
      </c>
      <c r="K163" s="14" t="str">
        <f t="shared" si="5"/>
        <v>NO</v>
      </c>
      <c r="L163">
        <f t="shared" si="4"/>
        <v>5</v>
      </c>
      <c r="M163">
        <v>2022</v>
      </c>
    </row>
    <row r="164" spans="1:13">
      <c r="A164">
        <v>1180</v>
      </c>
      <c r="B164" s="1">
        <v>44733</v>
      </c>
      <c r="C164">
        <v>1</v>
      </c>
      <c r="D164" s="4">
        <v>6173.37</v>
      </c>
      <c r="E164" t="s">
        <v>382</v>
      </c>
      <c r="F164" t="s">
        <v>72</v>
      </c>
      <c r="G164" t="s">
        <v>2</v>
      </c>
      <c r="H164" t="s">
        <v>1</v>
      </c>
      <c r="I164" t="s">
        <v>0</v>
      </c>
      <c r="J164" t="s">
        <v>381</v>
      </c>
      <c r="K164" s="14" t="str">
        <f t="shared" si="5"/>
        <v>NO</v>
      </c>
      <c r="L164">
        <f t="shared" si="4"/>
        <v>6</v>
      </c>
      <c r="M164">
        <v>2022</v>
      </c>
    </row>
    <row r="165" spans="1:13">
      <c r="A165">
        <v>794</v>
      </c>
      <c r="B165" s="1">
        <v>44734</v>
      </c>
      <c r="C165">
        <v>1</v>
      </c>
      <c r="D165" s="4">
        <v>1070.3699999999999</v>
      </c>
      <c r="E165" t="s">
        <v>382</v>
      </c>
      <c r="F165" t="s">
        <v>143</v>
      </c>
      <c r="G165" t="s">
        <v>14</v>
      </c>
      <c r="H165" t="s">
        <v>13</v>
      </c>
      <c r="I165" t="s">
        <v>4</v>
      </c>
      <c r="J165" t="s">
        <v>380</v>
      </c>
      <c r="K165" s="14" t="str">
        <f t="shared" si="5"/>
        <v>NO</v>
      </c>
      <c r="L165">
        <f t="shared" si="4"/>
        <v>6</v>
      </c>
      <c r="M165">
        <v>2022</v>
      </c>
    </row>
    <row r="166" spans="1:13">
      <c r="A166">
        <v>2218</v>
      </c>
      <c r="B166" s="1">
        <v>44734</v>
      </c>
      <c r="C166">
        <v>1</v>
      </c>
      <c r="D166" s="4">
        <v>1763.37</v>
      </c>
      <c r="E166" t="s">
        <v>382</v>
      </c>
      <c r="F166" t="s">
        <v>180</v>
      </c>
      <c r="G166" t="s">
        <v>14</v>
      </c>
      <c r="H166" t="s">
        <v>13</v>
      </c>
      <c r="I166" t="s">
        <v>16</v>
      </c>
      <c r="J166" t="s">
        <v>380</v>
      </c>
      <c r="K166" s="14" t="str">
        <f t="shared" si="5"/>
        <v>NO</v>
      </c>
      <c r="L166">
        <f t="shared" si="4"/>
        <v>6</v>
      </c>
      <c r="M166">
        <v>2022</v>
      </c>
    </row>
    <row r="167" spans="1:13">
      <c r="A167">
        <v>781</v>
      </c>
      <c r="B167" s="1">
        <v>44734</v>
      </c>
      <c r="C167">
        <v>1</v>
      </c>
      <c r="D167" s="4">
        <v>1322.37</v>
      </c>
      <c r="E167" t="s">
        <v>382</v>
      </c>
      <c r="F167" t="s">
        <v>304</v>
      </c>
      <c r="G167" t="s">
        <v>14</v>
      </c>
      <c r="H167" t="s">
        <v>13</v>
      </c>
      <c r="I167" t="s">
        <v>4</v>
      </c>
      <c r="J167" t="s">
        <v>381</v>
      </c>
      <c r="K167" s="14" t="str">
        <f t="shared" si="5"/>
        <v>NO</v>
      </c>
      <c r="L167">
        <f t="shared" si="4"/>
        <v>6</v>
      </c>
      <c r="M167">
        <v>2022</v>
      </c>
    </row>
    <row r="168" spans="1:13">
      <c r="A168">
        <v>993</v>
      </c>
      <c r="B168" s="1">
        <v>44734</v>
      </c>
      <c r="C168">
        <v>1</v>
      </c>
      <c r="D168" s="4">
        <v>4598.37</v>
      </c>
      <c r="E168" t="s">
        <v>382</v>
      </c>
      <c r="F168" t="s">
        <v>6</v>
      </c>
      <c r="G168" t="s">
        <v>2</v>
      </c>
      <c r="H168" t="s">
        <v>5</v>
      </c>
      <c r="I168" t="s">
        <v>4</v>
      </c>
      <c r="J168" t="s">
        <v>380</v>
      </c>
      <c r="K168" s="14" t="str">
        <f t="shared" si="5"/>
        <v>NO</v>
      </c>
      <c r="L168">
        <f t="shared" si="4"/>
        <v>6</v>
      </c>
      <c r="M168">
        <v>2022</v>
      </c>
    </row>
    <row r="169" spans="1:13">
      <c r="A169">
        <v>1212</v>
      </c>
      <c r="B169" s="1">
        <v>44734</v>
      </c>
      <c r="C169">
        <v>1</v>
      </c>
      <c r="D169" s="4">
        <v>5259.87</v>
      </c>
      <c r="E169" t="s">
        <v>382</v>
      </c>
      <c r="F169" t="s">
        <v>117</v>
      </c>
      <c r="G169" t="s">
        <v>2</v>
      </c>
      <c r="H169" t="s">
        <v>5</v>
      </c>
      <c r="I169" t="s">
        <v>0</v>
      </c>
      <c r="J169" t="s">
        <v>381</v>
      </c>
      <c r="K169" s="14" t="str">
        <f t="shared" si="5"/>
        <v>NO</v>
      </c>
      <c r="L169">
        <f t="shared" si="4"/>
        <v>6</v>
      </c>
      <c r="M169">
        <v>2022</v>
      </c>
    </row>
    <row r="170" spans="1:13">
      <c r="A170">
        <v>207</v>
      </c>
      <c r="B170" s="1">
        <v>44734</v>
      </c>
      <c r="C170">
        <v>1</v>
      </c>
      <c r="D170" s="4">
        <v>11843.37</v>
      </c>
      <c r="E170" t="s">
        <v>382</v>
      </c>
      <c r="F170" t="s">
        <v>155</v>
      </c>
      <c r="G170" t="s">
        <v>2</v>
      </c>
      <c r="H170" t="s">
        <v>22</v>
      </c>
      <c r="I170" t="s">
        <v>146</v>
      </c>
      <c r="J170" t="s">
        <v>381</v>
      </c>
      <c r="K170" s="14" t="str">
        <f t="shared" si="5"/>
        <v>NO</v>
      </c>
      <c r="L170">
        <f t="shared" si="4"/>
        <v>6</v>
      </c>
      <c r="M170">
        <v>2022</v>
      </c>
    </row>
    <row r="171" spans="1:13">
      <c r="A171">
        <v>793</v>
      </c>
      <c r="B171" s="1">
        <v>44734</v>
      </c>
      <c r="C171">
        <v>1</v>
      </c>
      <c r="D171" s="4">
        <v>1070.3699999999999</v>
      </c>
      <c r="E171" t="s">
        <v>382</v>
      </c>
      <c r="F171" t="s">
        <v>142</v>
      </c>
      <c r="G171" t="s">
        <v>14</v>
      </c>
      <c r="H171" t="s">
        <v>13</v>
      </c>
      <c r="I171" t="s">
        <v>4</v>
      </c>
      <c r="J171" t="s">
        <v>380</v>
      </c>
      <c r="K171" s="14" t="str">
        <f t="shared" si="5"/>
        <v>NO</v>
      </c>
      <c r="L171">
        <f t="shared" si="4"/>
        <v>6</v>
      </c>
      <c r="M171">
        <v>2022</v>
      </c>
    </row>
    <row r="172" spans="1:13">
      <c r="A172">
        <v>782</v>
      </c>
      <c r="B172" s="1">
        <v>44734</v>
      </c>
      <c r="C172">
        <v>1</v>
      </c>
      <c r="D172" s="4">
        <v>1322.37</v>
      </c>
      <c r="E172" t="s">
        <v>382</v>
      </c>
      <c r="F172" t="s">
        <v>15</v>
      </c>
      <c r="G172" t="s">
        <v>14</v>
      </c>
      <c r="H172" t="s">
        <v>13</v>
      </c>
      <c r="I172" t="s">
        <v>4</v>
      </c>
      <c r="J172" t="s">
        <v>381</v>
      </c>
      <c r="K172" s="14" t="str">
        <f t="shared" si="5"/>
        <v>NO</v>
      </c>
      <c r="L172">
        <f t="shared" si="4"/>
        <v>6</v>
      </c>
      <c r="M172">
        <v>2022</v>
      </c>
    </row>
    <row r="173" spans="1:13">
      <c r="A173">
        <v>2219</v>
      </c>
      <c r="B173" s="1">
        <v>44734</v>
      </c>
      <c r="C173">
        <v>1</v>
      </c>
      <c r="D173" s="4">
        <v>1763.37</v>
      </c>
      <c r="E173" t="s">
        <v>382</v>
      </c>
      <c r="F173" t="s">
        <v>217</v>
      </c>
      <c r="G173" t="s">
        <v>14</v>
      </c>
      <c r="H173" t="s">
        <v>13</v>
      </c>
      <c r="I173" t="s">
        <v>16</v>
      </c>
      <c r="J173" t="s">
        <v>380</v>
      </c>
      <c r="K173" s="14" t="str">
        <f t="shared" si="5"/>
        <v>NO</v>
      </c>
      <c r="L173">
        <f t="shared" si="4"/>
        <v>6</v>
      </c>
      <c r="M173">
        <v>2022</v>
      </c>
    </row>
    <row r="174" spans="1:13">
      <c r="A174">
        <v>487</v>
      </c>
      <c r="B174" s="1">
        <v>44735</v>
      </c>
      <c r="C174">
        <v>1</v>
      </c>
      <c r="D174" s="4">
        <v>13229.37</v>
      </c>
      <c r="E174" t="s">
        <v>382</v>
      </c>
      <c r="F174" t="s">
        <v>73</v>
      </c>
      <c r="G174" t="s">
        <v>2</v>
      </c>
      <c r="H174" t="s">
        <v>22</v>
      </c>
      <c r="I174" t="s">
        <v>376</v>
      </c>
      <c r="J174" t="s">
        <v>380</v>
      </c>
      <c r="K174" s="14" t="str">
        <f t="shared" si="5"/>
        <v>YES</v>
      </c>
      <c r="L174">
        <f t="shared" si="4"/>
        <v>6</v>
      </c>
      <c r="M174">
        <v>2022</v>
      </c>
    </row>
    <row r="175" spans="1:13">
      <c r="A175">
        <v>2219</v>
      </c>
      <c r="B175" s="1">
        <v>44659</v>
      </c>
      <c r="C175">
        <v>1</v>
      </c>
      <c r="D175" s="4">
        <v>1826.37</v>
      </c>
      <c r="E175" t="s">
        <v>382</v>
      </c>
      <c r="F175" t="s">
        <v>217</v>
      </c>
      <c r="G175" t="s">
        <v>14</v>
      </c>
      <c r="H175" t="s">
        <v>13</v>
      </c>
      <c r="I175" t="s">
        <v>16</v>
      </c>
      <c r="J175" t="s">
        <v>380</v>
      </c>
      <c r="K175" s="14" t="str">
        <f t="shared" si="5"/>
        <v>NO</v>
      </c>
      <c r="L175">
        <f t="shared" si="4"/>
        <v>4</v>
      </c>
      <c r="M175">
        <v>2022</v>
      </c>
    </row>
    <row r="176" spans="1:13">
      <c r="A176">
        <v>2412</v>
      </c>
      <c r="B176" s="1">
        <v>44659</v>
      </c>
      <c r="C176">
        <v>1</v>
      </c>
      <c r="D176" s="4">
        <v>1290.8699999999999</v>
      </c>
      <c r="E176" t="s">
        <v>382</v>
      </c>
      <c r="F176" t="s">
        <v>343</v>
      </c>
      <c r="G176" t="s">
        <v>11</v>
      </c>
      <c r="H176" t="s">
        <v>11</v>
      </c>
      <c r="I176" t="s">
        <v>16</v>
      </c>
      <c r="J176" t="s">
        <v>380</v>
      </c>
      <c r="K176" s="14" t="str">
        <f t="shared" si="5"/>
        <v>NO</v>
      </c>
      <c r="L176">
        <f t="shared" si="4"/>
        <v>4</v>
      </c>
      <c r="M176">
        <v>2022</v>
      </c>
    </row>
    <row r="177" spans="1:13">
      <c r="A177">
        <v>1344</v>
      </c>
      <c r="B177" s="1">
        <v>44705</v>
      </c>
      <c r="C177">
        <v>1</v>
      </c>
      <c r="D177" s="4">
        <v>4408.74</v>
      </c>
      <c r="E177" t="s">
        <v>382</v>
      </c>
      <c r="F177" t="s">
        <v>287</v>
      </c>
      <c r="G177" t="s">
        <v>14</v>
      </c>
      <c r="H177" t="s">
        <v>13</v>
      </c>
      <c r="I177" t="s">
        <v>37</v>
      </c>
      <c r="J177" t="s">
        <v>377</v>
      </c>
      <c r="K177" s="14" t="str">
        <f t="shared" si="5"/>
        <v>NO</v>
      </c>
      <c r="L177">
        <f t="shared" si="4"/>
        <v>5</v>
      </c>
      <c r="M177">
        <v>2022</v>
      </c>
    </row>
    <row r="178" spans="1:13">
      <c r="A178">
        <v>491</v>
      </c>
      <c r="B178" s="1">
        <v>44705</v>
      </c>
      <c r="C178">
        <v>1</v>
      </c>
      <c r="D178" s="4">
        <v>10709.37</v>
      </c>
      <c r="E178" t="s">
        <v>382</v>
      </c>
      <c r="F178" t="s">
        <v>27</v>
      </c>
      <c r="G178" t="s">
        <v>2</v>
      </c>
      <c r="H178" t="s">
        <v>22</v>
      </c>
      <c r="I178" t="s">
        <v>376</v>
      </c>
      <c r="J178" t="s">
        <v>378</v>
      </c>
      <c r="K178" s="14" t="str">
        <f t="shared" si="5"/>
        <v>YES</v>
      </c>
      <c r="L178">
        <f t="shared" si="4"/>
        <v>5</v>
      </c>
      <c r="M178">
        <v>2022</v>
      </c>
    </row>
    <row r="179" spans="1:13">
      <c r="A179">
        <v>1223</v>
      </c>
      <c r="B179" s="1">
        <v>44706</v>
      </c>
      <c r="C179">
        <v>1</v>
      </c>
      <c r="D179" s="4">
        <v>4787.37</v>
      </c>
      <c r="E179" t="s">
        <v>382</v>
      </c>
      <c r="F179" t="s">
        <v>195</v>
      </c>
      <c r="G179" t="s">
        <v>2</v>
      </c>
      <c r="H179" t="s">
        <v>5</v>
      </c>
      <c r="I179" t="s">
        <v>0</v>
      </c>
      <c r="J179" t="s">
        <v>377</v>
      </c>
      <c r="K179" s="14" t="str">
        <f t="shared" si="5"/>
        <v>NO</v>
      </c>
      <c r="L179">
        <f t="shared" si="4"/>
        <v>5</v>
      </c>
      <c r="M179">
        <v>2022</v>
      </c>
    </row>
    <row r="180" spans="1:13">
      <c r="A180">
        <v>407</v>
      </c>
      <c r="B180" s="1">
        <v>44706</v>
      </c>
      <c r="C180">
        <v>1</v>
      </c>
      <c r="D180" s="4">
        <v>20505.87</v>
      </c>
      <c r="E180" t="s">
        <v>382</v>
      </c>
      <c r="F180" t="s">
        <v>113</v>
      </c>
      <c r="G180" t="s">
        <v>2</v>
      </c>
      <c r="H180" t="s">
        <v>22</v>
      </c>
      <c r="I180" t="s">
        <v>376</v>
      </c>
      <c r="J180" t="s">
        <v>378</v>
      </c>
      <c r="K180" s="14" t="str">
        <f t="shared" si="5"/>
        <v>YES</v>
      </c>
      <c r="L180">
        <f t="shared" si="4"/>
        <v>5</v>
      </c>
      <c r="M180">
        <v>2022</v>
      </c>
    </row>
    <row r="181" spans="1:13">
      <c r="A181">
        <v>2368</v>
      </c>
      <c r="B181" s="1">
        <v>44736</v>
      </c>
      <c r="C181">
        <v>1</v>
      </c>
      <c r="D181" s="4">
        <v>8687.7000000000007</v>
      </c>
      <c r="E181" t="s">
        <v>382</v>
      </c>
      <c r="F181" t="s">
        <v>179</v>
      </c>
      <c r="G181" t="s">
        <v>2</v>
      </c>
      <c r="H181" t="s">
        <v>5</v>
      </c>
      <c r="I181" t="s">
        <v>16</v>
      </c>
      <c r="J181" t="s">
        <v>377</v>
      </c>
      <c r="K181" s="14" t="str">
        <f t="shared" si="5"/>
        <v>NO</v>
      </c>
      <c r="L181">
        <f t="shared" si="4"/>
        <v>6</v>
      </c>
      <c r="M181">
        <v>2022</v>
      </c>
    </row>
    <row r="182" spans="1:13">
      <c r="A182">
        <v>2350</v>
      </c>
      <c r="B182" s="1">
        <v>44736</v>
      </c>
      <c r="C182">
        <v>1</v>
      </c>
      <c r="D182" s="4">
        <v>4466.7</v>
      </c>
      <c r="E182" t="s">
        <v>382</v>
      </c>
      <c r="F182" t="s">
        <v>86</v>
      </c>
      <c r="G182" t="s">
        <v>2</v>
      </c>
      <c r="H182" t="s">
        <v>1</v>
      </c>
      <c r="I182" t="s">
        <v>16</v>
      </c>
      <c r="J182" t="s">
        <v>378</v>
      </c>
      <c r="K182" s="14" t="str">
        <f t="shared" si="5"/>
        <v>NO</v>
      </c>
      <c r="L182">
        <f t="shared" si="4"/>
        <v>6</v>
      </c>
      <c r="M182">
        <v>2022</v>
      </c>
    </row>
    <row r="183" spans="1:13">
      <c r="A183">
        <v>545</v>
      </c>
      <c r="B183" s="1">
        <v>44736</v>
      </c>
      <c r="C183">
        <v>1</v>
      </c>
      <c r="D183" s="4">
        <v>10835.37</v>
      </c>
      <c r="E183" t="s">
        <v>382</v>
      </c>
      <c r="F183" t="s">
        <v>140</v>
      </c>
      <c r="G183" t="s">
        <v>2</v>
      </c>
      <c r="H183" t="s">
        <v>5</v>
      </c>
      <c r="I183" t="s">
        <v>376</v>
      </c>
      <c r="J183" t="s">
        <v>377</v>
      </c>
      <c r="K183" s="14" t="str">
        <f t="shared" si="5"/>
        <v>YES</v>
      </c>
      <c r="L183">
        <f t="shared" si="4"/>
        <v>6</v>
      </c>
      <c r="M183">
        <v>2022</v>
      </c>
    </row>
    <row r="184" spans="1:13">
      <c r="A184">
        <v>926</v>
      </c>
      <c r="B184" s="1">
        <v>44736</v>
      </c>
      <c r="C184">
        <v>1</v>
      </c>
      <c r="D184" s="4">
        <v>6803.37</v>
      </c>
      <c r="E184" t="s">
        <v>382</v>
      </c>
      <c r="F184" t="s">
        <v>68</v>
      </c>
      <c r="G184" t="s">
        <v>2</v>
      </c>
      <c r="H184" t="s">
        <v>1</v>
      </c>
      <c r="I184" t="s">
        <v>4</v>
      </c>
      <c r="J184" t="s">
        <v>377</v>
      </c>
      <c r="K184" s="14" t="str">
        <f t="shared" si="5"/>
        <v>NO</v>
      </c>
      <c r="L184">
        <f t="shared" si="4"/>
        <v>6</v>
      </c>
      <c r="M184">
        <v>2022</v>
      </c>
    </row>
    <row r="185" spans="1:13">
      <c r="A185">
        <v>2393</v>
      </c>
      <c r="B185" s="1">
        <v>44736</v>
      </c>
      <c r="C185">
        <v>2</v>
      </c>
      <c r="D185" s="4">
        <v>2702.07</v>
      </c>
      <c r="E185" t="s">
        <v>382</v>
      </c>
      <c r="F185" t="s">
        <v>194</v>
      </c>
      <c r="G185" t="s">
        <v>11</v>
      </c>
      <c r="H185" t="s">
        <v>11</v>
      </c>
      <c r="I185" t="s">
        <v>16</v>
      </c>
      <c r="J185" t="s">
        <v>377</v>
      </c>
      <c r="K185" s="14" t="str">
        <f t="shared" si="5"/>
        <v>NO</v>
      </c>
      <c r="L185">
        <f t="shared" si="4"/>
        <v>6</v>
      </c>
      <c r="M185">
        <v>2022</v>
      </c>
    </row>
    <row r="186" spans="1:13">
      <c r="A186">
        <v>549</v>
      </c>
      <c r="B186" s="1">
        <v>44736</v>
      </c>
      <c r="C186">
        <v>1</v>
      </c>
      <c r="D186" s="4">
        <v>6614.37</v>
      </c>
      <c r="E186" t="s">
        <v>382</v>
      </c>
      <c r="F186" t="s">
        <v>114</v>
      </c>
      <c r="G186" t="s">
        <v>2</v>
      </c>
      <c r="H186" t="s">
        <v>5</v>
      </c>
      <c r="I186" t="s">
        <v>376</v>
      </c>
      <c r="J186" t="s">
        <v>377</v>
      </c>
      <c r="K186" s="14" t="str">
        <f t="shared" si="5"/>
        <v>YES</v>
      </c>
      <c r="L186">
        <f t="shared" si="4"/>
        <v>6</v>
      </c>
      <c r="M186">
        <v>2022</v>
      </c>
    </row>
    <row r="187" spans="1:13">
      <c r="A187">
        <v>2354</v>
      </c>
      <c r="B187" s="1">
        <v>44737</v>
      </c>
      <c r="C187">
        <v>1</v>
      </c>
      <c r="D187" s="4">
        <v>4661.37</v>
      </c>
      <c r="E187" t="s">
        <v>382</v>
      </c>
      <c r="F187" t="s">
        <v>84</v>
      </c>
      <c r="G187" t="s">
        <v>2</v>
      </c>
      <c r="H187" t="s">
        <v>5</v>
      </c>
      <c r="I187" t="s">
        <v>16</v>
      </c>
      <c r="J187" t="s">
        <v>377</v>
      </c>
      <c r="K187" s="14" t="str">
        <f t="shared" si="5"/>
        <v>NO</v>
      </c>
      <c r="L187">
        <f t="shared" si="4"/>
        <v>6</v>
      </c>
      <c r="M187">
        <v>2022</v>
      </c>
    </row>
    <row r="188" spans="1:13">
      <c r="A188">
        <v>407</v>
      </c>
      <c r="B188" s="1">
        <v>44737</v>
      </c>
      <c r="C188">
        <v>1</v>
      </c>
      <c r="D188" s="4">
        <v>20505.87</v>
      </c>
      <c r="E188" t="s">
        <v>382</v>
      </c>
      <c r="F188" t="s">
        <v>113</v>
      </c>
      <c r="G188" t="s">
        <v>2</v>
      </c>
      <c r="H188" t="s">
        <v>22</v>
      </c>
      <c r="I188" t="s">
        <v>376</v>
      </c>
      <c r="J188" t="s">
        <v>377</v>
      </c>
      <c r="K188" s="14" t="str">
        <f t="shared" si="5"/>
        <v>YES</v>
      </c>
      <c r="L188">
        <f t="shared" si="4"/>
        <v>6</v>
      </c>
      <c r="M188">
        <v>2022</v>
      </c>
    </row>
    <row r="189" spans="1:13">
      <c r="A189">
        <v>2045</v>
      </c>
      <c r="B189" s="1">
        <v>44737</v>
      </c>
      <c r="C189">
        <v>1</v>
      </c>
      <c r="D189" s="4">
        <v>6173.37</v>
      </c>
      <c r="E189" t="s">
        <v>382</v>
      </c>
      <c r="F189" t="s">
        <v>161</v>
      </c>
      <c r="G189" t="s">
        <v>2</v>
      </c>
      <c r="H189" t="s">
        <v>1</v>
      </c>
      <c r="I189" t="s">
        <v>9</v>
      </c>
      <c r="J189" t="s">
        <v>377</v>
      </c>
      <c r="K189" s="14" t="str">
        <f t="shared" si="5"/>
        <v>NO</v>
      </c>
      <c r="L189">
        <f t="shared" si="4"/>
        <v>6</v>
      </c>
      <c r="M189">
        <v>2022</v>
      </c>
    </row>
    <row r="190" spans="1:13">
      <c r="A190">
        <v>599</v>
      </c>
      <c r="B190" s="1">
        <v>44737</v>
      </c>
      <c r="C190">
        <v>1</v>
      </c>
      <c r="D190" s="4">
        <v>10643.85</v>
      </c>
      <c r="E190" t="s">
        <v>382</v>
      </c>
      <c r="F190" t="s">
        <v>254</v>
      </c>
      <c r="G190" t="s">
        <v>2</v>
      </c>
      <c r="H190" t="s">
        <v>5</v>
      </c>
      <c r="I190" t="s">
        <v>376</v>
      </c>
      <c r="J190" t="s">
        <v>378</v>
      </c>
      <c r="K190" s="14" t="str">
        <f t="shared" si="5"/>
        <v>YES</v>
      </c>
      <c r="L190">
        <f t="shared" si="4"/>
        <v>6</v>
      </c>
      <c r="M190">
        <v>2022</v>
      </c>
    </row>
    <row r="191" spans="1:13">
      <c r="A191">
        <v>1180</v>
      </c>
      <c r="B191" s="1">
        <v>44737</v>
      </c>
      <c r="C191">
        <v>1</v>
      </c>
      <c r="D191" s="4">
        <v>6299.37</v>
      </c>
      <c r="E191" t="s">
        <v>382</v>
      </c>
      <c r="F191" t="s">
        <v>72</v>
      </c>
      <c r="G191" t="s">
        <v>2</v>
      </c>
      <c r="H191" t="s">
        <v>1</v>
      </c>
      <c r="I191" t="s">
        <v>0</v>
      </c>
      <c r="J191" t="s">
        <v>377</v>
      </c>
      <c r="K191" s="14" t="str">
        <f t="shared" si="5"/>
        <v>NO</v>
      </c>
      <c r="L191">
        <f t="shared" si="4"/>
        <v>6</v>
      </c>
      <c r="M191">
        <v>2022</v>
      </c>
    </row>
    <row r="192" spans="1:13">
      <c r="A192">
        <v>506</v>
      </c>
      <c r="B192" s="1">
        <v>44737</v>
      </c>
      <c r="C192">
        <v>1</v>
      </c>
      <c r="D192" s="4">
        <v>15560.37</v>
      </c>
      <c r="E192" t="s">
        <v>382</v>
      </c>
      <c r="F192" t="s">
        <v>30</v>
      </c>
      <c r="G192" t="s">
        <v>2</v>
      </c>
      <c r="H192" t="s">
        <v>22</v>
      </c>
      <c r="I192" t="s">
        <v>376</v>
      </c>
      <c r="J192" t="s">
        <v>378</v>
      </c>
      <c r="K192" s="14" t="str">
        <f t="shared" si="5"/>
        <v>YES</v>
      </c>
      <c r="L192">
        <f t="shared" si="4"/>
        <v>6</v>
      </c>
      <c r="M192">
        <v>2022</v>
      </c>
    </row>
    <row r="193" spans="1:13">
      <c r="A193">
        <v>1022</v>
      </c>
      <c r="B193" s="1">
        <v>44651</v>
      </c>
      <c r="C193">
        <v>1</v>
      </c>
      <c r="D193" s="4">
        <v>1889.37</v>
      </c>
      <c r="E193" t="s">
        <v>382</v>
      </c>
      <c r="F193" t="s">
        <v>200</v>
      </c>
      <c r="G193" t="s">
        <v>11</v>
      </c>
      <c r="H193" t="s">
        <v>11</v>
      </c>
      <c r="I193" t="s">
        <v>4</v>
      </c>
      <c r="J193" t="s">
        <v>378</v>
      </c>
      <c r="K193" s="14" t="str">
        <f t="shared" si="5"/>
        <v>NO</v>
      </c>
      <c r="L193">
        <f t="shared" si="4"/>
        <v>3</v>
      </c>
      <c r="M193">
        <v>2022</v>
      </c>
    </row>
    <row r="194" spans="1:13">
      <c r="A194">
        <v>1077</v>
      </c>
      <c r="B194" s="1">
        <v>44651</v>
      </c>
      <c r="C194">
        <v>1</v>
      </c>
      <c r="D194" s="4">
        <v>4220.37</v>
      </c>
      <c r="E194" t="s">
        <v>382</v>
      </c>
      <c r="F194" t="s">
        <v>63</v>
      </c>
      <c r="G194" t="s">
        <v>14</v>
      </c>
      <c r="H194" t="s">
        <v>13</v>
      </c>
      <c r="I194" t="s">
        <v>0</v>
      </c>
      <c r="J194" t="s">
        <v>377</v>
      </c>
      <c r="K194" s="14" t="str">
        <f t="shared" si="5"/>
        <v>NO</v>
      </c>
      <c r="L194">
        <f t="shared" ref="L194:L257" si="6">MONTH(B194)</f>
        <v>3</v>
      </c>
      <c r="M194">
        <v>2022</v>
      </c>
    </row>
    <row r="195" spans="1:13">
      <c r="A195">
        <v>1180</v>
      </c>
      <c r="B195" s="1">
        <v>44651</v>
      </c>
      <c r="C195">
        <v>1</v>
      </c>
      <c r="D195" s="4">
        <v>6173.37</v>
      </c>
      <c r="E195" t="s">
        <v>382</v>
      </c>
      <c r="F195" t="s">
        <v>72</v>
      </c>
      <c r="G195" t="s">
        <v>2</v>
      </c>
      <c r="H195" t="s">
        <v>1</v>
      </c>
      <c r="I195" t="s">
        <v>0</v>
      </c>
      <c r="J195" t="s">
        <v>377</v>
      </c>
      <c r="K195" s="14" t="str">
        <f t="shared" ref="K195:K258" si="7">IF(I195="Sunnyview","YES","NO")</f>
        <v>NO</v>
      </c>
      <c r="L195">
        <f t="shared" si="6"/>
        <v>3</v>
      </c>
      <c r="M195">
        <v>2022</v>
      </c>
    </row>
    <row r="196" spans="1:13">
      <c r="A196">
        <v>1183</v>
      </c>
      <c r="B196" s="1">
        <v>44651</v>
      </c>
      <c r="C196">
        <v>1</v>
      </c>
      <c r="D196" s="4">
        <v>7559.37</v>
      </c>
      <c r="E196" t="s">
        <v>382</v>
      </c>
      <c r="F196" t="s">
        <v>19</v>
      </c>
      <c r="G196" t="s">
        <v>2</v>
      </c>
      <c r="H196" t="s">
        <v>1</v>
      </c>
      <c r="I196" t="s">
        <v>0</v>
      </c>
      <c r="J196" t="s">
        <v>377</v>
      </c>
      <c r="K196" s="14" t="str">
        <f t="shared" si="7"/>
        <v>NO</v>
      </c>
      <c r="L196">
        <f t="shared" si="6"/>
        <v>3</v>
      </c>
      <c r="M196">
        <v>2022</v>
      </c>
    </row>
    <row r="197" spans="1:13">
      <c r="A197">
        <v>1879</v>
      </c>
      <c r="B197" s="1">
        <v>44652</v>
      </c>
      <c r="C197">
        <v>1</v>
      </c>
      <c r="D197" s="4">
        <v>11339.37</v>
      </c>
      <c r="E197" t="s">
        <v>382</v>
      </c>
      <c r="F197" t="s">
        <v>110</v>
      </c>
      <c r="G197" t="s">
        <v>2</v>
      </c>
      <c r="H197" t="s">
        <v>22</v>
      </c>
      <c r="I197" t="s">
        <v>109</v>
      </c>
      <c r="J197" t="s">
        <v>377</v>
      </c>
      <c r="K197" s="14" t="str">
        <f t="shared" si="7"/>
        <v>NO</v>
      </c>
      <c r="L197">
        <f t="shared" si="6"/>
        <v>4</v>
      </c>
      <c r="M197">
        <v>2022</v>
      </c>
    </row>
    <row r="198" spans="1:13">
      <c r="A198">
        <v>556</v>
      </c>
      <c r="B198" s="1">
        <v>44652</v>
      </c>
      <c r="C198">
        <v>1</v>
      </c>
      <c r="D198" s="4">
        <v>10268.370000000001</v>
      </c>
      <c r="E198" t="s">
        <v>382</v>
      </c>
      <c r="F198" t="s">
        <v>186</v>
      </c>
      <c r="G198" t="s">
        <v>2</v>
      </c>
      <c r="H198" t="s">
        <v>5</v>
      </c>
      <c r="I198" t="s">
        <v>376</v>
      </c>
      <c r="J198" t="s">
        <v>378</v>
      </c>
      <c r="K198" s="14" t="str">
        <f t="shared" si="7"/>
        <v>YES</v>
      </c>
      <c r="L198">
        <f t="shared" si="6"/>
        <v>4</v>
      </c>
      <c r="M198">
        <v>2022</v>
      </c>
    </row>
    <row r="199" spans="1:13">
      <c r="A199">
        <v>674</v>
      </c>
      <c r="B199" s="1">
        <v>44579</v>
      </c>
      <c r="C199">
        <v>1</v>
      </c>
      <c r="D199" s="4">
        <v>8189.37</v>
      </c>
      <c r="E199" t="s">
        <v>382</v>
      </c>
      <c r="F199" t="s">
        <v>83</v>
      </c>
      <c r="G199" t="s">
        <v>2</v>
      </c>
      <c r="H199" t="s">
        <v>5</v>
      </c>
      <c r="I199" t="s">
        <v>376</v>
      </c>
      <c r="J199" t="s">
        <v>377</v>
      </c>
      <c r="K199" s="14" t="str">
        <f t="shared" si="7"/>
        <v>YES</v>
      </c>
      <c r="L199">
        <f t="shared" si="6"/>
        <v>1</v>
      </c>
      <c r="M199">
        <v>2022</v>
      </c>
    </row>
    <row r="200" spans="1:13">
      <c r="A200">
        <v>578</v>
      </c>
      <c r="B200" s="1">
        <v>44615</v>
      </c>
      <c r="C200">
        <v>1</v>
      </c>
      <c r="D200" s="4">
        <v>9449.3700000000008</v>
      </c>
      <c r="E200" t="s">
        <v>382</v>
      </c>
      <c r="F200" t="s">
        <v>39</v>
      </c>
      <c r="G200" t="s">
        <v>2</v>
      </c>
      <c r="H200" t="s">
        <v>5</v>
      </c>
      <c r="I200" t="s">
        <v>376</v>
      </c>
      <c r="J200" t="s">
        <v>377</v>
      </c>
      <c r="K200" s="14" t="str">
        <f t="shared" si="7"/>
        <v>YES</v>
      </c>
      <c r="L200">
        <f t="shared" si="6"/>
        <v>2</v>
      </c>
      <c r="M200">
        <v>2022</v>
      </c>
    </row>
    <row r="201" spans="1:13">
      <c r="A201">
        <v>1180</v>
      </c>
      <c r="B201" s="1">
        <v>44616</v>
      </c>
      <c r="C201">
        <v>1</v>
      </c>
      <c r="D201" s="4">
        <v>6173.37</v>
      </c>
      <c r="E201" t="s">
        <v>382</v>
      </c>
      <c r="F201" t="s">
        <v>72</v>
      </c>
      <c r="G201" t="s">
        <v>2</v>
      </c>
      <c r="H201" t="s">
        <v>1</v>
      </c>
      <c r="I201" t="s">
        <v>0</v>
      </c>
      <c r="J201" t="s">
        <v>377</v>
      </c>
      <c r="K201" s="14" t="str">
        <f t="shared" si="7"/>
        <v>NO</v>
      </c>
      <c r="L201">
        <f t="shared" si="6"/>
        <v>2</v>
      </c>
      <c r="M201">
        <v>2022</v>
      </c>
    </row>
    <row r="202" spans="1:13">
      <c r="A202">
        <v>443</v>
      </c>
      <c r="B202" s="1">
        <v>44616</v>
      </c>
      <c r="C202">
        <v>1</v>
      </c>
      <c r="D202" s="4">
        <v>11084.85</v>
      </c>
      <c r="E202" t="s">
        <v>382</v>
      </c>
      <c r="F202" t="s">
        <v>221</v>
      </c>
      <c r="G202" t="s">
        <v>2</v>
      </c>
      <c r="H202" t="s">
        <v>22</v>
      </c>
      <c r="I202" t="s">
        <v>376</v>
      </c>
      <c r="J202" t="s">
        <v>377</v>
      </c>
      <c r="K202" s="14" t="str">
        <f t="shared" si="7"/>
        <v>YES</v>
      </c>
      <c r="L202">
        <f t="shared" si="6"/>
        <v>2</v>
      </c>
      <c r="M202">
        <v>2022</v>
      </c>
    </row>
    <row r="203" spans="1:13">
      <c r="A203">
        <v>947</v>
      </c>
      <c r="B203" s="1">
        <v>44616</v>
      </c>
      <c r="C203">
        <v>1</v>
      </c>
      <c r="D203" s="4">
        <v>8504.3700000000008</v>
      </c>
      <c r="E203" t="s">
        <v>382</v>
      </c>
      <c r="F203" t="s">
        <v>342</v>
      </c>
      <c r="G203" t="s">
        <v>2</v>
      </c>
      <c r="H203" t="s">
        <v>5</v>
      </c>
      <c r="I203" t="s">
        <v>4</v>
      </c>
      <c r="J203" t="s">
        <v>378</v>
      </c>
      <c r="K203" s="14" t="str">
        <f t="shared" si="7"/>
        <v>NO</v>
      </c>
      <c r="L203">
        <f t="shared" si="6"/>
        <v>2</v>
      </c>
      <c r="M203">
        <v>2022</v>
      </c>
    </row>
    <row r="204" spans="1:13">
      <c r="A204">
        <v>2365</v>
      </c>
      <c r="B204" s="1">
        <v>44616</v>
      </c>
      <c r="C204">
        <v>1</v>
      </c>
      <c r="D204" s="4">
        <v>6356.7</v>
      </c>
      <c r="E204" t="s">
        <v>382</v>
      </c>
      <c r="F204" t="s">
        <v>17</v>
      </c>
      <c r="G204" t="s">
        <v>2</v>
      </c>
      <c r="H204" t="s">
        <v>5</v>
      </c>
      <c r="I204" t="s">
        <v>16</v>
      </c>
      <c r="J204" t="s">
        <v>377</v>
      </c>
      <c r="K204" s="14" t="str">
        <f t="shared" si="7"/>
        <v>NO</v>
      </c>
      <c r="L204">
        <f t="shared" si="6"/>
        <v>2</v>
      </c>
      <c r="M204">
        <v>2022</v>
      </c>
    </row>
    <row r="205" spans="1:13">
      <c r="A205">
        <v>967</v>
      </c>
      <c r="B205" s="1">
        <v>44616</v>
      </c>
      <c r="C205">
        <v>1</v>
      </c>
      <c r="D205" s="4">
        <v>8126.37</v>
      </c>
      <c r="E205" t="s">
        <v>382</v>
      </c>
      <c r="F205" t="s">
        <v>341</v>
      </c>
      <c r="G205" t="s">
        <v>2</v>
      </c>
      <c r="H205" t="s">
        <v>5</v>
      </c>
      <c r="I205" t="s">
        <v>4</v>
      </c>
      <c r="J205" t="s">
        <v>378</v>
      </c>
      <c r="K205" s="14" t="str">
        <f t="shared" si="7"/>
        <v>NO</v>
      </c>
      <c r="L205">
        <f t="shared" si="6"/>
        <v>2</v>
      </c>
      <c r="M205">
        <v>2022</v>
      </c>
    </row>
    <row r="206" spans="1:13">
      <c r="A206">
        <v>590</v>
      </c>
      <c r="B206" s="1">
        <v>44580</v>
      </c>
      <c r="C206">
        <v>1</v>
      </c>
      <c r="D206" s="4">
        <v>10709.37</v>
      </c>
      <c r="E206" t="s">
        <v>382</v>
      </c>
      <c r="F206" t="s">
        <v>62</v>
      </c>
      <c r="G206" t="s">
        <v>2</v>
      </c>
      <c r="H206" t="s">
        <v>5</v>
      </c>
      <c r="I206" t="s">
        <v>376</v>
      </c>
      <c r="J206" t="s">
        <v>378</v>
      </c>
      <c r="K206" s="14" t="str">
        <f t="shared" si="7"/>
        <v>YES</v>
      </c>
      <c r="L206">
        <f t="shared" si="6"/>
        <v>1</v>
      </c>
      <c r="M206">
        <v>2022</v>
      </c>
    </row>
    <row r="207" spans="1:13">
      <c r="A207">
        <v>1182</v>
      </c>
      <c r="B207" s="1">
        <v>44580</v>
      </c>
      <c r="C207">
        <v>1</v>
      </c>
      <c r="D207" s="4">
        <v>2519.37</v>
      </c>
      <c r="E207" t="s">
        <v>382</v>
      </c>
      <c r="F207" t="s">
        <v>41</v>
      </c>
      <c r="G207" t="s">
        <v>2</v>
      </c>
      <c r="H207" t="s">
        <v>1</v>
      </c>
      <c r="I207" t="s">
        <v>0</v>
      </c>
      <c r="J207" t="s">
        <v>377</v>
      </c>
      <c r="K207" s="14" t="str">
        <f t="shared" si="7"/>
        <v>NO</v>
      </c>
      <c r="L207">
        <f t="shared" si="6"/>
        <v>1</v>
      </c>
      <c r="M207">
        <v>2022</v>
      </c>
    </row>
    <row r="208" spans="1:13">
      <c r="A208">
        <v>1522</v>
      </c>
      <c r="B208" s="1">
        <v>44580</v>
      </c>
      <c r="C208">
        <v>2</v>
      </c>
      <c r="D208" s="4">
        <v>12597.48</v>
      </c>
      <c r="E208" t="s">
        <v>382</v>
      </c>
      <c r="F208" t="s">
        <v>298</v>
      </c>
      <c r="G208" t="s">
        <v>14</v>
      </c>
      <c r="H208" t="s">
        <v>13</v>
      </c>
      <c r="I208" t="s">
        <v>37</v>
      </c>
      <c r="J208" t="s">
        <v>377</v>
      </c>
      <c r="K208" s="14" t="str">
        <f t="shared" si="7"/>
        <v>NO</v>
      </c>
      <c r="L208">
        <f t="shared" si="6"/>
        <v>1</v>
      </c>
      <c r="M208">
        <v>2022</v>
      </c>
    </row>
    <row r="209" spans="1:13">
      <c r="A209">
        <v>1521</v>
      </c>
      <c r="B209" s="1">
        <v>44580</v>
      </c>
      <c r="C209">
        <v>2</v>
      </c>
      <c r="D209" s="4">
        <v>12597.48</v>
      </c>
      <c r="E209" t="s">
        <v>382</v>
      </c>
      <c r="F209" t="s">
        <v>299</v>
      </c>
      <c r="G209" t="s">
        <v>14</v>
      </c>
      <c r="H209" t="s">
        <v>13</v>
      </c>
      <c r="I209" t="s">
        <v>37</v>
      </c>
      <c r="J209" t="s">
        <v>377</v>
      </c>
      <c r="K209" s="14" t="str">
        <f t="shared" si="7"/>
        <v>NO</v>
      </c>
      <c r="L209">
        <f t="shared" si="6"/>
        <v>1</v>
      </c>
      <c r="M209">
        <v>2022</v>
      </c>
    </row>
    <row r="210" spans="1:13">
      <c r="A210">
        <v>674</v>
      </c>
      <c r="B210" s="1">
        <v>44675</v>
      </c>
      <c r="C210">
        <v>1</v>
      </c>
      <c r="D210" s="4">
        <v>8315.3700000000008</v>
      </c>
      <c r="E210" t="s">
        <v>382</v>
      </c>
      <c r="F210" t="s">
        <v>83</v>
      </c>
      <c r="G210" t="s">
        <v>2</v>
      </c>
      <c r="H210" t="s">
        <v>5</v>
      </c>
      <c r="I210" t="s">
        <v>376</v>
      </c>
      <c r="J210" t="s">
        <v>377</v>
      </c>
      <c r="K210" s="14" t="str">
        <f t="shared" si="7"/>
        <v>YES</v>
      </c>
      <c r="L210">
        <f t="shared" si="6"/>
        <v>4</v>
      </c>
      <c r="M210">
        <v>2022</v>
      </c>
    </row>
    <row r="211" spans="1:13">
      <c r="A211">
        <v>549</v>
      </c>
      <c r="B211" s="1">
        <v>44675</v>
      </c>
      <c r="C211">
        <v>1</v>
      </c>
      <c r="D211" s="4">
        <v>6614.37</v>
      </c>
      <c r="E211" t="s">
        <v>382</v>
      </c>
      <c r="F211" t="s">
        <v>114</v>
      </c>
      <c r="G211" t="s">
        <v>2</v>
      </c>
      <c r="H211" t="s">
        <v>5</v>
      </c>
      <c r="I211" t="s">
        <v>376</v>
      </c>
      <c r="J211" t="s">
        <v>377</v>
      </c>
      <c r="K211" s="14" t="str">
        <f t="shared" si="7"/>
        <v>YES</v>
      </c>
      <c r="L211">
        <f t="shared" si="6"/>
        <v>4</v>
      </c>
      <c r="M211">
        <v>2022</v>
      </c>
    </row>
    <row r="212" spans="1:13">
      <c r="A212">
        <v>2275</v>
      </c>
      <c r="B212" s="1">
        <v>44675</v>
      </c>
      <c r="C212">
        <v>1</v>
      </c>
      <c r="D212" s="4">
        <v>4724.37</v>
      </c>
      <c r="E212" t="s">
        <v>382</v>
      </c>
      <c r="F212" t="s">
        <v>128</v>
      </c>
      <c r="G212" t="s">
        <v>14</v>
      </c>
      <c r="H212" t="s">
        <v>28</v>
      </c>
      <c r="I212" t="s">
        <v>16</v>
      </c>
      <c r="J212" t="s">
        <v>378</v>
      </c>
      <c r="K212" s="14" t="str">
        <f t="shared" si="7"/>
        <v>NO</v>
      </c>
      <c r="L212">
        <f t="shared" si="6"/>
        <v>4</v>
      </c>
      <c r="M212">
        <v>2022</v>
      </c>
    </row>
    <row r="213" spans="1:13">
      <c r="A213">
        <v>1022</v>
      </c>
      <c r="B213" s="1">
        <v>44635</v>
      </c>
      <c r="C213">
        <v>1</v>
      </c>
      <c r="D213" s="4">
        <v>1889.37</v>
      </c>
      <c r="E213" t="s">
        <v>382</v>
      </c>
      <c r="F213" t="s">
        <v>200</v>
      </c>
      <c r="G213" t="s">
        <v>11</v>
      </c>
      <c r="H213" t="s">
        <v>11</v>
      </c>
      <c r="I213" t="s">
        <v>4</v>
      </c>
      <c r="J213" t="s">
        <v>380</v>
      </c>
      <c r="K213" s="14" t="str">
        <f t="shared" si="7"/>
        <v>NO</v>
      </c>
      <c r="L213">
        <f t="shared" si="6"/>
        <v>3</v>
      </c>
      <c r="M213">
        <v>2022</v>
      </c>
    </row>
    <row r="214" spans="1:13">
      <c r="A214">
        <v>1183</v>
      </c>
      <c r="B214" s="1">
        <v>44635</v>
      </c>
      <c r="C214">
        <v>1</v>
      </c>
      <c r="D214" s="4">
        <v>7433.37</v>
      </c>
      <c r="E214" t="s">
        <v>382</v>
      </c>
      <c r="F214" t="s">
        <v>19</v>
      </c>
      <c r="G214" t="s">
        <v>2</v>
      </c>
      <c r="H214" t="s">
        <v>1</v>
      </c>
      <c r="I214" t="s">
        <v>0</v>
      </c>
      <c r="J214" t="s">
        <v>381</v>
      </c>
      <c r="K214" s="14" t="str">
        <f t="shared" si="7"/>
        <v>NO</v>
      </c>
      <c r="L214">
        <f t="shared" si="6"/>
        <v>3</v>
      </c>
      <c r="M214">
        <v>2022</v>
      </c>
    </row>
    <row r="215" spans="1:13">
      <c r="A215">
        <v>2055</v>
      </c>
      <c r="B215" s="1">
        <v>44635</v>
      </c>
      <c r="C215">
        <v>1</v>
      </c>
      <c r="D215" s="4">
        <v>7874.37</v>
      </c>
      <c r="E215" t="s">
        <v>382</v>
      </c>
      <c r="F215" t="s">
        <v>69</v>
      </c>
      <c r="G215" t="s">
        <v>2</v>
      </c>
      <c r="H215" t="s">
        <v>1</v>
      </c>
      <c r="I215" t="s">
        <v>9</v>
      </c>
      <c r="J215" t="s">
        <v>380</v>
      </c>
      <c r="K215" s="14" t="str">
        <f t="shared" si="7"/>
        <v>NO</v>
      </c>
      <c r="L215">
        <f t="shared" si="6"/>
        <v>3</v>
      </c>
      <c r="M215">
        <v>2022</v>
      </c>
    </row>
    <row r="216" spans="1:13">
      <c r="A216">
        <v>826</v>
      </c>
      <c r="B216" s="1">
        <v>44591</v>
      </c>
      <c r="C216">
        <v>1</v>
      </c>
      <c r="D216" s="4">
        <v>14426.37</v>
      </c>
      <c r="E216" t="s">
        <v>382</v>
      </c>
      <c r="F216" t="s">
        <v>23</v>
      </c>
      <c r="G216" t="s">
        <v>2</v>
      </c>
      <c r="H216" t="s">
        <v>22</v>
      </c>
      <c r="I216" t="s">
        <v>4</v>
      </c>
      <c r="J216" t="s">
        <v>381</v>
      </c>
      <c r="K216" s="14" t="str">
        <f t="shared" si="7"/>
        <v>NO</v>
      </c>
      <c r="L216">
        <f t="shared" si="6"/>
        <v>1</v>
      </c>
      <c r="M216">
        <v>2022</v>
      </c>
    </row>
    <row r="217" spans="1:13">
      <c r="A217">
        <v>978</v>
      </c>
      <c r="B217" s="1">
        <v>44591</v>
      </c>
      <c r="C217">
        <v>1</v>
      </c>
      <c r="D217" s="4">
        <v>9638.3700000000008</v>
      </c>
      <c r="E217" t="s">
        <v>382</v>
      </c>
      <c r="F217" t="s">
        <v>243</v>
      </c>
      <c r="G217" t="s">
        <v>2</v>
      </c>
      <c r="H217" t="s">
        <v>5</v>
      </c>
      <c r="I217" t="s">
        <v>4</v>
      </c>
      <c r="J217" t="s">
        <v>381</v>
      </c>
      <c r="K217" s="14" t="str">
        <f t="shared" si="7"/>
        <v>NO</v>
      </c>
      <c r="L217">
        <f t="shared" si="6"/>
        <v>1</v>
      </c>
      <c r="M217">
        <v>2022</v>
      </c>
    </row>
    <row r="218" spans="1:13">
      <c r="A218">
        <v>1883</v>
      </c>
      <c r="B218" s="1">
        <v>44591</v>
      </c>
      <c r="C218">
        <v>1</v>
      </c>
      <c r="D218" s="4">
        <v>9134.3700000000008</v>
      </c>
      <c r="E218" t="s">
        <v>382</v>
      </c>
      <c r="F218" t="s">
        <v>292</v>
      </c>
      <c r="G218" t="s">
        <v>2</v>
      </c>
      <c r="H218" t="s">
        <v>5</v>
      </c>
      <c r="I218" t="s">
        <v>109</v>
      </c>
      <c r="J218" t="s">
        <v>381</v>
      </c>
      <c r="K218" s="14" t="str">
        <f t="shared" si="7"/>
        <v>NO</v>
      </c>
      <c r="L218">
        <f t="shared" si="6"/>
        <v>1</v>
      </c>
      <c r="M218">
        <v>2022</v>
      </c>
    </row>
    <row r="219" spans="1:13">
      <c r="A219">
        <v>407</v>
      </c>
      <c r="B219" s="1">
        <v>44600</v>
      </c>
      <c r="C219">
        <v>1</v>
      </c>
      <c r="D219" s="4">
        <v>20505.87</v>
      </c>
      <c r="E219" t="s">
        <v>382</v>
      </c>
      <c r="F219" t="s">
        <v>113</v>
      </c>
      <c r="G219" t="s">
        <v>2</v>
      </c>
      <c r="H219" t="s">
        <v>22</v>
      </c>
      <c r="I219" t="s">
        <v>376</v>
      </c>
      <c r="J219" t="s">
        <v>380</v>
      </c>
      <c r="K219" s="14" t="str">
        <f t="shared" si="7"/>
        <v>YES</v>
      </c>
      <c r="L219">
        <f t="shared" si="6"/>
        <v>2</v>
      </c>
      <c r="M219">
        <v>2022</v>
      </c>
    </row>
    <row r="220" spans="1:13">
      <c r="A220">
        <v>2055</v>
      </c>
      <c r="B220" s="1">
        <v>44600</v>
      </c>
      <c r="C220">
        <v>1</v>
      </c>
      <c r="D220" s="4">
        <v>7874.37</v>
      </c>
      <c r="E220" t="s">
        <v>382</v>
      </c>
      <c r="F220" t="s">
        <v>69</v>
      </c>
      <c r="G220" t="s">
        <v>2</v>
      </c>
      <c r="H220" t="s">
        <v>1</v>
      </c>
      <c r="I220" t="s">
        <v>9</v>
      </c>
      <c r="J220" t="s">
        <v>380</v>
      </c>
      <c r="K220" s="14" t="str">
        <f t="shared" si="7"/>
        <v>NO</v>
      </c>
      <c r="L220">
        <f t="shared" si="6"/>
        <v>2</v>
      </c>
      <c r="M220">
        <v>2022</v>
      </c>
    </row>
    <row r="221" spans="1:13">
      <c r="A221">
        <v>443</v>
      </c>
      <c r="B221" s="1">
        <v>44601</v>
      </c>
      <c r="C221">
        <v>1</v>
      </c>
      <c r="D221" s="4">
        <v>11084.85</v>
      </c>
      <c r="E221" t="s">
        <v>382</v>
      </c>
      <c r="F221" t="s">
        <v>221</v>
      </c>
      <c r="G221" t="s">
        <v>2</v>
      </c>
      <c r="H221" t="s">
        <v>22</v>
      </c>
      <c r="I221" t="s">
        <v>376</v>
      </c>
      <c r="J221" t="s">
        <v>378</v>
      </c>
      <c r="K221" s="14" t="str">
        <f t="shared" si="7"/>
        <v>YES</v>
      </c>
      <c r="L221">
        <f t="shared" si="6"/>
        <v>2</v>
      </c>
      <c r="M221">
        <v>2022</v>
      </c>
    </row>
    <row r="222" spans="1:13">
      <c r="A222">
        <v>2263</v>
      </c>
      <c r="B222" s="1">
        <v>44646</v>
      </c>
      <c r="C222">
        <v>1</v>
      </c>
      <c r="D222" s="4">
        <v>4220.37</v>
      </c>
      <c r="E222" t="s">
        <v>382</v>
      </c>
      <c r="F222" t="s">
        <v>340</v>
      </c>
      <c r="G222" t="s">
        <v>14</v>
      </c>
      <c r="H222" t="s">
        <v>13</v>
      </c>
      <c r="I222" t="s">
        <v>16</v>
      </c>
      <c r="J222" t="s">
        <v>381</v>
      </c>
      <c r="K222" s="14" t="str">
        <f t="shared" si="7"/>
        <v>NO</v>
      </c>
      <c r="L222">
        <f t="shared" si="6"/>
        <v>3</v>
      </c>
      <c r="M222">
        <v>2022</v>
      </c>
    </row>
    <row r="223" spans="1:13">
      <c r="A223">
        <v>1009</v>
      </c>
      <c r="B223" s="1">
        <v>44630</v>
      </c>
      <c r="C223">
        <v>1</v>
      </c>
      <c r="D223" s="4">
        <v>1353.87</v>
      </c>
      <c r="E223" t="s">
        <v>382</v>
      </c>
      <c r="F223" t="s">
        <v>12</v>
      </c>
      <c r="G223" t="s">
        <v>11</v>
      </c>
      <c r="H223" t="s">
        <v>11</v>
      </c>
      <c r="I223" t="s">
        <v>4</v>
      </c>
      <c r="J223" t="s">
        <v>380</v>
      </c>
      <c r="K223" s="14" t="str">
        <f t="shared" si="7"/>
        <v>NO</v>
      </c>
      <c r="L223">
        <f t="shared" si="6"/>
        <v>3</v>
      </c>
      <c r="M223">
        <v>2022</v>
      </c>
    </row>
    <row r="224" spans="1:13">
      <c r="A224">
        <v>229</v>
      </c>
      <c r="B224" s="1">
        <v>44630</v>
      </c>
      <c r="C224">
        <v>1</v>
      </c>
      <c r="D224" s="4">
        <v>7241.85</v>
      </c>
      <c r="E224" t="s">
        <v>382</v>
      </c>
      <c r="F224" t="s">
        <v>339</v>
      </c>
      <c r="G224" t="s">
        <v>2</v>
      </c>
      <c r="H224" t="s">
        <v>31</v>
      </c>
      <c r="I224" t="s">
        <v>99</v>
      </c>
      <c r="J224" t="s">
        <v>381</v>
      </c>
      <c r="K224" s="14" t="str">
        <f t="shared" si="7"/>
        <v>NO</v>
      </c>
      <c r="L224">
        <f t="shared" si="6"/>
        <v>3</v>
      </c>
      <c r="M224">
        <v>2022</v>
      </c>
    </row>
    <row r="225" spans="1:13">
      <c r="A225">
        <v>1519</v>
      </c>
      <c r="B225" s="1">
        <v>44630</v>
      </c>
      <c r="C225">
        <v>1</v>
      </c>
      <c r="D225" s="4">
        <v>2707.74</v>
      </c>
      <c r="E225" t="s">
        <v>382</v>
      </c>
      <c r="F225" t="s">
        <v>130</v>
      </c>
      <c r="G225" t="s">
        <v>14</v>
      </c>
      <c r="H225" t="s">
        <v>13</v>
      </c>
      <c r="I225" t="s">
        <v>37</v>
      </c>
      <c r="J225" t="s">
        <v>381</v>
      </c>
      <c r="K225" s="14" t="str">
        <f t="shared" si="7"/>
        <v>NO</v>
      </c>
      <c r="L225">
        <f t="shared" si="6"/>
        <v>3</v>
      </c>
      <c r="M225">
        <v>2022</v>
      </c>
    </row>
    <row r="226" spans="1:13">
      <c r="A226">
        <v>438</v>
      </c>
      <c r="B226" s="1">
        <v>44643</v>
      </c>
      <c r="C226">
        <v>1</v>
      </c>
      <c r="D226" s="4">
        <v>11969.37</v>
      </c>
      <c r="E226" t="s">
        <v>382</v>
      </c>
      <c r="F226" t="s">
        <v>40</v>
      </c>
      <c r="G226" t="s">
        <v>2</v>
      </c>
      <c r="H226" t="s">
        <v>22</v>
      </c>
      <c r="I226" t="s">
        <v>376</v>
      </c>
      <c r="J226" t="s">
        <v>380</v>
      </c>
      <c r="K226" s="14" t="str">
        <f t="shared" si="7"/>
        <v>YES</v>
      </c>
      <c r="L226">
        <f t="shared" si="6"/>
        <v>3</v>
      </c>
      <c r="M226">
        <v>2022</v>
      </c>
    </row>
    <row r="227" spans="1:13">
      <c r="A227">
        <v>457</v>
      </c>
      <c r="B227" s="1">
        <v>44643</v>
      </c>
      <c r="C227">
        <v>1</v>
      </c>
      <c r="D227" s="4">
        <v>11969.37</v>
      </c>
      <c r="E227" t="s">
        <v>382</v>
      </c>
      <c r="F227" t="s">
        <v>87</v>
      </c>
      <c r="G227" t="s">
        <v>2</v>
      </c>
      <c r="H227" t="s">
        <v>22</v>
      </c>
      <c r="I227" t="s">
        <v>376</v>
      </c>
      <c r="J227" t="s">
        <v>381</v>
      </c>
      <c r="K227" s="14" t="str">
        <f t="shared" si="7"/>
        <v>YES</v>
      </c>
      <c r="L227">
        <f t="shared" si="6"/>
        <v>3</v>
      </c>
      <c r="M227">
        <v>2022</v>
      </c>
    </row>
    <row r="228" spans="1:13">
      <c r="A228">
        <v>487</v>
      </c>
      <c r="B228" s="1">
        <v>44643</v>
      </c>
      <c r="C228">
        <v>1</v>
      </c>
      <c r="D228" s="4">
        <v>13229.37</v>
      </c>
      <c r="E228" t="s">
        <v>382</v>
      </c>
      <c r="F228" t="s">
        <v>73</v>
      </c>
      <c r="G228" t="s">
        <v>2</v>
      </c>
      <c r="H228" t="s">
        <v>22</v>
      </c>
      <c r="I228" t="s">
        <v>376</v>
      </c>
      <c r="J228" t="s">
        <v>381</v>
      </c>
      <c r="K228" s="14" t="str">
        <f t="shared" si="7"/>
        <v>YES</v>
      </c>
      <c r="L228">
        <f t="shared" si="6"/>
        <v>3</v>
      </c>
      <c r="M228">
        <v>2022</v>
      </c>
    </row>
    <row r="229" spans="1:13">
      <c r="A229">
        <v>332</v>
      </c>
      <c r="B229" s="1">
        <v>44654</v>
      </c>
      <c r="C229">
        <v>1</v>
      </c>
      <c r="D229" s="4">
        <v>11336.85</v>
      </c>
      <c r="E229" t="s">
        <v>382</v>
      </c>
      <c r="F229" t="s">
        <v>338</v>
      </c>
      <c r="G229" t="s">
        <v>2</v>
      </c>
      <c r="H229" t="s">
        <v>1</v>
      </c>
      <c r="I229" t="s">
        <v>99</v>
      </c>
      <c r="J229" t="s">
        <v>380</v>
      </c>
      <c r="K229" s="14" t="str">
        <f t="shared" si="7"/>
        <v>NO</v>
      </c>
      <c r="L229">
        <f t="shared" si="6"/>
        <v>4</v>
      </c>
      <c r="M229">
        <v>2022</v>
      </c>
    </row>
    <row r="230" spans="1:13">
      <c r="A230">
        <v>585</v>
      </c>
      <c r="B230" s="1">
        <v>44654</v>
      </c>
      <c r="C230">
        <v>1</v>
      </c>
      <c r="D230" s="4">
        <v>5039.37</v>
      </c>
      <c r="E230" t="s">
        <v>382</v>
      </c>
      <c r="F230" t="s">
        <v>207</v>
      </c>
      <c r="G230" t="s">
        <v>2</v>
      </c>
      <c r="H230" t="s">
        <v>5</v>
      </c>
      <c r="I230" t="s">
        <v>376</v>
      </c>
      <c r="J230" t="s">
        <v>380</v>
      </c>
      <c r="K230" s="14" t="str">
        <f t="shared" si="7"/>
        <v>YES</v>
      </c>
      <c r="L230">
        <f t="shared" si="6"/>
        <v>4</v>
      </c>
      <c r="M230">
        <v>2022</v>
      </c>
    </row>
    <row r="231" spans="1:13">
      <c r="A231">
        <v>359</v>
      </c>
      <c r="B231" s="1">
        <v>44654</v>
      </c>
      <c r="C231">
        <v>1</v>
      </c>
      <c r="D231" s="4">
        <v>13730.85</v>
      </c>
      <c r="E231" t="s">
        <v>382</v>
      </c>
      <c r="F231" t="s">
        <v>311</v>
      </c>
      <c r="G231" t="s">
        <v>2</v>
      </c>
      <c r="H231" t="s">
        <v>1</v>
      </c>
      <c r="I231" t="s">
        <v>99</v>
      </c>
      <c r="J231" t="s">
        <v>381</v>
      </c>
      <c r="K231" s="14" t="str">
        <f t="shared" si="7"/>
        <v>NO</v>
      </c>
      <c r="L231">
        <f t="shared" si="6"/>
        <v>4</v>
      </c>
      <c r="M231">
        <v>2022</v>
      </c>
    </row>
    <row r="232" spans="1:13">
      <c r="A232">
        <v>1172</v>
      </c>
      <c r="B232" s="1">
        <v>44656</v>
      </c>
      <c r="C232">
        <v>1</v>
      </c>
      <c r="D232" s="4">
        <v>5921.37</v>
      </c>
      <c r="E232" t="s">
        <v>382</v>
      </c>
      <c r="F232" t="s">
        <v>286</v>
      </c>
      <c r="G232" t="s">
        <v>2</v>
      </c>
      <c r="H232" t="s">
        <v>1</v>
      </c>
      <c r="I232" t="s">
        <v>0</v>
      </c>
      <c r="J232" t="s">
        <v>381</v>
      </c>
      <c r="K232" s="14" t="str">
        <f t="shared" si="7"/>
        <v>NO</v>
      </c>
      <c r="L232">
        <f t="shared" si="6"/>
        <v>4</v>
      </c>
      <c r="M232">
        <v>2022</v>
      </c>
    </row>
    <row r="233" spans="1:13">
      <c r="A233">
        <v>1529</v>
      </c>
      <c r="B233" s="1">
        <v>44660</v>
      </c>
      <c r="C233">
        <v>1</v>
      </c>
      <c r="D233" s="4">
        <v>5038.74</v>
      </c>
      <c r="E233" t="s">
        <v>382</v>
      </c>
      <c r="F233" t="s">
        <v>170</v>
      </c>
      <c r="G233" t="s">
        <v>14</v>
      </c>
      <c r="H233" t="s">
        <v>13</v>
      </c>
      <c r="I233" t="s">
        <v>37</v>
      </c>
      <c r="J233" t="s">
        <v>377</v>
      </c>
      <c r="K233" s="14" t="str">
        <f t="shared" si="7"/>
        <v>NO</v>
      </c>
      <c r="L233">
        <f t="shared" si="6"/>
        <v>4</v>
      </c>
      <c r="M233">
        <v>2022</v>
      </c>
    </row>
    <row r="234" spans="1:13">
      <c r="A234">
        <v>674</v>
      </c>
      <c r="B234" s="1">
        <v>44597</v>
      </c>
      <c r="C234">
        <v>1</v>
      </c>
      <c r="D234" s="4">
        <v>8189.37</v>
      </c>
      <c r="E234" t="s">
        <v>382</v>
      </c>
      <c r="F234" t="s">
        <v>83</v>
      </c>
      <c r="G234" t="s">
        <v>2</v>
      </c>
      <c r="H234" t="s">
        <v>5</v>
      </c>
      <c r="I234" t="s">
        <v>376</v>
      </c>
      <c r="J234" t="s">
        <v>378</v>
      </c>
      <c r="K234" s="14" t="str">
        <f t="shared" si="7"/>
        <v>YES</v>
      </c>
      <c r="L234">
        <f t="shared" si="6"/>
        <v>2</v>
      </c>
      <c r="M234">
        <v>2022</v>
      </c>
    </row>
    <row r="235" spans="1:13">
      <c r="A235">
        <v>2225</v>
      </c>
      <c r="B235" s="1">
        <v>44637</v>
      </c>
      <c r="C235">
        <v>1</v>
      </c>
      <c r="D235" s="4">
        <v>723.87</v>
      </c>
      <c r="E235" t="s">
        <v>382</v>
      </c>
      <c r="F235" t="s">
        <v>135</v>
      </c>
      <c r="G235" t="s">
        <v>14</v>
      </c>
      <c r="H235" t="s">
        <v>13</v>
      </c>
      <c r="I235" t="s">
        <v>16</v>
      </c>
      <c r="J235" t="s">
        <v>377</v>
      </c>
      <c r="K235" s="14" t="str">
        <f t="shared" si="7"/>
        <v>NO</v>
      </c>
      <c r="L235">
        <f t="shared" si="6"/>
        <v>3</v>
      </c>
      <c r="M235">
        <v>2022</v>
      </c>
    </row>
    <row r="236" spans="1:13">
      <c r="A236">
        <v>945</v>
      </c>
      <c r="B236" s="1">
        <v>44637</v>
      </c>
      <c r="C236">
        <v>1</v>
      </c>
      <c r="D236" s="4">
        <v>8189.37</v>
      </c>
      <c r="E236" t="s">
        <v>382</v>
      </c>
      <c r="F236" t="s">
        <v>67</v>
      </c>
      <c r="G236" t="s">
        <v>2</v>
      </c>
      <c r="H236" t="s">
        <v>5</v>
      </c>
      <c r="I236" t="s">
        <v>4</v>
      </c>
      <c r="J236" t="s">
        <v>377</v>
      </c>
      <c r="K236" s="14" t="str">
        <f t="shared" si="7"/>
        <v>NO</v>
      </c>
      <c r="L236">
        <f t="shared" si="6"/>
        <v>3</v>
      </c>
      <c r="M236">
        <v>2022</v>
      </c>
    </row>
    <row r="237" spans="1:13">
      <c r="A237">
        <v>438</v>
      </c>
      <c r="B237" s="1">
        <v>44613</v>
      </c>
      <c r="C237">
        <v>1</v>
      </c>
      <c r="D237" s="4">
        <v>11969.37</v>
      </c>
      <c r="E237" t="s">
        <v>382</v>
      </c>
      <c r="F237" t="s">
        <v>40</v>
      </c>
      <c r="G237" t="s">
        <v>2</v>
      </c>
      <c r="H237" t="s">
        <v>22</v>
      </c>
      <c r="I237" t="s">
        <v>376</v>
      </c>
      <c r="J237" t="s">
        <v>377</v>
      </c>
      <c r="K237" s="14" t="str">
        <f t="shared" si="7"/>
        <v>YES</v>
      </c>
      <c r="L237">
        <f t="shared" si="6"/>
        <v>2</v>
      </c>
      <c r="M237">
        <v>2022</v>
      </c>
    </row>
    <row r="238" spans="1:13">
      <c r="A238">
        <v>585</v>
      </c>
      <c r="B238" s="1">
        <v>44613</v>
      </c>
      <c r="C238">
        <v>1</v>
      </c>
      <c r="D238" s="4">
        <v>5039.37</v>
      </c>
      <c r="E238" t="s">
        <v>382</v>
      </c>
      <c r="F238" t="s">
        <v>207</v>
      </c>
      <c r="G238" t="s">
        <v>2</v>
      </c>
      <c r="H238" t="s">
        <v>5</v>
      </c>
      <c r="I238" t="s">
        <v>376</v>
      </c>
      <c r="J238" t="s">
        <v>377</v>
      </c>
      <c r="K238" s="14" t="str">
        <f t="shared" si="7"/>
        <v>YES</v>
      </c>
      <c r="L238">
        <f t="shared" si="6"/>
        <v>2</v>
      </c>
      <c r="M238">
        <v>2022</v>
      </c>
    </row>
    <row r="239" spans="1:13">
      <c r="A239">
        <v>438</v>
      </c>
      <c r="B239" s="1">
        <v>44614</v>
      </c>
      <c r="C239">
        <v>1</v>
      </c>
      <c r="D239" s="4">
        <v>11969.37</v>
      </c>
      <c r="E239" t="s">
        <v>382</v>
      </c>
      <c r="F239" t="s">
        <v>40</v>
      </c>
      <c r="G239" t="s">
        <v>2</v>
      </c>
      <c r="H239" t="s">
        <v>22</v>
      </c>
      <c r="I239" t="s">
        <v>376</v>
      </c>
      <c r="J239" t="s">
        <v>378</v>
      </c>
      <c r="K239" s="14" t="str">
        <f t="shared" si="7"/>
        <v>YES</v>
      </c>
      <c r="L239">
        <f t="shared" si="6"/>
        <v>2</v>
      </c>
      <c r="M239">
        <v>2022</v>
      </c>
    </row>
    <row r="240" spans="1:13">
      <c r="A240">
        <v>556</v>
      </c>
      <c r="B240" s="1">
        <v>44614</v>
      </c>
      <c r="C240">
        <v>1</v>
      </c>
      <c r="D240" s="4">
        <v>10268.370000000001</v>
      </c>
      <c r="E240" t="s">
        <v>382</v>
      </c>
      <c r="F240" t="s">
        <v>186</v>
      </c>
      <c r="G240" t="s">
        <v>2</v>
      </c>
      <c r="H240" t="s">
        <v>5</v>
      </c>
      <c r="I240" t="s">
        <v>376</v>
      </c>
      <c r="J240" t="s">
        <v>378</v>
      </c>
      <c r="K240" s="14" t="str">
        <f t="shared" si="7"/>
        <v>YES</v>
      </c>
      <c r="L240">
        <f t="shared" si="6"/>
        <v>2</v>
      </c>
      <c r="M240">
        <v>2022</v>
      </c>
    </row>
    <row r="241" spans="1:13">
      <c r="A241">
        <v>1472</v>
      </c>
      <c r="B241" s="1">
        <v>44615</v>
      </c>
      <c r="C241">
        <v>1</v>
      </c>
      <c r="D241" s="4">
        <v>3526.74</v>
      </c>
      <c r="E241" t="s">
        <v>382</v>
      </c>
      <c r="F241" t="s">
        <v>337</v>
      </c>
      <c r="G241" t="s">
        <v>14</v>
      </c>
      <c r="H241" t="s">
        <v>13</v>
      </c>
      <c r="I241" t="s">
        <v>37</v>
      </c>
      <c r="J241" t="s">
        <v>378</v>
      </c>
      <c r="K241" s="14" t="str">
        <f t="shared" si="7"/>
        <v>NO</v>
      </c>
      <c r="L241">
        <f t="shared" si="6"/>
        <v>2</v>
      </c>
      <c r="M241">
        <v>2022</v>
      </c>
    </row>
    <row r="242" spans="1:13">
      <c r="A242">
        <v>2379</v>
      </c>
      <c r="B242" s="1">
        <v>44615</v>
      </c>
      <c r="C242">
        <v>1</v>
      </c>
      <c r="D242" s="4">
        <v>2330.37</v>
      </c>
      <c r="E242" t="s">
        <v>382</v>
      </c>
      <c r="F242" t="s">
        <v>177</v>
      </c>
      <c r="G242" t="s">
        <v>2</v>
      </c>
      <c r="H242" t="s">
        <v>5</v>
      </c>
      <c r="I242" t="s">
        <v>16</v>
      </c>
      <c r="J242" t="s">
        <v>379</v>
      </c>
      <c r="K242" s="14" t="str">
        <f t="shared" si="7"/>
        <v>NO</v>
      </c>
      <c r="L242">
        <f t="shared" si="6"/>
        <v>2</v>
      </c>
      <c r="M242">
        <v>2022</v>
      </c>
    </row>
    <row r="243" spans="1:13">
      <c r="A243">
        <v>963</v>
      </c>
      <c r="B243" s="1">
        <v>44651</v>
      </c>
      <c r="C243">
        <v>1</v>
      </c>
      <c r="D243" s="4">
        <v>5039.37</v>
      </c>
      <c r="E243" t="s">
        <v>382</v>
      </c>
      <c r="F243" t="s">
        <v>133</v>
      </c>
      <c r="G243" t="s">
        <v>2</v>
      </c>
      <c r="H243" t="s">
        <v>5</v>
      </c>
      <c r="I243" t="s">
        <v>4</v>
      </c>
      <c r="J243" t="s">
        <v>378</v>
      </c>
      <c r="K243" s="14" t="str">
        <f t="shared" si="7"/>
        <v>NO</v>
      </c>
      <c r="L243">
        <f t="shared" si="6"/>
        <v>3</v>
      </c>
      <c r="M243">
        <v>2022</v>
      </c>
    </row>
    <row r="244" spans="1:13">
      <c r="A244">
        <v>993</v>
      </c>
      <c r="B244" s="1">
        <v>44651</v>
      </c>
      <c r="C244">
        <v>1</v>
      </c>
      <c r="D244" s="4">
        <v>4598.37</v>
      </c>
      <c r="E244" t="s">
        <v>382</v>
      </c>
      <c r="F244" t="s">
        <v>6</v>
      </c>
      <c r="G244" t="s">
        <v>2</v>
      </c>
      <c r="H244" t="s">
        <v>5</v>
      </c>
      <c r="I244" t="s">
        <v>4</v>
      </c>
      <c r="J244" t="s">
        <v>378</v>
      </c>
      <c r="K244" s="14" t="str">
        <f t="shared" si="7"/>
        <v>NO</v>
      </c>
      <c r="L244">
        <f t="shared" si="6"/>
        <v>3</v>
      </c>
      <c r="M244">
        <v>2022</v>
      </c>
    </row>
    <row r="245" spans="1:13">
      <c r="A245">
        <v>1223</v>
      </c>
      <c r="B245" s="1">
        <v>44651</v>
      </c>
      <c r="C245">
        <v>1</v>
      </c>
      <c r="D245" s="4">
        <v>4787.37</v>
      </c>
      <c r="E245" t="s">
        <v>382</v>
      </c>
      <c r="F245" t="s">
        <v>195</v>
      </c>
      <c r="G245" t="s">
        <v>2</v>
      </c>
      <c r="H245" t="s">
        <v>5</v>
      </c>
      <c r="I245" t="s">
        <v>0</v>
      </c>
      <c r="J245" t="s">
        <v>379</v>
      </c>
      <c r="K245" s="14" t="str">
        <f t="shared" si="7"/>
        <v>NO</v>
      </c>
      <c r="L245">
        <f t="shared" si="6"/>
        <v>3</v>
      </c>
      <c r="M245">
        <v>2022</v>
      </c>
    </row>
    <row r="246" spans="1:13">
      <c r="A246">
        <v>2061</v>
      </c>
      <c r="B246" s="1">
        <v>44566</v>
      </c>
      <c r="C246">
        <v>1</v>
      </c>
      <c r="D246" s="4">
        <v>4409.37</v>
      </c>
      <c r="E246" t="s">
        <v>382</v>
      </c>
      <c r="F246" t="s">
        <v>336</v>
      </c>
      <c r="G246" t="s">
        <v>2</v>
      </c>
      <c r="H246" t="s">
        <v>1</v>
      </c>
      <c r="I246" t="s">
        <v>9</v>
      </c>
      <c r="J246" t="s">
        <v>377</v>
      </c>
      <c r="K246" s="14" t="str">
        <f t="shared" si="7"/>
        <v>NO</v>
      </c>
      <c r="L246">
        <f t="shared" si="6"/>
        <v>1</v>
      </c>
      <c r="M246">
        <v>2022</v>
      </c>
    </row>
    <row r="247" spans="1:13">
      <c r="A247">
        <v>1114</v>
      </c>
      <c r="B247" s="1">
        <v>44566</v>
      </c>
      <c r="C247">
        <v>1</v>
      </c>
      <c r="D247" s="4">
        <v>2424.87</v>
      </c>
      <c r="E247" t="s">
        <v>382</v>
      </c>
      <c r="F247" t="s">
        <v>60</v>
      </c>
      <c r="G247" t="s">
        <v>14</v>
      </c>
      <c r="H247" t="s">
        <v>28</v>
      </c>
      <c r="I247" t="s">
        <v>0</v>
      </c>
      <c r="J247" t="s">
        <v>378</v>
      </c>
      <c r="K247" s="14" t="str">
        <f t="shared" si="7"/>
        <v>NO</v>
      </c>
      <c r="L247">
        <f t="shared" si="6"/>
        <v>1</v>
      </c>
      <c r="M247">
        <v>2022</v>
      </c>
    </row>
    <row r="248" spans="1:13">
      <c r="A248">
        <v>1180</v>
      </c>
      <c r="B248" s="1">
        <v>44567</v>
      </c>
      <c r="C248">
        <v>1</v>
      </c>
      <c r="D248" s="4">
        <v>6299.37</v>
      </c>
      <c r="E248" t="s">
        <v>382</v>
      </c>
      <c r="F248" t="s">
        <v>72</v>
      </c>
      <c r="G248" t="s">
        <v>2</v>
      </c>
      <c r="H248" t="s">
        <v>1</v>
      </c>
      <c r="I248" t="s">
        <v>0</v>
      </c>
      <c r="J248" t="s">
        <v>378</v>
      </c>
      <c r="K248" s="14" t="str">
        <f t="shared" si="7"/>
        <v>NO</v>
      </c>
      <c r="L248">
        <f t="shared" si="6"/>
        <v>1</v>
      </c>
      <c r="M248">
        <v>2022</v>
      </c>
    </row>
    <row r="249" spans="1:13">
      <c r="A249">
        <v>12</v>
      </c>
      <c r="B249" s="1">
        <v>44567</v>
      </c>
      <c r="C249">
        <v>1</v>
      </c>
      <c r="D249" s="4">
        <v>5480.37</v>
      </c>
      <c r="E249" t="s">
        <v>382</v>
      </c>
      <c r="F249" t="s">
        <v>335</v>
      </c>
      <c r="G249" t="s">
        <v>44</v>
      </c>
      <c r="H249" t="s">
        <v>43</v>
      </c>
      <c r="I249" t="s">
        <v>65</v>
      </c>
      <c r="J249" t="s">
        <v>377</v>
      </c>
      <c r="K249" s="14" t="str">
        <f t="shared" si="7"/>
        <v>NO</v>
      </c>
      <c r="L249">
        <f t="shared" si="6"/>
        <v>1</v>
      </c>
      <c r="M249">
        <v>2022</v>
      </c>
    </row>
    <row r="250" spans="1:13">
      <c r="A250">
        <v>1124</v>
      </c>
      <c r="B250" s="1">
        <v>44615</v>
      </c>
      <c r="C250">
        <v>1</v>
      </c>
      <c r="D250" s="4">
        <v>8315.3700000000008</v>
      </c>
      <c r="E250" t="s">
        <v>382</v>
      </c>
      <c r="F250" t="s">
        <v>334</v>
      </c>
      <c r="G250" t="s">
        <v>2</v>
      </c>
      <c r="H250" t="s">
        <v>22</v>
      </c>
      <c r="I250" t="s">
        <v>0</v>
      </c>
      <c r="J250" t="s">
        <v>377</v>
      </c>
      <c r="K250" s="14" t="str">
        <f t="shared" si="7"/>
        <v>NO</v>
      </c>
      <c r="L250">
        <f t="shared" si="6"/>
        <v>2</v>
      </c>
      <c r="M250">
        <v>2022</v>
      </c>
    </row>
    <row r="251" spans="1:13">
      <c r="A251">
        <v>407</v>
      </c>
      <c r="B251" s="1">
        <v>44615</v>
      </c>
      <c r="C251">
        <v>1</v>
      </c>
      <c r="D251" s="4">
        <v>20505.87</v>
      </c>
      <c r="E251" t="s">
        <v>382</v>
      </c>
      <c r="F251" t="s">
        <v>113</v>
      </c>
      <c r="G251" t="s">
        <v>2</v>
      </c>
      <c r="H251" t="s">
        <v>22</v>
      </c>
      <c r="I251" t="s">
        <v>376</v>
      </c>
      <c r="J251" t="s">
        <v>379</v>
      </c>
      <c r="K251" s="14" t="str">
        <f t="shared" si="7"/>
        <v>YES</v>
      </c>
      <c r="L251">
        <f t="shared" si="6"/>
        <v>2</v>
      </c>
      <c r="M251">
        <v>2022</v>
      </c>
    </row>
    <row r="252" spans="1:13">
      <c r="A252">
        <v>487</v>
      </c>
      <c r="B252" s="1">
        <v>44615</v>
      </c>
      <c r="C252">
        <v>1</v>
      </c>
      <c r="D252" s="4">
        <v>13229.37</v>
      </c>
      <c r="E252" t="s">
        <v>382</v>
      </c>
      <c r="F252" t="s">
        <v>73</v>
      </c>
      <c r="G252" t="s">
        <v>2</v>
      </c>
      <c r="H252" t="s">
        <v>22</v>
      </c>
      <c r="I252" t="s">
        <v>376</v>
      </c>
      <c r="J252" t="s">
        <v>377</v>
      </c>
      <c r="K252" s="14" t="str">
        <f t="shared" si="7"/>
        <v>YES</v>
      </c>
      <c r="L252">
        <f t="shared" si="6"/>
        <v>2</v>
      </c>
      <c r="M252">
        <v>2022</v>
      </c>
    </row>
    <row r="253" spans="1:13">
      <c r="A253">
        <v>1471</v>
      </c>
      <c r="B253" s="1">
        <v>44615</v>
      </c>
      <c r="C253">
        <v>1</v>
      </c>
      <c r="D253" s="4">
        <v>3526.74</v>
      </c>
      <c r="E253" t="s">
        <v>382</v>
      </c>
      <c r="F253" t="s">
        <v>333</v>
      </c>
      <c r="G253" t="s">
        <v>14</v>
      </c>
      <c r="H253" t="s">
        <v>13</v>
      </c>
      <c r="I253" t="s">
        <v>37</v>
      </c>
      <c r="J253" t="s">
        <v>378</v>
      </c>
      <c r="K253" s="14" t="str">
        <f t="shared" si="7"/>
        <v>NO</v>
      </c>
      <c r="L253">
        <f t="shared" si="6"/>
        <v>2</v>
      </c>
      <c r="M253">
        <v>2022</v>
      </c>
    </row>
    <row r="254" spans="1:13">
      <c r="A254">
        <v>826</v>
      </c>
      <c r="B254" s="1">
        <v>44615</v>
      </c>
      <c r="C254">
        <v>1</v>
      </c>
      <c r="D254" s="4">
        <v>14426.37</v>
      </c>
      <c r="E254" t="s">
        <v>382</v>
      </c>
      <c r="F254" t="s">
        <v>23</v>
      </c>
      <c r="G254" t="s">
        <v>2</v>
      </c>
      <c r="H254" t="s">
        <v>22</v>
      </c>
      <c r="I254" t="s">
        <v>4</v>
      </c>
      <c r="J254" t="s">
        <v>378</v>
      </c>
      <c r="K254" s="14" t="str">
        <f t="shared" si="7"/>
        <v>NO</v>
      </c>
      <c r="L254">
        <f t="shared" si="6"/>
        <v>2</v>
      </c>
      <c r="M254">
        <v>2022</v>
      </c>
    </row>
    <row r="255" spans="1:13">
      <c r="A255">
        <v>202</v>
      </c>
      <c r="B255" s="1">
        <v>44651</v>
      </c>
      <c r="C255">
        <v>1</v>
      </c>
      <c r="D255" s="4">
        <v>15749.37</v>
      </c>
      <c r="E255" t="s">
        <v>382</v>
      </c>
      <c r="F255" t="s">
        <v>152</v>
      </c>
      <c r="G255" t="s">
        <v>2</v>
      </c>
      <c r="H255" t="s">
        <v>22</v>
      </c>
      <c r="I255" t="s">
        <v>146</v>
      </c>
      <c r="J255" t="s">
        <v>377</v>
      </c>
      <c r="K255" s="14" t="str">
        <f t="shared" si="7"/>
        <v>NO</v>
      </c>
      <c r="L255">
        <f t="shared" si="6"/>
        <v>3</v>
      </c>
      <c r="M255">
        <v>2022</v>
      </c>
    </row>
    <row r="256" spans="1:13">
      <c r="A256">
        <v>487</v>
      </c>
      <c r="B256" s="1">
        <v>44651</v>
      </c>
      <c r="C256">
        <v>1</v>
      </c>
      <c r="D256" s="4">
        <v>13229.37</v>
      </c>
      <c r="E256" t="s">
        <v>382</v>
      </c>
      <c r="F256" t="s">
        <v>73</v>
      </c>
      <c r="G256" t="s">
        <v>2</v>
      </c>
      <c r="H256" t="s">
        <v>22</v>
      </c>
      <c r="I256" t="s">
        <v>376</v>
      </c>
      <c r="J256" t="s">
        <v>377</v>
      </c>
      <c r="K256" s="14" t="str">
        <f t="shared" si="7"/>
        <v>YES</v>
      </c>
      <c r="L256">
        <f t="shared" si="6"/>
        <v>3</v>
      </c>
      <c r="M256">
        <v>2022</v>
      </c>
    </row>
    <row r="257" spans="1:13">
      <c r="A257">
        <v>1086</v>
      </c>
      <c r="B257" s="1">
        <v>44651</v>
      </c>
      <c r="C257">
        <v>1</v>
      </c>
      <c r="D257" s="4">
        <v>1164.8699999999999</v>
      </c>
      <c r="E257" t="s">
        <v>382</v>
      </c>
      <c r="F257" t="s">
        <v>106</v>
      </c>
      <c r="G257" t="s">
        <v>14</v>
      </c>
      <c r="H257" t="s">
        <v>13</v>
      </c>
      <c r="I257" t="s">
        <v>0</v>
      </c>
      <c r="J257" t="s">
        <v>378</v>
      </c>
      <c r="K257" s="14" t="str">
        <f t="shared" si="7"/>
        <v>NO</v>
      </c>
      <c r="L257">
        <f t="shared" si="6"/>
        <v>3</v>
      </c>
      <c r="M257">
        <v>2022</v>
      </c>
    </row>
    <row r="258" spans="1:13">
      <c r="A258">
        <v>2054</v>
      </c>
      <c r="B258" s="1">
        <v>44651</v>
      </c>
      <c r="C258">
        <v>1</v>
      </c>
      <c r="D258" s="4">
        <v>7685.37</v>
      </c>
      <c r="E258" t="s">
        <v>382</v>
      </c>
      <c r="F258" t="s">
        <v>36</v>
      </c>
      <c r="G258" t="s">
        <v>2</v>
      </c>
      <c r="H258" t="s">
        <v>1</v>
      </c>
      <c r="I258" t="s">
        <v>9</v>
      </c>
      <c r="J258" t="s">
        <v>377</v>
      </c>
      <c r="K258" s="14" t="str">
        <f t="shared" si="7"/>
        <v>NO</v>
      </c>
      <c r="L258">
        <f t="shared" ref="L258:L321" si="8">MONTH(B258)</f>
        <v>3</v>
      </c>
      <c r="M258">
        <v>2022</v>
      </c>
    </row>
    <row r="259" spans="1:13">
      <c r="A259">
        <v>2055</v>
      </c>
      <c r="B259" s="1">
        <v>44660</v>
      </c>
      <c r="C259">
        <v>1</v>
      </c>
      <c r="D259" s="4">
        <v>7874.37</v>
      </c>
      <c r="E259" t="s">
        <v>382</v>
      </c>
      <c r="F259" t="s">
        <v>69</v>
      </c>
      <c r="G259" t="s">
        <v>2</v>
      </c>
      <c r="H259" t="s">
        <v>1</v>
      </c>
      <c r="I259" t="s">
        <v>9</v>
      </c>
      <c r="J259" t="s">
        <v>377</v>
      </c>
      <c r="K259" s="14" t="str">
        <f t="shared" ref="K259:K322" si="9">IF(I259="Sunnyview","YES","NO")</f>
        <v>NO</v>
      </c>
      <c r="L259">
        <f t="shared" si="8"/>
        <v>4</v>
      </c>
      <c r="M259">
        <v>2022</v>
      </c>
    </row>
    <row r="260" spans="1:13">
      <c r="A260">
        <v>1348</v>
      </c>
      <c r="B260" s="1">
        <v>44663</v>
      </c>
      <c r="C260">
        <v>1</v>
      </c>
      <c r="D260" s="4">
        <v>4156.74</v>
      </c>
      <c r="E260" t="s">
        <v>382</v>
      </c>
      <c r="F260" t="s">
        <v>120</v>
      </c>
      <c r="G260" t="s">
        <v>14</v>
      </c>
      <c r="H260" t="s">
        <v>13</v>
      </c>
      <c r="I260" t="s">
        <v>37</v>
      </c>
      <c r="J260" t="s">
        <v>377</v>
      </c>
      <c r="K260" s="14" t="str">
        <f t="shared" si="9"/>
        <v>NO</v>
      </c>
      <c r="L260">
        <f t="shared" si="8"/>
        <v>4</v>
      </c>
      <c r="M260">
        <v>2022</v>
      </c>
    </row>
    <row r="261" spans="1:13">
      <c r="A261">
        <v>1114</v>
      </c>
      <c r="B261" s="1">
        <v>44568</v>
      </c>
      <c r="C261">
        <v>1</v>
      </c>
      <c r="D261" s="4">
        <v>2424.87</v>
      </c>
      <c r="E261" t="s">
        <v>382</v>
      </c>
      <c r="F261" t="s">
        <v>60</v>
      </c>
      <c r="G261" t="s">
        <v>14</v>
      </c>
      <c r="H261" t="s">
        <v>28</v>
      </c>
      <c r="I261" t="s">
        <v>0</v>
      </c>
      <c r="J261" t="s">
        <v>377</v>
      </c>
      <c r="K261" s="14" t="str">
        <f t="shared" si="9"/>
        <v>NO</v>
      </c>
      <c r="L261">
        <f t="shared" si="8"/>
        <v>1</v>
      </c>
      <c r="M261">
        <v>2022</v>
      </c>
    </row>
    <row r="262" spans="1:13">
      <c r="A262">
        <v>2215</v>
      </c>
      <c r="B262" s="1">
        <v>44619</v>
      </c>
      <c r="C262">
        <v>1</v>
      </c>
      <c r="D262" s="4">
        <v>4535.37</v>
      </c>
      <c r="E262" t="s">
        <v>382</v>
      </c>
      <c r="F262" t="s">
        <v>308</v>
      </c>
      <c r="G262" t="s">
        <v>14</v>
      </c>
      <c r="H262" t="s">
        <v>13</v>
      </c>
      <c r="I262" t="s">
        <v>16</v>
      </c>
      <c r="J262" t="s">
        <v>377</v>
      </c>
      <c r="K262" s="14" t="str">
        <f t="shared" si="9"/>
        <v>NO</v>
      </c>
      <c r="L262">
        <f t="shared" si="8"/>
        <v>2</v>
      </c>
      <c r="M262">
        <v>2022</v>
      </c>
    </row>
    <row r="263" spans="1:13">
      <c r="A263">
        <v>2214</v>
      </c>
      <c r="B263" s="1">
        <v>44619</v>
      </c>
      <c r="C263">
        <v>1</v>
      </c>
      <c r="D263" s="4">
        <v>4535.37</v>
      </c>
      <c r="E263" t="s">
        <v>382</v>
      </c>
      <c r="F263" t="s">
        <v>173</v>
      </c>
      <c r="G263" t="s">
        <v>14</v>
      </c>
      <c r="H263" t="s">
        <v>13</v>
      </c>
      <c r="I263" t="s">
        <v>16</v>
      </c>
      <c r="J263" t="s">
        <v>377</v>
      </c>
      <c r="K263" s="14" t="str">
        <f t="shared" si="9"/>
        <v>NO</v>
      </c>
      <c r="L263">
        <f t="shared" si="8"/>
        <v>2</v>
      </c>
      <c r="M263">
        <v>2022</v>
      </c>
    </row>
    <row r="264" spans="1:13">
      <c r="A264">
        <v>2367</v>
      </c>
      <c r="B264" s="1">
        <v>44619</v>
      </c>
      <c r="C264">
        <v>1</v>
      </c>
      <c r="D264" s="4">
        <v>5663.7</v>
      </c>
      <c r="E264" t="s">
        <v>382</v>
      </c>
      <c r="F264" t="s">
        <v>187</v>
      </c>
      <c r="G264" t="s">
        <v>2</v>
      </c>
      <c r="H264" t="s">
        <v>5</v>
      </c>
      <c r="I264" t="s">
        <v>16</v>
      </c>
      <c r="J264" t="s">
        <v>379</v>
      </c>
      <c r="K264" s="14" t="str">
        <f t="shared" si="9"/>
        <v>NO</v>
      </c>
      <c r="L264">
        <f t="shared" si="8"/>
        <v>2</v>
      </c>
      <c r="M264">
        <v>2022</v>
      </c>
    </row>
    <row r="265" spans="1:13">
      <c r="A265">
        <v>2395</v>
      </c>
      <c r="B265" s="1">
        <v>44619</v>
      </c>
      <c r="C265">
        <v>1</v>
      </c>
      <c r="D265" s="4">
        <v>1889.37</v>
      </c>
      <c r="E265" t="s">
        <v>382</v>
      </c>
      <c r="F265" t="s">
        <v>125</v>
      </c>
      <c r="G265" t="s">
        <v>11</v>
      </c>
      <c r="H265" t="s">
        <v>11</v>
      </c>
      <c r="I265" t="s">
        <v>16</v>
      </c>
      <c r="J265" t="s">
        <v>377</v>
      </c>
      <c r="K265" s="14" t="str">
        <f t="shared" si="9"/>
        <v>NO</v>
      </c>
      <c r="L265">
        <f t="shared" si="8"/>
        <v>2</v>
      </c>
      <c r="M265">
        <v>2022</v>
      </c>
    </row>
    <row r="266" spans="1:13">
      <c r="A266">
        <v>2284</v>
      </c>
      <c r="B266" s="1">
        <v>44586</v>
      </c>
      <c r="C266">
        <v>1</v>
      </c>
      <c r="D266" s="4">
        <v>4157.37</v>
      </c>
      <c r="E266" t="s">
        <v>382</v>
      </c>
      <c r="F266" t="s">
        <v>278</v>
      </c>
      <c r="G266" t="s">
        <v>14</v>
      </c>
      <c r="H266" t="s">
        <v>28</v>
      </c>
      <c r="I266" t="s">
        <v>16</v>
      </c>
      <c r="J266" t="s">
        <v>377</v>
      </c>
      <c r="K266" s="14" t="str">
        <f t="shared" si="9"/>
        <v>NO</v>
      </c>
      <c r="L266">
        <f t="shared" si="8"/>
        <v>1</v>
      </c>
      <c r="M266">
        <v>2022</v>
      </c>
    </row>
    <row r="267" spans="1:13">
      <c r="A267">
        <v>2186</v>
      </c>
      <c r="B267" s="1">
        <v>44587</v>
      </c>
      <c r="C267">
        <v>1</v>
      </c>
      <c r="D267" s="4">
        <v>5606.37</v>
      </c>
      <c r="E267" t="s">
        <v>382</v>
      </c>
      <c r="F267" t="s">
        <v>8</v>
      </c>
      <c r="G267" t="s">
        <v>2</v>
      </c>
      <c r="H267" t="s">
        <v>5</v>
      </c>
      <c r="I267" t="s">
        <v>7</v>
      </c>
      <c r="J267" t="s">
        <v>377</v>
      </c>
      <c r="K267" s="14" t="str">
        <f t="shared" si="9"/>
        <v>NO</v>
      </c>
      <c r="L267">
        <f t="shared" si="8"/>
        <v>1</v>
      </c>
      <c r="M267">
        <v>2022</v>
      </c>
    </row>
    <row r="268" spans="1:13">
      <c r="A268">
        <v>735</v>
      </c>
      <c r="B268" s="1">
        <v>44587</v>
      </c>
      <c r="C268">
        <v>1</v>
      </c>
      <c r="D268" s="4">
        <v>4724.37</v>
      </c>
      <c r="E268" t="s">
        <v>382</v>
      </c>
      <c r="F268" t="s">
        <v>332</v>
      </c>
      <c r="G268" t="s">
        <v>14</v>
      </c>
      <c r="H268" t="s">
        <v>13</v>
      </c>
      <c r="I268" t="s">
        <v>4</v>
      </c>
      <c r="J268" t="s">
        <v>378</v>
      </c>
      <c r="K268" s="14" t="str">
        <f t="shared" si="9"/>
        <v>NO</v>
      </c>
      <c r="L268">
        <f t="shared" si="8"/>
        <v>1</v>
      </c>
      <c r="M268">
        <v>2022</v>
      </c>
    </row>
    <row r="269" spans="1:13">
      <c r="A269">
        <v>736</v>
      </c>
      <c r="B269" s="1">
        <v>44587</v>
      </c>
      <c r="C269">
        <v>1</v>
      </c>
      <c r="D269" s="4">
        <v>4724.37</v>
      </c>
      <c r="E269" t="s">
        <v>382</v>
      </c>
      <c r="F269" t="s">
        <v>331</v>
      </c>
      <c r="G269" t="s">
        <v>14</v>
      </c>
      <c r="H269" t="s">
        <v>13</v>
      </c>
      <c r="I269" t="s">
        <v>4</v>
      </c>
      <c r="J269" t="s">
        <v>378</v>
      </c>
      <c r="K269" s="14" t="str">
        <f t="shared" si="9"/>
        <v>NO</v>
      </c>
      <c r="L269">
        <f t="shared" si="8"/>
        <v>1</v>
      </c>
      <c r="M269">
        <v>2022</v>
      </c>
    </row>
    <row r="270" spans="1:13">
      <c r="A270">
        <v>1350</v>
      </c>
      <c r="B270" s="1">
        <v>44712</v>
      </c>
      <c r="C270">
        <v>2</v>
      </c>
      <c r="D270" s="4">
        <v>10077.48</v>
      </c>
      <c r="E270" t="s">
        <v>382</v>
      </c>
      <c r="F270" t="s">
        <v>321</v>
      </c>
      <c r="G270" t="s">
        <v>14</v>
      </c>
      <c r="H270" t="s">
        <v>13</v>
      </c>
      <c r="I270" t="s">
        <v>37</v>
      </c>
      <c r="J270" t="s">
        <v>378</v>
      </c>
      <c r="K270" s="14" t="str">
        <f t="shared" si="9"/>
        <v>NO</v>
      </c>
      <c r="L270">
        <f t="shared" si="8"/>
        <v>5</v>
      </c>
      <c r="M270">
        <v>2022</v>
      </c>
    </row>
    <row r="271" spans="1:13">
      <c r="A271">
        <v>1496</v>
      </c>
      <c r="B271" s="1">
        <v>44712</v>
      </c>
      <c r="C271">
        <v>1</v>
      </c>
      <c r="D271" s="4">
        <v>4408.74</v>
      </c>
      <c r="E271" t="s">
        <v>382</v>
      </c>
      <c r="F271" t="s">
        <v>280</v>
      </c>
      <c r="G271" t="s">
        <v>14</v>
      </c>
      <c r="H271" t="s">
        <v>13</v>
      </c>
      <c r="I271" t="s">
        <v>37</v>
      </c>
      <c r="J271" t="s">
        <v>377</v>
      </c>
      <c r="K271" s="14" t="str">
        <f t="shared" si="9"/>
        <v>NO</v>
      </c>
      <c r="L271">
        <f t="shared" si="8"/>
        <v>5</v>
      </c>
      <c r="M271">
        <v>2022</v>
      </c>
    </row>
    <row r="272" spans="1:13">
      <c r="A272">
        <v>1529</v>
      </c>
      <c r="B272" s="1">
        <v>44712</v>
      </c>
      <c r="C272">
        <v>1</v>
      </c>
      <c r="D272" s="4">
        <v>4282.74</v>
      </c>
      <c r="E272" t="s">
        <v>382</v>
      </c>
      <c r="F272" t="s">
        <v>170</v>
      </c>
      <c r="G272" t="s">
        <v>14</v>
      </c>
      <c r="H272" t="s">
        <v>13</v>
      </c>
      <c r="I272" t="s">
        <v>37</v>
      </c>
      <c r="J272" t="s">
        <v>378</v>
      </c>
      <c r="K272" s="14" t="str">
        <f t="shared" si="9"/>
        <v>NO</v>
      </c>
      <c r="L272">
        <f t="shared" si="8"/>
        <v>5</v>
      </c>
      <c r="M272">
        <v>2022</v>
      </c>
    </row>
    <row r="273" spans="1:13">
      <c r="A273">
        <v>1703</v>
      </c>
      <c r="B273" s="1">
        <v>44712</v>
      </c>
      <c r="C273">
        <v>1</v>
      </c>
      <c r="D273" s="4">
        <v>1290.8699999999999</v>
      </c>
      <c r="E273" t="s">
        <v>382</v>
      </c>
      <c r="F273" t="s">
        <v>122</v>
      </c>
      <c r="G273" t="s">
        <v>11</v>
      </c>
      <c r="H273" t="s">
        <v>11</v>
      </c>
      <c r="I273" t="s">
        <v>52</v>
      </c>
      <c r="J273" t="s">
        <v>377</v>
      </c>
      <c r="K273" s="14" t="str">
        <f t="shared" si="9"/>
        <v>NO</v>
      </c>
      <c r="L273">
        <f t="shared" si="8"/>
        <v>5</v>
      </c>
      <c r="M273">
        <v>2022</v>
      </c>
    </row>
    <row r="274" spans="1:13">
      <c r="A274">
        <v>1343</v>
      </c>
      <c r="B274" s="1">
        <v>44712</v>
      </c>
      <c r="C274">
        <v>1</v>
      </c>
      <c r="D274" s="4">
        <v>3778.74</v>
      </c>
      <c r="E274" t="s">
        <v>382</v>
      </c>
      <c r="F274" t="s">
        <v>57</v>
      </c>
      <c r="G274" t="s">
        <v>14</v>
      </c>
      <c r="H274" t="s">
        <v>13</v>
      </c>
      <c r="I274" t="s">
        <v>37</v>
      </c>
      <c r="J274" t="s">
        <v>377</v>
      </c>
      <c r="K274" s="14" t="str">
        <f t="shared" si="9"/>
        <v>NO</v>
      </c>
      <c r="L274">
        <f t="shared" si="8"/>
        <v>5</v>
      </c>
      <c r="M274">
        <v>2022</v>
      </c>
    </row>
    <row r="275" spans="1:13">
      <c r="A275">
        <v>1363</v>
      </c>
      <c r="B275" s="1">
        <v>44712</v>
      </c>
      <c r="C275">
        <v>1</v>
      </c>
      <c r="D275" s="4">
        <v>2455.7399999999998</v>
      </c>
      <c r="E275" t="s">
        <v>382</v>
      </c>
      <c r="F275" t="s">
        <v>330</v>
      </c>
      <c r="G275" t="s">
        <v>14</v>
      </c>
      <c r="H275" t="s">
        <v>13</v>
      </c>
      <c r="I275" t="s">
        <v>37</v>
      </c>
      <c r="J275" t="s">
        <v>378</v>
      </c>
      <c r="K275" s="14" t="str">
        <f t="shared" si="9"/>
        <v>NO</v>
      </c>
      <c r="L275">
        <f t="shared" si="8"/>
        <v>5</v>
      </c>
      <c r="M275">
        <v>2022</v>
      </c>
    </row>
    <row r="276" spans="1:13">
      <c r="A276">
        <v>438</v>
      </c>
      <c r="B276" s="1">
        <v>44712</v>
      </c>
      <c r="C276">
        <v>1</v>
      </c>
      <c r="D276" s="4">
        <v>11969.37</v>
      </c>
      <c r="E276" t="s">
        <v>382</v>
      </c>
      <c r="F276" t="s">
        <v>40</v>
      </c>
      <c r="G276" t="s">
        <v>2</v>
      </c>
      <c r="H276" t="s">
        <v>22</v>
      </c>
      <c r="I276" t="s">
        <v>376</v>
      </c>
      <c r="J276" t="s">
        <v>378</v>
      </c>
      <c r="K276" s="14" t="str">
        <f t="shared" si="9"/>
        <v>YES</v>
      </c>
      <c r="L276">
        <f t="shared" si="8"/>
        <v>5</v>
      </c>
      <c r="M276">
        <v>2022</v>
      </c>
    </row>
    <row r="277" spans="1:13">
      <c r="A277">
        <v>1823</v>
      </c>
      <c r="B277" s="1">
        <v>44713</v>
      </c>
      <c r="C277">
        <v>1</v>
      </c>
      <c r="D277" s="4">
        <v>5480.37</v>
      </c>
      <c r="E277" t="s">
        <v>382</v>
      </c>
      <c r="F277" t="s">
        <v>329</v>
      </c>
      <c r="G277" t="s">
        <v>11</v>
      </c>
      <c r="H277" t="s">
        <v>11</v>
      </c>
      <c r="I277" t="s">
        <v>54</v>
      </c>
      <c r="J277" t="s">
        <v>377</v>
      </c>
      <c r="K277" s="14" t="str">
        <f t="shared" si="9"/>
        <v>NO</v>
      </c>
      <c r="L277">
        <f t="shared" si="8"/>
        <v>6</v>
      </c>
      <c r="M277">
        <v>2022</v>
      </c>
    </row>
    <row r="278" spans="1:13">
      <c r="A278">
        <v>1172</v>
      </c>
      <c r="B278" s="1">
        <v>44674</v>
      </c>
      <c r="C278">
        <v>1</v>
      </c>
      <c r="D278" s="4">
        <v>5732.37</v>
      </c>
      <c r="E278" t="s">
        <v>382</v>
      </c>
      <c r="F278" t="s">
        <v>286</v>
      </c>
      <c r="G278" t="s">
        <v>2</v>
      </c>
      <c r="H278" t="s">
        <v>1</v>
      </c>
      <c r="I278" t="s">
        <v>0</v>
      </c>
      <c r="J278" t="s">
        <v>377</v>
      </c>
      <c r="K278" s="14" t="str">
        <f t="shared" si="9"/>
        <v>NO</v>
      </c>
      <c r="L278">
        <f t="shared" si="8"/>
        <v>4</v>
      </c>
      <c r="M278">
        <v>2022</v>
      </c>
    </row>
    <row r="279" spans="1:13">
      <c r="A279">
        <v>1223</v>
      </c>
      <c r="B279" s="1">
        <v>44674</v>
      </c>
      <c r="C279">
        <v>1</v>
      </c>
      <c r="D279" s="4">
        <v>4787.37</v>
      </c>
      <c r="E279" t="s">
        <v>382</v>
      </c>
      <c r="F279" t="s">
        <v>195</v>
      </c>
      <c r="G279" t="s">
        <v>2</v>
      </c>
      <c r="H279" t="s">
        <v>5</v>
      </c>
      <c r="I279" t="s">
        <v>0</v>
      </c>
      <c r="J279" t="s">
        <v>377</v>
      </c>
      <c r="K279" s="14" t="str">
        <f t="shared" si="9"/>
        <v>NO</v>
      </c>
      <c r="L279">
        <f t="shared" si="8"/>
        <v>4</v>
      </c>
      <c r="M279">
        <v>2022</v>
      </c>
    </row>
    <row r="280" spans="1:13">
      <c r="A280">
        <v>676</v>
      </c>
      <c r="B280" s="1">
        <v>44674</v>
      </c>
      <c r="C280">
        <v>1</v>
      </c>
      <c r="D280" s="4">
        <v>9134.3700000000008</v>
      </c>
      <c r="E280" t="s">
        <v>382</v>
      </c>
      <c r="F280" t="s">
        <v>18</v>
      </c>
      <c r="G280" t="s">
        <v>2</v>
      </c>
      <c r="H280" t="s">
        <v>5</v>
      </c>
      <c r="I280" t="s">
        <v>376</v>
      </c>
      <c r="J280" t="s">
        <v>377</v>
      </c>
      <c r="K280" s="14" t="str">
        <f t="shared" si="9"/>
        <v>YES</v>
      </c>
      <c r="L280">
        <f t="shared" si="8"/>
        <v>4</v>
      </c>
      <c r="M280">
        <v>2022</v>
      </c>
    </row>
    <row r="281" spans="1:13">
      <c r="A281">
        <v>1175</v>
      </c>
      <c r="B281" s="1">
        <v>44674</v>
      </c>
      <c r="C281">
        <v>1</v>
      </c>
      <c r="D281" s="4">
        <v>7622.37</v>
      </c>
      <c r="E281" t="s">
        <v>382</v>
      </c>
      <c r="F281" t="s">
        <v>71</v>
      </c>
      <c r="G281" t="s">
        <v>2</v>
      </c>
      <c r="H281" t="s">
        <v>1</v>
      </c>
      <c r="I281" t="s">
        <v>0</v>
      </c>
      <c r="J281" t="s">
        <v>377</v>
      </c>
      <c r="K281" s="14" t="str">
        <f t="shared" si="9"/>
        <v>NO</v>
      </c>
      <c r="L281">
        <f t="shared" si="8"/>
        <v>4</v>
      </c>
      <c r="M281">
        <v>2022</v>
      </c>
    </row>
    <row r="282" spans="1:13">
      <c r="A282">
        <v>405</v>
      </c>
      <c r="B282" s="1">
        <v>44674</v>
      </c>
      <c r="C282">
        <v>1</v>
      </c>
      <c r="D282" s="4">
        <v>22994.37</v>
      </c>
      <c r="E282" t="s">
        <v>382</v>
      </c>
      <c r="F282" t="s">
        <v>228</v>
      </c>
      <c r="G282" t="s">
        <v>2</v>
      </c>
      <c r="H282" t="s">
        <v>22</v>
      </c>
      <c r="I282" t="s">
        <v>376</v>
      </c>
      <c r="J282" t="s">
        <v>377</v>
      </c>
      <c r="K282" s="14" t="str">
        <f t="shared" si="9"/>
        <v>YES</v>
      </c>
      <c r="L282">
        <f t="shared" si="8"/>
        <v>4</v>
      </c>
      <c r="M282">
        <v>2022</v>
      </c>
    </row>
    <row r="283" spans="1:13">
      <c r="A283">
        <v>438</v>
      </c>
      <c r="B283" s="1">
        <v>44713</v>
      </c>
      <c r="C283">
        <v>1</v>
      </c>
      <c r="D283" s="4">
        <v>11969.37</v>
      </c>
      <c r="E283" t="s">
        <v>382</v>
      </c>
      <c r="F283" t="s">
        <v>40</v>
      </c>
      <c r="G283" t="s">
        <v>2</v>
      </c>
      <c r="H283" t="s">
        <v>22</v>
      </c>
      <c r="I283" t="s">
        <v>376</v>
      </c>
      <c r="J283" t="s">
        <v>377</v>
      </c>
      <c r="K283" s="14" t="str">
        <f t="shared" si="9"/>
        <v>YES</v>
      </c>
      <c r="L283">
        <f t="shared" si="8"/>
        <v>6</v>
      </c>
      <c r="M283">
        <v>2022</v>
      </c>
    </row>
    <row r="284" spans="1:13">
      <c r="A284">
        <v>1852</v>
      </c>
      <c r="B284" s="1">
        <v>44713</v>
      </c>
      <c r="C284">
        <v>1</v>
      </c>
      <c r="D284" s="4">
        <v>2078.37</v>
      </c>
      <c r="E284" t="s">
        <v>382</v>
      </c>
      <c r="F284" t="s">
        <v>268</v>
      </c>
      <c r="G284" t="s">
        <v>11</v>
      </c>
      <c r="H284" t="s">
        <v>11</v>
      </c>
      <c r="I284" t="s">
        <v>54</v>
      </c>
      <c r="J284" t="s">
        <v>377</v>
      </c>
      <c r="K284" s="14" t="str">
        <f t="shared" si="9"/>
        <v>NO</v>
      </c>
      <c r="L284">
        <f t="shared" si="8"/>
        <v>6</v>
      </c>
      <c r="M284">
        <v>2022</v>
      </c>
    </row>
    <row r="285" spans="1:13">
      <c r="A285">
        <v>761</v>
      </c>
      <c r="B285" s="1">
        <v>44714</v>
      </c>
      <c r="C285">
        <v>1</v>
      </c>
      <c r="D285" s="4">
        <v>2330.37</v>
      </c>
      <c r="E285" t="s">
        <v>382</v>
      </c>
      <c r="F285" t="s">
        <v>175</v>
      </c>
      <c r="G285" t="s">
        <v>14</v>
      </c>
      <c r="H285" t="s">
        <v>13</v>
      </c>
      <c r="I285" t="s">
        <v>4</v>
      </c>
      <c r="J285" t="s">
        <v>378</v>
      </c>
      <c r="K285" s="14" t="str">
        <f t="shared" si="9"/>
        <v>NO</v>
      </c>
      <c r="L285">
        <f t="shared" si="8"/>
        <v>6</v>
      </c>
      <c r="M285">
        <v>2022</v>
      </c>
    </row>
    <row r="286" spans="1:13">
      <c r="A286">
        <v>762</v>
      </c>
      <c r="B286" s="1">
        <v>44714</v>
      </c>
      <c r="C286">
        <v>1</v>
      </c>
      <c r="D286" s="4">
        <v>2330.37</v>
      </c>
      <c r="E286" t="s">
        <v>382</v>
      </c>
      <c r="F286" t="s">
        <v>178</v>
      </c>
      <c r="G286" t="s">
        <v>14</v>
      </c>
      <c r="H286" t="s">
        <v>13</v>
      </c>
      <c r="I286" t="s">
        <v>4</v>
      </c>
      <c r="J286" t="s">
        <v>378</v>
      </c>
      <c r="K286" s="14" t="str">
        <f t="shared" si="9"/>
        <v>NO</v>
      </c>
      <c r="L286">
        <f t="shared" si="8"/>
        <v>6</v>
      </c>
      <c r="M286">
        <v>2022</v>
      </c>
    </row>
    <row r="287" spans="1:13">
      <c r="A287">
        <v>548</v>
      </c>
      <c r="B287" s="1">
        <v>44675</v>
      </c>
      <c r="C287">
        <v>1</v>
      </c>
      <c r="D287" s="4">
        <v>6236.37</v>
      </c>
      <c r="E287" t="s">
        <v>382</v>
      </c>
      <c r="F287" t="s">
        <v>82</v>
      </c>
      <c r="G287" t="s">
        <v>2</v>
      </c>
      <c r="H287" t="s">
        <v>5</v>
      </c>
      <c r="I287" t="s">
        <v>376</v>
      </c>
      <c r="J287" t="s">
        <v>377</v>
      </c>
      <c r="K287" s="14" t="str">
        <f t="shared" si="9"/>
        <v>YES</v>
      </c>
      <c r="L287">
        <f t="shared" si="8"/>
        <v>4</v>
      </c>
      <c r="M287">
        <v>2022</v>
      </c>
    </row>
    <row r="288" spans="1:13">
      <c r="A288">
        <v>407</v>
      </c>
      <c r="B288" s="1">
        <v>44675</v>
      </c>
      <c r="C288">
        <v>1</v>
      </c>
      <c r="D288" s="4">
        <v>20505.87</v>
      </c>
      <c r="E288" t="s">
        <v>382</v>
      </c>
      <c r="F288" t="s">
        <v>113</v>
      </c>
      <c r="G288" t="s">
        <v>2</v>
      </c>
      <c r="H288" t="s">
        <v>22</v>
      </c>
      <c r="I288" t="s">
        <v>376</v>
      </c>
      <c r="J288" t="s">
        <v>377</v>
      </c>
      <c r="K288" s="14" t="str">
        <f t="shared" si="9"/>
        <v>YES</v>
      </c>
      <c r="L288">
        <f t="shared" si="8"/>
        <v>4</v>
      </c>
      <c r="M288">
        <v>2022</v>
      </c>
    </row>
    <row r="289" spans="1:13">
      <c r="A289">
        <v>907</v>
      </c>
      <c r="B289" s="1">
        <v>44611</v>
      </c>
      <c r="C289">
        <v>1</v>
      </c>
      <c r="D289" s="4">
        <v>7307.37</v>
      </c>
      <c r="E289" t="s">
        <v>382</v>
      </c>
      <c r="F289" t="s">
        <v>78</v>
      </c>
      <c r="G289" t="s">
        <v>2</v>
      </c>
      <c r="H289" t="s">
        <v>1</v>
      </c>
      <c r="I289" t="s">
        <v>4</v>
      </c>
      <c r="J289" t="s">
        <v>377</v>
      </c>
      <c r="K289" s="14" t="str">
        <f t="shared" si="9"/>
        <v>NO</v>
      </c>
      <c r="L289">
        <f t="shared" si="8"/>
        <v>2</v>
      </c>
      <c r="M289">
        <v>2022</v>
      </c>
    </row>
    <row r="290" spans="1:13">
      <c r="A290">
        <v>183</v>
      </c>
      <c r="B290" s="1">
        <v>44611</v>
      </c>
      <c r="C290">
        <v>1</v>
      </c>
      <c r="D290" s="4">
        <v>8694</v>
      </c>
      <c r="E290" t="s">
        <v>382</v>
      </c>
      <c r="F290" t="s">
        <v>103</v>
      </c>
      <c r="G290" t="s">
        <v>2</v>
      </c>
      <c r="H290" t="s">
        <v>1</v>
      </c>
      <c r="I290" t="s">
        <v>65</v>
      </c>
      <c r="J290" t="s">
        <v>378</v>
      </c>
      <c r="K290" s="14" t="str">
        <f t="shared" si="9"/>
        <v>NO</v>
      </c>
      <c r="L290">
        <f t="shared" si="8"/>
        <v>2</v>
      </c>
      <c r="M290">
        <v>2022</v>
      </c>
    </row>
    <row r="291" spans="1:13">
      <c r="A291">
        <v>359</v>
      </c>
      <c r="B291" s="1">
        <v>44611</v>
      </c>
      <c r="C291">
        <v>1</v>
      </c>
      <c r="D291" s="4">
        <v>13730.85</v>
      </c>
      <c r="E291" t="s">
        <v>382</v>
      </c>
      <c r="F291" t="s">
        <v>311</v>
      </c>
      <c r="G291" t="s">
        <v>2</v>
      </c>
      <c r="H291" t="s">
        <v>1</v>
      </c>
      <c r="I291" t="s">
        <v>99</v>
      </c>
      <c r="J291" t="s">
        <v>377</v>
      </c>
      <c r="K291" s="14" t="str">
        <f t="shared" si="9"/>
        <v>NO</v>
      </c>
      <c r="L291">
        <f t="shared" si="8"/>
        <v>2</v>
      </c>
      <c r="M291">
        <v>2022</v>
      </c>
    </row>
    <row r="292" spans="1:13">
      <c r="A292">
        <v>1060</v>
      </c>
      <c r="B292" s="1">
        <v>44621</v>
      </c>
      <c r="C292">
        <v>1</v>
      </c>
      <c r="D292" s="4">
        <v>1952.37</v>
      </c>
      <c r="E292" t="s">
        <v>382</v>
      </c>
      <c r="F292" t="s">
        <v>247</v>
      </c>
      <c r="G292" t="s">
        <v>14</v>
      </c>
      <c r="H292" t="s">
        <v>13</v>
      </c>
      <c r="I292" t="s">
        <v>0</v>
      </c>
      <c r="J292" t="s">
        <v>377</v>
      </c>
      <c r="K292" s="14" t="str">
        <f t="shared" si="9"/>
        <v>NO</v>
      </c>
      <c r="L292">
        <f t="shared" si="8"/>
        <v>3</v>
      </c>
      <c r="M292">
        <v>2022</v>
      </c>
    </row>
    <row r="293" spans="1:13">
      <c r="A293">
        <v>1137</v>
      </c>
      <c r="B293" s="1">
        <v>44621</v>
      </c>
      <c r="C293">
        <v>1</v>
      </c>
      <c r="D293" s="4">
        <v>8693.3700000000008</v>
      </c>
      <c r="E293" t="s">
        <v>382</v>
      </c>
      <c r="F293" t="s">
        <v>209</v>
      </c>
      <c r="G293" t="s">
        <v>2</v>
      </c>
      <c r="H293" t="s">
        <v>22</v>
      </c>
      <c r="I293" t="s">
        <v>0</v>
      </c>
      <c r="J293" t="s">
        <v>377</v>
      </c>
      <c r="K293" s="14" t="str">
        <f t="shared" si="9"/>
        <v>NO</v>
      </c>
      <c r="L293">
        <f t="shared" si="8"/>
        <v>3</v>
      </c>
      <c r="M293">
        <v>2022</v>
      </c>
    </row>
    <row r="294" spans="1:13">
      <c r="A294">
        <v>1180</v>
      </c>
      <c r="B294" s="1">
        <v>44621</v>
      </c>
      <c r="C294">
        <v>1</v>
      </c>
      <c r="D294" s="4">
        <v>6299.37</v>
      </c>
      <c r="E294" t="s">
        <v>382</v>
      </c>
      <c r="F294" t="s">
        <v>72</v>
      </c>
      <c r="G294" t="s">
        <v>2</v>
      </c>
      <c r="H294" t="s">
        <v>1</v>
      </c>
      <c r="I294" t="s">
        <v>0</v>
      </c>
      <c r="J294" t="s">
        <v>377</v>
      </c>
      <c r="K294" s="14" t="str">
        <f t="shared" si="9"/>
        <v>NO</v>
      </c>
      <c r="L294">
        <f t="shared" si="8"/>
        <v>3</v>
      </c>
      <c r="M294">
        <v>2022</v>
      </c>
    </row>
    <row r="295" spans="1:13">
      <c r="A295">
        <v>2073</v>
      </c>
      <c r="B295" s="1">
        <v>44621</v>
      </c>
      <c r="C295">
        <v>1</v>
      </c>
      <c r="D295" s="4">
        <v>4535.37</v>
      </c>
      <c r="E295" t="s">
        <v>382</v>
      </c>
      <c r="F295" t="s">
        <v>238</v>
      </c>
      <c r="G295" t="s">
        <v>2</v>
      </c>
      <c r="H295" t="s">
        <v>5</v>
      </c>
      <c r="I295" t="s">
        <v>9</v>
      </c>
      <c r="J295" t="s">
        <v>377</v>
      </c>
      <c r="K295" s="14" t="str">
        <f t="shared" si="9"/>
        <v>NO</v>
      </c>
      <c r="L295">
        <f t="shared" si="8"/>
        <v>3</v>
      </c>
      <c r="M295">
        <v>2022</v>
      </c>
    </row>
    <row r="296" spans="1:13">
      <c r="A296">
        <v>556</v>
      </c>
      <c r="B296" s="1">
        <v>44622</v>
      </c>
      <c r="C296">
        <v>1</v>
      </c>
      <c r="D296" s="4">
        <v>10268.370000000001</v>
      </c>
      <c r="E296" t="s">
        <v>382</v>
      </c>
      <c r="F296" t="s">
        <v>186</v>
      </c>
      <c r="G296" t="s">
        <v>2</v>
      </c>
      <c r="H296" t="s">
        <v>5</v>
      </c>
      <c r="I296" t="s">
        <v>376</v>
      </c>
      <c r="J296" t="s">
        <v>379</v>
      </c>
      <c r="K296" s="14" t="str">
        <f t="shared" si="9"/>
        <v>YES</v>
      </c>
      <c r="L296">
        <f t="shared" si="8"/>
        <v>3</v>
      </c>
      <c r="M296">
        <v>2022</v>
      </c>
    </row>
    <row r="297" spans="1:13">
      <c r="A297">
        <v>1942</v>
      </c>
      <c r="B297" s="1">
        <v>44622</v>
      </c>
      <c r="C297">
        <v>1</v>
      </c>
      <c r="D297" s="4">
        <v>1448.37</v>
      </c>
      <c r="E297" t="s">
        <v>382</v>
      </c>
      <c r="F297" t="s">
        <v>328</v>
      </c>
      <c r="G297" t="s">
        <v>14</v>
      </c>
      <c r="H297" t="s">
        <v>13</v>
      </c>
      <c r="I297" t="s">
        <v>9</v>
      </c>
      <c r="J297" t="s">
        <v>378</v>
      </c>
      <c r="K297" s="14" t="str">
        <f t="shared" si="9"/>
        <v>NO</v>
      </c>
      <c r="L297">
        <f t="shared" si="8"/>
        <v>3</v>
      </c>
      <c r="M297">
        <v>2022</v>
      </c>
    </row>
    <row r="298" spans="1:13">
      <c r="A298">
        <v>559</v>
      </c>
      <c r="B298" s="1">
        <v>44622</v>
      </c>
      <c r="C298">
        <v>1</v>
      </c>
      <c r="D298" s="4">
        <v>7559.37</v>
      </c>
      <c r="E298" t="s">
        <v>382</v>
      </c>
      <c r="F298" t="s">
        <v>75</v>
      </c>
      <c r="G298" t="s">
        <v>2</v>
      </c>
      <c r="H298" t="s">
        <v>5</v>
      </c>
      <c r="I298" t="s">
        <v>376</v>
      </c>
      <c r="J298" t="s">
        <v>377</v>
      </c>
      <c r="K298" s="14" t="str">
        <f t="shared" si="9"/>
        <v>YES</v>
      </c>
      <c r="L298">
        <f t="shared" si="8"/>
        <v>3</v>
      </c>
      <c r="M298">
        <v>2022</v>
      </c>
    </row>
    <row r="299" spans="1:13">
      <c r="A299">
        <v>1995</v>
      </c>
      <c r="B299" s="1">
        <v>44622</v>
      </c>
      <c r="C299">
        <v>1</v>
      </c>
      <c r="D299" s="4">
        <v>5354.37</v>
      </c>
      <c r="E299" t="s">
        <v>382</v>
      </c>
      <c r="F299" t="s">
        <v>150</v>
      </c>
      <c r="G299" t="s">
        <v>2</v>
      </c>
      <c r="H299" t="s">
        <v>22</v>
      </c>
      <c r="I299" t="s">
        <v>9</v>
      </c>
      <c r="J299" t="s">
        <v>377</v>
      </c>
      <c r="K299" s="14" t="str">
        <f t="shared" si="9"/>
        <v>NO</v>
      </c>
      <c r="L299">
        <f t="shared" si="8"/>
        <v>3</v>
      </c>
      <c r="M299">
        <v>2022</v>
      </c>
    </row>
    <row r="300" spans="1:13">
      <c r="A300">
        <v>1943</v>
      </c>
      <c r="B300" s="1">
        <v>44622</v>
      </c>
      <c r="C300">
        <v>1</v>
      </c>
      <c r="D300" s="4">
        <v>1448.37</v>
      </c>
      <c r="E300" t="s">
        <v>382</v>
      </c>
      <c r="F300" t="s">
        <v>327</v>
      </c>
      <c r="G300" t="s">
        <v>14</v>
      </c>
      <c r="H300" t="s">
        <v>13</v>
      </c>
      <c r="I300" t="s">
        <v>9</v>
      </c>
      <c r="J300" t="s">
        <v>378</v>
      </c>
      <c r="K300" s="14" t="str">
        <f t="shared" si="9"/>
        <v>NO</v>
      </c>
      <c r="L300">
        <f t="shared" si="8"/>
        <v>3</v>
      </c>
      <c r="M300">
        <v>2022</v>
      </c>
    </row>
    <row r="301" spans="1:13">
      <c r="A301">
        <v>1466</v>
      </c>
      <c r="B301" s="1">
        <v>44631</v>
      </c>
      <c r="C301">
        <v>1</v>
      </c>
      <c r="D301" s="4">
        <v>2802.24</v>
      </c>
      <c r="E301" t="s">
        <v>382</v>
      </c>
      <c r="F301" t="s">
        <v>326</v>
      </c>
      <c r="G301" t="s">
        <v>14</v>
      </c>
      <c r="H301" t="s">
        <v>13</v>
      </c>
      <c r="I301" t="s">
        <v>37</v>
      </c>
      <c r="J301" t="s">
        <v>377</v>
      </c>
      <c r="K301" s="14" t="str">
        <f t="shared" si="9"/>
        <v>NO</v>
      </c>
      <c r="L301">
        <f t="shared" si="8"/>
        <v>3</v>
      </c>
      <c r="M301">
        <v>2022</v>
      </c>
    </row>
    <row r="302" spans="1:13">
      <c r="A302">
        <v>478</v>
      </c>
      <c r="B302" s="1">
        <v>44631</v>
      </c>
      <c r="C302">
        <v>1</v>
      </c>
      <c r="D302" s="4">
        <v>17009.37</v>
      </c>
      <c r="E302" t="s">
        <v>382</v>
      </c>
      <c r="F302" t="s">
        <v>141</v>
      </c>
      <c r="G302" t="s">
        <v>2</v>
      </c>
      <c r="H302" t="s">
        <v>22</v>
      </c>
      <c r="I302" t="s">
        <v>376</v>
      </c>
      <c r="J302" t="s">
        <v>377</v>
      </c>
      <c r="K302" s="14" t="str">
        <f t="shared" si="9"/>
        <v>YES</v>
      </c>
      <c r="L302">
        <f t="shared" si="8"/>
        <v>3</v>
      </c>
      <c r="M302">
        <v>2022</v>
      </c>
    </row>
    <row r="303" spans="1:13">
      <c r="A303">
        <v>2388</v>
      </c>
      <c r="B303" s="1">
        <v>44631</v>
      </c>
      <c r="C303">
        <v>1</v>
      </c>
      <c r="D303" s="4">
        <v>4157.37</v>
      </c>
      <c r="E303" t="s">
        <v>382</v>
      </c>
      <c r="F303" t="s">
        <v>158</v>
      </c>
      <c r="G303" t="s">
        <v>2</v>
      </c>
      <c r="H303" t="s">
        <v>5</v>
      </c>
      <c r="I303" t="s">
        <v>16</v>
      </c>
      <c r="J303" t="s">
        <v>377</v>
      </c>
      <c r="K303" s="14" t="str">
        <f t="shared" si="9"/>
        <v>NO</v>
      </c>
      <c r="L303">
        <f t="shared" si="8"/>
        <v>3</v>
      </c>
      <c r="M303">
        <v>2022</v>
      </c>
    </row>
    <row r="304" spans="1:13">
      <c r="A304">
        <v>2219</v>
      </c>
      <c r="B304" s="1">
        <v>44631</v>
      </c>
      <c r="C304">
        <v>1</v>
      </c>
      <c r="D304" s="4">
        <v>1763.37</v>
      </c>
      <c r="E304" t="s">
        <v>382</v>
      </c>
      <c r="F304" t="s">
        <v>217</v>
      </c>
      <c r="G304" t="s">
        <v>14</v>
      </c>
      <c r="H304" t="s">
        <v>13</v>
      </c>
      <c r="I304" t="s">
        <v>16</v>
      </c>
      <c r="J304" t="s">
        <v>377</v>
      </c>
      <c r="K304" s="14" t="str">
        <f t="shared" si="9"/>
        <v>NO</v>
      </c>
      <c r="L304">
        <f t="shared" si="8"/>
        <v>3</v>
      </c>
      <c r="M304">
        <v>2022</v>
      </c>
    </row>
    <row r="305" spans="1:13">
      <c r="A305">
        <v>1226</v>
      </c>
      <c r="B305" s="1">
        <v>44632</v>
      </c>
      <c r="C305">
        <v>1</v>
      </c>
      <c r="D305" s="4">
        <v>6866.37</v>
      </c>
      <c r="E305" t="s">
        <v>382</v>
      </c>
      <c r="F305" t="s">
        <v>325</v>
      </c>
      <c r="G305" t="s">
        <v>2</v>
      </c>
      <c r="H305" t="s">
        <v>5</v>
      </c>
      <c r="I305" t="s">
        <v>0</v>
      </c>
      <c r="J305" t="s">
        <v>377</v>
      </c>
      <c r="K305" s="14" t="str">
        <f t="shared" si="9"/>
        <v>NO</v>
      </c>
      <c r="L305">
        <f t="shared" si="8"/>
        <v>3</v>
      </c>
      <c r="M305">
        <v>2022</v>
      </c>
    </row>
    <row r="306" spans="1:13">
      <c r="A306">
        <v>1137</v>
      </c>
      <c r="B306" s="1">
        <v>44632</v>
      </c>
      <c r="C306">
        <v>1</v>
      </c>
      <c r="D306" s="4">
        <v>8945.3700000000008</v>
      </c>
      <c r="E306" t="s">
        <v>382</v>
      </c>
      <c r="F306" t="s">
        <v>209</v>
      </c>
      <c r="G306" t="s">
        <v>2</v>
      </c>
      <c r="H306" t="s">
        <v>22</v>
      </c>
      <c r="I306" t="s">
        <v>0</v>
      </c>
      <c r="J306" t="s">
        <v>379</v>
      </c>
      <c r="K306" s="14" t="str">
        <f t="shared" si="9"/>
        <v>NO</v>
      </c>
      <c r="L306">
        <f t="shared" si="8"/>
        <v>3</v>
      </c>
      <c r="M306">
        <v>2022</v>
      </c>
    </row>
    <row r="307" spans="1:13">
      <c r="A307">
        <v>636</v>
      </c>
      <c r="B307" s="1">
        <v>44739</v>
      </c>
      <c r="C307">
        <v>1</v>
      </c>
      <c r="D307" s="4">
        <v>10583.37</v>
      </c>
      <c r="E307" t="s">
        <v>382</v>
      </c>
      <c r="F307" t="s">
        <v>160</v>
      </c>
      <c r="G307" t="s">
        <v>2</v>
      </c>
      <c r="H307" t="s">
        <v>5</v>
      </c>
      <c r="I307" t="s">
        <v>376</v>
      </c>
      <c r="J307" t="s">
        <v>379</v>
      </c>
      <c r="K307" s="14" t="str">
        <f t="shared" si="9"/>
        <v>YES</v>
      </c>
      <c r="L307">
        <f t="shared" si="8"/>
        <v>6</v>
      </c>
      <c r="M307">
        <v>2022</v>
      </c>
    </row>
    <row r="308" spans="1:13">
      <c r="A308">
        <v>487</v>
      </c>
      <c r="B308" s="1">
        <v>44739</v>
      </c>
      <c r="C308">
        <v>1</v>
      </c>
      <c r="D308" s="4">
        <v>13229.37</v>
      </c>
      <c r="E308" t="s">
        <v>382</v>
      </c>
      <c r="F308" t="s">
        <v>73</v>
      </c>
      <c r="G308" t="s">
        <v>2</v>
      </c>
      <c r="H308" t="s">
        <v>22</v>
      </c>
      <c r="I308" t="s">
        <v>376</v>
      </c>
      <c r="J308" t="s">
        <v>378</v>
      </c>
      <c r="K308" s="14" t="str">
        <f t="shared" si="9"/>
        <v>YES</v>
      </c>
      <c r="L308">
        <f t="shared" si="8"/>
        <v>6</v>
      </c>
      <c r="M308">
        <v>2022</v>
      </c>
    </row>
    <row r="309" spans="1:13">
      <c r="A309">
        <v>1722</v>
      </c>
      <c r="B309" s="1">
        <v>44742</v>
      </c>
      <c r="C309">
        <v>1</v>
      </c>
      <c r="D309" s="4">
        <v>1038.8699999999999</v>
      </c>
      <c r="E309" t="s">
        <v>382</v>
      </c>
      <c r="F309" t="s">
        <v>107</v>
      </c>
      <c r="G309" t="s">
        <v>11</v>
      </c>
      <c r="H309" t="s">
        <v>11</v>
      </c>
      <c r="I309" t="s">
        <v>52</v>
      </c>
      <c r="J309" t="s">
        <v>377</v>
      </c>
      <c r="K309" s="14" t="str">
        <f t="shared" si="9"/>
        <v>NO</v>
      </c>
      <c r="L309">
        <f t="shared" si="8"/>
        <v>6</v>
      </c>
      <c r="M309">
        <v>2022</v>
      </c>
    </row>
    <row r="310" spans="1:13">
      <c r="A310">
        <v>1304</v>
      </c>
      <c r="B310" s="1">
        <v>44670</v>
      </c>
      <c r="C310">
        <v>1</v>
      </c>
      <c r="D310" s="4">
        <v>4787.37</v>
      </c>
      <c r="E310" t="s">
        <v>382</v>
      </c>
      <c r="F310" t="s">
        <v>324</v>
      </c>
      <c r="G310" t="s">
        <v>44</v>
      </c>
      <c r="H310" t="s">
        <v>43</v>
      </c>
      <c r="I310" t="s">
        <v>37</v>
      </c>
      <c r="J310" t="s">
        <v>377</v>
      </c>
      <c r="K310" s="14" t="str">
        <f t="shared" si="9"/>
        <v>NO</v>
      </c>
      <c r="L310">
        <f t="shared" si="8"/>
        <v>4</v>
      </c>
      <c r="M310">
        <v>2022</v>
      </c>
    </row>
    <row r="311" spans="1:13">
      <c r="A311">
        <v>1171</v>
      </c>
      <c r="B311" s="1">
        <v>44670</v>
      </c>
      <c r="C311">
        <v>1</v>
      </c>
      <c r="D311" s="4">
        <v>4283.37</v>
      </c>
      <c r="E311" t="s">
        <v>382</v>
      </c>
      <c r="F311" t="s">
        <v>3</v>
      </c>
      <c r="G311" t="s">
        <v>2</v>
      </c>
      <c r="H311" t="s">
        <v>1</v>
      </c>
      <c r="I311" t="s">
        <v>0</v>
      </c>
      <c r="J311" t="s">
        <v>377</v>
      </c>
      <c r="K311" s="14" t="str">
        <f t="shared" si="9"/>
        <v>NO</v>
      </c>
      <c r="L311">
        <f t="shared" si="8"/>
        <v>4</v>
      </c>
      <c r="M311">
        <v>2022</v>
      </c>
    </row>
    <row r="312" spans="1:13">
      <c r="A312">
        <v>1180</v>
      </c>
      <c r="B312" s="1">
        <v>44670</v>
      </c>
      <c r="C312">
        <v>1</v>
      </c>
      <c r="D312" s="4">
        <v>6173.37</v>
      </c>
      <c r="E312" t="s">
        <v>382</v>
      </c>
      <c r="F312" t="s">
        <v>72</v>
      </c>
      <c r="G312" t="s">
        <v>2</v>
      </c>
      <c r="H312" t="s">
        <v>1</v>
      </c>
      <c r="I312" t="s">
        <v>0</v>
      </c>
      <c r="J312" t="s">
        <v>377</v>
      </c>
      <c r="K312" s="14" t="str">
        <f t="shared" si="9"/>
        <v>NO</v>
      </c>
      <c r="L312">
        <f t="shared" si="8"/>
        <v>4</v>
      </c>
      <c r="M312">
        <v>2022</v>
      </c>
    </row>
    <row r="313" spans="1:13">
      <c r="A313">
        <v>1987</v>
      </c>
      <c r="B313" s="1">
        <v>44670</v>
      </c>
      <c r="C313">
        <v>1</v>
      </c>
      <c r="D313" s="4">
        <v>2204.37</v>
      </c>
      <c r="E313" t="s">
        <v>382</v>
      </c>
      <c r="F313" t="s">
        <v>164</v>
      </c>
      <c r="G313" t="s">
        <v>14</v>
      </c>
      <c r="H313" t="s">
        <v>28</v>
      </c>
      <c r="I313" t="s">
        <v>9</v>
      </c>
      <c r="J313" t="s">
        <v>377</v>
      </c>
      <c r="K313" s="14" t="str">
        <f t="shared" si="9"/>
        <v>NO</v>
      </c>
      <c r="L313">
        <f t="shared" si="8"/>
        <v>4</v>
      </c>
      <c r="M313">
        <v>2022</v>
      </c>
    </row>
    <row r="314" spans="1:13">
      <c r="A314">
        <v>433</v>
      </c>
      <c r="B314" s="1">
        <v>44671</v>
      </c>
      <c r="C314">
        <v>1</v>
      </c>
      <c r="D314" s="4">
        <v>11969.37</v>
      </c>
      <c r="E314" t="s">
        <v>382</v>
      </c>
      <c r="F314" t="s">
        <v>127</v>
      </c>
      <c r="G314" t="s">
        <v>2</v>
      </c>
      <c r="H314" t="s">
        <v>22</v>
      </c>
      <c r="I314" t="s">
        <v>376</v>
      </c>
      <c r="J314" t="s">
        <v>377</v>
      </c>
      <c r="K314" s="14" t="str">
        <f t="shared" si="9"/>
        <v>YES</v>
      </c>
      <c r="L314">
        <f t="shared" si="8"/>
        <v>4</v>
      </c>
      <c r="M314">
        <v>2022</v>
      </c>
    </row>
    <row r="315" spans="1:13">
      <c r="A315">
        <v>2361</v>
      </c>
      <c r="B315" s="1">
        <v>44671</v>
      </c>
      <c r="C315">
        <v>1</v>
      </c>
      <c r="D315" s="4">
        <v>7112.7</v>
      </c>
      <c r="E315" t="s">
        <v>382</v>
      </c>
      <c r="F315" t="s">
        <v>145</v>
      </c>
      <c r="G315" t="s">
        <v>2</v>
      </c>
      <c r="H315" t="s">
        <v>5</v>
      </c>
      <c r="I315" t="s">
        <v>16</v>
      </c>
      <c r="J315" t="s">
        <v>377</v>
      </c>
      <c r="K315" s="14" t="str">
        <f t="shared" si="9"/>
        <v>NO</v>
      </c>
      <c r="L315">
        <f t="shared" si="8"/>
        <v>4</v>
      </c>
      <c r="M315">
        <v>2022</v>
      </c>
    </row>
    <row r="316" spans="1:13">
      <c r="A316">
        <v>734</v>
      </c>
      <c r="B316" s="1">
        <v>44617</v>
      </c>
      <c r="C316">
        <v>1</v>
      </c>
      <c r="D316" s="4">
        <v>4787.37</v>
      </c>
      <c r="E316" t="s">
        <v>382</v>
      </c>
      <c r="F316" t="s">
        <v>162</v>
      </c>
      <c r="G316" t="s">
        <v>14</v>
      </c>
      <c r="H316" t="s">
        <v>13</v>
      </c>
      <c r="I316" t="s">
        <v>4</v>
      </c>
      <c r="J316" t="s">
        <v>378</v>
      </c>
      <c r="K316" s="14" t="str">
        <f t="shared" si="9"/>
        <v>NO</v>
      </c>
      <c r="L316">
        <f t="shared" si="8"/>
        <v>2</v>
      </c>
      <c r="M316">
        <v>2022</v>
      </c>
    </row>
    <row r="317" spans="1:13">
      <c r="A317">
        <v>1235</v>
      </c>
      <c r="B317" s="1">
        <v>44617</v>
      </c>
      <c r="C317">
        <v>1</v>
      </c>
      <c r="D317" s="4">
        <v>5794.74</v>
      </c>
      <c r="E317" t="s">
        <v>382</v>
      </c>
      <c r="F317" t="s">
        <v>323</v>
      </c>
      <c r="G317" t="s">
        <v>44</v>
      </c>
      <c r="H317" t="s">
        <v>13</v>
      </c>
      <c r="I317" t="s">
        <v>37</v>
      </c>
      <c r="J317" t="s">
        <v>377</v>
      </c>
      <c r="K317" s="14" t="str">
        <f t="shared" si="9"/>
        <v>NO</v>
      </c>
      <c r="L317">
        <f t="shared" si="8"/>
        <v>2</v>
      </c>
      <c r="M317">
        <v>2022</v>
      </c>
    </row>
    <row r="318" spans="1:13">
      <c r="A318">
        <v>1349</v>
      </c>
      <c r="B318" s="1">
        <v>44617</v>
      </c>
      <c r="C318">
        <v>1</v>
      </c>
      <c r="D318" s="4">
        <v>4282.74</v>
      </c>
      <c r="E318" t="s">
        <v>382</v>
      </c>
      <c r="F318" t="s">
        <v>315</v>
      </c>
      <c r="G318" t="s">
        <v>14</v>
      </c>
      <c r="H318" t="s">
        <v>13</v>
      </c>
      <c r="I318" t="s">
        <v>37</v>
      </c>
      <c r="J318" t="s">
        <v>378</v>
      </c>
      <c r="K318" s="14" t="str">
        <f t="shared" si="9"/>
        <v>NO</v>
      </c>
      <c r="L318">
        <f t="shared" si="8"/>
        <v>2</v>
      </c>
      <c r="M318">
        <v>2022</v>
      </c>
    </row>
    <row r="319" spans="1:13">
      <c r="A319">
        <v>733</v>
      </c>
      <c r="B319" s="1">
        <v>44617</v>
      </c>
      <c r="C319">
        <v>1</v>
      </c>
      <c r="D319" s="4">
        <v>4787.37</v>
      </c>
      <c r="E319" t="s">
        <v>382</v>
      </c>
      <c r="F319" t="s">
        <v>153</v>
      </c>
      <c r="G319" t="s">
        <v>14</v>
      </c>
      <c r="H319" t="s">
        <v>13</v>
      </c>
      <c r="I319" t="s">
        <v>4</v>
      </c>
      <c r="J319" t="s">
        <v>378</v>
      </c>
      <c r="K319" s="14" t="str">
        <f t="shared" si="9"/>
        <v>NO</v>
      </c>
      <c r="L319">
        <f t="shared" si="8"/>
        <v>2</v>
      </c>
      <c r="M319">
        <v>2022</v>
      </c>
    </row>
    <row r="320" spans="1:13">
      <c r="A320">
        <v>2275</v>
      </c>
      <c r="B320" s="1">
        <v>44617</v>
      </c>
      <c r="C320">
        <v>1</v>
      </c>
      <c r="D320" s="4">
        <v>5096.7</v>
      </c>
      <c r="E320" t="s">
        <v>382</v>
      </c>
      <c r="F320" t="s">
        <v>128</v>
      </c>
      <c r="G320" t="s">
        <v>14</v>
      </c>
      <c r="H320" t="s">
        <v>28</v>
      </c>
      <c r="I320" t="s">
        <v>16</v>
      </c>
      <c r="J320" t="s">
        <v>378</v>
      </c>
      <c r="K320" s="14" t="str">
        <f t="shared" si="9"/>
        <v>NO</v>
      </c>
      <c r="L320">
        <f t="shared" si="8"/>
        <v>2</v>
      </c>
      <c r="M320">
        <v>2022</v>
      </c>
    </row>
    <row r="321" spans="1:13">
      <c r="A321">
        <v>1236</v>
      </c>
      <c r="B321" s="1">
        <v>44617</v>
      </c>
      <c r="C321">
        <v>1</v>
      </c>
      <c r="D321" s="4">
        <v>5794.74</v>
      </c>
      <c r="E321" t="s">
        <v>382</v>
      </c>
      <c r="F321" t="s">
        <v>322</v>
      </c>
      <c r="G321" t="s">
        <v>44</v>
      </c>
      <c r="H321" t="s">
        <v>13</v>
      </c>
      <c r="I321" t="s">
        <v>37</v>
      </c>
      <c r="J321" t="s">
        <v>377</v>
      </c>
      <c r="K321" s="14" t="str">
        <f t="shared" si="9"/>
        <v>NO</v>
      </c>
      <c r="L321">
        <f t="shared" si="8"/>
        <v>2</v>
      </c>
      <c r="M321">
        <v>2022</v>
      </c>
    </row>
    <row r="322" spans="1:13">
      <c r="A322">
        <v>1350</v>
      </c>
      <c r="B322" s="1">
        <v>44617</v>
      </c>
      <c r="C322">
        <v>1</v>
      </c>
      <c r="D322" s="4">
        <v>4282.74</v>
      </c>
      <c r="E322" t="s">
        <v>382</v>
      </c>
      <c r="F322" t="s">
        <v>321</v>
      </c>
      <c r="G322" t="s">
        <v>14</v>
      </c>
      <c r="H322" t="s">
        <v>13</v>
      </c>
      <c r="I322" t="s">
        <v>37</v>
      </c>
      <c r="J322" t="s">
        <v>378</v>
      </c>
      <c r="K322" s="14" t="str">
        <f t="shared" si="9"/>
        <v>NO</v>
      </c>
      <c r="L322">
        <f t="shared" ref="L322:L385" si="10">MONTH(B322)</f>
        <v>2</v>
      </c>
      <c r="M322">
        <v>2022</v>
      </c>
    </row>
    <row r="323" spans="1:13">
      <c r="A323">
        <v>438</v>
      </c>
      <c r="B323" s="1">
        <v>44618</v>
      </c>
      <c r="C323">
        <v>1</v>
      </c>
      <c r="D323" s="4">
        <v>11969.37</v>
      </c>
      <c r="E323" t="s">
        <v>382</v>
      </c>
      <c r="F323" t="s">
        <v>40</v>
      </c>
      <c r="G323" t="s">
        <v>2</v>
      </c>
      <c r="H323" t="s">
        <v>22</v>
      </c>
      <c r="I323" t="s">
        <v>376</v>
      </c>
      <c r="J323" t="s">
        <v>377</v>
      </c>
      <c r="K323" s="14" t="str">
        <f t="shared" ref="K323:K386" si="11">IF(I323="Sunnyview","YES","NO")</f>
        <v>YES</v>
      </c>
      <c r="L323">
        <f t="shared" si="10"/>
        <v>2</v>
      </c>
      <c r="M323">
        <v>2022</v>
      </c>
    </row>
    <row r="324" spans="1:13">
      <c r="A324">
        <v>791</v>
      </c>
      <c r="B324" s="1">
        <v>44618</v>
      </c>
      <c r="C324">
        <v>1</v>
      </c>
      <c r="D324" s="4">
        <v>849.87</v>
      </c>
      <c r="E324" t="s">
        <v>382</v>
      </c>
      <c r="F324" t="s">
        <v>281</v>
      </c>
      <c r="G324" t="s">
        <v>14</v>
      </c>
      <c r="H324" t="s">
        <v>13</v>
      </c>
      <c r="I324" t="s">
        <v>4</v>
      </c>
      <c r="J324" t="s">
        <v>377</v>
      </c>
      <c r="K324" s="14" t="str">
        <f t="shared" si="11"/>
        <v>NO</v>
      </c>
      <c r="L324">
        <f t="shared" si="10"/>
        <v>2</v>
      </c>
      <c r="M324">
        <v>2022</v>
      </c>
    </row>
    <row r="325" spans="1:13">
      <c r="A325">
        <v>1183</v>
      </c>
      <c r="B325" s="1">
        <v>44581</v>
      </c>
      <c r="C325">
        <v>1</v>
      </c>
      <c r="D325" s="4">
        <v>7433.37</v>
      </c>
      <c r="E325" t="s">
        <v>382</v>
      </c>
      <c r="F325" t="s">
        <v>19</v>
      </c>
      <c r="G325" t="s">
        <v>2</v>
      </c>
      <c r="H325" t="s">
        <v>1</v>
      </c>
      <c r="I325" t="s">
        <v>0</v>
      </c>
      <c r="J325" t="s">
        <v>377</v>
      </c>
      <c r="K325" s="14" t="str">
        <f t="shared" si="11"/>
        <v>NO</v>
      </c>
      <c r="L325">
        <f t="shared" si="10"/>
        <v>1</v>
      </c>
      <c r="M325">
        <v>2022</v>
      </c>
    </row>
    <row r="326" spans="1:13">
      <c r="A326">
        <v>1182</v>
      </c>
      <c r="B326" s="1">
        <v>44582</v>
      </c>
      <c r="C326">
        <v>1</v>
      </c>
      <c r="D326" s="4">
        <v>2519.37</v>
      </c>
      <c r="E326" t="s">
        <v>382</v>
      </c>
      <c r="F326" t="s">
        <v>41</v>
      </c>
      <c r="G326" t="s">
        <v>2</v>
      </c>
      <c r="H326" t="s">
        <v>1</v>
      </c>
      <c r="I326" t="s">
        <v>0</v>
      </c>
      <c r="J326" t="s">
        <v>377</v>
      </c>
      <c r="K326" s="14" t="str">
        <f t="shared" si="11"/>
        <v>NO</v>
      </c>
      <c r="L326">
        <f t="shared" si="10"/>
        <v>1</v>
      </c>
      <c r="M326">
        <v>2022</v>
      </c>
    </row>
    <row r="327" spans="1:13">
      <c r="A327">
        <v>1853</v>
      </c>
      <c r="B327" s="1">
        <v>44562</v>
      </c>
      <c r="C327">
        <v>1</v>
      </c>
      <c r="D327" s="4">
        <v>4409.37</v>
      </c>
      <c r="E327" t="s">
        <v>382</v>
      </c>
      <c r="F327" t="s">
        <v>320</v>
      </c>
      <c r="G327" t="s">
        <v>11</v>
      </c>
      <c r="H327" t="s">
        <v>11</v>
      </c>
      <c r="I327" t="s">
        <v>54</v>
      </c>
      <c r="J327" t="s">
        <v>377</v>
      </c>
      <c r="K327" s="14" t="str">
        <f t="shared" si="11"/>
        <v>NO</v>
      </c>
      <c r="L327">
        <f t="shared" si="10"/>
        <v>1</v>
      </c>
      <c r="M327">
        <v>2022</v>
      </c>
    </row>
    <row r="328" spans="1:13">
      <c r="A328">
        <v>1851</v>
      </c>
      <c r="B328" s="1">
        <v>44562</v>
      </c>
      <c r="C328">
        <v>1</v>
      </c>
      <c r="D328" s="4">
        <v>3905.37</v>
      </c>
      <c r="E328" t="s">
        <v>382</v>
      </c>
      <c r="F328" t="s">
        <v>244</v>
      </c>
      <c r="G328" t="s">
        <v>11</v>
      </c>
      <c r="H328" t="s">
        <v>11</v>
      </c>
      <c r="I328" t="s">
        <v>54</v>
      </c>
      <c r="J328" t="s">
        <v>377</v>
      </c>
      <c r="K328" s="14" t="str">
        <f t="shared" si="11"/>
        <v>NO</v>
      </c>
      <c r="L328">
        <f t="shared" si="10"/>
        <v>1</v>
      </c>
      <c r="M328">
        <v>2022</v>
      </c>
    </row>
    <row r="329" spans="1:13">
      <c r="A329">
        <v>781</v>
      </c>
      <c r="B329" s="1">
        <v>44565</v>
      </c>
      <c r="C329">
        <v>1</v>
      </c>
      <c r="D329" s="4">
        <v>1303.47</v>
      </c>
      <c r="E329" t="s">
        <v>382</v>
      </c>
      <c r="F329" t="s">
        <v>304</v>
      </c>
      <c r="G329" t="s">
        <v>14</v>
      </c>
      <c r="H329" t="s">
        <v>13</v>
      </c>
      <c r="I329" t="s">
        <v>4</v>
      </c>
      <c r="J329" t="s">
        <v>377</v>
      </c>
      <c r="K329" s="14" t="str">
        <f t="shared" si="11"/>
        <v>NO</v>
      </c>
      <c r="L329">
        <f t="shared" si="10"/>
        <v>1</v>
      </c>
      <c r="M329">
        <v>2022</v>
      </c>
    </row>
    <row r="330" spans="1:13">
      <c r="A330">
        <v>782</v>
      </c>
      <c r="B330" s="1">
        <v>44565</v>
      </c>
      <c r="C330">
        <v>1</v>
      </c>
      <c r="D330" s="4">
        <v>1303.47</v>
      </c>
      <c r="E330" t="s">
        <v>382</v>
      </c>
      <c r="F330" t="s">
        <v>15</v>
      </c>
      <c r="G330" t="s">
        <v>14</v>
      </c>
      <c r="H330" t="s">
        <v>13</v>
      </c>
      <c r="I330" t="s">
        <v>4</v>
      </c>
      <c r="J330" t="s">
        <v>377</v>
      </c>
      <c r="K330" s="14" t="str">
        <f t="shared" si="11"/>
        <v>NO</v>
      </c>
      <c r="L330">
        <f t="shared" si="10"/>
        <v>1</v>
      </c>
      <c r="M330">
        <v>2022</v>
      </c>
    </row>
    <row r="331" spans="1:13">
      <c r="A331">
        <v>1212</v>
      </c>
      <c r="B331" s="1">
        <v>44618</v>
      </c>
      <c r="C331">
        <v>1</v>
      </c>
      <c r="D331" s="4">
        <v>4850.37</v>
      </c>
      <c r="E331" t="s">
        <v>382</v>
      </c>
      <c r="F331" t="s">
        <v>117</v>
      </c>
      <c r="G331" t="s">
        <v>2</v>
      </c>
      <c r="H331" t="s">
        <v>5</v>
      </c>
      <c r="I331" t="s">
        <v>0</v>
      </c>
      <c r="J331" t="s">
        <v>377</v>
      </c>
      <c r="K331" s="14" t="str">
        <f t="shared" si="11"/>
        <v>NO</v>
      </c>
      <c r="L331">
        <f t="shared" si="10"/>
        <v>2</v>
      </c>
      <c r="M331">
        <v>2022</v>
      </c>
    </row>
    <row r="332" spans="1:13">
      <c r="A332">
        <v>993</v>
      </c>
      <c r="B332" s="1">
        <v>44618</v>
      </c>
      <c r="C332">
        <v>2</v>
      </c>
      <c r="D332" s="4">
        <v>9007.74</v>
      </c>
      <c r="E332" t="s">
        <v>382</v>
      </c>
      <c r="F332" t="s">
        <v>6</v>
      </c>
      <c r="G332" t="s">
        <v>2</v>
      </c>
      <c r="H332" t="s">
        <v>5</v>
      </c>
      <c r="I332" t="s">
        <v>4</v>
      </c>
      <c r="J332" t="s">
        <v>378</v>
      </c>
      <c r="K332" s="14" t="str">
        <f t="shared" si="11"/>
        <v>NO</v>
      </c>
      <c r="L332">
        <f t="shared" si="10"/>
        <v>2</v>
      </c>
      <c r="M332">
        <v>2022</v>
      </c>
    </row>
    <row r="333" spans="1:13">
      <c r="A333">
        <v>792</v>
      </c>
      <c r="B333" s="1">
        <v>44618</v>
      </c>
      <c r="C333">
        <v>1</v>
      </c>
      <c r="D333" s="4">
        <v>849.87</v>
      </c>
      <c r="E333" t="s">
        <v>382</v>
      </c>
      <c r="F333" t="s">
        <v>282</v>
      </c>
      <c r="G333" t="s">
        <v>14</v>
      </c>
      <c r="H333" t="s">
        <v>13</v>
      </c>
      <c r="I333" t="s">
        <v>4</v>
      </c>
      <c r="J333" t="s">
        <v>377</v>
      </c>
      <c r="K333" s="14" t="str">
        <f t="shared" si="11"/>
        <v>NO</v>
      </c>
      <c r="L333">
        <f t="shared" si="10"/>
        <v>2</v>
      </c>
      <c r="M333">
        <v>2022</v>
      </c>
    </row>
    <row r="334" spans="1:13">
      <c r="A334">
        <v>794</v>
      </c>
      <c r="B334" s="1">
        <v>44584</v>
      </c>
      <c r="C334">
        <v>1</v>
      </c>
      <c r="D334" s="4">
        <v>1070.3699999999999</v>
      </c>
      <c r="E334" t="s">
        <v>382</v>
      </c>
      <c r="F334" t="s">
        <v>143</v>
      </c>
      <c r="G334" t="s">
        <v>14</v>
      </c>
      <c r="H334" t="s">
        <v>13</v>
      </c>
      <c r="I334" t="s">
        <v>4</v>
      </c>
      <c r="J334" t="s">
        <v>377</v>
      </c>
      <c r="K334" s="14" t="str">
        <f t="shared" si="11"/>
        <v>NO</v>
      </c>
      <c r="L334">
        <f t="shared" si="10"/>
        <v>1</v>
      </c>
      <c r="M334">
        <v>2022</v>
      </c>
    </row>
    <row r="335" spans="1:13">
      <c r="A335">
        <v>793</v>
      </c>
      <c r="B335" s="1">
        <v>44584</v>
      </c>
      <c r="C335">
        <v>1</v>
      </c>
      <c r="D335" s="4">
        <v>1070.3699999999999</v>
      </c>
      <c r="E335" t="s">
        <v>382</v>
      </c>
      <c r="F335" t="s">
        <v>142</v>
      </c>
      <c r="G335" t="s">
        <v>14</v>
      </c>
      <c r="H335" t="s">
        <v>13</v>
      </c>
      <c r="I335" t="s">
        <v>4</v>
      </c>
      <c r="J335" t="s">
        <v>377</v>
      </c>
      <c r="K335" s="14" t="str">
        <f t="shared" si="11"/>
        <v>NO</v>
      </c>
      <c r="L335">
        <f t="shared" si="10"/>
        <v>1</v>
      </c>
      <c r="M335">
        <v>2022</v>
      </c>
    </row>
    <row r="336" spans="1:13">
      <c r="A336">
        <v>794</v>
      </c>
      <c r="B336" s="1">
        <v>44584</v>
      </c>
      <c r="C336">
        <v>1</v>
      </c>
      <c r="D336" s="4">
        <v>1070.3699999999999</v>
      </c>
      <c r="E336" t="s">
        <v>382</v>
      </c>
      <c r="F336" t="s">
        <v>143</v>
      </c>
      <c r="G336" t="s">
        <v>14</v>
      </c>
      <c r="H336" t="s">
        <v>13</v>
      </c>
      <c r="I336" t="s">
        <v>4</v>
      </c>
      <c r="J336" t="s">
        <v>377</v>
      </c>
      <c r="K336" s="14" t="str">
        <f t="shared" si="11"/>
        <v>NO</v>
      </c>
      <c r="L336">
        <f t="shared" si="10"/>
        <v>1</v>
      </c>
      <c r="M336">
        <v>2022</v>
      </c>
    </row>
    <row r="337" spans="1:13">
      <c r="A337">
        <v>793</v>
      </c>
      <c r="B337" s="1">
        <v>44584</v>
      </c>
      <c r="C337">
        <v>1</v>
      </c>
      <c r="D337" s="4">
        <v>1070.3699999999999</v>
      </c>
      <c r="E337" t="s">
        <v>382</v>
      </c>
      <c r="F337" t="s">
        <v>142</v>
      </c>
      <c r="G337" t="s">
        <v>14</v>
      </c>
      <c r="H337" t="s">
        <v>13</v>
      </c>
      <c r="I337" t="s">
        <v>4</v>
      </c>
      <c r="J337" t="s">
        <v>377</v>
      </c>
      <c r="K337" s="14" t="str">
        <f t="shared" si="11"/>
        <v>NO</v>
      </c>
      <c r="L337">
        <f t="shared" si="10"/>
        <v>1</v>
      </c>
      <c r="M337">
        <v>2022</v>
      </c>
    </row>
    <row r="338" spans="1:13">
      <c r="A338">
        <v>959</v>
      </c>
      <c r="B338" s="1">
        <v>44619</v>
      </c>
      <c r="C338">
        <v>1</v>
      </c>
      <c r="D338" s="4">
        <v>10362.870000000001</v>
      </c>
      <c r="E338" t="s">
        <v>382</v>
      </c>
      <c r="F338" t="s">
        <v>137</v>
      </c>
      <c r="G338" t="s">
        <v>2</v>
      </c>
      <c r="H338" t="s">
        <v>5</v>
      </c>
      <c r="I338" t="s">
        <v>4</v>
      </c>
      <c r="J338" t="s">
        <v>378</v>
      </c>
      <c r="K338" s="14" t="str">
        <f t="shared" si="11"/>
        <v>NO</v>
      </c>
      <c r="L338">
        <f t="shared" si="10"/>
        <v>2</v>
      </c>
      <c r="M338">
        <v>2022</v>
      </c>
    </row>
    <row r="339" spans="1:13">
      <c r="A339">
        <v>438</v>
      </c>
      <c r="B339" s="1">
        <v>44620</v>
      </c>
      <c r="C339">
        <v>1</v>
      </c>
      <c r="D339" s="4">
        <v>11969.37</v>
      </c>
      <c r="E339" t="s">
        <v>382</v>
      </c>
      <c r="F339" t="s">
        <v>40</v>
      </c>
      <c r="G339" t="s">
        <v>2</v>
      </c>
      <c r="H339" t="s">
        <v>22</v>
      </c>
      <c r="I339" t="s">
        <v>376</v>
      </c>
      <c r="J339" t="s">
        <v>378</v>
      </c>
      <c r="K339" s="14" t="str">
        <f t="shared" si="11"/>
        <v>YES</v>
      </c>
      <c r="L339">
        <f t="shared" si="10"/>
        <v>2</v>
      </c>
      <c r="M339">
        <v>2022</v>
      </c>
    </row>
    <row r="340" spans="1:13">
      <c r="A340">
        <v>440</v>
      </c>
      <c r="B340" s="1">
        <v>44620</v>
      </c>
      <c r="C340">
        <v>1</v>
      </c>
      <c r="D340" s="4">
        <v>19529.37</v>
      </c>
      <c r="E340" t="s">
        <v>382</v>
      </c>
      <c r="F340" t="s">
        <v>48</v>
      </c>
      <c r="G340" t="s">
        <v>2</v>
      </c>
      <c r="H340" t="s">
        <v>22</v>
      </c>
      <c r="I340" t="s">
        <v>376</v>
      </c>
      <c r="J340" t="s">
        <v>377</v>
      </c>
      <c r="K340" s="14" t="str">
        <f t="shared" si="11"/>
        <v>YES</v>
      </c>
      <c r="L340">
        <f t="shared" si="10"/>
        <v>2</v>
      </c>
      <c r="M340">
        <v>2022</v>
      </c>
    </row>
    <row r="341" spans="1:13">
      <c r="A341">
        <v>548</v>
      </c>
      <c r="B341" s="1">
        <v>44620</v>
      </c>
      <c r="C341">
        <v>1</v>
      </c>
      <c r="D341" s="4">
        <v>6299.37</v>
      </c>
      <c r="E341" t="s">
        <v>382</v>
      </c>
      <c r="F341" t="s">
        <v>82</v>
      </c>
      <c r="G341" t="s">
        <v>2</v>
      </c>
      <c r="H341" t="s">
        <v>5</v>
      </c>
      <c r="I341" t="s">
        <v>376</v>
      </c>
      <c r="J341" t="s">
        <v>378</v>
      </c>
      <c r="K341" s="14" t="str">
        <f t="shared" si="11"/>
        <v>YES</v>
      </c>
      <c r="L341">
        <f t="shared" si="10"/>
        <v>2</v>
      </c>
      <c r="M341">
        <v>2022</v>
      </c>
    </row>
    <row r="342" spans="1:13">
      <c r="A342">
        <v>2359</v>
      </c>
      <c r="B342" s="1">
        <v>44621</v>
      </c>
      <c r="C342">
        <v>1</v>
      </c>
      <c r="D342" s="4">
        <v>5543.37</v>
      </c>
      <c r="E342" t="s">
        <v>382</v>
      </c>
      <c r="F342" t="s">
        <v>319</v>
      </c>
      <c r="G342" t="s">
        <v>2</v>
      </c>
      <c r="H342" t="s">
        <v>5</v>
      </c>
      <c r="I342" t="s">
        <v>16</v>
      </c>
      <c r="J342" t="s">
        <v>377</v>
      </c>
      <c r="K342" s="14" t="str">
        <f t="shared" si="11"/>
        <v>NO</v>
      </c>
      <c r="L342">
        <f t="shared" si="10"/>
        <v>3</v>
      </c>
      <c r="M342">
        <v>2022</v>
      </c>
    </row>
    <row r="343" spans="1:13">
      <c r="A343">
        <v>1059</v>
      </c>
      <c r="B343" s="1">
        <v>44621</v>
      </c>
      <c r="C343">
        <v>1</v>
      </c>
      <c r="D343" s="4">
        <v>1889.37</v>
      </c>
      <c r="E343" t="s">
        <v>382</v>
      </c>
      <c r="F343" t="s">
        <v>188</v>
      </c>
      <c r="G343" t="s">
        <v>14</v>
      </c>
      <c r="H343" t="s">
        <v>13</v>
      </c>
      <c r="I343" t="s">
        <v>0</v>
      </c>
      <c r="J343" t="s">
        <v>377</v>
      </c>
      <c r="K343" s="14" t="str">
        <f t="shared" si="11"/>
        <v>NO</v>
      </c>
      <c r="L343">
        <f t="shared" si="10"/>
        <v>3</v>
      </c>
      <c r="M343">
        <v>2022</v>
      </c>
    </row>
    <row r="344" spans="1:13">
      <c r="A344">
        <v>1212</v>
      </c>
      <c r="B344" s="1">
        <v>44621</v>
      </c>
      <c r="C344">
        <v>1</v>
      </c>
      <c r="D344" s="4">
        <v>5448.87</v>
      </c>
      <c r="E344" t="s">
        <v>382</v>
      </c>
      <c r="F344" t="s">
        <v>117</v>
      </c>
      <c r="G344" t="s">
        <v>2</v>
      </c>
      <c r="H344" t="s">
        <v>5</v>
      </c>
      <c r="I344" t="s">
        <v>0</v>
      </c>
      <c r="J344" t="s">
        <v>377</v>
      </c>
      <c r="K344" s="14" t="str">
        <f t="shared" si="11"/>
        <v>NO</v>
      </c>
      <c r="L344">
        <f t="shared" si="10"/>
        <v>3</v>
      </c>
      <c r="M344">
        <v>2022</v>
      </c>
    </row>
    <row r="345" spans="1:13">
      <c r="A345">
        <v>1060</v>
      </c>
      <c r="B345" s="1">
        <v>44621</v>
      </c>
      <c r="C345">
        <v>1</v>
      </c>
      <c r="D345" s="4">
        <v>1889.37</v>
      </c>
      <c r="E345" t="s">
        <v>382</v>
      </c>
      <c r="F345" t="s">
        <v>247</v>
      </c>
      <c r="G345" t="s">
        <v>14</v>
      </c>
      <c r="H345" t="s">
        <v>13</v>
      </c>
      <c r="I345" t="s">
        <v>0</v>
      </c>
      <c r="J345" t="s">
        <v>377</v>
      </c>
      <c r="K345" s="14" t="str">
        <f t="shared" si="11"/>
        <v>NO</v>
      </c>
      <c r="L345">
        <f t="shared" si="10"/>
        <v>3</v>
      </c>
      <c r="M345">
        <v>2022</v>
      </c>
    </row>
    <row r="346" spans="1:13">
      <c r="A346">
        <v>1059</v>
      </c>
      <c r="B346" s="1">
        <v>44621</v>
      </c>
      <c r="C346">
        <v>1</v>
      </c>
      <c r="D346" s="4">
        <v>1952.37</v>
      </c>
      <c r="E346" t="s">
        <v>382</v>
      </c>
      <c r="F346" t="s">
        <v>188</v>
      </c>
      <c r="G346" t="s">
        <v>14</v>
      </c>
      <c r="H346" t="s">
        <v>13</v>
      </c>
      <c r="I346" t="s">
        <v>0</v>
      </c>
      <c r="J346" t="s">
        <v>377</v>
      </c>
      <c r="K346" s="14" t="str">
        <f t="shared" si="11"/>
        <v>NO</v>
      </c>
      <c r="L346">
        <f t="shared" si="10"/>
        <v>3</v>
      </c>
      <c r="M346">
        <v>2022</v>
      </c>
    </row>
    <row r="347" spans="1:13">
      <c r="A347">
        <v>2084</v>
      </c>
      <c r="B347" s="1">
        <v>44621</v>
      </c>
      <c r="C347">
        <v>1</v>
      </c>
      <c r="D347" s="4">
        <v>8252.3700000000008</v>
      </c>
      <c r="E347" t="s">
        <v>382</v>
      </c>
      <c r="F347" t="s">
        <v>74</v>
      </c>
      <c r="G347" t="s">
        <v>2</v>
      </c>
      <c r="H347" t="s">
        <v>5</v>
      </c>
      <c r="I347" t="s">
        <v>9</v>
      </c>
      <c r="J347" t="s">
        <v>377</v>
      </c>
      <c r="K347" s="14" t="str">
        <f t="shared" si="11"/>
        <v>NO</v>
      </c>
      <c r="L347">
        <f t="shared" si="10"/>
        <v>3</v>
      </c>
      <c r="M347">
        <v>2022</v>
      </c>
    </row>
    <row r="348" spans="1:13">
      <c r="A348">
        <v>2145</v>
      </c>
      <c r="B348" s="1">
        <v>44632</v>
      </c>
      <c r="C348">
        <v>1</v>
      </c>
      <c r="D348" s="4">
        <v>4850.37</v>
      </c>
      <c r="E348" t="s">
        <v>382</v>
      </c>
      <c r="F348" t="s">
        <v>318</v>
      </c>
      <c r="G348" t="s">
        <v>2</v>
      </c>
      <c r="H348" t="s">
        <v>31</v>
      </c>
      <c r="I348" t="s">
        <v>7</v>
      </c>
      <c r="J348" t="s">
        <v>377</v>
      </c>
      <c r="K348" s="14" t="str">
        <f t="shared" si="11"/>
        <v>NO</v>
      </c>
      <c r="L348">
        <f t="shared" si="10"/>
        <v>3</v>
      </c>
      <c r="M348">
        <v>2022</v>
      </c>
    </row>
    <row r="349" spans="1:13">
      <c r="A349">
        <v>2225</v>
      </c>
      <c r="B349" s="1">
        <v>44632</v>
      </c>
      <c r="C349">
        <v>1</v>
      </c>
      <c r="D349" s="4">
        <v>818.37</v>
      </c>
      <c r="E349" t="s">
        <v>382</v>
      </c>
      <c r="F349" t="s">
        <v>135</v>
      </c>
      <c r="G349" t="s">
        <v>14</v>
      </c>
      <c r="H349" t="s">
        <v>13</v>
      </c>
      <c r="I349" t="s">
        <v>16</v>
      </c>
      <c r="J349" t="s">
        <v>377</v>
      </c>
      <c r="K349" s="14" t="str">
        <f t="shared" si="11"/>
        <v>NO</v>
      </c>
      <c r="L349">
        <f t="shared" si="10"/>
        <v>3</v>
      </c>
      <c r="M349">
        <v>2022</v>
      </c>
    </row>
    <row r="350" spans="1:13">
      <c r="A350">
        <v>959</v>
      </c>
      <c r="B350" s="1">
        <v>44639</v>
      </c>
      <c r="C350">
        <v>1</v>
      </c>
      <c r="D350" s="4">
        <v>10362.870000000001</v>
      </c>
      <c r="E350" t="s">
        <v>382</v>
      </c>
      <c r="F350" t="s">
        <v>137</v>
      </c>
      <c r="G350" t="s">
        <v>2</v>
      </c>
      <c r="H350" t="s">
        <v>5</v>
      </c>
      <c r="I350" t="s">
        <v>4</v>
      </c>
      <c r="J350" t="s">
        <v>377</v>
      </c>
      <c r="K350" s="14" t="str">
        <f t="shared" si="11"/>
        <v>NO</v>
      </c>
      <c r="L350">
        <f t="shared" si="10"/>
        <v>3</v>
      </c>
      <c r="M350">
        <v>2022</v>
      </c>
    </row>
    <row r="351" spans="1:13">
      <c r="A351">
        <v>2280</v>
      </c>
      <c r="B351" s="1">
        <v>44639</v>
      </c>
      <c r="C351">
        <v>1</v>
      </c>
      <c r="D351" s="4">
        <v>2046.87</v>
      </c>
      <c r="E351" t="s">
        <v>382</v>
      </c>
      <c r="F351" t="s">
        <v>168</v>
      </c>
      <c r="G351" t="s">
        <v>14</v>
      </c>
      <c r="H351" t="s">
        <v>28</v>
      </c>
      <c r="I351" t="s">
        <v>16</v>
      </c>
      <c r="J351" t="s">
        <v>377</v>
      </c>
      <c r="K351" s="14" t="str">
        <f t="shared" si="11"/>
        <v>NO</v>
      </c>
      <c r="L351">
        <f t="shared" si="10"/>
        <v>3</v>
      </c>
      <c r="M351">
        <v>2022</v>
      </c>
    </row>
    <row r="352" spans="1:13">
      <c r="A352">
        <v>1714</v>
      </c>
      <c r="B352" s="1">
        <v>44628</v>
      </c>
      <c r="C352">
        <v>1</v>
      </c>
      <c r="D352" s="4">
        <v>1259.3699999999999</v>
      </c>
      <c r="E352" t="s">
        <v>382</v>
      </c>
      <c r="F352" t="s">
        <v>53</v>
      </c>
      <c r="G352" t="s">
        <v>11</v>
      </c>
      <c r="H352" t="s">
        <v>11</v>
      </c>
      <c r="I352" t="s">
        <v>52</v>
      </c>
      <c r="J352" t="s">
        <v>377</v>
      </c>
      <c r="K352" s="14" t="str">
        <f t="shared" si="11"/>
        <v>NO</v>
      </c>
      <c r="L352">
        <f t="shared" si="10"/>
        <v>3</v>
      </c>
      <c r="M352">
        <v>2022</v>
      </c>
    </row>
    <row r="353" spans="1:13">
      <c r="A353">
        <v>496</v>
      </c>
      <c r="B353" s="1">
        <v>44628</v>
      </c>
      <c r="C353">
        <v>1</v>
      </c>
      <c r="D353" s="4">
        <v>11339.37</v>
      </c>
      <c r="E353" t="s">
        <v>382</v>
      </c>
      <c r="F353" t="s">
        <v>132</v>
      </c>
      <c r="G353" t="s">
        <v>2</v>
      </c>
      <c r="H353" t="s">
        <v>22</v>
      </c>
      <c r="I353" t="s">
        <v>376</v>
      </c>
      <c r="J353" t="s">
        <v>377</v>
      </c>
      <c r="K353" s="14" t="str">
        <f t="shared" si="11"/>
        <v>YES</v>
      </c>
      <c r="L353">
        <f t="shared" si="10"/>
        <v>3</v>
      </c>
      <c r="M353">
        <v>2022</v>
      </c>
    </row>
    <row r="354" spans="1:13">
      <c r="A354">
        <v>1085</v>
      </c>
      <c r="B354" s="1">
        <v>44651</v>
      </c>
      <c r="C354">
        <v>1</v>
      </c>
      <c r="D354" s="4">
        <v>1164.8699999999999</v>
      </c>
      <c r="E354" t="s">
        <v>382</v>
      </c>
      <c r="F354" t="s">
        <v>102</v>
      </c>
      <c r="G354" t="s">
        <v>14</v>
      </c>
      <c r="H354" t="s">
        <v>13</v>
      </c>
      <c r="I354" t="s">
        <v>0</v>
      </c>
      <c r="J354" t="s">
        <v>378</v>
      </c>
      <c r="K354" s="14" t="str">
        <f t="shared" si="11"/>
        <v>NO</v>
      </c>
      <c r="L354">
        <f t="shared" si="10"/>
        <v>3</v>
      </c>
      <c r="M354">
        <v>2022</v>
      </c>
    </row>
    <row r="355" spans="1:13">
      <c r="A355">
        <v>487</v>
      </c>
      <c r="B355" s="1">
        <v>44678</v>
      </c>
      <c r="C355">
        <v>1</v>
      </c>
      <c r="D355" s="4">
        <v>13229.37</v>
      </c>
      <c r="E355" t="s">
        <v>382</v>
      </c>
      <c r="F355" t="s">
        <v>73</v>
      </c>
      <c r="G355" t="s">
        <v>2</v>
      </c>
      <c r="H355" t="s">
        <v>22</v>
      </c>
      <c r="I355" t="s">
        <v>376</v>
      </c>
      <c r="J355" t="s">
        <v>377</v>
      </c>
      <c r="K355" s="14" t="str">
        <f t="shared" si="11"/>
        <v>YES</v>
      </c>
      <c r="L355">
        <f t="shared" si="10"/>
        <v>4</v>
      </c>
      <c r="M355">
        <v>2022</v>
      </c>
    </row>
    <row r="356" spans="1:13">
      <c r="A356">
        <v>556</v>
      </c>
      <c r="B356" s="1">
        <v>44678</v>
      </c>
      <c r="C356">
        <v>1</v>
      </c>
      <c r="D356" s="4">
        <v>10268.370000000001</v>
      </c>
      <c r="E356" t="s">
        <v>382</v>
      </c>
      <c r="F356" t="s">
        <v>186</v>
      </c>
      <c r="G356" t="s">
        <v>2</v>
      </c>
      <c r="H356" t="s">
        <v>5</v>
      </c>
      <c r="I356" t="s">
        <v>376</v>
      </c>
      <c r="J356" t="s">
        <v>377</v>
      </c>
      <c r="K356" s="14" t="str">
        <f t="shared" si="11"/>
        <v>YES</v>
      </c>
      <c r="L356">
        <f t="shared" si="10"/>
        <v>4</v>
      </c>
      <c r="M356">
        <v>2022</v>
      </c>
    </row>
    <row r="357" spans="1:13">
      <c r="A357">
        <v>578</v>
      </c>
      <c r="B357" s="1">
        <v>44632</v>
      </c>
      <c r="C357">
        <v>1</v>
      </c>
      <c r="D357" s="4">
        <v>9449.3700000000008</v>
      </c>
      <c r="E357" t="s">
        <v>382</v>
      </c>
      <c r="F357" t="s">
        <v>39</v>
      </c>
      <c r="G357" t="s">
        <v>2</v>
      </c>
      <c r="H357" t="s">
        <v>5</v>
      </c>
      <c r="I357" t="s">
        <v>376</v>
      </c>
      <c r="J357" t="s">
        <v>378</v>
      </c>
      <c r="K357" s="14" t="str">
        <f t="shared" si="11"/>
        <v>YES</v>
      </c>
      <c r="L357">
        <f t="shared" si="10"/>
        <v>3</v>
      </c>
      <c r="M357">
        <v>2022</v>
      </c>
    </row>
    <row r="358" spans="1:13">
      <c r="A358">
        <v>1175</v>
      </c>
      <c r="B358" s="1">
        <v>44632</v>
      </c>
      <c r="C358">
        <v>1</v>
      </c>
      <c r="D358" s="4">
        <v>7811.37</v>
      </c>
      <c r="E358" t="s">
        <v>382</v>
      </c>
      <c r="F358" t="s">
        <v>71</v>
      </c>
      <c r="G358" t="s">
        <v>2</v>
      </c>
      <c r="H358" t="s">
        <v>1</v>
      </c>
      <c r="I358" t="s">
        <v>0</v>
      </c>
      <c r="J358" t="s">
        <v>377</v>
      </c>
      <c r="K358" s="14" t="str">
        <f t="shared" si="11"/>
        <v>NO</v>
      </c>
      <c r="L358">
        <f t="shared" si="10"/>
        <v>3</v>
      </c>
      <c r="M358">
        <v>2022</v>
      </c>
    </row>
    <row r="359" spans="1:13">
      <c r="A359">
        <v>407</v>
      </c>
      <c r="B359" s="1">
        <v>44632</v>
      </c>
      <c r="C359">
        <v>1</v>
      </c>
      <c r="D359" s="4">
        <v>20505.87</v>
      </c>
      <c r="E359" t="s">
        <v>382</v>
      </c>
      <c r="F359" t="s">
        <v>113</v>
      </c>
      <c r="G359" t="s">
        <v>2</v>
      </c>
      <c r="H359" t="s">
        <v>22</v>
      </c>
      <c r="I359" t="s">
        <v>376</v>
      </c>
      <c r="J359" t="s">
        <v>378</v>
      </c>
      <c r="K359" s="14" t="str">
        <f t="shared" si="11"/>
        <v>YES</v>
      </c>
      <c r="L359">
        <f t="shared" si="10"/>
        <v>3</v>
      </c>
      <c r="M359">
        <v>2022</v>
      </c>
    </row>
    <row r="360" spans="1:13">
      <c r="A360">
        <v>2224</v>
      </c>
      <c r="B360" s="1">
        <v>44632</v>
      </c>
      <c r="C360">
        <v>1</v>
      </c>
      <c r="D360" s="4">
        <v>818.37</v>
      </c>
      <c r="E360" t="s">
        <v>382</v>
      </c>
      <c r="F360" t="s">
        <v>169</v>
      </c>
      <c r="G360" t="s">
        <v>14</v>
      </c>
      <c r="H360" t="s">
        <v>13</v>
      </c>
      <c r="I360" t="s">
        <v>16</v>
      </c>
      <c r="J360" t="s">
        <v>377</v>
      </c>
      <c r="K360" s="14" t="str">
        <f t="shared" si="11"/>
        <v>NO</v>
      </c>
      <c r="L360">
        <f t="shared" si="10"/>
        <v>3</v>
      </c>
      <c r="M360">
        <v>2022</v>
      </c>
    </row>
    <row r="361" spans="1:13">
      <c r="A361">
        <v>548</v>
      </c>
      <c r="B361" s="1">
        <v>44633</v>
      </c>
      <c r="C361">
        <v>1</v>
      </c>
      <c r="D361" s="4">
        <v>6299.37</v>
      </c>
      <c r="E361" t="s">
        <v>382</v>
      </c>
      <c r="F361" t="s">
        <v>82</v>
      </c>
      <c r="G361" t="s">
        <v>2</v>
      </c>
      <c r="H361" t="s">
        <v>5</v>
      </c>
      <c r="I361" t="s">
        <v>376</v>
      </c>
      <c r="J361" t="s">
        <v>377</v>
      </c>
      <c r="K361" s="14" t="str">
        <f t="shared" si="11"/>
        <v>YES</v>
      </c>
      <c r="L361">
        <f t="shared" si="10"/>
        <v>3</v>
      </c>
      <c r="M361">
        <v>2022</v>
      </c>
    </row>
    <row r="362" spans="1:13">
      <c r="A362">
        <v>253</v>
      </c>
      <c r="B362" s="1">
        <v>44633</v>
      </c>
      <c r="C362">
        <v>1</v>
      </c>
      <c r="D362" s="4">
        <v>8816.85</v>
      </c>
      <c r="E362" t="s">
        <v>382</v>
      </c>
      <c r="F362" t="s">
        <v>317</v>
      </c>
      <c r="G362" t="s">
        <v>2</v>
      </c>
      <c r="H362" t="s">
        <v>31</v>
      </c>
      <c r="I362" t="s">
        <v>99</v>
      </c>
      <c r="J362" t="s">
        <v>377</v>
      </c>
      <c r="K362" s="14" t="str">
        <f t="shared" si="11"/>
        <v>NO</v>
      </c>
      <c r="L362">
        <f t="shared" si="10"/>
        <v>3</v>
      </c>
      <c r="M362">
        <v>2022</v>
      </c>
    </row>
    <row r="363" spans="1:13">
      <c r="A363">
        <v>2332</v>
      </c>
      <c r="B363" s="1">
        <v>44633</v>
      </c>
      <c r="C363">
        <v>1</v>
      </c>
      <c r="D363" s="4">
        <v>6419.7</v>
      </c>
      <c r="E363" t="s">
        <v>382</v>
      </c>
      <c r="F363" t="s">
        <v>76</v>
      </c>
      <c r="G363" t="s">
        <v>2</v>
      </c>
      <c r="H363" t="s">
        <v>1</v>
      </c>
      <c r="I363" t="s">
        <v>16</v>
      </c>
      <c r="J363" t="s">
        <v>377</v>
      </c>
      <c r="K363" s="14" t="str">
        <f t="shared" si="11"/>
        <v>NO</v>
      </c>
      <c r="L363">
        <f t="shared" si="10"/>
        <v>3</v>
      </c>
      <c r="M363">
        <v>2022</v>
      </c>
    </row>
    <row r="364" spans="1:13">
      <c r="A364">
        <v>945</v>
      </c>
      <c r="B364" s="1">
        <v>44712</v>
      </c>
      <c r="C364">
        <v>1</v>
      </c>
      <c r="D364" s="4">
        <v>8189.37</v>
      </c>
      <c r="E364" t="s">
        <v>382</v>
      </c>
      <c r="F364" t="s">
        <v>67</v>
      </c>
      <c r="G364" t="s">
        <v>2</v>
      </c>
      <c r="H364" t="s">
        <v>5</v>
      </c>
      <c r="I364" t="s">
        <v>4</v>
      </c>
      <c r="J364" t="s">
        <v>377</v>
      </c>
      <c r="K364" s="14" t="str">
        <f t="shared" si="11"/>
        <v>NO</v>
      </c>
      <c r="L364">
        <f t="shared" si="10"/>
        <v>5</v>
      </c>
      <c r="M364">
        <v>2022</v>
      </c>
    </row>
    <row r="365" spans="1:13">
      <c r="A365">
        <v>1489</v>
      </c>
      <c r="B365" s="1">
        <v>44712</v>
      </c>
      <c r="C365">
        <v>1</v>
      </c>
      <c r="D365" s="4">
        <v>3778.74</v>
      </c>
      <c r="E365" t="s">
        <v>382</v>
      </c>
      <c r="F365" t="s">
        <v>316</v>
      </c>
      <c r="G365" t="s">
        <v>14</v>
      </c>
      <c r="H365" t="s">
        <v>13</v>
      </c>
      <c r="I365" t="s">
        <v>37</v>
      </c>
      <c r="J365" t="s">
        <v>378</v>
      </c>
      <c r="K365" s="14" t="str">
        <f t="shared" si="11"/>
        <v>NO</v>
      </c>
      <c r="L365">
        <f t="shared" si="10"/>
        <v>5</v>
      </c>
      <c r="M365">
        <v>2022</v>
      </c>
    </row>
    <row r="366" spans="1:13">
      <c r="A366">
        <v>1518</v>
      </c>
      <c r="B366" s="1">
        <v>44712</v>
      </c>
      <c r="C366">
        <v>1</v>
      </c>
      <c r="D366" s="4">
        <v>2361.2399999999998</v>
      </c>
      <c r="E366" t="s">
        <v>382</v>
      </c>
      <c r="F366" t="s">
        <v>240</v>
      </c>
      <c r="G366" t="s">
        <v>14</v>
      </c>
      <c r="H366" t="s">
        <v>13</v>
      </c>
      <c r="I366" t="s">
        <v>37</v>
      </c>
      <c r="J366" t="s">
        <v>378</v>
      </c>
      <c r="K366" s="14" t="str">
        <f t="shared" si="11"/>
        <v>NO</v>
      </c>
      <c r="L366">
        <f t="shared" si="10"/>
        <v>5</v>
      </c>
      <c r="M366">
        <v>2022</v>
      </c>
    </row>
    <row r="367" spans="1:13">
      <c r="A367">
        <v>1707</v>
      </c>
      <c r="B367" s="1">
        <v>44712</v>
      </c>
      <c r="C367">
        <v>1</v>
      </c>
      <c r="D367" s="4">
        <v>1511.37</v>
      </c>
      <c r="E367" t="s">
        <v>382</v>
      </c>
      <c r="F367" t="s">
        <v>105</v>
      </c>
      <c r="G367" t="s">
        <v>11</v>
      </c>
      <c r="H367" t="s">
        <v>11</v>
      </c>
      <c r="I367" t="s">
        <v>52</v>
      </c>
      <c r="J367" t="s">
        <v>377</v>
      </c>
      <c r="K367" s="14" t="str">
        <f t="shared" si="11"/>
        <v>NO</v>
      </c>
      <c r="L367">
        <f t="shared" si="10"/>
        <v>5</v>
      </c>
      <c r="M367">
        <v>2022</v>
      </c>
    </row>
    <row r="368" spans="1:13">
      <c r="A368">
        <v>1344</v>
      </c>
      <c r="B368" s="1">
        <v>44712</v>
      </c>
      <c r="C368">
        <v>1</v>
      </c>
      <c r="D368" s="4">
        <v>3778.74</v>
      </c>
      <c r="E368" t="s">
        <v>382</v>
      </c>
      <c r="F368" t="s">
        <v>287</v>
      </c>
      <c r="G368" t="s">
        <v>14</v>
      </c>
      <c r="H368" t="s">
        <v>13</v>
      </c>
      <c r="I368" t="s">
        <v>37</v>
      </c>
      <c r="J368" t="s">
        <v>377</v>
      </c>
      <c r="K368" s="14" t="str">
        <f t="shared" si="11"/>
        <v>NO</v>
      </c>
      <c r="L368">
        <f t="shared" si="10"/>
        <v>5</v>
      </c>
      <c r="M368">
        <v>2022</v>
      </c>
    </row>
    <row r="369" spans="1:13">
      <c r="A369">
        <v>1349</v>
      </c>
      <c r="B369" s="1">
        <v>44712</v>
      </c>
      <c r="C369">
        <v>2</v>
      </c>
      <c r="D369" s="4">
        <v>10077.48</v>
      </c>
      <c r="E369" t="s">
        <v>382</v>
      </c>
      <c r="F369" t="s">
        <v>315</v>
      </c>
      <c r="G369" t="s">
        <v>14</v>
      </c>
      <c r="H369" t="s">
        <v>13</v>
      </c>
      <c r="I369" t="s">
        <v>37</v>
      </c>
      <c r="J369" t="s">
        <v>378</v>
      </c>
      <c r="K369" s="14" t="str">
        <f t="shared" si="11"/>
        <v>NO</v>
      </c>
      <c r="L369">
        <f t="shared" si="10"/>
        <v>5</v>
      </c>
      <c r="M369">
        <v>2022</v>
      </c>
    </row>
    <row r="370" spans="1:13">
      <c r="A370">
        <v>1364</v>
      </c>
      <c r="B370" s="1">
        <v>44712</v>
      </c>
      <c r="C370">
        <v>1</v>
      </c>
      <c r="D370" s="4">
        <v>2455.7399999999998</v>
      </c>
      <c r="E370" t="s">
        <v>382</v>
      </c>
      <c r="F370" t="s">
        <v>314</v>
      </c>
      <c r="G370" t="s">
        <v>14</v>
      </c>
      <c r="H370" t="s">
        <v>13</v>
      </c>
      <c r="I370" t="s">
        <v>37</v>
      </c>
      <c r="J370" t="s">
        <v>378</v>
      </c>
      <c r="K370" s="14" t="str">
        <f t="shared" si="11"/>
        <v>NO</v>
      </c>
      <c r="L370">
        <f t="shared" si="10"/>
        <v>5</v>
      </c>
      <c r="M370">
        <v>2022</v>
      </c>
    </row>
    <row r="371" spans="1:13">
      <c r="A371">
        <v>1495</v>
      </c>
      <c r="B371" s="1">
        <v>44712</v>
      </c>
      <c r="C371">
        <v>1</v>
      </c>
      <c r="D371" s="4">
        <v>4408.74</v>
      </c>
      <c r="E371" t="s">
        <v>382</v>
      </c>
      <c r="F371" t="s">
        <v>206</v>
      </c>
      <c r="G371" t="s">
        <v>14</v>
      </c>
      <c r="H371" t="s">
        <v>13</v>
      </c>
      <c r="I371" t="s">
        <v>37</v>
      </c>
      <c r="J371" t="s">
        <v>377</v>
      </c>
      <c r="K371" s="14" t="str">
        <f t="shared" si="11"/>
        <v>NO</v>
      </c>
      <c r="L371">
        <f t="shared" si="10"/>
        <v>5</v>
      </c>
      <c r="M371">
        <v>2022</v>
      </c>
    </row>
    <row r="372" spans="1:13">
      <c r="A372">
        <v>1490</v>
      </c>
      <c r="B372" s="1">
        <v>44712</v>
      </c>
      <c r="C372">
        <v>1</v>
      </c>
      <c r="D372" s="4">
        <v>3778.74</v>
      </c>
      <c r="E372" t="s">
        <v>382</v>
      </c>
      <c r="F372" t="s">
        <v>313</v>
      </c>
      <c r="G372" t="s">
        <v>14</v>
      </c>
      <c r="H372" t="s">
        <v>13</v>
      </c>
      <c r="I372" t="s">
        <v>37</v>
      </c>
      <c r="J372" t="s">
        <v>378</v>
      </c>
      <c r="K372" s="14" t="str">
        <f t="shared" si="11"/>
        <v>NO</v>
      </c>
      <c r="L372">
        <f t="shared" si="10"/>
        <v>5</v>
      </c>
      <c r="M372">
        <v>2022</v>
      </c>
    </row>
    <row r="373" spans="1:13">
      <c r="A373">
        <v>1120</v>
      </c>
      <c r="B373" s="1">
        <v>44742</v>
      </c>
      <c r="C373">
        <v>1</v>
      </c>
      <c r="D373" s="4">
        <v>2109.87</v>
      </c>
      <c r="E373" t="s">
        <v>382</v>
      </c>
      <c r="F373" t="s">
        <v>310</v>
      </c>
      <c r="G373" t="s">
        <v>14</v>
      </c>
      <c r="H373" t="s">
        <v>28</v>
      </c>
      <c r="I373" t="s">
        <v>0</v>
      </c>
      <c r="J373" t="s">
        <v>377</v>
      </c>
      <c r="K373" s="14" t="str">
        <f t="shared" si="11"/>
        <v>NO</v>
      </c>
      <c r="L373">
        <f t="shared" si="10"/>
        <v>6</v>
      </c>
      <c r="M373">
        <v>2022</v>
      </c>
    </row>
    <row r="374" spans="1:13">
      <c r="A374">
        <v>1145</v>
      </c>
      <c r="B374" s="1">
        <v>44742</v>
      </c>
      <c r="C374">
        <v>1</v>
      </c>
      <c r="D374" s="4">
        <v>4031.37</v>
      </c>
      <c r="E374" t="s">
        <v>382</v>
      </c>
      <c r="F374" t="s">
        <v>32</v>
      </c>
      <c r="G374" t="s">
        <v>2</v>
      </c>
      <c r="H374" t="s">
        <v>31</v>
      </c>
      <c r="I374" t="s">
        <v>0</v>
      </c>
      <c r="J374" t="s">
        <v>377</v>
      </c>
      <c r="K374" s="14" t="str">
        <f t="shared" si="11"/>
        <v>NO</v>
      </c>
      <c r="L374">
        <f t="shared" si="10"/>
        <v>6</v>
      </c>
      <c r="M374">
        <v>2022</v>
      </c>
    </row>
    <row r="375" spans="1:13">
      <c r="A375">
        <v>781</v>
      </c>
      <c r="B375" s="1">
        <v>44742</v>
      </c>
      <c r="C375">
        <v>1</v>
      </c>
      <c r="D375" s="4">
        <v>1303.47</v>
      </c>
      <c r="E375" t="s">
        <v>382</v>
      </c>
      <c r="F375" t="s">
        <v>304</v>
      </c>
      <c r="G375" t="s">
        <v>14</v>
      </c>
      <c r="H375" t="s">
        <v>13</v>
      </c>
      <c r="I375" t="s">
        <v>4</v>
      </c>
      <c r="J375" t="s">
        <v>377</v>
      </c>
      <c r="K375" s="14" t="str">
        <f t="shared" si="11"/>
        <v>NO</v>
      </c>
      <c r="L375">
        <f t="shared" si="10"/>
        <v>6</v>
      </c>
      <c r="M375">
        <v>2022</v>
      </c>
    </row>
    <row r="376" spans="1:13">
      <c r="A376">
        <v>438</v>
      </c>
      <c r="B376" s="1">
        <v>44733</v>
      </c>
      <c r="C376">
        <v>1</v>
      </c>
      <c r="D376" s="4">
        <v>11969.37</v>
      </c>
      <c r="E376" t="s">
        <v>382</v>
      </c>
      <c r="F376" t="s">
        <v>40</v>
      </c>
      <c r="G376" t="s">
        <v>2</v>
      </c>
      <c r="H376" t="s">
        <v>22</v>
      </c>
      <c r="I376" t="s">
        <v>376</v>
      </c>
      <c r="J376" t="s">
        <v>377</v>
      </c>
      <c r="K376" s="14" t="str">
        <f t="shared" si="11"/>
        <v>YES</v>
      </c>
      <c r="L376">
        <f t="shared" si="10"/>
        <v>6</v>
      </c>
      <c r="M376">
        <v>2022</v>
      </c>
    </row>
    <row r="377" spans="1:13">
      <c r="A377">
        <v>1182</v>
      </c>
      <c r="B377" s="1">
        <v>44623</v>
      </c>
      <c r="C377">
        <v>1</v>
      </c>
      <c r="D377" s="4">
        <v>2708.37</v>
      </c>
      <c r="E377" t="s">
        <v>382</v>
      </c>
      <c r="F377" t="s">
        <v>41</v>
      </c>
      <c r="G377" t="s">
        <v>2</v>
      </c>
      <c r="H377" t="s">
        <v>1</v>
      </c>
      <c r="I377" t="s">
        <v>0</v>
      </c>
      <c r="J377" t="s">
        <v>377</v>
      </c>
      <c r="K377" s="14" t="str">
        <f t="shared" si="11"/>
        <v>NO</v>
      </c>
      <c r="L377">
        <f t="shared" si="10"/>
        <v>3</v>
      </c>
      <c r="M377">
        <v>2022</v>
      </c>
    </row>
    <row r="378" spans="1:13">
      <c r="A378">
        <v>2275</v>
      </c>
      <c r="B378" s="1">
        <v>44623</v>
      </c>
      <c r="C378">
        <v>1</v>
      </c>
      <c r="D378" s="4">
        <v>4661.37</v>
      </c>
      <c r="E378" t="s">
        <v>382</v>
      </c>
      <c r="F378" t="s">
        <v>128</v>
      </c>
      <c r="G378" t="s">
        <v>14</v>
      </c>
      <c r="H378" t="s">
        <v>28</v>
      </c>
      <c r="I378" t="s">
        <v>16</v>
      </c>
      <c r="J378" t="s">
        <v>377</v>
      </c>
      <c r="K378" s="14" t="str">
        <f t="shared" si="11"/>
        <v>NO</v>
      </c>
      <c r="L378">
        <f t="shared" si="10"/>
        <v>3</v>
      </c>
      <c r="M378">
        <v>2022</v>
      </c>
    </row>
    <row r="379" spans="1:13">
      <c r="A379">
        <v>2180</v>
      </c>
      <c r="B379" s="1">
        <v>44624</v>
      </c>
      <c r="C379">
        <v>1</v>
      </c>
      <c r="D379" s="4">
        <v>5606.37</v>
      </c>
      <c r="E379" t="s">
        <v>382</v>
      </c>
      <c r="F379" t="s">
        <v>259</v>
      </c>
      <c r="G379" t="s">
        <v>2</v>
      </c>
      <c r="H379" t="s">
        <v>5</v>
      </c>
      <c r="I379" t="s">
        <v>7</v>
      </c>
      <c r="J379" t="s">
        <v>377</v>
      </c>
      <c r="K379" s="14" t="str">
        <f t="shared" si="11"/>
        <v>NO</v>
      </c>
      <c r="L379">
        <f t="shared" si="10"/>
        <v>3</v>
      </c>
      <c r="M379">
        <v>2022</v>
      </c>
    </row>
    <row r="380" spans="1:13">
      <c r="A380">
        <v>1129</v>
      </c>
      <c r="B380" s="1">
        <v>44624</v>
      </c>
      <c r="C380">
        <v>1</v>
      </c>
      <c r="D380" s="4">
        <v>5543.37</v>
      </c>
      <c r="E380" t="s">
        <v>382</v>
      </c>
      <c r="F380" t="s">
        <v>81</v>
      </c>
      <c r="G380" t="s">
        <v>2</v>
      </c>
      <c r="H380" t="s">
        <v>22</v>
      </c>
      <c r="I380" t="s">
        <v>0</v>
      </c>
      <c r="J380" t="s">
        <v>378</v>
      </c>
      <c r="K380" s="14" t="str">
        <f t="shared" si="11"/>
        <v>NO</v>
      </c>
      <c r="L380">
        <f t="shared" si="10"/>
        <v>3</v>
      </c>
      <c r="M380">
        <v>2022</v>
      </c>
    </row>
    <row r="381" spans="1:13">
      <c r="A381">
        <v>1465</v>
      </c>
      <c r="B381" s="1">
        <v>44631</v>
      </c>
      <c r="C381">
        <v>1</v>
      </c>
      <c r="D381" s="4">
        <v>2802.24</v>
      </c>
      <c r="E381" t="s">
        <v>382</v>
      </c>
      <c r="F381" t="s">
        <v>312</v>
      </c>
      <c r="G381" t="s">
        <v>14</v>
      </c>
      <c r="H381" t="s">
        <v>13</v>
      </c>
      <c r="I381" t="s">
        <v>37</v>
      </c>
      <c r="J381" t="s">
        <v>377</v>
      </c>
      <c r="K381" s="14" t="str">
        <f t="shared" si="11"/>
        <v>NO</v>
      </c>
      <c r="L381">
        <f t="shared" si="10"/>
        <v>3</v>
      </c>
      <c r="M381">
        <v>2022</v>
      </c>
    </row>
    <row r="382" spans="1:13">
      <c r="A382">
        <v>2218</v>
      </c>
      <c r="B382" s="1">
        <v>44631</v>
      </c>
      <c r="C382">
        <v>1</v>
      </c>
      <c r="D382" s="4">
        <v>1763.37</v>
      </c>
      <c r="E382" t="s">
        <v>382</v>
      </c>
      <c r="F382" t="s">
        <v>180</v>
      </c>
      <c r="G382" t="s">
        <v>14</v>
      </c>
      <c r="H382" t="s">
        <v>13</v>
      </c>
      <c r="I382" t="s">
        <v>16</v>
      </c>
      <c r="J382" t="s">
        <v>377</v>
      </c>
      <c r="K382" s="14" t="str">
        <f t="shared" si="11"/>
        <v>NO</v>
      </c>
      <c r="L382">
        <f t="shared" si="10"/>
        <v>3</v>
      </c>
      <c r="M382">
        <v>2022</v>
      </c>
    </row>
    <row r="383" spans="1:13">
      <c r="A383">
        <v>2064</v>
      </c>
      <c r="B383" s="1">
        <v>44631</v>
      </c>
      <c r="C383">
        <v>1</v>
      </c>
      <c r="D383" s="4">
        <v>6929.37</v>
      </c>
      <c r="E383" t="s">
        <v>382</v>
      </c>
      <c r="F383" t="s">
        <v>89</v>
      </c>
      <c r="G383" t="s">
        <v>2</v>
      </c>
      <c r="H383" t="s">
        <v>1</v>
      </c>
      <c r="I383" t="s">
        <v>9</v>
      </c>
      <c r="J383" t="s">
        <v>377</v>
      </c>
      <c r="K383" s="14" t="str">
        <f t="shared" si="11"/>
        <v>NO</v>
      </c>
      <c r="L383">
        <f t="shared" si="10"/>
        <v>3</v>
      </c>
      <c r="M383">
        <v>2022</v>
      </c>
    </row>
    <row r="384" spans="1:13">
      <c r="A384">
        <v>407</v>
      </c>
      <c r="B384" s="1">
        <v>44644</v>
      </c>
      <c r="C384">
        <v>1</v>
      </c>
      <c r="D384" s="4">
        <v>20505.87</v>
      </c>
      <c r="E384" t="s">
        <v>382</v>
      </c>
      <c r="F384" t="s">
        <v>113</v>
      </c>
      <c r="G384" t="s">
        <v>2</v>
      </c>
      <c r="H384" t="s">
        <v>22</v>
      </c>
      <c r="I384" t="s">
        <v>376</v>
      </c>
      <c r="J384" t="s">
        <v>377</v>
      </c>
      <c r="K384" s="14" t="str">
        <f t="shared" si="11"/>
        <v>YES</v>
      </c>
      <c r="L384">
        <f t="shared" si="10"/>
        <v>3</v>
      </c>
      <c r="M384">
        <v>2022</v>
      </c>
    </row>
    <row r="385" spans="1:13">
      <c r="A385">
        <v>927</v>
      </c>
      <c r="B385" s="1">
        <v>44644</v>
      </c>
      <c r="C385">
        <v>1</v>
      </c>
      <c r="D385" s="4">
        <v>6173.37</v>
      </c>
      <c r="E385" t="s">
        <v>382</v>
      </c>
      <c r="F385" t="s">
        <v>24</v>
      </c>
      <c r="G385" t="s">
        <v>2</v>
      </c>
      <c r="H385" t="s">
        <v>1</v>
      </c>
      <c r="I385" t="s">
        <v>4</v>
      </c>
      <c r="J385" t="s">
        <v>377</v>
      </c>
      <c r="K385" s="14" t="str">
        <f t="shared" si="11"/>
        <v>NO</v>
      </c>
      <c r="L385">
        <f t="shared" si="10"/>
        <v>3</v>
      </c>
      <c r="M385">
        <v>2022</v>
      </c>
    </row>
    <row r="386" spans="1:13">
      <c r="A386">
        <v>1180</v>
      </c>
      <c r="B386" s="1">
        <v>44644</v>
      </c>
      <c r="C386">
        <v>1</v>
      </c>
      <c r="D386" s="4">
        <v>6173.37</v>
      </c>
      <c r="E386" t="s">
        <v>382</v>
      </c>
      <c r="F386" t="s">
        <v>72</v>
      </c>
      <c r="G386" t="s">
        <v>2</v>
      </c>
      <c r="H386" t="s">
        <v>1</v>
      </c>
      <c r="I386" t="s">
        <v>0</v>
      </c>
      <c r="J386" t="s">
        <v>377</v>
      </c>
      <c r="K386" s="14" t="str">
        <f t="shared" si="11"/>
        <v>NO</v>
      </c>
      <c r="L386">
        <f t="shared" ref="L386:L449" si="12">MONTH(B386)</f>
        <v>3</v>
      </c>
      <c r="M386">
        <v>2022</v>
      </c>
    </row>
    <row r="387" spans="1:13">
      <c r="A387">
        <v>2336</v>
      </c>
      <c r="B387" s="1">
        <v>44644</v>
      </c>
      <c r="C387">
        <v>1</v>
      </c>
      <c r="D387" s="4">
        <v>9128.7000000000007</v>
      </c>
      <c r="E387" t="s">
        <v>382</v>
      </c>
      <c r="F387" t="s">
        <v>104</v>
      </c>
      <c r="G387" t="s">
        <v>2</v>
      </c>
      <c r="H387" t="s">
        <v>1</v>
      </c>
      <c r="I387" t="s">
        <v>16</v>
      </c>
      <c r="J387" t="s">
        <v>377</v>
      </c>
      <c r="K387" s="14" t="str">
        <f t="shared" ref="K387:K450" si="13">IF(I387="Sunnyview","YES","NO")</f>
        <v>NO</v>
      </c>
      <c r="L387">
        <f t="shared" si="12"/>
        <v>3</v>
      </c>
      <c r="M387">
        <v>2022</v>
      </c>
    </row>
    <row r="388" spans="1:13">
      <c r="A388">
        <v>506</v>
      </c>
      <c r="B388" s="1">
        <v>44644</v>
      </c>
      <c r="C388">
        <v>1</v>
      </c>
      <c r="D388" s="4">
        <v>15560.37</v>
      </c>
      <c r="E388" t="s">
        <v>382</v>
      </c>
      <c r="F388" t="s">
        <v>30</v>
      </c>
      <c r="G388" t="s">
        <v>2</v>
      </c>
      <c r="H388" t="s">
        <v>22</v>
      </c>
      <c r="I388" t="s">
        <v>376</v>
      </c>
      <c r="J388" t="s">
        <v>377</v>
      </c>
      <c r="K388" s="14" t="str">
        <f t="shared" si="13"/>
        <v>YES</v>
      </c>
      <c r="L388">
        <f t="shared" si="12"/>
        <v>3</v>
      </c>
      <c r="M388">
        <v>2022</v>
      </c>
    </row>
    <row r="389" spans="1:13">
      <c r="A389">
        <v>359</v>
      </c>
      <c r="B389" s="1">
        <v>44604</v>
      </c>
      <c r="C389">
        <v>1</v>
      </c>
      <c r="D389" s="4">
        <v>13730.85</v>
      </c>
      <c r="E389" t="s">
        <v>382</v>
      </c>
      <c r="F389" t="s">
        <v>311</v>
      </c>
      <c r="G389" t="s">
        <v>2</v>
      </c>
      <c r="H389" t="s">
        <v>1</v>
      </c>
      <c r="I389" t="s">
        <v>99</v>
      </c>
      <c r="J389" t="s">
        <v>377</v>
      </c>
      <c r="K389" s="14" t="str">
        <f t="shared" si="13"/>
        <v>NO</v>
      </c>
      <c r="L389">
        <f t="shared" si="12"/>
        <v>2</v>
      </c>
      <c r="M389">
        <v>2022</v>
      </c>
    </row>
    <row r="390" spans="1:13">
      <c r="A390">
        <v>506</v>
      </c>
      <c r="B390" s="1">
        <v>44733</v>
      </c>
      <c r="C390">
        <v>1</v>
      </c>
      <c r="D390" s="4">
        <v>15560.37</v>
      </c>
      <c r="E390" t="s">
        <v>382</v>
      </c>
      <c r="F390" t="s">
        <v>30</v>
      </c>
      <c r="G390" t="s">
        <v>2</v>
      </c>
      <c r="H390" t="s">
        <v>22</v>
      </c>
      <c r="I390" t="s">
        <v>376</v>
      </c>
      <c r="J390" t="s">
        <v>377</v>
      </c>
      <c r="K390" s="14" t="str">
        <f t="shared" si="13"/>
        <v>YES</v>
      </c>
      <c r="L390">
        <f t="shared" si="12"/>
        <v>6</v>
      </c>
      <c r="M390">
        <v>2022</v>
      </c>
    </row>
    <row r="391" spans="1:13">
      <c r="A391">
        <v>506</v>
      </c>
      <c r="B391" s="1">
        <v>44733</v>
      </c>
      <c r="C391">
        <v>1</v>
      </c>
      <c r="D391" s="4">
        <v>15560.37</v>
      </c>
      <c r="E391" t="s">
        <v>382</v>
      </c>
      <c r="F391" t="s">
        <v>30</v>
      </c>
      <c r="G391" t="s">
        <v>2</v>
      </c>
      <c r="H391" t="s">
        <v>22</v>
      </c>
      <c r="I391" t="s">
        <v>376</v>
      </c>
      <c r="J391" t="s">
        <v>377</v>
      </c>
      <c r="K391" s="14" t="str">
        <f t="shared" si="13"/>
        <v>YES</v>
      </c>
      <c r="L391">
        <f t="shared" si="12"/>
        <v>6</v>
      </c>
      <c r="M391">
        <v>2022</v>
      </c>
    </row>
    <row r="392" spans="1:13">
      <c r="A392">
        <v>1049</v>
      </c>
      <c r="B392" s="1">
        <v>44733</v>
      </c>
      <c r="C392">
        <v>1</v>
      </c>
      <c r="D392" s="4">
        <v>3086.37</v>
      </c>
      <c r="E392" t="s">
        <v>382</v>
      </c>
      <c r="F392" t="s">
        <v>203</v>
      </c>
      <c r="G392" t="s">
        <v>44</v>
      </c>
      <c r="H392" t="s">
        <v>43</v>
      </c>
      <c r="I392" t="s">
        <v>0</v>
      </c>
      <c r="J392" t="s">
        <v>379</v>
      </c>
      <c r="K392" s="14" t="str">
        <f t="shared" si="13"/>
        <v>NO</v>
      </c>
      <c r="L392">
        <f t="shared" si="12"/>
        <v>6</v>
      </c>
      <c r="M392">
        <v>2022</v>
      </c>
    </row>
    <row r="393" spans="1:13">
      <c r="A393">
        <v>2086</v>
      </c>
      <c r="B393" s="1">
        <v>44679</v>
      </c>
      <c r="C393">
        <v>1</v>
      </c>
      <c r="D393" s="4">
        <v>2897.37</v>
      </c>
      <c r="E393" t="s">
        <v>382</v>
      </c>
      <c r="F393" t="s">
        <v>154</v>
      </c>
      <c r="G393" t="s">
        <v>2</v>
      </c>
      <c r="H393" t="s">
        <v>5</v>
      </c>
      <c r="I393" t="s">
        <v>9</v>
      </c>
      <c r="J393" t="s">
        <v>380</v>
      </c>
      <c r="K393" s="14" t="str">
        <f t="shared" si="13"/>
        <v>NO</v>
      </c>
      <c r="L393">
        <f t="shared" si="12"/>
        <v>4</v>
      </c>
      <c r="M393">
        <v>2022</v>
      </c>
    </row>
    <row r="394" spans="1:13">
      <c r="A394">
        <v>826</v>
      </c>
      <c r="B394" s="1">
        <v>44679</v>
      </c>
      <c r="C394">
        <v>1</v>
      </c>
      <c r="D394" s="4">
        <v>13229.37</v>
      </c>
      <c r="E394" t="s">
        <v>382</v>
      </c>
      <c r="F394" t="s">
        <v>23</v>
      </c>
      <c r="G394" t="s">
        <v>2</v>
      </c>
      <c r="H394" t="s">
        <v>22</v>
      </c>
      <c r="I394" t="s">
        <v>4</v>
      </c>
      <c r="J394" t="s">
        <v>380</v>
      </c>
      <c r="K394" s="14" t="str">
        <f t="shared" si="13"/>
        <v>NO</v>
      </c>
      <c r="L394">
        <f t="shared" si="12"/>
        <v>4</v>
      </c>
      <c r="M394">
        <v>2022</v>
      </c>
    </row>
    <row r="395" spans="1:13">
      <c r="A395">
        <v>1171</v>
      </c>
      <c r="B395" s="1">
        <v>44679</v>
      </c>
      <c r="C395">
        <v>1</v>
      </c>
      <c r="D395" s="4">
        <v>4283.37</v>
      </c>
      <c r="E395" t="s">
        <v>382</v>
      </c>
      <c r="F395" t="s">
        <v>3</v>
      </c>
      <c r="G395" t="s">
        <v>2</v>
      </c>
      <c r="H395" t="s">
        <v>1</v>
      </c>
      <c r="I395" t="s">
        <v>0</v>
      </c>
      <c r="J395" t="s">
        <v>380</v>
      </c>
      <c r="K395" s="14" t="str">
        <f t="shared" si="13"/>
        <v>NO</v>
      </c>
      <c r="L395">
        <f t="shared" si="12"/>
        <v>4</v>
      </c>
      <c r="M395">
        <v>2022</v>
      </c>
    </row>
    <row r="396" spans="1:13">
      <c r="A396">
        <v>1180</v>
      </c>
      <c r="B396" s="1">
        <v>44679</v>
      </c>
      <c r="C396">
        <v>1</v>
      </c>
      <c r="D396" s="4">
        <v>6173.37</v>
      </c>
      <c r="E396" t="s">
        <v>382</v>
      </c>
      <c r="F396" t="s">
        <v>72</v>
      </c>
      <c r="G396" t="s">
        <v>2</v>
      </c>
      <c r="H396" t="s">
        <v>1</v>
      </c>
      <c r="I396" t="s">
        <v>0</v>
      </c>
      <c r="J396" t="s">
        <v>381</v>
      </c>
      <c r="K396" s="14" t="str">
        <f t="shared" si="13"/>
        <v>NO</v>
      </c>
      <c r="L396">
        <f t="shared" si="12"/>
        <v>4</v>
      </c>
      <c r="M396">
        <v>2022</v>
      </c>
    </row>
    <row r="397" spans="1:13">
      <c r="A397">
        <v>2186</v>
      </c>
      <c r="B397" s="1">
        <v>44679</v>
      </c>
      <c r="C397">
        <v>1</v>
      </c>
      <c r="D397" s="4">
        <v>5606.37</v>
      </c>
      <c r="E397" t="s">
        <v>382</v>
      </c>
      <c r="F397" t="s">
        <v>8</v>
      </c>
      <c r="G397" t="s">
        <v>2</v>
      </c>
      <c r="H397" t="s">
        <v>5</v>
      </c>
      <c r="I397" t="s">
        <v>7</v>
      </c>
      <c r="J397" t="s">
        <v>381</v>
      </c>
      <c r="K397" s="14" t="str">
        <f t="shared" si="13"/>
        <v>NO</v>
      </c>
      <c r="L397">
        <f t="shared" si="12"/>
        <v>4</v>
      </c>
      <c r="M397">
        <v>2022</v>
      </c>
    </row>
    <row r="398" spans="1:13">
      <c r="A398">
        <v>927</v>
      </c>
      <c r="B398" s="1">
        <v>44679</v>
      </c>
      <c r="C398">
        <v>1</v>
      </c>
      <c r="D398" s="4">
        <v>6173.37</v>
      </c>
      <c r="E398" t="s">
        <v>382</v>
      </c>
      <c r="F398" t="s">
        <v>24</v>
      </c>
      <c r="G398" t="s">
        <v>2</v>
      </c>
      <c r="H398" t="s">
        <v>1</v>
      </c>
      <c r="I398" t="s">
        <v>4</v>
      </c>
      <c r="J398" t="s">
        <v>381</v>
      </c>
      <c r="K398" s="14" t="str">
        <f t="shared" si="13"/>
        <v>NO</v>
      </c>
      <c r="L398">
        <f t="shared" si="12"/>
        <v>4</v>
      </c>
      <c r="M398">
        <v>2022</v>
      </c>
    </row>
    <row r="399" spans="1:13">
      <c r="A399">
        <v>977</v>
      </c>
      <c r="B399" s="1">
        <v>44679</v>
      </c>
      <c r="C399">
        <v>1</v>
      </c>
      <c r="D399" s="4">
        <v>5858.37</v>
      </c>
      <c r="E399" t="s">
        <v>382</v>
      </c>
      <c r="F399" t="s">
        <v>77</v>
      </c>
      <c r="G399" t="s">
        <v>2</v>
      </c>
      <c r="H399" t="s">
        <v>5</v>
      </c>
      <c r="I399" t="s">
        <v>4</v>
      </c>
      <c r="J399" t="s">
        <v>381</v>
      </c>
      <c r="K399" s="14" t="str">
        <f t="shared" si="13"/>
        <v>NO</v>
      </c>
      <c r="L399">
        <f t="shared" si="12"/>
        <v>4</v>
      </c>
      <c r="M399">
        <v>2022</v>
      </c>
    </row>
    <row r="400" spans="1:13">
      <c r="A400">
        <v>2365</v>
      </c>
      <c r="B400" s="1">
        <v>44735</v>
      </c>
      <c r="C400">
        <v>1</v>
      </c>
      <c r="D400" s="4">
        <v>6356.7</v>
      </c>
      <c r="E400" t="s">
        <v>382</v>
      </c>
      <c r="F400" t="s">
        <v>17</v>
      </c>
      <c r="G400" t="s">
        <v>2</v>
      </c>
      <c r="H400" t="s">
        <v>5</v>
      </c>
      <c r="I400" t="s">
        <v>16</v>
      </c>
      <c r="J400" t="s">
        <v>380</v>
      </c>
      <c r="K400" s="14" t="str">
        <f t="shared" si="13"/>
        <v>NO</v>
      </c>
      <c r="L400">
        <f t="shared" si="12"/>
        <v>6</v>
      </c>
      <c r="M400">
        <v>2022</v>
      </c>
    </row>
    <row r="401" spans="1:13">
      <c r="A401">
        <v>487</v>
      </c>
      <c r="B401" s="1">
        <v>44735</v>
      </c>
      <c r="C401">
        <v>1</v>
      </c>
      <c r="D401" s="4">
        <v>13229.37</v>
      </c>
      <c r="E401" t="s">
        <v>382</v>
      </c>
      <c r="F401" t="s">
        <v>73</v>
      </c>
      <c r="G401" t="s">
        <v>2</v>
      </c>
      <c r="H401" t="s">
        <v>22</v>
      </c>
      <c r="I401" t="s">
        <v>376</v>
      </c>
      <c r="J401" t="s">
        <v>381</v>
      </c>
      <c r="K401" s="14" t="str">
        <f t="shared" si="13"/>
        <v>YES</v>
      </c>
      <c r="L401">
        <f t="shared" si="12"/>
        <v>6</v>
      </c>
      <c r="M401">
        <v>2022</v>
      </c>
    </row>
    <row r="402" spans="1:13">
      <c r="A402">
        <v>440</v>
      </c>
      <c r="B402" s="1">
        <v>44656</v>
      </c>
      <c r="C402">
        <v>1</v>
      </c>
      <c r="D402" s="4">
        <v>19529.37</v>
      </c>
      <c r="E402" t="s">
        <v>382</v>
      </c>
      <c r="F402" t="s">
        <v>48</v>
      </c>
      <c r="G402" t="s">
        <v>2</v>
      </c>
      <c r="H402" t="s">
        <v>22</v>
      </c>
      <c r="I402" t="s">
        <v>376</v>
      </c>
      <c r="J402" t="s">
        <v>380</v>
      </c>
      <c r="K402" s="14" t="str">
        <f t="shared" si="13"/>
        <v>YES</v>
      </c>
      <c r="L402">
        <f t="shared" si="12"/>
        <v>4</v>
      </c>
      <c r="M402">
        <v>2022</v>
      </c>
    </row>
    <row r="403" spans="1:13">
      <c r="A403">
        <v>438</v>
      </c>
      <c r="B403" s="1">
        <v>44656</v>
      </c>
      <c r="C403">
        <v>1</v>
      </c>
      <c r="D403" s="4">
        <v>11969.37</v>
      </c>
      <c r="E403" t="s">
        <v>382</v>
      </c>
      <c r="F403" t="s">
        <v>40</v>
      </c>
      <c r="G403" t="s">
        <v>2</v>
      </c>
      <c r="H403" t="s">
        <v>22</v>
      </c>
      <c r="I403" t="s">
        <v>376</v>
      </c>
      <c r="J403" t="s">
        <v>381</v>
      </c>
      <c r="K403" s="14" t="str">
        <f t="shared" si="13"/>
        <v>YES</v>
      </c>
      <c r="L403">
        <f t="shared" si="12"/>
        <v>4</v>
      </c>
      <c r="M403">
        <v>2022</v>
      </c>
    </row>
    <row r="404" spans="1:13">
      <c r="A404">
        <v>556</v>
      </c>
      <c r="B404" s="1">
        <v>44657</v>
      </c>
      <c r="C404">
        <v>1</v>
      </c>
      <c r="D404" s="4">
        <v>10268.370000000001</v>
      </c>
      <c r="E404" t="s">
        <v>382</v>
      </c>
      <c r="F404" t="s">
        <v>186</v>
      </c>
      <c r="G404" t="s">
        <v>2</v>
      </c>
      <c r="H404" t="s">
        <v>5</v>
      </c>
      <c r="I404" t="s">
        <v>376</v>
      </c>
      <c r="J404" t="s">
        <v>380</v>
      </c>
      <c r="K404" s="14" t="str">
        <f t="shared" si="13"/>
        <v>YES</v>
      </c>
      <c r="L404">
        <f t="shared" si="12"/>
        <v>4</v>
      </c>
      <c r="M404">
        <v>2022</v>
      </c>
    </row>
    <row r="405" spans="1:13">
      <c r="A405">
        <v>762</v>
      </c>
      <c r="B405" s="1">
        <v>44657</v>
      </c>
      <c r="C405">
        <v>1</v>
      </c>
      <c r="D405" s="4">
        <v>2330.37</v>
      </c>
      <c r="E405" t="s">
        <v>382</v>
      </c>
      <c r="F405" t="s">
        <v>178</v>
      </c>
      <c r="G405" t="s">
        <v>14</v>
      </c>
      <c r="H405" t="s">
        <v>13</v>
      </c>
      <c r="I405" t="s">
        <v>4</v>
      </c>
      <c r="J405" t="s">
        <v>380</v>
      </c>
      <c r="K405" s="14" t="str">
        <f t="shared" si="13"/>
        <v>NO</v>
      </c>
      <c r="L405">
        <f t="shared" si="12"/>
        <v>4</v>
      </c>
      <c r="M405">
        <v>2022</v>
      </c>
    </row>
    <row r="406" spans="1:13">
      <c r="A406">
        <v>945</v>
      </c>
      <c r="B406" s="1">
        <v>44657</v>
      </c>
      <c r="C406">
        <v>1</v>
      </c>
      <c r="D406" s="4">
        <v>8189.37</v>
      </c>
      <c r="E406" t="s">
        <v>382</v>
      </c>
      <c r="F406" t="s">
        <v>67</v>
      </c>
      <c r="G406" t="s">
        <v>2</v>
      </c>
      <c r="H406" t="s">
        <v>5</v>
      </c>
      <c r="I406" t="s">
        <v>4</v>
      </c>
      <c r="J406" t="s">
        <v>381</v>
      </c>
      <c r="K406" s="14" t="str">
        <f t="shared" si="13"/>
        <v>NO</v>
      </c>
      <c r="L406">
        <f t="shared" si="12"/>
        <v>4</v>
      </c>
      <c r="M406">
        <v>2022</v>
      </c>
    </row>
    <row r="407" spans="1:13">
      <c r="A407">
        <v>1120</v>
      </c>
      <c r="B407" s="1">
        <v>44657</v>
      </c>
      <c r="C407">
        <v>1</v>
      </c>
      <c r="D407" s="4">
        <v>2330.37</v>
      </c>
      <c r="E407" t="s">
        <v>382</v>
      </c>
      <c r="F407" t="s">
        <v>310</v>
      </c>
      <c r="G407" t="s">
        <v>14</v>
      </c>
      <c r="H407" t="s">
        <v>28</v>
      </c>
      <c r="I407" t="s">
        <v>0</v>
      </c>
      <c r="J407" t="s">
        <v>378</v>
      </c>
      <c r="K407" s="14" t="str">
        <f t="shared" si="13"/>
        <v>NO</v>
      </c>
      <c r="L407">
        <f t="shared" si="12"/>
        <v>4</v>
      </c>
      <c r="M407">
        <v>2022</v>
      </c>
    </row>
    <row r="408" spans="1:13">
      <c r="A408">
        <v>17</v>
      </c>
      <c r="B408" s="1">
        <v>44651</v>
      </c>
      <c r="C408">
        <v>1</v>
      </c>
      <c r="D408" s="4">
        <v>4977</v>
      </c>
      <c r="E408" t="s">
        <v>382</v>
      </c>
      <c r="F408" t="s">
        <v>305</v>
      </c>
      <c r="G408" t="s">
        <v>44</v>
      </c>
      <c r="H408" t="s">
        <v>43</v>
      </c>
      <c r="I408" t="s">
        <v>65</v>
      </c>
      <c r="J408" t="s">
        <v>381</v>
      </c>
      <c r="K408" s="14" t="str">
        <f t="shared" si="13"/>
        <v>NO</v>
      </c>
      <c r="L408">
        <f t="shared" si="12"/>
        <v>3</v>
      </c>
      <c r="M408">
        <v>2022</v>
      </c>
    </row>
    <row r="409" spans="1:13">
      <c r="A409">
        <v>1009</v>
      </c>
      <c r="B409" s="1">
        <v>44636</v>
      </c>
      <c r="C409">
        <v>1</v>
      </c>
      <c r="D409" s="4">
        <v>1353.87</v>
      </c>
      <c r="E409" t="s">
        <v>382</v>
      </c>
      <c r="F409" t="s">
        <v>12</v>
      </c>
      <c r="G409" t="s">
        <v>11</v>
      </c>
      <c r="H409" t="s">
        <v>11</v>
      </c>
      <c r="I409" t="s">
        <v>4</v>
      </c>
      <c r="J409" t="s">
        <v>381</v>
      </c>
      <c r="K409" s="14" t="str">
        <f t="shared" si="13"/>
        <v>NO</v>
      </c>
      <c r="L409">
        <f t="shared" si="12"/>
        <v>3</v>
      </c>
      <c r="M409">
        <v>2022</v>
      </c>
    </row>
    <row r="410" spans="1:13">
      <c r="A410">
        <v>1212</v>
      </c>
      <c r="B410" s="1">
        <v>44636</v>
      </c>
      <c r="C410">
        <v>1</v>
      </c>
      <c r="D410" s="4">
        <v>4850.37</v>
      </c>
      <c r="E410" t="s">
        <v>382</v>
      </c>
      <c r="F410" t="s">
        <v>117</v>
      </c>
      <c r="G410" t="s">
        <v>2</v>
      </c>
      <c r="H410" t="s">
        <v>5</v>
      </c>
      <c r="I410" t="s">
        <v>0</v>
      </c>
      <c r="J410" t="s">
        <v>380</v>
      </c>
      <c r="K410" s="14" t="str">
        <f t="shared" si="13"/>
        <v>NO</v>
      </c>
      <c r="L410">
        <f t="shared" si="12"/>
        <v>3</v>
      </c>
      <c r="M410">
        <v>2022</v>
      </c>
    </row>
    <row r="411" spans="1:13">
      <c r="A411">
        <v>690</v>
      </c>
      <c r="B411" s="1">
        <v>44636</v>
      </c>
      <c r="C411">
        <v>1</v>
      </c>
      <c r="D411" s="4">
        <v>4409.37</v>
      </c>
      <c r="E411" t="s">
        <v>382</v>
      </c>
      <c r="F411" t="s">
        <v>62</v>
      </c>
      <c r="G411" t="s">
        <v>2</v>
      </c>
      <c r="H411" t="s">
        <v>5</v>
      </c>
      <c r="I411" t="s">
        <v>376</v>
      </c>
      <c r="J411" t="s">
        <v>381</v>
      </c>
      <c r="K411" s="14" t="str">
        <f t="shared" si="13"/>
        <v>YES</v>
      </c>
      <c r="L411">
        <f t="shared" si="12"/>
        <v>3</v>
      </c>
      <c r="M411">
        <v>2022</v>
      </c>
    </row>
    <row r="412" spans="1:13">
      <c r="A412">
        <v>407</v>
      </c>
      <c r="B412" s="1">
        <v>44637</v>
      </c>
      <c r="C412">
        <v>1</v>
      </c>
      <c r="D412" s="4">
        <v>20505.87</v>
      </c>
      <c r="E412" t="s">
        <v>382</v>
      </c>
      <c r="F412" t="s">
        <v>113</v>
      </c>
      <c r="G412" t="s">
        <v>2</v>
      </c>
      <c r="H412" t="s">
        <v>22</v>
      </c>
      <c r="I412" t="s">
        <v>376</v>
      </c>
      <c r="J412" t="s">
        <v>380</v>
      </c>
      <c r="K412" s="14" t="str">
        <f t="shared" si="13"/>
        <v>YES</v>
      </c>
      <c r="L412">
        <f t="shared" si="12"/>
        <v>3</v>
      </c>
      <c r="M412">
        <v>2022</v>
      </c>
    </row>
    <row r="413" spans="1:13">
      <c r="A413">
        <v>457</v>
      </c>
      <c r="B413" s="1">
        <v>44595</v>
      </c>
      <c r="C413">
        <v>1</v>
      </c>
      <c r="D413" s="4">
        <v>11969.37</v>
      </c>
      <c r="E413" t="s">
        <v>382</v>
      </c>
      <c r="F413" t="s">
        <v>87</v>
      </c>
      <c r="G413" t="s">
        <v>2</v>
      </c>
      <c r="H413" t="s">
        <v>22</v>
      </c>
      <c r="I413" t="s">
        <v>376</v>
      </c>
      <c r="J413" t="s">
        <v>381</v>
      </c>
      <c r="K413" s="14" t="str">
        <f t="shared" si="13"/>
        <v>YES</v>
      </c>
      <c r="L413">
        <f t="shared" si="12"/>
        <v>2</v>
      </c>
      <c r="M413">
        <v>2022</v>
      </c>
    </row>
    <row r="414" spans="1:13">
      <c r="A414">
        <v>2207</v>
      </c>
      <c r="B414" s="1">
        <v>44595</v>
      </c>
      <c r="C414">
        <v>1</v>
      </c>
      <c r="D414" s="4">
        <v>1227.8699999999999</v>
      </c>
      <c r="E414" t="s">
        <v>382</v>
      </c>
      <c r="F414" t="s">
        <v>182</v>
      </c>
      <c r="G414" t="s">
        <v>14</v>
      </c>
      <c r="H414" t="s">
        <v>13</v>
      </c>
      <c r="I414" t="s">
        <v>16</v>
      </c>
      <c r="J414" t="s">
        <v>380</v>
      </c>
      <c r="K414" s="14" t="str">
        <f t="shared" si="13"/>
        <v>NO</v>
      </c>
      <c r="L414">
        <f t="shared" si="12"/>
        <v>2</v>
      </c>
      <c r="M414">
        <v>2022</v>
      </c>
    </row>
    <row r="415" spans="1:13">
      <c r="A415">
        <v>659</v>
      </c>
      <c r="B415" s="1">
        <v>44595</v>
      </c>
      <c r="C415">
        <v>1</v>
      </c>
      <c r="D415" s="4">
        <v>17639.37</v>
      </c>
      <c r="E415" t="s">
        <v>382</v>
      </c>
      <c r="F415" t="s">
        <v>75</v>
      </c>
      <c r="G415" t="s">
        <v>2</v>
      </c>
      <c r="H415" t="s">
        <v>5</v>
      </c>
      <c r="I415" t="s">
        <v>376</v>
      </c>
      <c r="J415" t="s">
        <v>381</v>
      </c>
      <c r="K415" s="14" t="str">
        <f t="shared" si="13"/>
        <v>YES</v>
      </c>
      <c r="L415">
        <f t="shared" si="12"/>
        <v>2</v>
      </c>
      <c r="M415">
        <v>2022</v>
      </c>
    </row>
    <row r="416" spans="1:13">
      <c r="A416">
        <v>2207</v>
      </c>
      <c r="B416" s="1">
        <v>44595</v>
      </c>
      <c r="C416">
        <v>1</v>
      </c>
      <c r="D416" s="4">
        <v>1227.8699999999999</v>
      </c>
      <c r="E416" t="s">
        <v>382</v>
      </c>
      <c r="F416" t="s">
        <v>182</v>
      </c>
      <c r="G416" t="s">
        <v>14</v>
      </c>
      <c r="H416" t="s">
        <v>13</v>
      </c>
      <c r="I416" t="s">
        <v>16</v>
      </c>
      <c r="J416" t="s">
        <v>381</v>
      </c>
      <c r="K416" s="14" t="str">
        <f t="shared" si="13"/>
        <v>NO</v>
      </c>
      <c r="L416">
        <f t="shared" si="12"/>
        <v>2</v>
      </c>
      <c r="M416">
        <v>2022</v>
      </c>
    </row>
    <row r="417" spans="1:13">
      <c r="A417">
        <v>2206</v>
      </c>
      <c r="B417" s="1">
        <v>44595</v>
      </c>
      <c r="C417">
        <v>1</v>
      </c>
      <c r="D417" s="4">
        <v>1227.8699999999999</v>
      </c>
      <c r="E417" t="s">
        <v>382</v>
      </c>
      <c r="F417" t="s">
        <v>165</v>
      </c>
      <c r="G417" t="s">
        <v>14</v>
      </c>
      <c r="H417" t="s">
        <v>13</v>
      </c>
      <c r="I417" t="s">
        <v>16</v>
      </c>
      <c r="J417" t="s">
        <v>380</v>
      </c>
      <c r="K417" s="14" t="str">
        <f t="shared" si="13"/>
        <v>NO</v>
      </c>
      <c r="L417">
        <f t="shared" si="12"/>
        <v>2</v>
      </c>
      <c r="M417">
        <v>2022</v>
      </c>
    </row>
    <row r="418" spans="1:13">
      <c r="A418">
        <v>2206</v>
      </c>
      <c r="B418" s="1">
        <v>44595</v>
      </c>
      <c r="C418">
        <v>1</v>
      </c>
      <c r="D418" s="4">
        <v>1227.8699999999999</v>
      </c>
      <c r="E418" t="s">
        <v>382</v>
      </c>
      <c r="F418" t="s">
        <v>165</v>
      </c>
      <c r="G418" t="s">
        <v>14</v>
      </c>
      <c r="H418" t="s">
        <v>13</v>
      </c>
      <c r="I418" t="s">
        <v>16</v>
      </c>
      <c r="J418" t="s">
        <v>381</v>
      </c>
      <c r="K418" s="14" t="str">
        <f t="shared" si="13"/>
        <v>NO</v>
      </c>
      <c r="L418">
        <f t="shared" si="12"/>
        <v>2</v>
      </c>
      <c r="M418">
        <v>2022</v>
      </c>
    </row>
    <row r="419" spans="1:13">
      <c r="A419">
        <v>1086</v>
      </c>
      <c r="B419" s="1">
        <v>44596</v>
      </c>
      <c r="C419">
        <v>1</v>
      </c>
      <c r="D419" s="4">
        <v>1416.87</v>
      </c>
      <c r="E419" t="s">
        <v>382</v>
      </c>
      <c r="F419" t="s">
        <v>106</v>
      </c>
      <c r="G419" t="s">
        <v>14</v>
      </c>
      <c r="H419" t="s">
        <v>13</v>
      </c>
      <c r="I419" t="s">
        <v>0</v>
      </c>
      <c r="J419" t="s">
        <v>381</v>
      </c>
      <c r="K419" s="14" t="str">
        <f t="shared" si="13"/>
        <v>NO</v>
      </c>
      <c r="L419">
        <f t="shared" si="12"/>
        <v>2</v>
      </c>
      <c r="M419">
        <v>2022</v>
      </c>
    </row>
    <row r="420" spans="1:13">
      <c r="A420">
        <v>1118</v>
      </c>
      <c r="B420" s="1">
        <v>44596</v>
      </c>
      <c r="C420">
        <v>1</v>
      </c>
      <c r="D420" s="4">
        <v>4409.37</v>
      </c>
      <c r="E420" t="s">
        <v>382</v>
      </c>
      <c r="F420" t="s">
        <v>309</v>
      </c>
      <c r="G420" t="s">
        <v>14</v>
      </c>
      <c r="H420" t="s">
        <v>28</v>
      </c>
      <c r="I420" t="s">
        <v>0</v>
      </c>
      <c r="J420" t="s">
        <v>381</v>
      </c>
      <c r="K420" s="14" t="str">
        <f t="shared" si="13"/>
        <v>NO</v>
      </c>
      <c r="L420">
        <f t="shared" si="12"/>
        <v>2</v>
      </c>
      <c r="M420">
        <v>2022</v>
      </c>
    </row>
    <row r="421" spans="1:13">
      <c r="A421">
        <v>2215</v>
      </c>
      <c r="B421" s="1">
        <v>44596</v>
      </c>
      <c r="C421">
        <v>1</v>
      </c>
      <c r="D421" s="4">
        <v>4724.37</v>
      </c>
      <c r="E421" t="s">
        <v>382</v>
      </c>
      <c r="F421" t="s">
        <v>308</v>
      </c>
      <c r="G421" t="s">
        <v>14</v>
      </c>
      <c r="H421" t="s">
        <v>13</v>
      </c>
      <c r="I421" t="s">
        <v>16</v>
      </c>
      <c r="J421" t="s">
        <v>381</v>
      </c>
      <c r="K421" s="14" t="str">
        <f t="shared" si="13"/>
        <v>NO</v>
      </c>
      <c r="L421">
        <f t="shared" si="12"/>
        <v>2</v>
      </c>
      <c r="M421">
        <v>2022</v>
      </c>
    </row>
    <row r="422" spans="1:13">
      <c r="A422">
        <v>1129</v>
      </c>
      <c r="B422" s="1">
        <v>44596</v>
      </c>
      <c r="C422">
        <v>1</v>
      </c>
      <c r="D422" s="4">
        <v>5543.37</v>
      </c>
      <c r="E422" t="s">
        <v>382</v>
      </c>
      <c r="F422" t="s">
        <v>81</v>
      </c>
      <c r="G422" t="s">
        <v>2</v>
      </c>
      <c r="H422" t="s">
        <v>22</v>
      </c>
      <c r="I422" t="s">
        <v>0</v>
      </c>
      <c r="J422" t="s">
        <v>381</v>
      </c>
      <c r="K422" s="14" t="str">
        <f t="shared" si="13"/>
        <v>NO</v>
      </c>
      <c r="L422">
        <f t="shared" si="12"/>
        <v>2</v>
      </c>
      <c r="M422">
        <v>2022</v>
      </c>
    </row>
    <row r="423" spans="1:13">
      <c r="A423">
        <v>615</v>
      </c>
      <c r="B423" s="1">
        <v>44596</v>
      </c>
      <c r="C423">
        <v>1</v>
      </c>
      <c r="D423" s="4">
        <v>8189.37</v>
      </c>
      <c r="E423" t="s">
        <v>382</v>
      </c>
      <c r="F423" t="s">
        <v>42</v>
      </c>
      <c r="G423" t="s">
        <v>2</v>
      </c>
      <c r="H423" t="s">
        <v>5</v>
      </c>
      <c r="I423" t="s">
        <v>376</v>
      </c>
      <c r="J423" t="s">
        <v>381</v>
      </c>
      <c r="K423" s="14" t="str">
        <f t="shared" si="13"/>
        <v>YES</v>
      </c>
      <c r="L423">
        <f t="shared" si="12"/>
        <v>2</v>
      </c>
      <c r="M423">
        <v>2022</v>
      </c>
    </row>
    <row r="424" spans="1:13">
      <c r="A424">
        <v>945</v>
      </c>
      <c r="B424" s="1">
        <v>44596</v>
      </c>
      <c r="C424">
        <v>1</v>
      </c>
      <c r="D424" s="4">
        <v>8189.37</v>
      </c>
      <c r="E424" t="s">
        <v>382</v>
      </c>
      <c r="F424" t="s">
        <v>67</v>
      </c>
      <c r="G424" t="s">
        <v>2</v>
      </c>
      <c r="H424" t="s">
        <v>5</v>
      </c>
      <c r="I424" t="s">
        <v>4</v>
      </c>
      <c r="J424" t="s">
        <v>380</v>
      </c>
      <c r="K424" s="14" t="str">
        <f t="shared" si="13"/>
        <v>NO</v>
      </c>
      <c r="L424">
        <f t="shared" si="12"/>
        <v>2</v>
      </c>
      <c r="M424">
        <v>2022</v>
      </c>
    </row>
    <row r="425" spans="1:13">
      <c r="A425">
        <v>1085</v>
      </c>
      <c r="B425" s="1">
        <v>44596</v>
      </c>
      <c r="C425">
        <v>1</v>
      </c>
      <c r="D425" s="4">
        <v>1416.87</v>
      </c>
      <c r="E425" t="s">
        <v>382</v>
      </c>
      <c r="F425" t="s">
        <v>102</v>
      </c>
      <c r="G425" t="s">
        <v>14</v>
      </c>
      <c r="H425" t="s">
        <v>13</v>
      </c>
      <c r="I425" t="s">
        <v>0</v>
      </c>
      <c r="J425" t="s">
        <v>381</v>
      </c>
      <c r="K425" s="14" t="str">
        <f t="shared" si="13"/>
        <v>NO</v>
      </c>
      <c r="L425">
        <f t="shared" si="12"/>
        <v>2</v>
      </c>
      <c r="M425">
        <v>2022</v>
      </c>
    </row>
    <row r="426" spans="1:13">
      <c r="A426">
        <v>2214</v>
      </c>
      <c r="B426" s="1">
        <v>44596</v>
      </c>
      <c r="C426">
        <v>1</v>
      </c>
      <c r="D426" s="4">
        <v>4724.37</v>
      </c>
      <c r="E426" t="s">
        <v>382</v>
      </c>
      <c r="F426" t="s">
        <v>173</v>
      </c>
      <c r="G426" t="s">
        <v>14</v>
      </c>
      <c r="H426" t="s">
        <v>13</v>
      </c>
      <c r="I426" t="s">
        <v>16</v>
      </c>
      <c r="J426" t="s">
        <v>381</v>
      </c>
      <c r="K426" s="14" t="str">
        <f t="shared" si="13"/>
        <v>NO</v>
      </c>
      <c r="L426">
        <f t="shared" si="12"/>
        <v>2</v>
      </c>
      <c r="M426">
        <v>2022</v>
      </c>
    </row>
    <row r="427" spans="1:13">
      <c r="A427">
        <v>1180</v>
      </c>
      <c r="B427" s="1">
        <v>44656</v>
      </c>
      <c r="C427">
        <v>1</v>
      </c>
      <c r="D427" s="4">
        <v>6299.37</v>
      </c>
      <c r="E427" t="s">
        <v>382</v>
      </c>
      <c r="F427" t="s">
        <v>72</v>
      </c>
      <c r="G427" t="s">
        <v>2</v>
      </c>
      <c r="H427" t="s">
        <v>1</v>
      </c>
      <c r="I427" t="s">
        <v>0</v>
      </c>
      <c r="J427" t="s">
        <v>380</v>
      </c>
      <c r="K427" s="14" t="str">
        <f t="shared" si="13"/>
        <v>NO</v>
      </c>
      <c r="L427">
        <f t="shared" si="12"/>
        <v>4</v>
      </c>
      <c r="M427">
        <v>2022</v>
      </c>
    </row>
    <row r="428" spans="1:13">
      <c r="A428">
        <v>1175</v>
      </c>
      <c r="B428" s="1">
        <v>44656</v>
      </c>
      <c r="C428">
        <v>1</v>
      </c>
      <c r="D428" s="4">
        <v>7244.37</v>
      </c>
      <c r="E428" t="s">
        <v>382</v>
      </c>
      <c r="F428" t="s">
        <v>71</v>
      </c>
      <c r="G428" t="s">
        <v>2</v>
      </c>
      <c r="H428" t="s">
        <v>1</v>
      </c>
      <c r="I428" t="s">
        <v>0</v>
      </c>
      <c r="J428" t="s">
        <v>380</v>
      </c>
      <c r="K428" s="14" t="str">
        <f t="shared" si="13"/>
        <v>NO</v>
      </c>
      <c r="L428">
        <f t="shared" si="12"/>
        <v>4</v>
      </c>
      <c r="M428">
        <v>2022</v>
      </c>
    </row>
    <row r="429" spans="1:13">
      <c r="A429">
        <v>1171</v>
      </c>
      <c r="B429" s="1">
        <v>44635</v>
      </c>
      <c r="C429">
        <v>1</v>
      </c>
      <c r="D429" s="4">
        <v>4283.37</v>
      </c>
      <c r="E429" t="s">
        <v>382</v>
      </c>
      <c r="F429" t="s">
        <v>3</v>
      </c>
      <c r="G429" t="s">
        <v>2</v>
      </c>
      <c r="H429" t="s">
        <v>1</v>
      </c>
      <c r="I429" t="s">
        <v>0</v>
      </c>
      <c r="J429" t="s">
        <v>380</v>
      </c>
      <c r="K429" s="14" t="str">
        <f t="shared" si="13"/>
        <v>NO</v>
      </c>
      <c r="L429">
        <f t="shared" si="12"/>
        <v>3</v>
      </c>
      <c r="M429">
        <v>2022</v>
      </c>
    </row>
    <row r="430" spans="1:13">
      <c r="A430">
        <v>1228</v>
      </c>
      <c r="B430" s="1">
        <v>44636</v>
      </c>
      <c r="C430">
        <v>1</v>
      </c>
      <c r="D430" s="4">
        <v>1763.37</v>
      </c>
      <c r="E430" t="s">
        <v>382</v>
      </c>
      <c r="F430" t="s">
        <v>167</v>
      </c>
      <c r="G430" t="s">
        <v>2</v>
      </c>
      <c r="H430" t="s">
        <v>5</v>
      </c>
      <c r="I430" t="s">
        <v>0</v>
      </c>
      <c r="J430" t="s">
        <v>380</v>
      </c>
      <c r="K430" s="14" t="str">
        <f t="shared" si="13"/>
        <v>NO</v>
      </c>
      <c r="L430">
        <f t="shared" si="12"/>
        <v>3</v>
      </c>
      <c r="M430">
        <v>2022</v>
      </c>
    </row>
    <row r="431" spans="1:13">
      <c r="A431">
        <v>2380</v>
      </c>
      <c r="B431" s="1">
        <v>44636</v>
      </c>
      <c r="C431">
        <v>1</v>
      </c>
      <c r="D431" s="4">
        <v>3968.37</v>
      </c>
      <c r="E431" t="s">
        <v>382</v>
      </c>
      <c r="F431" t="s">
        <v>176</v>
      </c>
      <c r="G431" t="s">
        <v>2</v>
      </c>
      <c r="H431" t="s">
        <v>5</v>
      </c>
      <c r="I431" t="s">
        <v>16</v>
      </c>
      <c r="J431" t="s">
        <v>380</v>
      </c>
      <c r="K431" s="14" t="str">
        <f t="shared" si="13"/>
        <v>NO</v>
      </c>
      <c r="L431">
        <f t="shared" si="12"/>
        <v>3</v>
      </c>
      <c r="M431">
        <v>2022</v>
      </c>
    </row>
    <row r="432" spans="1:13">
      <c r="A432">
        <v>8</v>
      </c>
      <c r="B432" s="1">
        <v>44636</v>
      </c>
      <c r="C432">
        <v>2</v>
      </c>
      <c r="D432" s="4">
        <v>11333.7</v>
      </c>
      <c r="E432" t="s">
        <v>382</v>
      </c>
      <c r="F432" t="s">
        <v>307</v>
      </c>
      <c r="G432" t="s">
        <v>44</v>
      </c>
      <c r="H432" t="s">
        <v>43</v>
      </c>
      <c r="I432" t="s">
        <v>65</v>
      </c>
      <c r="J432" t="s">
        <v>380</v>
      </c>
      <c r="K432" s="14" t="str">
        <f t="shared" si="13"/>
        <v>NO</v>
      </c>
      <c r="L432">
        <f t="shared" si="12"/>
        <v>3</v>
      </c>
      <c r="M432">
        <v>2022</v>
      </c>
    </row>
    <row r="433" spans="1:13">
      <c r="A433">
        <v>981</v>
      </c>
      <c r="B433" s="1">
        <v>44643</v>
      </c>
      <c r="C433">
        <v>1</v>
      </c>
      <c r="D433" s="4">
        <v>2141.37</v>
      </c>
      <c r="E433" t="s">
        <v>382</v>
      </c>
      <c r="F433" t="s">
        <v>171</v>
      </c>
      <c r="G433" t="s">
        <v>2</v>
      </c>
      <c r="H433" t="s">
        <v>5</v>
      </c>
      <c r="I433" t="s">
        <v>4</v>
      </c>
      <c r="J433" t="s">
        <v>381</v>
      </c>
      <c r="K433" s="14" t="str">
        <f t="shared" si="13"/>
        <v>NO</v>
      </c>
      <c r="L433">
        <f t="shared" si="12"/>
        <v>3</v>
      </c>
      <c r="M433">
        <v>2022</v>
      </c>
    </row>
    <row r="434" spans="1:13">
      <c r="A434">
        <v>520</v>
      </c>
      <c r="B434" s="1">
        <v>44644</v>
      </c>
      <c r="C434">
        <v>1</v>
      </c>
      <c r="D434" s="4">
        <v>7367.85</v>
      </c>
      <c r="E434" t="s">
        <v>382</v>
      </c>
      <c r="F434" t="s">
        <v>64</v>
      </c>
      <c r="G434" t="s">
        <v>2</v>
      </c>
      <c r="H434" t="s">
        <v>1</v>
      </c>
      <c r="I434" t="s">
        <v>376</v>
      </c>
      <c r="J434" t="s">
        <v>381</v>
      </c>
      <c r="K434" s="14" t="str">
        <f t="shared" si="13"/>
        <v>YES</v>
      </c>
      <c r="L434">
        <f t="shared" si="12"/>
        <v>3</v>
      </c>
      <c r="M434">
        <v>2022</v>
      </c>
    </row>
    <row r="435" spans="1:13">
      <c r="A435">
        <v>1171</v>
      </c>
      <c r="B435" s="1">
        <v>44644</v>
      </c>
      <c r="C435">
        <v>1</v>
      </c>
      <c r="D435" s="4">
        <v>4472.37</v>
      </c>
      <c r="E435" t="s">
        <v>382</v>
      </c>
      <c r="F435" t="s">
        <v>3</v>
      </c>
      <c r="G435" t="s">
        <v>2</v>
      </c>
      <c r="H435" t="s">
        <v>1</v>
      </c>
      <c r="I435" t="s">
        <v>0</v>
      </c>
      <c r="J435" t="s">
        <v>380</v>
      </c>
      <c r="K435" s="14" t="str">
        <f t="shared" si="13"/>
        <v>NO</v>
      </c>
      <c r="L435">
        <f t="shared" si="12"/>
        <v>3</v>
      </c>
      <c r="M435">
        <v>2022</v>
      </c>
    </row>
    <row r="436" spans="1:13">
      <c r="A436">
        <v>2225</v>
      </c>
      <c r="B436" s="1">
        <v>44657</v>
      </c>
      <c r="C436">
        <v>1</v>
      </c>
      <c r="D436" s="4">
        <v>818.37</v>
      </c>
      <c r="E436" t="s">
        <v>382</v>
      </c>
      <c r="F436" t="s">
        <v>135</v>
      </c>
      <c r="G436" t="s">
        <v>14</v>
      </c>
      <c r="H436" t="s">
        <v>13</v>
      </c>
      <c r="I436" t="s">
        <v>16</v>
      </c>
      <c r="J436" t="s">
        <v>380</v>
      </c>
      <c r="K436" s="14" t="str">
        <f t="shared" si="13"/>
        <v>NO</v>
      </c>
      <c r="L436">
        <f t="shared" si="12"/>
        <v>4</v>
      </c>
      <c r="M436">
        <v>2022</v>
      </c>
    </row>
    <row r="437" spans="1:13">
      <c r="A437">
        <v>761</v>
      </c>
      <c r="B437" s="1">
        <v>44657</v>
      </c>
      <c r="C437">
        <v>1</v>
      </c>
      <c r="D437" s="4">
        <v>2330.37</v>
      </c>
      <c r="E437" t="s">
        <v>382</v>
      </c>
      <c r="F437" t="s">
        <v>175</v>
      </c>
      <c r="G437" t="s">
        <v>14</v>
      </c>
      <c r="H437" t="s">
        <v>13</v>
      </c>
      <c r="I437" t="s">
        <v>4</v>
      </c>
      <c r="J437" t="s">
        <v>380</v>
      </c>
      <c r="K437" s="14" t="str">
        <f t="shared" si="13"/>
        <v>NO</v>
      </c>
      <c r="L437">
        <f t="shared" si="12"/>
        <v>4</v>
      </c>
      <c r="M437">
        <v>2022</v>
      </c>
    </row>
    <row r="438" spans="1:13">
      <c r="A438">
        <v>1129</v>
      </c>
      <c r="B438" s="1">
        <v>44681</v>
      </c>
      <c r="C438">
        <v>1</v>
      </c>
      <c r="D438" s="4">
        <v>5543.37</v>
      </c>
      <c r="E438" t="s">
        <v>382</v>
      </c>
      <c r="F438" t="s">
        <v>81</v>
      </c>
      <c r="G438" t="s">
        <v>2</v>
      </c>
      <c r="H438" t="s">
        <v>22</v>
      </c>
      <c r="I438" t="s">
        <v>0</v>
      </c>
      <c r="J438" t="s">
        <v>381</v>
      </c>
      <c r="K438" s="14" t="str">
        <f t="shared" si="13"/>
        <v>NO</v>
      </c>
      <c r="L438">
        <f t="shared" si="12"/>
        <v>4</v>
      </c>
      <c r="M438">
        <v>2022</v>
      </c>
    </row>
    <row r="439" spans="1:13">
      <c r="A439">
        <v>978</v>
      </c>
      <c r="B439" s="1">
        <v>44681</v>
      </c>
      <c r="C439">
        <v>1</v>
      </c>
      <c r="D439" s="4">
        <v>9638.3700000000008</v>
      </c>
      <c r="E439" t="s">
        <v>382</v>
      </c>
      <c r="F439" t="s">
        <v>243</v>
      </c>
      <c r="G439" t="s">
        <v>2</v>
      </c>
      <c r="H439" t="s">
        <v>5</v>
      </c>
      <c r="I439" t="s">
        <v>4</v>
      </c>
      <c r="J439" t="s">
        <v>381</v>
      </c>
      <c r="K439" s="14" t="str">
        <f t="shared" si="13"/>
        <v>NO</v>
      </c>
      <c r="L439">
        <f t="shared" si="12"/>
        <v>4</v>
      </c>
      <c r="M439">
        <v>2022</v>
      </c>
    </row>
    <row r="440" spans="1:13">
      <c r="A440">
        <v>1068</v>
      </c>
      <c r="B440" s="1">
        <v>44681</v>
      </c>
      <c r="C440">
        <v>1</v>
      </c>
      <c r="D440" s="4">
        <v>4881.87</v>
      </c>
      <c r="E440" t="s">
        <v>382</v>
      </c>
      <c r="F440" t="s">
        <v>306</v>
      </c>
      <c r="G440" t="s">
        <v>14</v>
      </c>
      <c r="H440" t="s">
        <v>13</v>
      </c>
      <c r="I440" t="s">
        <v>0</v>
      </c>
      <c r="J440" t="s">
        <v>378</v>
      </c>
      <c r="K440" s="14" t="str">
        <f t="shared" si="13"/>
        <v>NO</v>
      </c>
      <c r="L440">
        <f t="shared" si="12"/>
        <v>4</v>
      </c>
      <c r="M440">
        <v>2022</v>
      </c>
    </row>
    <row r="441" spans="1:13">
      <c r="A441">
        <v>2055</v>
      </c>
      <c r="B441" s="1">
        <v>44681</v>
      </c>
      <c r="C441">
        <v>1</v>
      </c>
      <c r="D441" s="4">
        <v>7874.37</v>
      </c>
      <c r="E441" t="s">
        <v>382</v>
      </c>
      <c r="F441" t="s">
        <v>69</v>
      </c>
      <c r="G441" t="s">
        <v>2</v>
      </c>
      <c r="H441" t="s">
        <v>1</v>
      </c>
      <c r="I441" t="s">
        <v>9</v>
      </c>
      <c r="J441" t="s">
        <v>380</v>
      </c>
      <c r="K441" s="14" t="str">
        <f t="shared" si="13"/>
        <v>NO</v>
      </c>
      <c r="L441">
        <f t="shared" si="12"/>
        <v>4</v>
      </c>
      <c r="M441">
        <v>2022</v>
      </c>
    </row>
    <row r="442" spans="1:13">
      <c r="A442">
        <v>17</v>
      </c>
      <c r="B442" s="1">
        <v>44592</v>
      </c>
      <c r="C442">
        <v>1</v>
      </c>
      <c r="D442" s="4">
        <v>4832.1000000000004</v>
      </c>
      <c r="E442" t="s">
        <v>382</v>
      </c>
      <c r="F442" t="s">
        <v>305</v>
      </c>
      <c r="G442" t="s">
        <v>44</v>
      </c>
      <c r="H442" t="s">
        <v>43</v>
      </c>
      <c r="I442" t="s">
        <v>65</v>
      </c>
      <c r="J442" t="s">
        <v>381</v>
      </c>
      <c r="K442" s="14" t="str">
        <f t="shared" si="13"/>
        <v>NO</v>
      </c>
      <c r="L442">
        <f t="shared" si="12"/>
        <v>1</v>
      </c>
      <c r="M442">
        <v>2022</v>
      </c>
    </row>
    <row r="443" spans="1:13">
      <c r="A443">
        <v>1879</v>
      </c>
      <c r="B443" s="1">
        <v>44592</v>
      </c>
      <c r="C443">
        <v>1</v>
      </c>
      <c r="D443" s="4">
        <v>11717.37</v>
      </c>
      <c r="E443" t="s">
        <v>382</v>
      </c>
      <c r="F443" t="s">
        <v>110</v>
      </c>
      <c r="G443" t="s">
        <v>2</v>
      </c>
      <c r="H443" t="s">
        <v>22</v>
      </c>
      <c r="I443" t="s">
        <v>109</v>
      </c>
      <c r="J443" t="s">
        <v>381</v>
      </c>
      <c r="K443" s="14" t="str">
        <f t="shared" si="13"/>
        <v>NO</v>
      </c>
      <c r="L443">
        <f t="shared" si="12"/>
        <v>1</v>
      </c>
      <c r="M443">
        <v>2022</v>
      </c>
    </row>
    <row r="444" spans="1:13">
      <c r="A444">
        <v>407</v>
      </c>
      <c r="B444" s="1">
        <v>44593</v>
      </c>
      <c r="C444">
        <v>1</v>
      </c>
      <c r="D444" s="4">
        <v>20505.87</v>
      </c>
      <c r="E444" t="s">
        <v>382</v>
      </c>
      <c r="F444" t="s">
        <v>113</v>
      </c>
      <c r="G444" t="s">
        <v>2</v>
      </c>
      <c r="H444" t="s">
        <v>22</v>
      </c>
      <c r="I444" t="s">
        <v>376</v>
      </c>
      <c r="J444" t="s">
        <v>381</v>
      </c>
      <c r="K444" s="14" t="str">
        <f t="shared" si="13"/>
        <v>YES</v>
      </c>
      <c r="L444">
        <f t="shared" si="12"/>
        <v>2</v>
      </c>
      <c r="M444">
        <v>2022</v>
      </c>
    </row>
    <row r="445" spans="1:13">
      <c r="A445">
        <v>1129</v>
      </c>
      <c r="B445" s="1">
        <v>44593</v>
      </c>
      <c r="C445">
        <v>1</v>
      </c>
      <c r="D445" s="4">
        <v>5543.37</v>
      </c>
      <c r="E445" t="s">
        <v>382</v>
      </c>
      <c r="F445" t="s">
        <v>81</v>
      </c>
      <c r="G445" t="s">
        <v>2</v>
      </c>
      <c r="H445" t="s">
        <v>22</v>
      </c>
      <c r="I445" t="s">
        <v>0</v>
      </c>
      <c r="J445" t="s">
        <v>381</v>
      </c>
      <c r="K445" s="14" t="str">
        <f t="shared" si="13"/>
        <v>NO</v>
      </c>
      <c r="L445">
        <f t="shared" si="12"/>
        <v>2</v>
      </c>
      <c r="M445">
        <v>2022</v>
      </c>
    </row>
    <row r="446" spans="1:13">
      <c r="A446">
        <v>1182</v>
      </c>
      <c r="B446" s="1">
        <v>44593</v>
      </c>
      <c r="C446">
        <v>1</v>
      </c>
      <c r="D446" s="4">
        <v>2519.37</v>
      </c>
      <c r="E446" t="s">
        <v>382</v>
      </c>
      <c r="F446" t="s">
        <v>41</v>
      </c>
      <c r="G446" t="s">
        <v>2</v>
      </c>
      <c r="H446" t="s">
        <v>1</v>
      </c>
      <c r="I446" t="s">
        <v>0</v>
      </c>
      <c r="J446" t="s">
        <v>381</v>
      </c>
      <c r="K446" s="14" t="str">
        <f t="shared" si="13"/>
        <v>NO</v>
      </c>
      <c r="L446">
        <f t="shared" si="12"/>
        <v>2</v>
      </c>
      <c r="M446">
        <v>2022</v>
      </c>
    </row>
    <row r="447" spans="1:13">
      <c r="A447">
        <v>1391</v>
      </c>
      <c r="B447" s="1">
        <v>44608</v>
      </c>
      <c r="C447">
        <v>1</v>
      </c>
      <c r="D447" s="4">
        <v>2077.7399999999998</v>
      </c>
      <c r="E447" t="s">
        <v>382</v>
      </c>
      <c r="F447" t="s">
        <v>119</v>
      </c>
      <c r="G447" t="s">
        <v>14</v>
      </c>
      <c r="H447" t="s">
        <v>13</v>
      </c>
      <c r="I447" t="s">
        <v>37</v>
      </c>
      <c r="J447" t="s">
        <v>381</v>
      </c>
      <c r="K447" s="14" t="str">
        <f t="shared" si="13"/>
        <v>NO</v>
      </c>
      <c r="L447">
        <f t="shared" si="12"/>
        <v>2</v>
      </c>
      <c r="M447">
        <v>2022</v>
      </c>
    </row>
    <row r="448" spans="1:13">
      <c r="A448">
        <v>781</v>
      </c>
      <c r="B448" s="1">
        <v>44608</v>
      </c>
      <c r="C448">
        <v>1</v>
      </c>
      <c r="D448" s="4">
        <v>1271.97</v>
      </c>
      <c r="E448" t="s">
        <v>382</v>
      </c>
      <c r="F448" t="s">
        <v>304</v>
      </c>
      <c r="G448" t="s">
        <v>14</v>
      </c>
      <c r="H448" t="s">
        <v>13</v>
      </c>
      <c r="I448" t="s">
        <v>4</v>
      </c>
      <c r="J448" t="s">
        <v>381</v>
      </c>
      <c r="K448" s="14" t="str">
        <f t="shared" si="13"/>
        <v>NO</v>
      </c>
      <c r="L448">
        <f t="shared" si="12"/>
        <v>2</v>
      </c>
      <c r="M448">
        <v>2022</v>
      </c>
    </row>
    <row r="449" spans="1:13">
      <c r="A449">
        <v>782</v>
      </c>
      <c r="B449" s="1">
        <v>44608</v>
      </c>
      <c r="C449">
        <v>1</v>
      </c>
      <c r="D449" s="4">
        <v>1271.97</v>
      </c>
      <c r="E449" t="s">
        <v>382</v>
      </c>
      <c r="F449" t="s">
        <v>15</v>
      </c>
      <c r="G449" t="s">
        <v>14</v>
      </c>
      <c r="H449" t="s">
        <v>13</v>
      </c>
      <c r="I449" t="s">
        <v>4</v>
      </c>
      <c r="J449" t="s">
        <v>381</v>
      </c>
      <c r="K449" s="14" t="str">
        <f t="shared" si="13"/>
        <v>NO</v>
      </c>
      <c r="L449">
        <f t="shared" si="12"/>
        <v>2</v>
      </c>
      <c r="M449">
        <v>2022</v>
      </c>
    </row>
    <row r="450" spans="1:13">
      <c r="A450">
        <v>1392</v>
      </c>
      <c r="B450" s="1">
        <v>44608</v>
      </c>
      <c r="C450">
        <v>1</v>
      </c>
      <c r="D450" s="4">
        <v>2077.7399999999998</v>
      </c>
      <c r="E450" t="s">
        <v>382</v>
      </c>
      <c r="F450" t="s">
        <v>118</v>
      </c>
      <c r="G450" t="s">
        <v>14</v>
      </c>
      <c r="H450" t="s">
        <v>13</v>
      </c>
      <c r="I450" t="s">
        <v>37</v>
      </c>
      <c r="J450" t="s">
        <v>381</v>
      </c>
      <c r="K450" s="14" t="str">
        <f t="shared" si="13"/>
        <v>NO</v>
      </c>
      <c r="L450">
        <f t="shared" ref="L450:L513" si="14">MONTH(B450)</f>
        <v>2</v>
      </c>
      <c r="M450">
        <v>2022</v>
      </c>
    </row>
    <row r="451" spans="1:13">
      <c r="A451">
        <v>907</v>
      </c>
      <c r="B451" s="1">
        <v>44597</v>
      </c>
      <c r="C451">
        <v>1</v>
      </c>
      <c r="D451" s="4">
        <v>7307.37</v>
      </c>
      <c r="E451" t="s">
        <v>382</v>
      </c>
      <c r="F451" t="s">
        <v>78</v>
      </c>
      <c r="G451" t="s">
        <v>2</v>
      </c>
      <c r="H451" t="s">
        <v>1</v>
      </c>
      <c r="I451" t="s">
        <v>4</v>
      </c>
      <c r="J451" t="s">
        <v>380</v>
      </c>
      <c r="K451" s="14" t="str">
        <f t="shared" ref="K451:K514" si="15">IF(I451="Sunnyview","YES","NO")</f>
        <v>NO</v>
      </c>
      <c r="L451">
        <f t="shared" si="14"/>
        <v>2</v>
      </c>
      <c r="M451">
        <v>2022</v>
      </c>
    </row>
    <row r="452" spans="1:13">
      <c r="A452">
        <v>2332</v>
      </c>
      <c r="B452" s="1">
        <v>44608</v>
      </c>
      <c r="C452">
        <v>1</v>
      </c>
      <c r="D452" s="4">
        <v>6293.7</v>
      </c>
      <c r="E452" t="s">
        <v>382</v>
      </c>
      <c r="F452" t="s">
        <v>76</v>
      </c>
      <c r="G452" t="s">
        <v>2</v>
      </c>
      <c r="H452" t="s">
        <v>1</v>
      </c>
      <c r="I452" t="s">
        <v>16</v>
      </c>
      <c r="J452" t="s">
        <v>381</v>
      </c>
      <c r="K452" s="14" t="str">
        <f t="shared" si="15"/>
        <v>NO</v>
      </c>
      <c r="L452">
        <f t="shared" si="14"/>
        <v>2</v>
      </c>
      <c r="M452">
        <v>2022</v>
      </c>
    </row>
    <row r="453" spans="1:13">
      <c r="A453">
        <v>491</v>
      </c>
      <c r="B453" s="1">
        <v>44609</v>
      </c>
      <c r="C453">
        <v>1</v>
      </c>
      <c r="D453" s="4">
        <v>11339.37</v>
      </c>
      <c r="E453" t="s">
        <v>382</v>
      </c>
      <c r="F453" t="s">
        <v>27</v>
      </c>
      <c r="G453" t="s">
        <v>2</v>
      </c>
      <c r="H453" t="s">
        <v>22</v>
      </c>
      <c r="I453" t="s">
        <v>376</v>
      </c>
      <c r="J453" t="s">
        <v>381</v>
      </c>
      <c r="K453" s="14" t="str">
        <f t="shared" si="15"/>
        <v>YES</v>
      </c>
      <c r="L453">
        <f t="shared" si="14"/>
        <v>2</v>
      </c>
      <c r="M453">
        <v>2022</v>
      </c>
    </row>
    <row r="454" spans="1:13">
      <c r="A454">
        <v>981</v>
      </c>
      <c r="B454" s="1">
        <v>44609</v>
      </c>
      <c r="C454">
        <v>1</v>
      </c>
      <c r="D454" s="4">
        <v>2141.37</v>
      </c>
      <c r="E454" t="s">
        <v>382</v>
      </c>
      <c r="F454" t="s">
        <v>171</v>
      </c>
      <c r="G454" t="s">
        <v>2</v>
      </c>
      <c r="H454" t="s">
        <v>5</v>
      </c>
      <c r="I454" t="s">
        <v>4</v>
      </c>
      <c r="J454" t="s">
        <v>381</v>
      </c>
      <c r="K454" s="14" t="str">
        <f t="shared" si="15"/>
        <v>NO</v>
      </c>
      <c r="L454">
        <f t="shared" si="14"/>
        <v>2</v>
      </c>
      <c r="M454">
        <v>2022</v>
      </c>
    </row>
    <row r="455" spans="1:13">
      <c r="A455">
        <v>548</v>
      </c>
      <c r="B455" s="1">
        <v>44609</v>
      </c>
      <c r="C455">
        <v>1</v>
      </c>
      <c r="D455" s="4">
        <v>6236.37</v>
      </c>
      <c r="E455" t="s">
        <v>382</v>
      </c>
      <c r="F455" t="s">
        <v>82</v>
      </c>
      <c r="G455" t="s">
        <v>2</v>
      </c>
      <c r="H455" t="s">
        <v>5</v>
      </c>
      <c r="I455" t="s">
        <v>376</v>
      </c>
      <c r="J455" t="s">
        <v>381</v>
      </c>
      <c r="K455" s="14" t="str">
        <f t="shared" si="15"/>
        <v>YES</v>
      </c>
      <c r="L455">
        <f t="shared" si="14"/>
        <v>2</v>
      </c>
      <c r="M455">
        <v>2022</v>
      </c>
    </row>
    <row r="456" spans="1:13">
      <c r="A456">
        <v>659</v>
      </c>
      <c r="B456" s="1">
        <v>44610</v>
      </c>
      <c r="C456">
        <v>1</v>
      </c>
      <c r="D456" s="4">
        <v>17639.37</v>
      </c>
      <c r="E456" t="s">
        <v>382</v>
      </c>
      <c r="F456" t="s">
        <v>75</v>
      </c>
      <c r="G456" t="s">
        <v>2</v>
      </c>
      <c r="H456" t="s">
        <v>5</v>
      </c>
      <c r="I456" t="s">
        <v>376</v>
      </c>
      <c r="J456" t="s">
        <v>380</v>
      </c>
      <c r="K456" s="14" t="str">
        <f t="shared" si="15"/>
        <v>YES</v>
      </c>
      <c r="L456">
        <f t="shared" si="14"/>
        <v>2</v>
      </c>
      <c r="M456">
        <v>2022</v>
      </c>
    </row>
    <row r="457" spans="1:13">
      <c r="A457">
        <v>1703</v>
      </c>
      <c r="B457" s="1">
        <v>44610</v>
      </c>
      <c r="C457">
        <v>1</v>
      </c>
      <c r="D457" s="4">
        <v>1290.8699999999999</v>
      </c>
      <c r="E457" t="s">
        <v>382</v>
      </c>
      <c r="F457" t="s">
        <v>122</v>
      </c>
      <c r="G457" t="s">
        <v>11</v>
      </c>
      <c r="H457" t="s">
        <v>11</v>
      </c>
      <c r="I457" t="s">
        <v>52</v>
      </c>
      <c r="J457" t="s">
        <v>380</v>
      </c>
      <c r="K457" s="14" t="str">
        <f t="shared" si="15"/>
        <v>NO</v>
      </c>
      <c r="L457">
        <f t="shared" si="14"/>
        <v>2</v>
      </c>
      <c r="M457">
        <v>2022</v>
      </c>
    </row>
    <row r="458" spans="1:13">
      <c r="A458">
        <v>433</v>
      </c>
      <c r="B458" s="1">
        <v>44612</v>
      </c>
      <c r="C458">
        <v>1</v>
      </c>
      <c r="D458" s="4">
        <v>11969.37</v>
      </c>
      <c r="E458" t="s">
        <v>382</v>
      </c>
      <c r="F458" t="s">
        <v>127</v>
      </c>
      <c r="G458" t="s">
        <v>2</v>
      </c>
      <c r="H458" t="s">
        <v>22</v>
      </c>
      <c r="I458" t="s">
        <v>376</v>
      </c>
      <c r="J458" t="s">
        <v>381</v>
      </c>
      <c r="K458" s="14" t="str">
        <f t="shared" si="15"/>
        <v>YES</v>
      </c>
      <c r="L458">
        <f t="shared" si="14"/>
        <v>2</v>
      </c>
      <c r="M458">
        <v>2022</v>
      </c>
    </row>
    <row r="459" spans="1:13">
      <c r="A459">
        <v>1183</v>
      </c>
      <c r="B459" s="1">
        <v>44651</v>
      </c>
      <c r="C459">
        <v>1</v>
      </c>
      <c r="D459" s="4">
        <v>7433.37</v>
      </c>
      <c r="E459" t="s">
        <v>382</v>
      </c>
      <c r="F459" t="s">
        <v>19</v>
      </c>
      <c r="G459" t="s">
        <v>2</v>
      </c>
      <c r="H459" t="s">
        <v>1</v>
      </c>
      <c r="I459" t="s">
        <v>0</v>
      </c>
      <c r="J459" t="s">
        <v>381</v>
      </c>
      <c r="K459" s="14" t="str">
        <f t="shared" si="15"/>
        <v>NO</v>
      </c>
      <c r="L459">
        <f t="shared" si="14"/>
        <v>3</v>
      </c>
      <c r="M459">
        <v>2022</v>
      </c>
    </row>
    <row r="460" spans="1:13">
      <c r="A460">
        <v>407</v>
      </c>
      <c r="B460" s="1">
        <v>44736</v>
      </c>
      <c r="C460">
        <v>1</v>
      </c>
      <c r="D460" s="4">
        <v>20505.87</v>
      </c>
      <c r="E460" t="s">
        <v>382</v>
      </c>
      <c r="F460" t="s">
        <v>113</v>
      </c>
      <c r="G460" t="s">
        <v>2</v>
      </c>
      <c r="H460" t="s">
        <v>22</v>
      </c>
      <c r="I460" t="s">
        <v>376</v>
      </c>
      <c r="J460" t="s">
        <v>381</v>
      </c>
      <c r="K460" s="14" t="str">
        <f t="shared" si="15"/>
        <v>YES</v>
      </c>
      <c r="L460">
        <f t="shared" si="14"/>
        <v>6</v>
      </c>
      <c r="M460">
        <v>2022</v>
      </c>
    </row>
    <row r="461" spans="1:13">
      <c r="A461">
        <v>506</v>
      </c>
      <c r="B461" s="1">
        <v>44705</v>
      </c>
      <c r="C461">
        <v>1</v>
      </c>
      <c r="D461" s="4">
        <v>15560.37</v>
      </c>
      <c r="E461" t="s">
        <v>382</v>
      </c>
      <c r="F461" t="s">
        <v>30</v>
      </c>
      <c r="G461" t="s">
        <v>2</v>
      </c>
      <c r="H461" t="s">
        <v>22</v>
      </c>
      <c r="I461" t="s">
        <v>376</v>
      </c>
      <c r="J461" t="s">
        <v>380</v>
      </c>
      <c r="K461" s="14" t="str">
        <f t="shared" si="15"/>
        <v>YES</v>
      </c>
      <c r="L461">
        <f t="shared" si="14"/>
        <v>5</v>
      </c>
      <c r="M461">
        <v>2022</v>
      </c>
    </row>
    <row r="462" spans="1:13">
      <c r="A462">
        <v>615</v>
      </c>
      <c r="B462" s="1">
        <v>44705</v>
      </c>
      <c r="C462">
        <v>1</v>
      </c>
      <c r="D462" s="4">
        <v>8189.37</v>
      </c>
      <c r="E462" t="s">
        <v>382</v>
      </c>
      <c r="F462" t="s">
        <v>42</v>
      </c>
      <c r="G462" t="s">
        <v>2</v>
      </c>
      <c r="H462" t="s">
        <v>5</v>
      </c>
      <c r="I462" t="s">
        <v>376</v>
      </c>
      <c r="J462" t="s">
        <v>380</v>
      </c>
      <c r="K462" s="14" t="str">
        <f t="shared" si="15"/>
        <v>YES</v>
      </c>
      <c r="L462">
        <f t="shared" si="14"/>
        <v>5</v>
      </c>
      <c r="M462">
        <v>2022</v>
      </c>
    </row>
    <row r="463" spans="1:13">
      <c r="A463">
        <v>1171</v>
      </c>
      <c r="B463" s="1">
        <v>44706</v>
      </c>
      <c r="C463">
        <v>1</v>
      </c>
      <c r="D463" s="4">
        <v>4283.37</v>
      </c>
      <c r="E463" t="s">
        <v>382</v>
      </c>
      <c r="F463" t="s">
        <v>3</v>
      </c>
      <c r="G463" t="s">
        <v>2</v>
      </c>
      <c r="H463" t="s">
        <v>1</v>
      </c>
      <c r="I463" t="s">
        <v>0</v>
      </c>
      <c r="J463" t="s">
        <v>378</v>
      </c>
      <c r="K463" s="14" t="str">
        <f t="shared" si="15"/>
        <v>NO</v>
      </c>
      <c r="L463">
        <f t="shared" si="14"/>
        <v>5</v>
      </c>
      <c r="M463">
        <v>2022</v>
      </c>
    </row>
    <row r="464" spans="1:13">
      <c r="A464">
        <v>1347</v>
      </c>
      <c r="B464" s="1">
        <v>44706</v>
      </c>
      <c r="C464">
        <v>1</v>
      </c>
      <c r="D464" s="4">
        <v>4156.74</v>
      </c>
      <c r="E464" t="s">
        <v>382</v>
      </c>
      <c r="F464" t="s">
        <v>38</v>
      </c>
      <c r="G464" t="s">
        <v>14</v>
      </c>
      <c r="H464" t="s">
        <v>13</v>
      </c>
      <c r="I464" t="s">
        <v>37</v>
      </c>
      <c r="J464" t="s">
        <v>381</v>
      </c>
      <c r="K464" s="14" t="str">
        <f t="shared" si="15"/>
        <v>NO</v>
      </c>
      <c r="L464">
        <f t="shared" si="14"/>
        <v>5</v>
      </c>
      <c r="M464">
        <v>2022</v>
      </c>
    </row>
    <row r="465" spans="1:13">
      <c r="A465">
        <v>650</v>
      </c>
      <c r="B465" s="1">
        <v>44736</v>
      </c>
      <c r="C465">
        <v>1</v>
      </c>
      <c r="D465" s="4">
        <v>6173.37</v>
      </c>
      <c r="E465" t="s">
        <v>382</v>
      </c>
      <c r="F465" t="s">
        <v>205</v>
      </c>
      <c r="G465" t="s">
        <v>2</v>
      </c>
      <c r="H465" t="s">
        <v>5</v>
      </c>
      <c r="I465" t="s">
        <v>376</v>
      </c>
      <c r="J465" t="s">
        <v>381</v>
      </c>
      <c r="K465" s="14" t="str">
        <f t="shared" si="15"/>
        <v>YES</v>
      </c>
      <c r="L465">
        <f t="shared" si="14"/>
        <v>6</v>
      </c>
      <c r="M465">
        <v>2022</v>
      </c>
    </row>
    <row r="466" spans="1:13">
      <c r="A466">
        <v>1211</v>
      </c>
      <c r="B466" s="1">
        <v>44736</v>
      </c>
      <c r="C466">
        <v>1</v>
      </c>
      <c r="D466" s="4">
        <v>8630.3700000000008</v>
      </c>
      <c r="E466" t="s">
        <v>382</v>
      </c>
      <c r="F466" t="s">
        <v>303</v>
      </c>
      <c r="G466" t="s">
        <v>2</v>
      </c>
      <c r="H466" t="s">
        <v>5</v>
      </c>
      <c r="I466" t="s">
        <v>0</v>
      </c>
      <c r="J466" t="s">
        <v>381</v>
      </c>
      <c r="K466" s="14" t="str">
        <f t="shared" si="15"/>
        <v>NO</v>
      </c>
      <c r="L466">
        <f t="shared" si="14"/>
        <v>6</v>
      </c>
      <c r="M466">
        <v>2022</v>
      </c>
    </row>
    <row r="467" spans="1:13">
      <c r="A467">
        <v>2295</v>
      </c>
      <c r="B467" s="1">
        <v>44736</v>
      </c>
      <c r="C467">
        <v>1</v>
      </c>
      <c r="D467" s="4">
        <v>11459.7</v>
      </c>
      <c r="E467" t="s">
        <v>382</v>
      </c>
      <c r="F467" t="s">
        <v>25</v>
      </c>
      <c r="G467" t="s">
        <v>2</v>
      </c>
      <c r="H467" t="s">
        <v>22</v>
      </c>
      <c r="I467" t="s">
        <v>16</v>
      </c>
      <c r="J467" t="s">
        <v>381</v>
      </c>
      <c r="K467" s="14" t="str">
        <f t="shared" si="15"/>
        <v>NO</v>
      </c>
      <c r="L467">
        <f t="shared" si="14"/>
        <v>6</v>
      </c>
      <c r="M467">
        <v>2022</v>
      </c>
    </row>
    <row r="468" spans="1:13">
      <c r="A468">
        <v>549</v>
      </c>
      <c r="B468" s="1">
        <v>44737</v>
      </c>
      <c r="C468">
        <v>1</v>
      </c>
      <c r="D468" s="4">
        <v>6614.37</v>
      </c>
      <c r="E468" t="s">
        <v>382</v>
      </c>
      <c r="F468" t="s">
        <v>114</v>
      </c>
      <c r="G468" t="s">
        <v>2</v>
      </c>
      <c r="H468" t="s">
        <v>5</v>
      </c>
      <c r="I468" t="s">
        <v>376</v>
      </c>
      <c r="J468" t="s">
        <v>380</v>
      </c>
      <c r="K468" s="14" t="str">
        <f t="shared" si="15"/>
        <v>YES</v>
      </c>
      <c r="L468">
        <f t="shared" si="14"/>
        <v>6</v>
      </c>
      <c r="M468">
        <v>2022</v>
      </c>
    </row>
    <row r="469" spans="1:13">
      <c r="A469">
        <v>1220</v>
      </c>
      <c r="B469" s="1">
        <v>44737</v>
      </c>
      <c r="C469">
        <v>1</v>
      </c>
      <c r="D469" s="4">
        <v>7748.37</v>
      </c>
      <c r="E469" t="s">
        <v>382</v>
      </c>
      <c r="F469" t="s">
        <v>302</v>
      </c>
      <c r="G469" t="s">
        <v>2</v>
      </c>
      <c r="H469" t="s">
        <v>5</v>
      </c>
      <c r="I469" t="s">
        <v>0</v>
      </c>
      <c r="J469" t="s">
        <v>381</v>
      </c>
      <c r="K469" s="14" t="str">
        <f t="shared" si="15"/>
        <v>NO</v>
      </c>
      <c r="L469">
        <f t="shared" si="14"/>
        <v>6</v>
      </c>
      <c r="M469">
        <v>2022</v>
      </c>
    </row>
    <row r="470" spans="1:13">
      <c r="A470">
        <v>1175</v>
      </c>
      <c r="B470" s="1">
        <v>44737</v>
      </c>
      <c r="C470">
        <v>1</v>
      </c>
      <c r="D470" s="4">
        <v>7622.37</v>
      </c>
      <c r="E470" t="s">
        <v>382</v>
      </c>
      <c r="F470" t="s">
        <v>71</v>
      </c>
      <c r="G470" t="s">
        <v>2</v>
      </c>
      <c r="H470" t="s">
        <v>1</v>
      </c>
      <c r="I470" t="s">
        <v>0</v>
      </c>
      <c r="J470" t="s">
        <v>380</v>
      </c>
      <c r="K470" s="14" t="str">
        <f t="shared" si="15"/>
        <v>NO</v>
      </c>
      <c r="L470">
        <f t="shared" si="14"/>
        <v>6</v>
      </c>
      <c r="M470">
        <v>2022</v>
      </c>
    </row>
    <row r="471" spans="1:13">
      <c r="A471">
        <v>2284</v>
      </c>
      <c r="B471" s="1">
        <v>44737</v>
      </c>
      <c r="C471">
        <v>1</v>
      </c>
      <c r="D471" s="4">
        <v>4403.7</v>
      </c>
      <c r="E471" t="s">
        <v>382</v>
      </c>
      <c r="F471" t="s">
        <v>278</v>
      </c>
      <c r="G471" t="s">
        <v>14</v>
      </c>
      <c r="H471" t="s">
        <v>28</v>
      </c>
      <c r="I471" t="s">
        <v>16</v>
      </c>
      <c r="J471" t="s">
        <v>380</v>
      </c>
      <c r="K471" s="14" t="str">
        <f t="shared" si="15"/>
        <v>NO</v>
      </c>
      <c r="L471">
        <f t="shared" si="14"/>
        <v>6</v>
      </c>
      <c r="M471">
        <v>2022</v>
      </c>
    </row>
    <row r="472" spans="1:13">
      <c r="A472">
        <v>457</v>
      </c>
      <c r="B472" s="1">
        <v>44737</v>
      </c>
      <c r="C472">
        <v>1</v>
      </c>
      <c r="D472" s="4">
        <v>11969.37</v>
      </c>
      <c r="E472" t="s">
        <v>382</v>
      </c>
      <c r="F472" t="s">
        <v>87</v>
      </c>
      <c r="G472" t="s">
        <v>2</v>
      </c>
      <c r="H472" t="s">
        <v>22</v>
      </c>
      <c r="I472" t="s">
        <v>376</v>
      </c>
      <c r="J472" t="s">
        <v>381</v>
      </c>
      <c r="K472" s="14" t="str">
        <f t="shared" si="15"/>
        <v>YES</v>
      </c>
      <c r="L472">
        <f t="shared" si="14"/>
        <v>6</v>
      </c>
      <c r="M472">
        <v>2022</v>
      </c>
    </row>
    <row r="473" spans="1:13">
      <c r="A473">
        <v>1053</v>
      </c>
      <c r="B473" s="1">
        <v>44651</v>
      </c>
      <c r="C473">
        <v>1</v>
      </c>
      <c r="D473" s="4">
        <v>3527.37</v>
      </c>
      <c r="E473" t="s">
        <v>382</v>
      </c>
      <c r="F473" t="s">
        <v>50</v>
      </c>
      <c r="G473" t="s">
        <v>44</v>
      </c>
      <c r="H473" t="s">
        <v>43</v>
      </c>
      <c r="I473" t="s">
        <v>0</v>
      </c>
      <c r="J473" t="s">
        <v>381</v>
      </c>
      <c r="K473" s="14" t="str">
        <f t="shared" si="15"/>
        <v>NO</v>
      </c>
      <c r="L473">
        <f t="shared" si="14"/>
        <v>3</v>
      </c>
      <c r="M473">
        <v>2022</v>
      </c>
    </row>
    <row r="474" spans="1:13">
      <c r="A474">
        <v>2275</v>
      </c>
      <c r="B474" s="1">
        <v>44651</v>
      </c>
      <c r="C474">
        <v>1</v>
      </c>
      <c r="D474" s="4">
        <v>4661.37</v>
      </c>
      <c r="E474" t="s">
        <v>382</v>
      </c>
      <c r="F474" t="s">
        <v>128</v>
      </c>
      <c r="G474" t="s">
        <v>14</v>
      </c>
      <c r="H474" t="s">
        <v>28</v>
      </c>
      <c r="I474" t="s">
        <v>16</v>
      </c>
      <c r="J474" t="s">
        <v>380</v>
      </c>
      <c r="K474" s="14" t="str">
        <f t="shared" si="15"/>
        <v>NO</v>
      </c>
      <c r="L474">
        <f t="shared" si="14"/>
        <v>3</v>
      </c>
      <c r="M474">
        <v>2022</v>
      </c>
    </row>
    <row r="475" spans="1:13">
      <c r="A475">
        <v>440</v>
      </c>
      <c r="B475" s="1">
        <v>44651</v>
      </c>
      <c r="C475">
        <v>1</v>
      </c>
      <c r="D475" s="4">
        <v>19529.37</v>
      </c>
      <c r="E475" t="s">
        <v>382</v>
      </c>
      <c r="F475" t="s">
        <v>48</v>
      </c>
      <c r="G475" t="s">
        <v>2</v>
      </c>
      <c r="H475" t="s">
        <v>22</v>
      </c>
      <c r="I475" t="s">
        <v>376</v>
      </c>
      <c r="J475" t="s">
        <v>381</v>
      </c>
      <c r="K475" s="14" t="str">
        <f t="shared" si="15"/>
        <v>YES</v>
      </c>
      <c r="L475">
        <f t="shared" si="14"/>
        <v>3</v>
      </c>
      <c r="M475">
        <v>2022</v>
      </c>
    </row>
    <row r="476" spans="1:13">
      <c r="A476">
        <v>2385</v>
      </c>
      <c r="B476" s="1">
        <v>44651</v>
      </c>
      <c r="C476">
        <v>1</v>
      </c>
      <c r="D476" s="4">
        <v>9437.4</v>
      </c>
      <c r="E476" t="s">
        <v>382</v>
      </c>
      <c r="F476" t="s">
        <v>181</v>
      </c>
      <c r="G476" t="s">
        <v>2</v>
      </c>
      <c r="H476" t="s">
        <v>5</v>
      </c>
      <c r="I476" t="s">
        <v>16</v>
      </c>
      <c r="J476" t="s">
        <v>380</v>
      </c>
      <c r="K476" s="14" t="str">
        <f t="shared" si="15"/>
        <v>NO</v>
      </c>
      <c r="L476">
        <f t="shared" si="14"/>
        <v>3</v>
      </c>
      <c r="M476">
        <v>2022</v>
      </c>
    </row>
    <row r="477" spans="1:13">
      <c r="A477">
        <v>1009</v>
      </c>
      <c r="B477" s="1">
        <v>44652</v>
      </c>
      <c r="C477">
        <v>1</v>
      </c>
      <c r="D477" s="4">
        <v>1353.87</v>
      </c>
      <c r="E477" t="s">
        <v>382</v>
      </c>
      <c r="F477" t="s">
        <v>12</v>
      </c>
      <c r="G477" t="s">
        <v>11</v>
      </c>
      <c r="H477" t="s">
        <v>11</v>
      </c>
      <c r="I477" t="s">
        <v>4</v>
      </c>
      <c r="J477" t="s">
        <v>381</v>
      </c>
      <c r="K477" s="14" t="str">
        <f t="shared" si="15"/>
        <v>NO</v>
      </c>
      <c r="L477">
        <f t="shared" si="14"/>
        <v>4</v>
      </c>
      <c r="M477">
        <v>2022</v>
      </c>
    </row>
    <row r="478" spans="1:13">
      <c r="A478">
        <v>636</v>
      </c>
      <c r="B478" s="1">
        <v>44579</v>
      </c>
      <c r="C478">
        <v>1</v>
      </c>
      <c r="D478" s="4">
        <v>11118.87</v>
      </c>
      <c r="E478" t="s">
        <v>382</v>
      </c>
      <c r="F478" t="s">
        <v>160</v>
      </c>
      <c r="G478" t="s">
        <v>2</v>
      </c>
      <c r="H478" t="s">
        <v>5</v>
      </c>
      <c r="I478" t="s">
        <v>376</v>
      </c>
      <c r="J478" t="s">
        <v>380</v>
      </c>
      <c r="K478" s="14" t="str">
        <f t="shared" si="15"/>
        <v>YES</v>
      </c>
      <c r="L478">
        <f t="shared" si="14"/>
        <v>1</v>
      </c>
      <c r="M478">
        <v>2022</v>
      </c>
    </row>
    <row r="479" spans="1:13">
      <c r="A479">
        <v>1085</v>
      </c>
      <c r="B479" s="1">
        <v>44638</v>
      </c>
      <c r="C479">
        <v>1</v>
      </c>
      <c r="D479" s="4">
        <v>1101.8699999999999</v>
      </c>
      <c r="E479" t="s">
        <v>382</v>
      </c>
      <c r="F479" t="s">
        <v>102</v>
      </c>
      <c r="G479" t="s">
        <v>14</v>
      </c>
      <c r="H479" t="s">
        <v>13</v>
      </c>
      <c r="I479" t="s">
        <v>0</v>
      </c>
      <c r="J479" t="s">
        <v>381</v>
      </c>
      <c r="K479" s="14" t="str">
        <f t="shared" si="15"/>
        <v>NO</v>
      </c>
      <c r="L479">
        <f t="shared" si="14"/>
        <v>3</v>
      </c>
      <c r="M479">
        <v>2022</v>
      </c>
    </row>
    <row r="480" spans="1:13">
      <c r="A480">
        <v>407</v>
      </c>
      <c r="B480" s="1">
        <v>44638</v>
      </c>
      <c r="C480">
        <v>1</v>
      </c>
      <c r="D480" s="4">
        <v>20505.87</v>
      </c>
      <c r="E480" t="s">
        <v>382</v>
      </c>
      <c r="F480" t="s">
        <v>113</v>
      </c>
      <c r="G480" t="s">
        <v>2</v>
      </c>
      <c r="H480" t="s">
        <v>22</v>
      </c>
      <c r="I480" t="s">
        <v>376</v>
      </c>
      <c r="J480" t="s">
        <v>381</v>
      </c>
      <c r="K480" s="14" t="str">
        <f t="shared" si="15"/>
        <v>YES</v>
      </c>
      <c r="L480">
        <f t="shared" si="14"/>
        <v>3</v>
      </c>
      <c r="M480">
        <v>2022</v>
      </c>
    </row>
    <row r="481" spans="1:13">
      <c r="A481">
        <v>2055</v>
      </c>
      <c r="B481" s="1">
        <v>44638</v>
      </c>
      <c r="C481">
        <v>1</v>
      </c>
      <c r="D481" s="4">
        <v>7874.37</v>
      </c>
      <c r="E481" t="s">
        <v>382</v>
      </c>
      <c r="F481" t="s">
        <v>69</v>
      </c>
      <c r="G481" t="s">
        <v>2</v>
      </c>
      <c r="H481" t="s">
        <v>1</v>
      </c>
      <c r="I481" t="s">
        <v>9</v>
      </c>
      <c r="J481" t="s">
        <v>380</v>
      </c>
      <c r="K481" s="14" t="str">
        <f t="shared" si="15"/>
        <v>NO</v>
      </c>
      <c r="L481">
        <f t="shared" si="14"/>
        <v>3</v>
      </c>
      <c r="M481">
        <v>2022</v>
      </c>
    </row>
    <row r="482" spans="1:13">
      <c r="A482">
        <v>496</v>
      </c>
      <c r="B482" s="1">
        <v>44638</v>
      </c>
      <c r="C482">
        <v>1</v>
      </c>
      <c r="D482" s="4">
        <v>11147.85</v>
      </c>
      <c r="E482" t="s">
        <v>382</v>
      </c>
      <c r="F482" t="s">
        <v>132</v>
      </c>
      <c r="G482" t="s">
        <v>2</v>
      </c>
      <c r="H482" t="s">
        <v>22</v>
      </c>
      <c r="I482" t="s">
        <v>376</v>
      </c>
      <c r="J482" t="s">
        <v>381</v>
      </c>
      <c r="K482" s="14" t="str">
        <f t="shared" si="15"/>
        <v>YES</v>
      </c>
      <c r="L482">
        <f t="shared" si="14"/>
        <v>3</v>
      </c>
      <c r="M482">
        <v>2022</v>
      </c>
    </row>
    <row r="483" spans="1:13">
      <c r="A483">
        <v>556</v>
      </c>
      <c r="B483" s="1">
        <v>44638</v>
      </c>
      <c r="C483">
        <v>1</v>
      </c>
      <c r="D483" s="4">
        <v>10394.370000000001</v>
      </c>
      <c r="E483" t="s">
        <v>382</v>
      </c>
      <c r="F483" t="s">
        <v>186</v>
      </c>
      <c r="G483" t="s">
        <v>2</v>
      </c>
      <c r="H483" t="s">
        <v>5</v>
      </c>
      <c r="I483" t="s">
        <v>376</v>
      </c>
      <c r="J483" t="s">
        <v>380</v>
      </c>
      <c r="K483" s="14" t="str">
        <f t="shared" si="15"/>
        <v>YES</v>
      </c>
      <c r="L483">
        <f t="shared" si="14"/>
        <v>3</v>
      </c>
      <c r="M483">
        <v>2022</v>
      </c>
    </row>
    <row r="484" spans="1:13">
      <c r="A484">
        <v>939</v>
      </c>
      <c r="B484" s="1">
        <v>44638</v>
      </c>
      <c r="C484">
        <v>1</v>
      </c>
      <c r="D484" s="4">
        <v>4409.37</v>
      </c>
      <c r="E484" t="s">
        <v>382</v>
      </c>
      <c r="F484" t="s">
        <v>21</v>
      </c>
      <c r="G484" t="s">
        <v>2</v>
      </c>
      <c r="H484" t="s">
        <v>5</v>
      </c>
      <c r="I484" t="s">
        <v>4</v>
      </c>
      <c r="J484" t="s">
        <v>381</v>
      </c>
      <c r="K484" s="14" t="str">
        <f t="shared" si="15"/>
        <v>NO</v>
      </c>
      <c r="L484">
        <f t="shared" si="14"/>
        <v>3</v>
      </c>
      <c r="M484">
        <v>2022</v>
      </c>
    </row>
    <row r="485" spans="1:13">
      <c r="A485">
        <v>590</v>
      </c>
      <c r="B485" s="1">
        <v>44638</v>
      </c>
      <c r="C485">
        <v>1</v>
      </c>
      <c r="D485" s="4">
        <v>10709.37</v>
      </c>
      <c r="E485" t="s">
        <v>382</v>
      </c>
      <c r="F485" t="s">
        <v>62</v>
      </c>
      <c r="G485" t="s">
        <v>2</v>
      </c>
      <c r="H485" t="s">
        <v>5</v>
      </c>
      <c r="I485" t="s">
        <v>376</v>
      </c>
      <c r="J485" t="s">
        <v>381</v>
      </c>
      <c r="K485" s="14" t="str">
        <f t="shared" si="15"/>
        <v>YES</v>
      </c>
      <c r="L485">
        <f t="shared" si="14"/>
        <v>3</v>
      </c>
      <c r="M485">
        <v>2022</v>
      </c>
    </row>
    <row r="486" spans="1:13">
      <c r="A486">
        <v>2269</v>
      </c>
      <c r="B486" s="1">
        <v>44615</v>
      </c>
      <c r="C486">
        <v>1</v>
      </c>
      <c r="D486" s="4">
        <v>3936.87</v>
      </c>
      <c r="E486" t="s">
        <v>382</v>
      </c>
      <c r="F486" t="s">
        <v>29</v>
      </c>
      <c r="G486" t="s">
        <v>14</v>
      </c>
      <c r="H486" t="s">
        <v>28</v>
      </c>
      <c r="I486" t="s">
        <v>16</v>
      </c>
      <c r="J486" t="s">
        <v>380</v>
      </c>
      <c r="K486" s="14" t="str">
        <f t="shared" si="15"/>
        <v>NO</v>
      </c>
      <c r="L486">
        <f t="shared" si="14"/>
        <v>2</v>
      </c>
      <c r="M486">
        <v>2022</v>
      </c>
    </row>
    <row r="487" spans="1:13">
      <c r="A487">
        <v>2237</v>
      </c>
      <c r="B487" s="1">
        <v>44616</v>
      </c>
      <c r="C487">
        <v>1</v>
      </c>
      <c r="D487" s="4">
        <v>2330.37</v>
      </c>
      <c r="E487" t="s">
        <v>382</v>
      </c>
      <c r="F487" t="s">
        <v>246</v>
      </c>
      <c r="G487" t="s">
        <v>14</v>
      </c>
      <c r="H487" t="s">
        <v>13</v>
      </c>
      <c r="I487" t="s">
        <v>16</v>
      </c>
      <c r="J487" t="s">
        <v>381</v>
      </c>
      <c r="K487" s="14" t="str">
        <f t="shared" si="15"/>
        <v>NO</v>
      </c>
      <c r="L487">
        <f t="shared" si="14"/>
        <v>2</v>
      </c>
      <c r="M487">
        <v>2022</v>
      </c>
    </row>
    <row r="488" spans="1:13">
      <c r="A488">
        <v>2280</v>
      </c>
      <c r="B488" s="1">
        <v>44616</v>
      </c>
      <c r="C488">
        <v>1</v>
      </c>
      <c r="D488" s="4">
        <v>2046.87</v>
      </c>
      <c r="E488" t="s">
        <v>382</v>
      </c>
      <c r="F488" t="s">
        <v>168</v>
      </c>
      <c r="G488" t="s">
        <v>14</v>
      </c>
      <c r="H488" t="s">
        <v>28</v>
      </c>
      <c r="I488" t="s">
        <v>16</v>
      </c>
      <c r="J488" t="s">
        <v>381</v>
      </c>
      <c r="K488" s="14" t="str">
        <f t="shared" si="15"/>
        <v>NO</v>
      </c>
      <c r="L488">
        <f t="shared" si="14"/>
        <v>2</v>
      </c>
      <c r="M488">
        <v>2022</v>
      </c>
    </row>
    <row r="489" spans="1:13">
      <c r="A489">
        <v>1991</v>
      </c>
      <c r="B489" s="1">
        <v>44616</v>
      </c>
      <c r="C489">
        <v>1</v>
      </c>
      <c r="D489" s="4">
        <v>3842.37</v>
      </c>
      <c r="E489" t="s">
        <v>382</v>
      </c>
      <c r="F489" t="s">
        <v>301</v>
      </c>
      <c r="G489" t="s">
        <v>14</v>
      </c>
      <c r="H489" t="s">
        <v>28</v>
      </c>
      <c r="I489" t="s">
        <v>9</v>
      </c>
      <c r="J489" t="s">
        <v>380</v>
      </c>
      <c r="K489" s="14" t="str">
        <f t="shared" si="15"/>
        <v>NO</v>
      </c>
      <c r="L489">
        <f t="shared" si="14"/>
        <v>2</v>
      </c>
      <c r="M489">
        <v>2022</v>
      </c>
    </row>
    <row r="490" spans="1:13">
      <c r="A490">
        <v>2236</v>
      </c>
      <c r="B490" s="1">
        <v>44616</v>
      </c>
      <c r="C490">
        <v>1</v>
      </c>
      <c r="D490" s="4">
        <v>2330.37</v>
      </c>
      <c r="E490" t="s">
        <v>382</v>
      </c>
      <c r="F490" t="s">
        <v>252</v>
      </c>
      <c r="G490" t="s">
        <v>14</v>
      </c>
      <c r="H490" t="s">
        <v>13</v>
      </c>
      <c r="I490" t="s">
        <v>16</v>
      </c>
      <c r="J490" t="s">
        <v>381</v>
      </c>
      <c r="K490" s="14" t="str">
        <f t="shared" si="15"/>
        <v>NO</v>
      </c>
      <c r="L490">
        <f t="shared" si="14"/>
        <v>2</v>
      </c>
      <c r="M490">
        <v>2022</v>
      </c>
    </row>
    <row r="491" spans="1:13">
      <c r="A491">
        <v>1175</v>
      </c>
      <c r="B491" s="1">
        <v>44616</v>
      </c>
      <c r="C491">
        <v>1</v>
      </c>
      <c r="D491" s="4">
        <v>8441.3700000000008</v>
      </c>
      <c r="E491" t="s">
        <v>382</v>
      </c>
      <c r="F491" t="s">
        <v>71</v>
      </c>
      <c r="G491" t="s">
        <v>2</v>
      </c>
      <c r="H491" t="s">
        <v>1</v>
      </c>
      <c r="I491" t="s">
        <v>0</v>
      </c>
      <c r="J491" t="s">
        <v>381</v>
      </c>
      <c r="K491" s="14" t="str">
        <f t="shared" si="15"/>
        <v>NO</v>
      </c>
      <c r="L491">
        <f t="shared" si="14"/>
        <v>2</v>
      </c>
      <c r="M491">
        <v>2022</v>
      </c>
    </row>
    <row r="492" spans="1:13">
      <c r="A492">
        <v>819</v>
      </c>
      <c r="B492" s="1">
        <v>44616</v>
      </c>
      <c r="C492">
        <v>1</v>
      </c>
      <c r="D492" s="4">
        <v>15528.87</v>
      </c>
      <c r="E492" t="s">
        <v>382</v>
      </c>
      <c r="F492" t="s">
        <v>210</v>
      </c>
      <c r="G492" t="s">
        <v>2</v>
      </c>
      <c r="H492" t="s">
        <v>22</v>
      </c>
      <c r="I492" t="s">
        <v>4</v>
      </c>
      <c r="J492" t="s">
        <v>381</v>
      </c>
      <c r="K492" s="14" t="str">
        <f t="shared" si="15"/>
        <v>NO</v>
      </c>
      <c r="L492">
        <f t="shared" si="14"/>
        <v>2</v>
      </c>
      <c r="M492">
        <v>2022</v>
      </c>
    </row>
    <row r="493" spans="1:13">
      <c r="A493">
        <v>609</v>
      </c>
      <c r="B493" s="1">
        <v>44579</v>
      </c>
      <c r="C493">
        <v>1</v>
      </c>
      <c r="D493" s="4">
        <v>10079.370000000001</v>
      </c>
      <c r="E493" t="s">
        <v>382</v>
      </c>
      <c r="F493" t="s">
        <v>20</v>
      </c>
      <c r="G493" t="s">
        <v>2</v>
      </c>
      <c r="H493" t="s">
        <v>5</v>
      </c>
      <c r="I493" t="s">
        <v>376</v>
      </c>
      <c r="J493" t="s">
        <v>380</v>
      </c>
      <c r="K493" s="14" t="str">
        <f t="shared" si="15"/>
        <v>YES</v>
      </c>
      <c r="L493">
        <f t="shared" si="14"/>
        <v>1</v>
      </c>
      <c r="M493">
        <v>2022</v>
      </c>
    </row>
    <row r="494" spans="1:13">
      <c r="A494">
        <v>1178</v>
      </c>
      <c r="B494" s="1">
        <v>44580</v>
      </c>
      <c r="C494">
        <v>1</v>
      </c>
      <c r="D494" s="4">
        <v>7086.87</v>
      </c>
      <c r="E494" t="s">
        <v>382</v>
      </c>
      <c r="F494" t="s">
        <v>300</v>
      </c>
      <c r="G494" t="s">
        <v>2</v>
      </c>
      <c r="H494" t="s">
        <v>1</v>
      </c>
      <c r="I494" t="s">
        <v>0</v>
      </c>
      <c r="J494" t="s">
        <v>380</v>
      </c>
      <c r="K494" s="14" t="str">
        <f t="shared" si="15"/>
        <v>NO</v>
      </c>
      <c r="L494">
        <f t="shared" si="14"/>
        <v>1</v>
      </c>
      <c r="M494">
        <v>2022</v>
      </c>
    </row>
    <row r="495" spans="1:13">
      <c r="A495">
        <v>457</v>
      </c>
      <c r="B495" s="1">
        <v>44580</v>
      </c>
      <c r="C495">
        <v>1</v>
      </c>
      <c r="D495" s="4">
        <v>11969.37</v>
      </c>
      <c r="E495" t="s">
        <v>382</v>
      </c>
      <c r="F495" t="s">
        <v>87</v>
      </c>
      <c r="G495" t="s">
        <v>2</v>
      </c>
      <c r="H495" t="s">
        <v>22</v>
      </c>
      <c r="I495" t="s">
        <v>376</v>
      </c>
      <c r="J495" t="s">
        <v>381</v>
      </c>
      <c r="K495" s="14" t="str">
        <f t="shared" si="15"/>
        <v>YES</v>
      </c>
      <c r="L495">
        <f t="shared" si="14"/>
        <v>1</v>
      </c>
      <c r="M495">
        <v>2022</v>
      </c>
    </row>
    <row r="496" spans="1:13">
      <c r="A496">
        <v>1521</v>
      </c>
      <c r="B496" s="1">
        <v>44580</v>
      </c>
      <c r="C496">
        <v>1</v>
      </c>
      <c r="D496" s="4">
        <v>6298.74</v>
      </c>
      <c r="E496" t="s">
        <v>382</v>
      </c>
      <c r="F496" t="s">
        <v>299</v>
      </c>
      <c r="G496" t="s">
        <v>14</v>
      </c>
      <c r="H496" t="s">
        <v>13</v>
      </c>
      <c r="I496" t="s">
        <v>37</v>
      </c>
      <c r="J496" t="s">
        <v>380</v>
      </c>
      <c r="K496" s="14" t="str">
        <f t="shared" si="15"/>
        <v>NO</v>
      </c>
      <c r="L496">
        <f t="shared" si="14"/>
        <v>1</v>
      </c>
      <c r="M496">
        <v>2022</v>
      </c>
    </row>
    <row r="497" spans="1:13">
      <c r="A497">
        <v>1522</v>
      </c>
      <c r="B497" s="1">
        <v>44580</v>
      </c>
      <c r="C497">
        <v>1</v>
      </c>
      <c r="D497" s="4">
        <v>6298.74</v>
      </c>
      <c r="E497" t="s">
        <v>382</v>
      </c>
      <c r="F497" t="s">
        <v>298</v>
      </c>
      <c r="G497" t="s">
        <v>14</v>
      </c>
      <c r="H497" t="s">
        <v>13</v>
      </c>
      <c r="I497" t="s">
        <v>37</v>
      </c>
      <c r="J497" t="s">
        <v>380</v>
      </c>
      <c r="K497" s="14" t="str">
        <f t="shared" si="15"/>
        <v>NO</v>
      </c>
      <c r="L497">
        <f t="shared" si="14"/>
        <v>1</v>
      </c>
      <c r="M497">
        <v>2022</v>
      </c>
    </row>
    <row r="498" spans="1:13">
      <c r="A498">
        <v>2069</v>
      </c>
      <c r="B498" s="1">
        <v>44650</v>
      </c>
      <c r="C498">
        <v>1</v>
      </c>
      <c r="D498" s="4">
        <v>6299.37</v>
      </c>
      <c r="E498" t="s">
        <v>382</v>
      </c>
      <c r="F498" t="s">
        <v>269</v>
      </c>
      <c r="G498" t="s">
        <v>2</v>
      </c>
      <c r="H498" t="s">
        <v>5</v>
      </c>
      <c r="I498" t="s">
        <v>9</v>
      </c>
      <c r="J498" t="s">
        <v>377</v>
      </c>
      <c r="K498" s="14" t="str">
        <f t="shared" si="15"/>
        <v>NO</v>
      </c>
      <c r="L498">
        <f t="shared" si="14"/>
        <v>3</v>
      </c>
      <c r="M498">
        <v>2022</v>
      </c>
    </row>
    <row r="499" spans="1:13">
      <c r="A499">
        <v>1049</v>
      </c>
      <c r="B499" s="1">
        <v>44644</v>
      </c>
      <c r="C499">
        <v>1</v>
      </c>
      <c r="D499" s="4">
        <v>3086.37</v>
      </c>
      <c r="E499" t="s">
        <v>382</v>
      </c>
      <c r="F499" t="s">
        <v>203</v>
      </c>
      <c r="G499" t="s">
        <v>44</v>
      </c>
      <c r="H499" t="s">
        <v>43</v>
      </c>
      <c r="I499" t="s">
        <v>0</v>
      </c>
      <c r="J499" t="s">
        <v>378</v>
      </c>
      <c r="K499" s="14" t="str">
        <f t="shared" si="15"/>
        <v>NO</v>
      </c>
      <c r="L499">
        <f t="shared" si="14"/>
        <v>3</v>
      </c>
      <c r="M499">
        <v>2022</v>
      </c>
    </row>
    <row r="500" spans="1:13">
      <c r="A500">
        <v>438</v>
      </c>
      <c r="B500" s="1">
        <v>44645</v>
      </c>
      <c r="C500">
        <v>1</v>
      </c>
      <c r="D500" s="4">
        <v>11525.85</v>
      </c>
      <c r="E500" t="s">
        <v>382</v>
      </c>
      <c r="F500" t="s">
        <v>40</v>
      </c>
      <c r="G500" t="s">
        <v>2</v>
      </c>
      <c r="H500" t="s">
        <v>22</v>
      </c>
      <c r="I500" t="s">
        <v>376</v>
      </c>
      <c r="J500" t="s">
        <v>377</v>
      </c>
      <c r="K500" s="14" t="str">
        <f t="shared" si="15"/>
        <v>YES</v>
      </c>
      <c r="L500">
        <f t="shared" si="14"/>
        <v>3</v>
      </c>
      <c r="M500">
        <v>2022</v>
      </c>
    </row>
    <row r="501" spans="1:13">
      <c r="A501">
        <v>1183</v>
      </c>
      <c r="B501" s="1">
        <v>44645</v>
      </c>
      <c r="C501">
        <v>1</v>
      </c>
      <c r="D501" s="4">
        <v>7275.87</v>
      </c>
      <c r="E501" t="s">
        <v>382</v>
      </c>
      <c r="F501" t="s">
        <v>19</v>
      </c>
      <c r="G501" t="s">
        <v>2</v>
      </c>
      <c r="H501" t="s">
        <v>1</v>
      </c>
      <c r="I501" t="s">
        <v>0</v>
      </c>
      <c r="J501" t="s">
        <v>377</v>
      </c>
      <c r="K501" s="14" t="str">
        <f t="shared" si="15"/>
        <v>NO</v>
      </c>
      <c r="L501">
        <f t="shared" si="14"/>
        <v>3</v>
      </c>
      <c r="M501">
        <v>2022</v>
      </c>
    </row>
    <row r="502" spans="1:13">
      <c r="A502">
        <v>759</v>
      </c>
      <c r="B502" s="1">
        <v>44657</v>
      </c>
      <c r="C502">
        <v>1</v>
      </c>
      <c r="D502" s="4">
        <v>1983.87</v>
      </c>
      <c r="E502" t="s">
        <v>382</v>
      </c>
      <c r="F502" t="s">
        <v>297</v>
      </c>
      <c r="G502" t="s">
        <v>14</v>
      </c>
      <c r="H502" t="s">
        <v>13</v>
      </c>
      <c r="I502" t="s">
        <v>4</v>
      </c>
      <c r="J502" t="s">
        <v>377</v>
      </c>
      <c r="K502" s="14" t="str">
        <f t="shared" si="15"/>
        <v>NO</v>
      </c>
      <c r="L502">
        <f t="shared" si="14"/>
        <v>4</v>
      </c>
      <c r="M502">
        <v>2022</v>
      </c>
    </row>
    <row r="503" spans="1:13">
      <c r="A503">
        <v>438</v>
      </c>
      <c r="B503" s="1">
        <v>44657</v>
      </c>
      <c r="C503">
        <v>1</v>
      </c>
      <c r="D503" s="4">
        <v>11969.37</v>
      </c>
      <c r="E503" t="s">
        <v>382</v>
      </c>
      <c r="F503" t="s">
        <v>40</v>
      </c>
      <c r="G503" t="s">
        <v>2</v>
      </c>
      <c r="H503" t="s">
        <v>22</v>
      </c>
      <c r="I503" t="s">
        <v>376</v>
      </c>
      <c r="J503" t="s">
        <v>377</v>
      </c>
      <c r="K503" s="14" t="str">
        <f t="shared" si="15"/>
        <v>YES</v>
      </c>
      <c r="L503">
        <f t="shared" si="14"/>
        <v>4</v>
      </c>
      <c r="M503">
        <v>2022</v>
      </c>
    </row>
    <row r="504" spans="1:13">
      <c r="A504">
        <v>676</v>
      </c>
      <c r="B504" s="1">
        <v>44657</v>
      </c>
      <c r="C504">
        <v>1</v>
      </c>
      <c r="D504" s="4">
        <v>9134.3700000000008</v>
      </c>
      <c r="E504" t="s">
        <v>382</v>
      </c>
      <c r="F504" t="s">
        <v>18</v>
      </c>
      <c r="G504" t="s">
        <v>2</v>
      </c>
      <c r="H504" t="s">
        <v>5</v>
      </c>
      <c r="I504" t="s">
        <v>376</v>
      </c>
      <c r="J504" t="s">
        <v>377</v>
      </c>
      <c r="K504" s="14" t="str">
        <f t="shared" si="15"/>
        <v>YES</v>
      </c>
      <c r="L504">
        <f t="shared" si="14"/>
        <v>4</v>
      </c>
      <c r="M504">
        <v>2022</v>
      </c>
    </row>
    <row r="505" spans="1:13">
      <c r="A505">
        <v>556</v>
      </c>
      <c r="B505" s="1">
        <v>44657</v>
      </c>
      <c r="C505">
        <v>1</v>
      </c>
      <c r="D505" s="4">
        <v>10268.370000000001</v>
      </c>
      <c r="E505" t="s">
        <v>382</v>
      </c>
      <c r="F505" t="s">
        <v>186</v>
      </c>
      <c r="G505" t="s">
        <v>2</v>
      </c>
      <c r="H505" t="s">
        <v>5</v>
      </c>
      <c r="I505" t="s">
        <v>376</v>
      </c>
      <c r="J505" t="s">
        <v>378</v>
      </c>
      <c r="K505" s="14" t="str">
        <f t="shared" si="15"/>
        <v>YES</v>
      </c>
      <c r="L505">
        <f t="shared" si="14"/>
        <v>4</v>
      </c>
      <c r="M505">
        <v>2022</v>
      </c>
    </row>
    <row r="506" spans="1:13">
      <c r="A506">
        <v>699</v>
      </c>
      <c r="B506" s="1">
        <v>44657</v>
      </c>
      <c r="C506">
        <v>1</v>
      </c>
      <c r="D506" s="4">
        <v>2865.87</v>
      </c>
      <c r="E506" t="s">
        <v>382</v>
      </c>
      <c r="F506" t="s">
        <v>123</v>
      </c>
      <c r="G506" t="s">
        <v>44</v>
      </c>
      <c r="H506" t="s">
        <v>43</v>
      </c>
      <c r="I506" t="s">
        <v>4</v>
      </c>
      <c r="J506" t="s">
        <v>377</v>
      </c>
      <c r="K506" s="14" t="str">
        <f t="shared" si="15"/>
        <v>NO</v>
      </c>
      <c r="L506">
        <f t="shared" si="14"/>
        <v>4</v>
      </c>
      <c r="M506">
        <v>2022</v>
      </c>
    </row>
    <row r="507" spans="1:13">
      <c r="A507">
        <v>826</v>
      </c>
      <c r="B507" s="1">
        <v>44646</v>
      </c>
      <c r="C507">
        <v>1</v>
      </c>
      <c r="D507" s="4">
        <v>12536.37</v>
      </c>
      <c r="E507" t="s">
        <v>382</v>
      </c>
      <c r="F507" t="s">
        <v>23</v>
      </c>
      <c r="G507" t="s">
        <v>2</v>
      </c>
      <c r="H507" t="s">
        <v>22</v>
      </c>
      <c r="I507" t="s">
        <v>4</v>
      </c>
      <c r="J507" t="s">
        <v>377</v>
      </c>
      <c r="K507" s="14" t="str">
        <f t="shared" si="15"/>
        <v>NO</v>
      </c>
      <c r="L507">
        <f t="shared" si="14"/>
        <v>3</v>
      </c>
      <c r="M507">
        <v>2022</v>
      </c>
    </row>
    <row r="508" spans="1:13">
      <c r="A508">
        <v>985</v>
      </c>
      <c r="B508" s="1">
        <v>44646</v>
      </c>
      <c r="C508">
        <v>1</v>
      </c>
      <c r="D508" s="4">
        <v>9764.3700000000008</v>
      </c>
      <c r="E508" t="s">
        <v>382</v>
      </c>
      <c r="F508" t="s">
        <v>275</v>
      </c>
      <c r="G508" t="s">
        <v>2</v>
      </c>
      <c r="H508" t="s">
        <v>5</v>
      </c>
      <c r="I508" t="s">
        <v>4</v>
      </c>
      <c r="J508" t="s">
        <v>378</v>
      </c>
      <c r="K508" s="14" t="str">
        <f t="shared" si="15"/>
        <v>NO</v>
      </c>
      <c r="L508">
        <f t="shared" si="14"/>
        <v>3</v>
      </c>
      <c r="M508">
        <v>2022</v>
      </c>
    </row>
    <row r="509" spans="1:13">
      <c r="A509">
        <v>993</v>
      </c>
      <c r="B509" s="1">
        <v>44646</v>
      </c>
      <c r="C509">
        <v>1</v>
      </c>
      <c r="D509" s="4">
        <v>4409.37</v>
      </c>
      <c r="E509" t="s">
        <v>382</v>
      </c>
      <c r="F509" t="s">
        <v>6</v>
      </c>
      <c r="G509" t="s">
        <v>2</v>
      </c>
      <c r="H509" t="s">
        <v>5</v>
      </c>
      <c r="I509" t="s">
        <v>4</v>
      </c>
      <c r="J509" t="s">
        <v>377</v>
      </c>
      <c r="K509" s="14" t="str">
        <f t="shared" si="15"/>
        <v>NO</v>
      </c>
      <c r="L509">
        <f t="shared" si="14"/>
        <v>3</v>
      </c>
      <c r="M509">
        <v>2022</v>
      </c>
    </row>
    <row r="510" spans="1:13">
      <c r="A510">
        <v>457</v>
      </c>
      <c r="B510" s="1">
        <v>44668</v>
      </c>
      <c r="C510">
        <v>1</v>
      </c>
      <c r="D510" s="4">
        <v>11969.37</v>
      </c>
      <c r="E510" t="s">
        <v>382</v>
      </c>
      <c r="F510" t="s">
        <v>87</v>
      </c>
      <c r="G510" t="s">
        <v>2</v>
      </c>
      <c r="H510" t="s">
        <v>22</v>
      </c>
      <c r="I510" t="s">
        <v>376</v>
      </c>
      <c r="J510" t="s">
        <v>377</v>
      </c>
      <c r="K510" s="14" t="str">
        <f t="shared" si="15"/>
        <v>YES</v>
      </c>
      <c r="L510">
        <f t="shared" si="14"/>
        <v>4</v>
      </c>
      <c r="M510">
        <v>2022</v>
      </c>
    </row>
    <row r="511" spans="1:13">
      <c r="A511">
        <v>438</v>
      </c>
      <c r="B511" s="1">
        <v>44669</v>
      </c>
      <c r="C511">
        <v>1</v>
      </c>
      <c r="D511" s="4">
        <v>11969.37</v>
      </c>
      <c r="E511" t="s">
        <v>382</v>
      </c>
      <c r="F511" t="s">
        <v>40</v>
      </c>
      <c r="G511" t="s">
        <v>2</v>
      </c>
      <c r="H511" t="s">
        <v>22</v>
      </c>
      <c r="I511" t="s">
        <v>376</v>
      </c>
      <c r="J511" t="s">
        <v>379</v>
      </c>
      <c r="K511" s="14" t="str">
        <f t="shared" si="15"/>
        <v>YES</v>
      </c>
      <c r="L511">
        <f t="shared" si="14"/>
        <v>4</v>
      </c>
      <c r="M511">
        <v>2022</v>
      </c>
    </row>
    <row r="512" spans="1:13">
      <c r="A512">
        <v>407</v>
      </c>
      <c r="B512" s="1">
        <v>44640</v>
      </c>
      <c r="C512">
        <v>1</v>
      </c>
      <c r="D512" s="4">
        <v>20505.87</v>
      </c>
      <c r="E512" t="s">
        <v>382</v>
      </c>
      <c r="F512" t="s">
        <v>113</v>
      </c>
      <c r="G512" t="s">
        <v>2</v>
      </c>
      <c r="H512" t="s">
        <v>22</v>
      </c>
      <c r="I512" t="s">
        <v>376</v>
      </c>
      <c r="J512" t="s">
        <v>377</v>
      </c>
      <c r="K512" s="14" t="str">
        <f t="shared" si="15"/>
        <v>YES</v>
      </c>
      <c r="L512">
        <f t="shared" si="14"/>
        <v>3</v>
      </c>
      <c r="M512">
        <v>2022</v>
      </c>
    </row>
    <row r="513" spans="1:13">
      <c r="A513">
        <v>2280</v>
      </c>
      <c r="B513" s="1">
        <v>44640</v>
      </c>
      <c r="C513">
        <v>1</v>
      </c>
      <c r="D513" s="4">
        <v>2046.87</v>
      </c>
      <c r="E513" t="s">
        <v>382</v>
      </c>
      <c r="F513" t="s">
        <v>168</v>
      </c>
      <c r="G513" t="s">
        <v>14</v>
      </c>
      <c r="H513" t="s">
        <v>28</v>
      </c>
      <c r="I513" t="s">
        <v>16</v>
      </c>
      <c r="J513" t="s">
        <v>378</v>
      </c>
      <c r="K513" s="14" t="str">
        <f t="shared" si="15"/>
        <v>NO</v>
      </c>
      <c r="L513">
        <f t="shared" si="14"/>
        <v>3</v>
      </c>
      <c r="M513">
        <v>2022</v>
      </c>
    </row>
    <row r="514" spans="1:13">
      <c r="A514">
        <v>633</v>
      </c>
      <c r="B514" s="1">
        <v>44641</v>
      </c>
      <c r="C514">
        <v>1</v>
      </c>
      <c r="D514" s="4">
        <v>6803.37</v>
      </c>
      <c r="E514" t="s">
        <v>382</v>
      </c>
      <c r="F514" t="s">
        <v>296</v>
      </c>
      <c r="G514" t="s">
        <v>2</v>
      </c>
      <c r="H514" t="s">
        <v>5</v>
      </c>
      <c r="I514" t="s">
        <v>376</v>
      </c>
      <c r="J514" t="s">
        <v>377</v>
      </c>
      <c r="K514" s="14" t="str">
        <f t="shared" si="15"/>
        <v>YES</v>
      </c>
      <c r="L514">
        <f t="shared" ref="L514:L577" si="16">MONTH(B514)</f>
        <v>3</v>
      </c>
      <c r="M514">
        <v>2022</v>
      </c>
    </row>
    <row r="515" spans="1:13">
      <c r="A515">
        <v>590</v>
      </c>
      <c r="B515" s="1">
        <v>44641</v>
      </c>
      <c r="C515">
        <v>1</v>
      </c>
      <c r="D515" s="4">
        <v>10709.37</v>
      </c>
      <c r="E515" t="s">
        <v>382</v>
      </c>
      <c r="F515" t="s">
        <v>62</v>
      </c>
      <c r="G515" t="s">
        <v>2</v>
      </c>
      <c r="H515" t="s">
        <v>5</v>
      </c>
      <c r="I515" t="s">
        <v>376</v>
      </c>
      <c r="J515" t="s">
        <v>377</v>
      </c>
      <c r="K515" s="14" t="str">
        <f t="shared" ref="K515:K578" si="17">IF(I515="Sunnyview","YES","NO")</f>
        <v>YES</v>
      </c>
      <c r="L515">
        <f t="shared" si="16"/>
        <v>3</v>
      </c>
      <c r="M515">
        <v>2022</v>
      </c>
    </row>
    <row r="516" spans="1:13">
      <c r="A516">
        <v>577</v>
      </c>
      <c r="B516" s="1">
        <v>44641</v>
      </c>
      <c r="C516">
        <v>1</v>
      </c>
      <c r="D516" s="4">
        <v>12284.37</v>
      </c>
      <c r="E516" t="s">
        <v>382</v>
      </c>
      <c r="F516" t="s">
        <v>124</v>
      </c>
      <c r="G516" t="s">
        <v>2</v>
      </c>
      <c r="H516" t="s">
        <v>5</v>
      </c>
      <c r="I516" t="s">
        <v>376</v>
      </c>
      <c r="J516" t="s">
        <v>378</v>
      </c>
      <c r="K516" s="14" t="str">
        <f t="shared" si="17"/>
        <v>YES</v>
      </c>
      <c r="L516">
        <f t="shared" si="16"/>
        <v>3</v>
      </c>
      <c r="M516">
        <v>2022</v>
      </c>
    </row>
    <row r="517" spans="1:13">
      <c r="A517">
        <v>443</v>
      </c>
      <c r="B517" s="1">
        <v>44641</v>
      </c>
      <c r="C517">
        <v>1</v>
      </c>
      <c r="D517" s="4">
        <v>11084.85</v>
      </c>
      <c r="E517" t="s">
        <v>382</v>
      </c>
      <c r="F517" t="s">
        <v>221</v>
      </c>
      <c r="G517" t="s">
        <v>2</v>
      </c>
      <c r="H517" t="s">
        <v>22</v>
      </c>
      <c r="I517" t="s">
        <v>376</v>
      </c>
      <c r="J517" t="s">
        <v>377</v>
      </c>
      <c r="K517" s="14" t="str">
        <f t="shared" si="17"/>
        <v>YES</v>
      </c>
      <c r="L517">
        <f t="shared" si="16"/>
        <v>3</v>
      </c>
      <c r="M517">
        <v>2022</v>
      </c>
    </row>
    <row r="518" spans="1:13">
      <c r="A518">
        <v>674</v>
      </c>
      <c r="B518" s="1">
        <v>44629</v>
      </c>
      <c r="C518">
        <v>1</v>
      </c>
      <c r="D518" s="4">
        <v>8315.3700000000008</v>
      </c>
      <c r="E518" t="s">
        <v>382</v>
      </c>
      <c r="F518" t="s">
        <v>83</v>
      </c>
      <c r="G518" t="s">
        <v>2</v>
      </c>
      <c r="H518" t="s">
        <v>5</v>
      </c>
      <c r="I518" t="s">
        <v>376</v>
      </c>
      <c r="J518" t="s">
        <v>378</v>
      </c>
      <c r="K518" s="14" t="str">
        <f t="shared" si="17"/>
        <v>YES</v>
      </c>
      <c r="L518">
        <f t="shared" si="16"/>
        <v>3</v>
      </c>
      <c r="M518">
        <v>2022</v>
      </c>
    </row>
    <row r="519" spans="1:13">
      <c r="A519">
        <v>927</v>
      </c>
      <c r="B519" s="1">
        <v>44629</v>
      </c>
      <c r="C519">
        <v>1</v>
      </c>
      <c r="D519" s="4">
        <v>6173.37</v>
      </c>
      <c r="E519" t="s">
        <v>382</v>
      </c>
      <c r="F519" t="s">
        <v>24</v>
      </c>
      <c r="G519" t="s">
        <v>2</v>
      </c>
      <c r="H519" t="s">
        <v>1</v>
      </c>
      <c r="I519" t="s">
        <v>4</v>
      </c>
      <c r="J519" t="s">
        <v>377</v>
      </c>
      <c r="K519" s="14" t="str">
        <f t="shared" si="17"/>
        <v>NO</v>
      </c>
      <c r="L519">
        <f t="shared" si="16"/>
        <v>3</v>
      </c>
      <c r="M519">
        <v>2022</v>
      </c>
    </row>
    <row r="520" spans="1:13">
      <c r="A520">
        <v>1049</v>
      </c>
      <c r="B520" s="1">
        <v>44629</v>
      </c>
      <c r="C520">
        <v>1</v>
      </c>
      <c r="D520" s="4">
        <v>3086.37</v>
      </c>
      <c r="E520" t="s">
        <v>382</v>
      </c>
      <c r="F520" t="s">
        <v>203</v>
      </c>
      <c r="G520" t="s">
        <v>44</v>
      </c>
      <c r="H520" t="s">
        <v>43</v>
      </c>
      <c r="I520" t="s">
        <v>0</v>
      </c>
      <c r="J520" t="s">
        <v>377</v>
      </c>
      <c r="K520" s="14" t="str">
        <f t="shared" si="17"/>
        <v>NO</v>
      </c>
      <c r="L520">
        <f t="shared" si="16"/>
        <v>3</v>
      </c>
      <c r="M520">
        <v>2022</v>
      </c>
    </row>
    <row r="521" spans="1:13">
      <c r="A521">
        <v>342</v>
      </c>
      <c r="B521" s="1">
        <v>44629</v>
      </c>
      <c r="C521">
        <v>1</v>
      </c>
      <c r="D521" s="4">
        <v>8816.85</v>
      </c>
      <c r="E521" t="s">
        <v>382</v>
      </c>
      <c r="F521" t="s">
        <v>295</v>
      </c>
      <c r="G521" t="s">
        <v>2</v>
      </c>
      <c r="H521" t="s">
        <v>1</v>
      </c>
      <c r="I521" t="s">
        <v>99</v>
      </c>
      <c r="J521" t="s">
        <v>379</v>
      </c>
      <c r="K521" s="14" t="str">
        <f t="shared" si="17"/>
        <v>NO</v>
      </c>
      <c r="L521">
        <f t="shared" si="16"/>
        <v>3</v>
      </c>
      <c r="M521">
        <v>2022</v>
      </c>
    </row>
    <row r="522" spans="1:13">
      <c r="A522">
        <v>2090</v>
      </c>
      <c r="B522" s="1">
        <v>44588</v>
      </c>
      <c r="C522">
        <v>1</v>
      </c>
      <c r="D522" s="4">
        <v>4598.37</v>
      </c>
      <c r="E522" t="s">
        <v>382</v>
      </c>
      <c r="F522" t="s">
        <v>191</v>
      </c>
      <c r="G522" t="s">
        <v>2</v>
      </c>
      <c r="H522" t="s">
        <v>5</v>
      </c>
      <c r="I522" t="s">
        <v>9</v>
      </c>
      <c r="J522" t="s">
        <v>377</v>
      </c>
      <c r="K522" s="14" t="str">
        <f t="shared" si="17"/>
        <v>NO</v>
      </c>
      <c r="L522">
        <f t="shared" si="16"/>
        <v>1</v>
      </c>
      <c r="M522">
        <v>2022</v>
      </c>
    </row>
    <row r="523" spans="1:13">
      <c r="A523">
        <v>676</v>
      </c>
      <c r="B523" s="1">
        <v>44589</v>
      </c>
      <c r="C523">
        <v>1</v>
      </c>
      <c r="D523" s="4">
        <v>9134.3700000000008</v>
      </c>
      <c r="E523" t="s">
        <v>382</v>
      </c>
      <c r="F523" t="s">
        <v>18</v>
      </c>
      <c r="G523" t="s">
        <v>2</v>
      </c>
      <c r="H523" t="s">
        <v>5</v>
      </c>
      <c r="I523" t="s">
        <v>376</v>
      </c>
      <c r="J523" t="s">
        <v>378</v>
      </c>
      <c r="K523" s="14" t="str">
        <f t="shared" si="17"/>
        <v>YES</v>
      </c>
      <c r="L523">
        <f t="shared" si="16"/>
        <v>1</v>
      </c>
      <c r="M523">
        <v>2022</v>
      </c>
    </row>
    <row r="524" spans="1:13">
      <c r="A524">
        <v>1145</v>
      </c>
      <c r="B524" s="1">
        <v>44589</v>
      </c>
      <c r="C524">
        <v>1</v>
      </c>
      <c r="D524" s="4">
        <v>4031.37</v>
      </c>
      <c r="E524" t="s">
        <v>382</v>
      </c>
      <c r="F524" t="s">
        <v>32</v>
      </c>
      <c r="G524" t="s">
        <v>2</v>
      </c>
      <c r="H524" t="s">
        <v>31</v>
      </c>
      <c r="I524" t="s">
        <v>0</v>
      </c>
      <c r="J524" t="s">
        <v>377</v>
      </c>
      <c r="K524" s="14" t="str">
        <f t="shared" si="17"/>
        <v>NO</v>
      </c>
      <c r="L524">
        <f t="shared" si="16"/>
        <v>1</v>
      </c>
      <c r="M524">
        <v>2022</v>
      </c>
    </row>
    <row r="525" spans="1:13">
      <c r="A525">
        <v>531</v>
      </c>
      <c r="B525" s="1">
        <v>44599</v>
      </c>
      <c r="C525">
        <v>1</v>
      </c>
      <c r="D525" s="4">
        <v>7556.85</v>
      </c>
      <c r="E525" t="s">
        <v>382</v>
      </c>
      <c r="F525" t="s">
        <v>294</v>
      </c>
      <c r="G525" t="s">
        <v>2</v>
      </c>
      <c r="H525" t="s">
        <v>1</v>
      </c>
      <c r="I525" t="s">
        <v>376</v>
      </c>
      <c r="J525" t="s">
        <v>377</v>
      </c>
      <c r="K525" s="14" t="str">
        <f t="shared" si="17"/>
        <v>YES</v>
      </c>
      <c r="L525">
        <f t="shared" si="16"/>
        <v>2</v>
      </c>
      <c r="M525">
        <v>2022</v>
      </c>
    </row>
    <row r="526" spans="1:13">
      <c r="A526">
        <v>615</v>
      </c>
      <c r="B526" s="1">
        <v>44658</v>
      </c>
      <c r="C526">
        <v>1</v>
      </c>
      <c r="D526" s="4">
        <v>8189.37</v>
      </c>
      <c r="E526" t="s">
        <v>382</v>
      </c>
      <c r="F526" t="s">
        <v>42</v>
      </c>
      <c r="G526" t="s">
        <v>2</v>
      </c>
      <c r="H526" t="s">
        <v>5</v>
      </c>
      <c r="I526" t="s">
        <v>376</v>
      </c>
      <c r="J526" t="s">
        <v>377</v>
      </c>
      <c r="K526" s="14" t="str">
        <f t="shared" si="17"/>
        <v>YES</v>
      </c>
      <c r="L526">
        <f t="shared" si="16"/>
        <v>4</v>
      </c>
      <c r="M526">
        <v>2022</v>
      </c>
    </row>
    <row r="527" spans="1:13">
      <c r="A527">
        <v>676</v>
      </c>
      <c r="B527" s="1">
        <v>44658</v>
      </c>
      <c r="C527">
        <v>1</v>
      </c>
      <c r="D527" s="4">
        <v>9134.3700000000008</v>
      </c>
      <c r="E527" t="s">
        <v>382</v>
      </c>
      <c r="F527" t="s">
        <v>18</v>
      </c>
      <c r="G527" t="s">
        <v>2</v>
      </c>
      <c r="H527" t="s">
        <v>5</v>
      </c>
      <c r="I527" t="s">
        <v>376</v>
      </c>
      <c r="J527" t="s">
        <v>377</v>
      </c>
      <c r="K527" s="14" t="str">
        <f t="shared" si="17"/>
        <v>YES</v>
      </c>
      <c r="L527">
        <f t="shared" si="16"/>
        <v>4</v>
      </c>
      <c r="M527">
        <v>2022</v>
      </c>
    </row>
    <row r="528" spans="1:13">
      <c r="A528">
        <v>734</v>
      </c>
      <c r="B528" s="1">
        <v>44630</v>
      </c>
      <c r="C528">
        <v>1</v>
      </c>
      <c r="D528" s="4">
        <v>4787.37</v>
      </c>
      <c r="E528" t="s">
        <v>382</v>
      </c>
      <c r="F528" t="s">
        <v>162</v>
      </c>
      <c r="G528" t="s">
        <v>14</v>
      </c>
      <c r="H528" t="s">
        <v>13</v>
      </c>
      <c r="I528" t="s">
        <v>4</v>
      </c>
      <c r="J528" t="s">
        <v>378</v>
      </c>
      <c r="K528" s="14" t="str">
        <f t="shared" si="17"/>
        <v>NO</v>
      </c>
      <c r="L528">
        <f t="shared" si="16"/>
        <v>3</v>
      </c>
      <c r="M528">
        <v>2022</v>
      </c>
    </row>
    <row r="529" spans="1:13">
      <c r="A529">
        <v>965</v>
      </c>
      <c r="B529" s="1">
        <v>44630</v>
      </c>
      <c r="C529">
        <v>1</v>
      </c>
      <c r="D529" s="4">
        <v>6299.37</v>
      </c>
      <c r="E529" t="s">
        <v>382</v>
      </c>
      <c r="F529" t="s">
        <v>249</v>
      </c>
      <c r="G529" t="s">
        <v>2</v>
      </c>
      <c r="H529" t="s">
        <v>5</v>
      </c>
      <c r="I529" t="s">
        <v>4</v>
      </c>
      <c r="J529" t="s">
        <v>377</v>
      </c>
      <c r="K529" s="14" t="str">
        <f t="shared" si="17"/>
        <v>NO</v>
      </c>
      <c r="L529">
        <f t="shared" si="16"/>
        <v>3</v>
      </c>
      <c r="M529">
        <v>2022</v>
      </c>
    </row>
    <row r="530" spans="1:13">
      <c r="A530">
        <v>674</v>
      </c>
      <c r="B530" s="1">
        <v>44630</v>
      </c>
      <c r="C530">
        <v>1</v>
      </c>
      <c r="D530" s="4">
        <v>8189.37</v>
      </c>
      <c r="E530" t="s">
        <v>382</v>
      </c>
      <c r="F530" t="s">
        <v>83</v>
      </c>
      <c r="G530" t="s">
        <v>2</v>
      </c>
      <c r="H530" t="s">
        <v>5</v>
      </c>
      <c r="I530" t="s">
        <v>376</v>
      </c>
      <c r="J530" t="s">
        <v>377</v>
      </c>
      <c r="K530" s="14" t="str">
        <f t="shared" si="17"/>
        <v>YES</v>
      </c>
      <c r="L530">
        <f t="shared" si="16"/>
        <v>3</v>
      </c>
      <c r="M530">
        <v>2022</v>
      </c>
    </row>
    <row r="531" spans="1:13">
      <c r="A531">
        <v>2060</v>
      </c>
      <c r="B531" s="1">
        <v>44678</v>
      </c>
      <c r="C531">
        <v>1</v>
      </c>
      <c r="D531" s="4">
        <v>4409.37</v>
      </c>
      <c r="E531" t="s">
        <v>382</v>
      </c>
      <c r="F531" t="s">
        <v>293</v>
      </c>
      <c r="G531" t="s">
        <v>2</v>
      </c>
      <c r="H531" t="s">
        <v>1</v>
      </c>
      <c r="I531" t="s">
        <v>9</v>
      </c>
      <c r="J531" t="s">
        <v>377</v>
      </c>
      <c r="K531" s="14" t="str">
        <f t="shared" si="17"/>
        <v>NO</v>
      </c>
      <c r="L531">
        <f t="shared" si="16"/>
        <v>4</v>
      </c>
      <c r="M531">
        <v>2022</v>
      </c>
    </row>
    <row r="532" spans="1:13">
      <c r="A532">
        <v>545</v>
      </c>
      <c r="B532" s="1">
        <v>44678</v>
      </c>
      <c r="C532">
        <v>1</v>
      </c>
      <c r="D532" s="4">
        <v>10835.37</v>
      </c>
      <c r="E532" t="s">
        <v>382</v>
      </c>
      <c r="F532" t="s">
        <v>140</v>
      </c>
      <c r="G532" t="s">
        <v>2</v>
      </c>
      <c r="H532" t="s">
        <v>5</v>
      </c>
      <c r="I532" t="s">
        <v>376</v>
      </c>
      <c r="J532" t="s">
        <v>378</v>
      </c>
      <c r="K532" s="14" t="str">
        <f t="shared" si="17"/>
        <v>YES</v>
      </c>
      <c r="L532">
        <f t="shared" si="16"/>
        <v>4</v>
      </c>
      <c r="M532">
        <v>2022</v>
      </c>
    </row>
    <row r="533" spans="1:13">
      <c r="A533">
        <v>1078</v>
      </c>
      <c r="B533" s="1">
        <v>44740</v>
      </c>
      <c r="C533">
        <v>1</v>
      </c>
      <c r="D533" s="4">
        <v>4220.37</v>
      </c>
      <c r="E533" t="s">
        <v>382</v>
      </c>
      <c r="F533" t="s">
        <v>59</v>
      </c>
      <c r="G533" t="s">
        <v>14</v>
      </c>
      <c r="H533" t="s">
        <v>13</v>
      </c>
      <c r="I533" t="s">
        <v>0</v>
      </c>
      <c r="J533" t="s">
        <v>377</v>
      </c>
      <c r="K533" s="14" t="str">
        <f t="shared" si="17"/>
        <v>NO</v>
      </c>
      <c r="L533">
        <f t="shared" si="16"/>
        <v>6</v>
      </c>
      <c r="M533">
        <v>2022</v>
      </c>
    </row>
    <row r="534" spans="1:13">
      <c r="A534">
        <v>1180</v>
      </c>
      <c r="B534" s="1">
        <v>44649</v>
      </c>
      <c r="C534">
        <v>1</v>
      </c>
      <c r="D534" s="4">
        <v>6299.37</v>
      </c>
      <c r="E534" t="s">
        <v>382</v>
      </c>
      <c r="F534" t="s">
        <v>72</v>
      </c>
      <c r="G534" t="s">
        <v>2</v>
      </c>
      <c r="H534" t="s">
        <v>1</v>
      </c>
      <c r="I534" t="s">
        <v>0</v>
      </c>
      <c r="J534" t="s">
        <v>377</v>
      </c>
      <c r="K534" s="14" t="str">
        <f t="shared" si="17"/>
        <v>NO</v>
      </c>
      <c r="L534">
        <f t="shared" si="16"/>
        <v>3</v>
      </c>
      <c r="M534">
        <v>2022</v>
      </c>
    </row>
    <row r="535" spans="1:13">
      <c r="A535">
        <v>443</v>
      </c>
      <c r="B535" s="1">
        <v>44649</v>
      </c>
      <c r="C535">
        <v>1</v>
      </c>
      <c r="D535" s="4">
        <v>11084.85</v>
      </c>
      <c r="E535" t="s">
        <v>382</v>
      </c>
      <c r="F535" t="s">
        <v>221</v>
      </c>
      <c r="G535" t="s">
        <v>2</v>
      </c>
      <c r="H535" t="s">
        <v>22</v>
      </c>
      <c r="I535" t="s">
        <v>376</v>
      </c>
      <c r="J535" t="s">
        <v>378</v>
      </c>
      <c r="K535" s="14" t="str">
        <f t="shared" si="17"/>
        <v>YES</v>
      </c>
      <c r="L535">
        <f t="shared" si="16"/>
        <v>3</v>
      </c>
      <c r="M535">
        <v>2022</v>
      </c>
    </row>
    <row r="536" spans="1:13">
      <c r="A536">
        <v>506</v>
      </c>
      <c r="B536" s="1">
        <v>44574</v>
      </c>
      <c r="C536">
        <v>1</v>
      </c>
      <c r="D536" s="4">
        <v>15560.37</v>
      </c>
      <c r="E536" t="s">
        <v>382</v>
      </c>
      <c r="F536" t="s">
        <v>30</v>
      </c>
      <c r="G536" t="s">
        <v>2</v>
      </c>
      <c r="H536" t="s">
        <v>22</v>
      </c>
      <c r="I536" t="s">
        <v>376</v>
      </c>
      <c r="J536" t="s">
        <v>378</v>
      </c>
      <c r="K536" s="14" t="str">
        <f t="shared" si="17"/>
        <v>YES</v>
      </c>
      <c r="L536">
        <f t="shared" si="16"/>
        <v>1</v>
      </c>
      <c r="M536">
        <v>2022</v>
      </c>
    </row>
    <row r="537" spans="1:13">
      <c r="A537">
        <v>1883</v>
      </c>
      <c r="B537" s="1">
        <v>44574</v>
      </c>
      <c r="C537">
        <v>1</v>
      </c>
      <c r="D537" s="4">
        <v>9134.3700000000008</v>
      </c>
      <c r="E537" t="s">
        <v>382</v>
      </c>
      <c r="F537" t="s">
        <v>292</v>
      </c>
      <c r="G537" t="s">
        <v>2</v>
      </c>
      <c r="H537" t="s">
        <v>5</v>
      </c>
      <c r="I537" t="s">
        <v>109</v>
      </c>
      <c r="J537" t="s">
        <v>380</v>
      </c>
      <c r="K537" s="14" t="str">
        <f t="shared" si="17"/>
        <v>NO</v>
      </c>
      <c r="L537">
        <f t="shared" si="16"/>
        <v>1</v>
      </c>
      <c r="M537">
        <v>2022</v>
      </c>
    </row>
    <row r="538" spans="1:13">
      <c r="A538">
        <v>1129</v>
      </c>
      <c r="B538" s="1">
        <v>44575</v>
      </c>
      <c r="C538">
        <v>1</v>
      </c>
      <c r="D538" s="4">
        <v>5543.37</v>
      </c>
      <c r="E538" t="s">
        <v>382</v>
      </c>
      <c r="F538" t="s">
        <v>81</v>
      </c>
      <c r="G538" t="s">
        <v>2</v>
      </c>
      <c r="H538" t="s">
        <v>22</v>
      </c>
      <c r="I538" t="s">
        <v>0</v>
      </c>
      <c r="J538" t="s">
        <v>378</v>
      </c>
      <c r="K538" s="14" t="str">
        <f t="shared" si="17"/>
        <v>NO</v>
      </c>
      <c r="L538">
        <f t="shared" si="16"/>
        <v>1</v>
      </c>
      <c r="M538">
        <v>2022</v>
      </c>
    </row>
    <row r="539" spans="1:13">
      <c r="A539">
        <v>1518</v>
      </c>
      <c r="B539" s="1">
        <v>44575</v>
      </c>
      <c r="C539">
        <v>1</v>
      </c>
      <c r="D539" s="4">
        <v>2770.74</v>
      </c>
      <c r="E539" t="s">
        <v>382</v>
      </c>
      <c r="F539" t="s">
        <v>240</v>
      </c>
      <c r="G539" t="s">
        <v>14</v>
      </c>
      <c r="H539" t="s">
        <v>13</v>
      </c>
      <c r="I539" t="s">
        <v>37</v>
      </c>
      <c r="J539" t="s">
        <v>380</v>
      </c>
      <c r="K539" s="14" t="str">
        <f t="shared" si="17"/>
        <v>NO</v>
      </c>
      <c r="L539">
        <f t="shared" si="16"/>
        <v>1</v>
      </c>
      <c r="M539">
        <v>2022</v>
      </c>
    </row>
    <row r="540" spans="1:13">
      <c r="A540">
        <v>2092</v>
      </c>
      <c r="B540" s="1">
        <v>44575</v>
      </c>
      <c r="C540">
        <v>1</v>
      </c>
      <c r="D540" s="4">
        <v>4220.37</v>
      </c>
      <c r="E540" t="s">
        <v>382</v>
      </c>
      <c r="F540" t="s">
        <v>291</v>
      </c>
      <c r="G540" t="s">
        <v>2</v>
      </c>
      <c r="H540" t="s">
        <v>5</v>
      </c>
      <c r="I540" t="s">
        <v>9</v>
      </c>
      <c r="J540" t="s">
        <v>378</v>
      </c>
      <c r="K540" s="14" t="str">
        <f t="shared" si="17"/>
        <v>NO</v>
      </c>
      <c r="L540">
        <f t="shared" si="16"/>
        <v>1</v>
      </c>
      <c r="M540">
        <v>2022</v>
      </c>
    </row>
    <row r="541" spans="1:13">
      <c r="A541">
        <v>1517</v>
      </c>
      <c r="B541" s="1">
        <v>44575</v>
      </c>
      <c r="C541">
        <v>1</v>
      </c>
      <c r="D541" s="4">
        <v>2770.74</v>
      </c>
      <c r="E541" t="s">
        <v>382</v>
      </c>
      <c r="F541" t="s">
        <v>239</v>
      </c>
      <c r="G541" t="s">
        <v>14</v>
      </c>
      <c r="H541" t="s">
        <v>13</v>
      </c>
      <c r="I541" t="s">
        <v>37</v>
      </c>
      <c r="J541" t="s">
        <v>380</v>
      </c>
      <c r="K541" s="14" t="str">
        <f t="shared" si="17"/>
        <v>NO</v>
      </c>
      <c r="L541">
        <f t="shared" si="16"/>
        <v>1</v>
      </c>
      <c r="M541">
        <v>2022</v>
      </c>
    </row>
    <row r="542" spans="1:13">
      <c r="A542">
        <v>556</v>
      </c>
      <c r="B542" s="1">
        <v>44576</v>
      </c>
      <c r="C542">
        <v>1</v>
      </c>
      <c r="D542" s="4">
        <v>10268.370000000001</v>
      </c>
      <c r="E542" t="s">
        <v>382</v>
      </c>
      <c r="F542" t="s">
        <v>186</v>
      </c>
      <c r="G542" t="s">
        <v>2</v>
      </c>
      <c r="H542" t="s">
        <v>5</v>
      </c>
      <c r="I542" t="s">
        <v>376</v>
      </c>
      <c r="J542" t="s">
        <v>380</v>
      </c>
      <c r="K542" s="14" t="str">
        <f t="shared" si="17"/>
        <v>YES</v>
      </c>
      <c r="L542">
        <f t="shared" si="16"/>
        <v>1</v>
      </c>
      <c r="M542">
        <v>2022</v>
      </c>
    </row>
    <row r="543" spans="1:13">
      <c r="A543">
        <v>240</v>
      </c>
      <c r="B543" s="1">
        <v>44577</v>
      </c>
      <c r="C543">
        <v>1</v>
      </c>
      <c r="D543" s="4">
        <v>5528.25</v>
      </c>
      <c r="E543" t="s">
        <v>382</v>
      </c>
      <c r="F543" t="s">
        <v>290</v>
      </c>
      <c r="G543" t="s">
        <v>2</v>
      </c>
      <c r="H543" t="s">
        <v>31</v>
      </c>
      <c r="I543" t="s">
        <v>99</v>
      </c>
      <c r="J543" t="s">
        <v>380</v>
      </c>
      <c r="K543" s="14" t="str">
        <f t="shared" si="17"/>
        <v>NO</v>
      </c>
      <c r="L543">
        <f t="shared" si="16"/>
        <v>1</v>
      </c>
      <c r="M543">
        <v>2022</v>
      </c>
    </row>
    <row r="544" spans="1:13">
      <c r="A544">
        <v>430</v>
      </c>
      <c r="B544" s="1">
        <v>44578</v>
      </c>
      <c r="C544">
        <v>1</v>
      </c>
      <c r="D544" s="4">
        <v>10827.81</v>
      </c>
      <c r="E544" t="s">
        <v>382</v>
      </c>
      <c r="F544" t="s">
        <v>289</v>
      </c>
      <c r="G544" t="s">
        <v>2</v>
      </c>
      <c r="H544" t="s">
        <v>22</v>
      </c>
      <c r="I544" t="s">
        <v>376</v>
      </c>
      <c r="J544" t="s">
        <v>381</v>
      </c>
      <c r="K544" s="14" t="str">
        <f t="shared" si="17"/>
        <v>YES</v>
      </c>
      <c r="L544">
        <f t="shared" si="16"/>
        <v>1</v>
      </c>
      <c r="M544">
        <v>2022</v>
      </c>
    </row>
    <row r="545" spans="1:13">
      <c r="A545">
        <v>1145</v>
      </c>
      <c r="B545" s="1">
        <v>44651</v>
      </c>
      <c r="C545">
        <v>1</v>
      </c>
      <c r="D545" s="4">
        <v>4031.37</v>
      </c>
      <c r="E545" t="s">
        <v>382</v>
      </c>
      <c r="F545" t="s">
        <v>32</v>
      </c>
      <c r="G545" t="s">
        <v>2</v>
      </c>
      <c r="H545" t="s">
        <v>31</v>
      </c>
      <c r="I545" t="s">
        <v>0</v>
      </c>
      <c r="J545" t="s">
        <v>380</v>
      </c>
      <c r="K545" s="14" t="str">
        <f t="shared" si="17"/>
        <v>NO</v>
      </c>
      <c r="L545">
        <f t="shared" si="16"/>
        <v>3</v>
      </c>
      <c r="M545">
        <v>2022</v>
      </c>
    </row>
    <row r="546" spans="1:13">
      <c r="A546">
        <v>2045</v>
      </c>
      <c r="B546" s="1">
        <v>44651</v>
      </c>
      <c r="C546">
        <v>1</v>
      </c>
      <c r="D546" s="4">
        <v>6173.37</v>
      </c>
      <c r="E546" t="s">
        <v>382</v>
      </c>
      <c r="F546" t="s">
        <v>161</v>
      </c>
      <c r="G546" t="s">
        <v>2</v>
      </c>
      <c r="H546" t="s">
        <v>1</v>
      </c>
      <c r="I546" t="s">
        <v>9</v>
      </c>
      <c r="J546" t="s">
        <v>380</v>
      </c>
      <c r="K546" s="14" t="str">
        <f t="shared" si="17"/>
        <v>NO</v>
      </c>
      <c r="L546">
        <f t="shared" si="16"/>
        <v>3</v>
      </c>
      <c r="M546">
        <v>2022</v>
      </c>
    </row>
    <row r="547" spans="1:13">
      <c r="A547">
        <v>491</v>
      </c>
      <c r="B547" s="1">
        <v>44660</v>
      </c>
      <c r="C547">
        <v>1</v>
      </c>
      <c r="D547" s="4">
        <v>10709.37</v>
      </c>
      <c r="E547" t="s">
        <v>382</v>
      </c>
      <c r="F547" t="s">
        <v>27</v>
      </c>
      <c r="G547" t="s">
        <v>2</v>
      </c>
      <c r="H547" t="s">
        <v>22</v>
      </c>
      <c r="I547" t="s">
        <v>376</v>
      </c>
      <c r="J547" t="s">
        <v>380</v>
      </c>
      <c r="K547" s="14" t="str">
        <f t="shared" si="17"/>
        <v>YES</v>
      </c>
      <c r="L547">
        <f t="shared" si="16"/>
        <v>4</v>
      </c>
      <c r="M547">
        <v>2022</v>
      </c>
    </row>
    <row r="548" spans="1:13">
      <c r="A548">
        <v>478</v>
      </c>
      <c r="B548" s="1">
        <v>44660</v>
      </c>
      <c r="C548">
        <v>1</v>
      </c>
      <c r="D548" s="4">
        <v>17009.37</v>
      </c>
      <c r="E548" t="s">
        <v>382</v>
      </c>
      <c r="F548" t="s">
        <v>141</v>
      </c>
      <c r="G548" t="s">
        <v>2</v>
      </c>
      <c r="H548" t="s">
        <v>22</v>
      </c>
      <c r="I548" t="s">
        <v>376</v>
      </c>
      <c r="J548" t="s">
        <v>380</v>
      </c>
      <c r="K548" s="14" t="str">
        <f t="shared" si="17"/>
        <v>YES</v>
      </c>
      <c r="L548">
        <f t="shared" si="16"/>
        <v>4</v>
      </c>
      <c r="M548">
        <v>2022</v>
      </c>
    </row>
    <row r="549" spans="1:13">
      <c r="A549">
        <v>676</v>
      </c>
      <c r="B549" s="1">
        <v>44660</v>
      </c>
      <c r="C549">
        <v>1</v>
      </c>
      <c r="D549" s="4">
        <v>9134.3700000000008</v>
      </c>
      <c r="E549" t="s">
        <v>382</v>
      </c>
      <c r="F549" t="s">
        <v>18</v>
      </c>
      <c r="G549" t="s">
        <v>2</v>
      </c>
      <c r="H549" t="s">
        <v>5</v>
      </c>
      <c r="I549" t="s">
        <v>376</v>
      </c>
      <c r="J549" t="s">
        <v>381</v>
      </c>
      <c r="K549" s="14" t="str">
        <f t="shared" si="17"/>
        <v>YES</v>
      </c>
      <c r="L549">
        <f t="shared" si="16"/>
        <v>4</v>
      </c>
      <c r="M549">
        <v>2022</v>
      </c>
    </row>
    <row r="550" spans="1:13">
      <c r="A550">
        <v>808</v>
      </c>
      <c r="B550" s="1">
        <v>44660</v>
      </c>
      <c r="C550">
        <v>1</v>
      </c>
      <c r="D550" s="4">
        <v>4125.87</v>
      </c>
      <c r="E550" t="s">
        <v>382</v>
      </c>
      <c r="F550" t="s">
        <v>226</v>
      </c>
      <c r="G550" t="s">
        <v>14</v>
      </c>
      <c r="H550" t="s">
        <v>28</v>
      </c>
      <c r="I550" t="s">
        <v>4</v>
      </c>
      <c r="J550" t="s">
        <v>381</v>
      </c>
      <c r="K550" s="14" t="str">
        <f t="shared" si="17"/>
        <v>NO</v>
      </c>
      <c r="L550">
        <f t="shared" si="16"/>
        <v>4</v>
      </c>
      <c r="M550">
        <v>2022</v>
      </c>
    </row>
    <row r="551" spans="1:13">
      <c r="A551">
        <v>1182</v>
      </c>
      <c r="B551" s="1">
        <v>44660</v>
      </c>
      <c r="C551">
        <v>1</v>
      </c>
      <c r="D551" s="4">
        <v>2834.37</v>
      </c>
      <c r="E551" t="s">
        <v>382</v>
      </c>
      <c r="F551" t="s">
        <v>41</v>
      </c>
      <c r="G551" t="s">
        <v>2</v>
      </c>
      <c r="H551" t="s">
        <v>1</v>
      </c>
      <c r="I551" t="s">
        <v>0</v>
      </c>
      <c r="J551" t="s">
        <v>381</v>
      </c>
      <c r="K551" s="14" t="str">
        <f t="shared" si="17"/>
        <v>NO</v>
      </c>
      <c r="L551">
        <f t="shared" si="16"/>
        <v>4</v>
      </c>
      <c r="M551">
        <v>2022</v>
      </c>
    </row>
    <row r="552" spans="1:13">
      <c r="A552">
        <v>777</v>
      </c>
      <c r="B552" s="1">
        <v>44738</v>
      </c>
      <c r="C552">
        <v>1</v>
      </c>
      <c r="D552" s="4">
        <v>1542.87</v>
      </c>
      <c r="E552" t="s">
        <v>382</v>
      </c>
      <c r="F552" t="s">
        <v>190</v>
      </c>
      <c r="G552" t="s">
        <v>14</v>
      </c>
      <c r="H552" t="s">
        <v>13</v>
      </c>
      <c r="I552" t="s">
        <v>4</v>
      </c>
      <c r="J552" t="s">
        <v>381</v>
      </c>
      <c r="K552" s="14" t="str">
        <f t="shared" si="17"/>
        <v>NO</v>
      </c>
      <c r="L552">
        <f t="shared" si="16"/>
        <v>6</v>
      </c>
      <c r="M552">
        <v>2022</v>
      </c>
    </row>
    <row r="553" spans="1:13">
      <c r="A553">
        <v>556</v>
      </c>
      <c r="B553" s="1">
        <v>44739</v>
      </c>
      <c r="C553">
        <v>1</v>
      </c>
      <c r="D553" s="4">
        <v>10268.370000000001</v>
      </c>
      <c r="E553" t="s">
        <v>382</v>
      </c>
      <c r="F553" t="s">
        <v>186</v>
      </c>
      <c r="G553" t="s">
        <v>2</v>
      </c>
      <c r="H553" t="s">
        <v>5</v>
      </c>
      <c r="I553" t="s">
        <v>376</v>
      </c>
      <c r="J553" t="s">
        <v>380</v>
      </c>
      <c r="K553" s="14" t="str">
        <f t="shared" si="17"/>
        <v>YES</v>
      </c>
      <c r="L553">
        <f t="shared" si="16"/>
        <v>6</v>
      </c>
      <c r="M553">
        <v>2022</v>
      </c>
    </row>
    <row r="554" spans="1:13">
      <c r="A554">
        <v>2086</v>
      </c>
      <c r="B554" s="1">
        <v>44742</v>
      </c>
      <c r="C554">
        <v>1</v>
      </c>
      <c r="D554" s="4">
        <v>2897.37</v>
      </c>
      <c r="E554" t="s">
        <v>382</v>
      </c>
      <c r="F554" t="s">
        <v>154</v>
      </c>
      <c r="G554" t="s">
        <v>2</v>
      </c>
      <c r="H554" t="s">
        <v>5</v>
      </c>
      <c r="I554" t="s">
        <v>9</v>
      </c>
      <c r="J554" t="s">
        <v>381</v>
      </c>
      <c r="K554" s="14" t="str">
        <f t="shared" si="17"/>
        <v>NO</v>
      </c>
      <c r="L554">
        <f t="shared" si="16"/>
        <v>6</v>
      </c>
      <c r="M554">
        <v>2022</v>
      </c>
    </row>
    <row r="555" spans="1:13">
      <c r="A555">
        <v>1061</v>
      </c>
      <c r="B555" s="1">
        <v>44742</v>
      </c>
      <c r="C555">
        <v>1</v>
      </c>
      <c r="D555" s="4">
        <v>1889.37</v>
      </c>
      <c r="E555" t="s">
        <v>382</v>
      </c>
      <c r="F555" t="s">
        <v>288</v>
      </c>
      <c r="G555" t="s">
        <v>14</v>
      </c>
      <c r="H555" t="s">
        <v>13</v>
      </c>
      <c r="I555" t="s">
        <v>0</v>
      </c>
      <c r="J555" t="s">
        <v>381</v>
      </c>
      <c r="K555" s="14" t="str">
        <f t="shared" si="17"/>
        <v>NO</v>
      </c>
      <c r="L555">
        <f t="shared" si="16"/>
        <v>6</v>
      </c>
      <c r="M555">
        <v>2022</v>
      </c>
    </row>
    <row r="556" spans="1:13">
      <c r="A556">
        <v>1344</v>
      </c>
      <c r="B556" s="1">
        <v>44670</v>
      </c>
      <c r="C556">
        <v>2</v>
      </c>
      <c r="D556" s="4">
        <v>8817.48</v>
      </c>
      <c r="E556" t="s">
        <v>382</v>
      </c>
      <c r="F556" t="s">
        <v>287</v>
      </c>
      <c r="G556" t="s">
        <v>14</v>
      </c>
      <c r="H556" t="s">
        <v>13</v>
      </c>
      <c r="I556" t="s">
        <v>37</v>
      </c>
      <c r="J556" t="s">
        <v>380</v>
      </c>
      <c r="K556" s="14" t="str">
        <f t="shared" si="17"/>
        <v>NO</v>
      </c>
      <c r="L556">
        <f t="shared" si="16"/>
        <v>4</v>
      </c>
      <c r="M556">
        <v>2022</v>
      </c>
    </row>
    <row r="557" spans="1:13">
      <c r="A557">
        <v>2277</v>
      </c>
      <c r="B557" s="1">
        <v>44671</v>
      </c>
      <c r="C557">
        <v>1</v>
      </c>
      <c r="D557" s="4">
        <v>3527.37</v>
      </c>
      <c r="E557" t="s">
        <v>382</v>
      </c>
      <c r="F557" t="s">
        <v>108</v>
      </c>
      <c r="G557" t="s">
        <v>14</v>
      </c>
      <c r="H557" t="s">
        <v>28</v>
      </c>
      <c r="I557" t="s">
        <v>16</v>
      </c>
      <c r="J557" t="s">
        <v>381</v>
      </c>
      <c r="K557" s="14" t="str">
        <f t="shared" si="17"/>
        <v>NO</v>
      </c>
      <c r="L557">
        <f t="shared" si="16"/>
        <v>4</v>
      </c>
      <c r="M557">
        <v>2022</v>
      </c>
    </row>
    <row r="558" spans="1:13">
      <c r="A558">
        <v>1086</v>
      </c>
      <c r="B558" s="1">
        <v>44671</v>
      </c>
      <c r="C558">
        <v>1</v>
      </c>
      <c r="D558" s="4">
        <v>1322.37</v>
      </c>
      <c r="E558" t="s">
        <v>382</v>
      </c>
      <c r="F558" t="s">
        <v>106</v>
      </c>
      <c r="G558" t="s">
        <v>14</v>
      </c>
      <c r="H558" t="s">
        <v>13</v>
      </c>
      <c r="I558" t="s">
        <v>0</v>
      </c>
      <c r="J558" t="s">
        <v>381</v>
      </c>
      <c r="K558" s="14" t="str">
        <f t="shared" si="17"/>
        <v>NO</v>
      </c>
      <c r="L558">
        <f t="shared" si="16"/>
        <v>4</v>
      </c>
      <c r="M558">
        <v>2022</v>
      </c>
    </row>
    <row r="559" spans="1:13">
      <c r="A559">
        <v>1172</v>
      </c>
      <c r="B559" s="1">
        <v>44671</v>
      </c>
      <c r="C559">
        <v>1</v>
      </c>
      <c r="D559" s="4">
        <v>5732.37</v>
      </c>
      <c r="E559" t="s">
        <v>382</v>
      </c>
      <c r="F559" t="s">
        <v>286</v>
      </c>
      <c r="G559" t="s">
        <v>2</v>
      </c>
      <c r="H559" t="s">
        <v>1</v>
      </c>
      <c r="I559" t="s">
        <v>0</v>
      </c>
      <c r="J559" t="s">
        <v>381</v>
      </c>
      <c r="K559" s="14" t="str">
        <f t="shared" si="17"/>
        <v>NO</v>
      </c>
      <c r="L559">
        <f t="shared" si="16"/>
        <v>4</v>
      </c>
      <c r="M559">
        <v>2022</v>
      </c>
    </row>
    <row r="560" spans="1:13">
      <c r="A560">
        <v>1496</v>
      </c>
      <c r="B560" s="1">
        <v>44671</v>
      </c>
      <c r="C560">
        <v>1</v>
      </c>
      <c r="D560" s="4">
        <v>5038.74</v>
      </c>
      <c r="E560" t="s">
        <v>382</v>
      </c>
      <c r="F560" t="s">
        <v>280</v>
      </c>
      <c r="G560" t="s">
        <v>14</v>
      </c>
      <c r="H560" t="s">
        <v>13</v>
      </c>
      <c r="I560" t="s">
        <v>37</v>
      </c>
      <c r="J560" t="s">
        <v>380</v>
      </c>
      <c r="K560" s="14" t="str">
        <f t="shared" si="17"/>
        <v>NO</v>
      </c>
      <c r="L560">
        <f t="shared" si="16"/>
        <v>4</v>
      </c>
      <c r="M560">
        <v>2022</v>
      </c>
    </row>
    <row r="561" spans="1:13">
      <c r="A561">
        <v>778</v>
      </c>
      <c r="B561" s="1">
        <v>44671</v>
      </c>
      <c r="C561">
        <v>1</v>
      </c>
      <c r="D561" s="4">
        <v>1542.87</v>
      </c>
      <c r="E561" t="s">
        <v>382</v>
      </c>
      <c r="F561" t="s">
        <v>33</v>
      </c>
      <c r="G561" t="s">
        <v>14</v>
      </c>
      <c r="H561" t="s">
        <v>13</v>
      </c>
      <c r="I561" t="s">
        <v>4</v>
      </c>
      <c r="J561" t="s">
        <v>381</v>
      </c>
      <c r="K561" s="14" t="str">
        <f t="shared" si="17"/>
        <v>NO</v>
      </c>
      <c r="L561">
        <f t="shared" si="16"/>
        <v>4</v>
      </c>
      <c r="M561">
        <v>2022</v>
      </c>
    </row>
    <row r="562" spans="1:13">
      <c r="A562">
        <v>438</v>
      </c>
      <c r="B562" s="1">
        <v>44617</v>
      </c>
      <c r="C562">
        <v>1</v>
      </c>
      <c r="D562" s="4">
        <v>11969.37</v>
      </c>
      <c r="E562" t="s">
        <v>382</v>
      </c>
      <c r="F562" t="s">
        <v>40</v>
      </c>
      <c r="G562" t="s">
        <v>2</v>
      </c>
      <c r="H562" t="s">
        <v>22</v>
      </c>
      <c r="I562" t="s">
        <v>376</v>
      </c>
      <c r="J562" t="s">
        <v>381</v>
      </c>
      <c r="K562" s="14" t="str">
        <f t="shared" si="17"/>
        <v>YES</v>
      </c>
      <c r="L562">
        <f t="shared" si="16"/>
        <v>2</v>
      </c>
      <c r="M562">
        <v>2022</v>
      </c>
    </row>
    <row r="563" spans="1:13">
      <c r="A563">
        <v>567</v>
      </c>
      <c r="B563" s="1">
        <v>44617</v>
      </c>
      <c r="C563">
        <v>1</v>
      </c>
      <c r="D563" s="4">
        <v>10520.37</v>
      </c>
      <c r="E563" t="s">
        <v>382</v>
      </c>
      <c r="F563" t="s">
        <v>112</v>
      </c>
      <c r="G563" t="s">
        <v>2</v>
      </c>
      <c r="H563" t="s">
        <v>5</v>
      </c>
      <c r="I563" t="s">
        <v>376</v>
      </c>
      <c r="J563" t="s">
        <v>381</v>
      </c>
      <c r="K563" s="14" t="str">
        <f t="shared" si="17"/>
        <v>YES</v>
      </c>
      <c r="L563">
        <f t="shared" si="16"/>
        <v>2</v>
      </c>
      <c r="M563">
        <v>2022</v>
      </c>
    </row>
    <row r="564" spans="1:13">
      <c r="A564">
        <v>478</v>
      </c>
      <c r="B564" s="1">
        <v>44617</v>
      </c>
      <c r="C564">
        <v>1</v>
      </c>
      <c r="D564" s="4">
        <v>17009.37</v>
      </c>
      <c r="E564" t="s">
        <v>382</v>
      </c>
      <c r="F564" t="s">
        <v>141</v>
      </c>
      <c r="G564" t="s">
        <v>2</v>
      </c>
      <c r="H564" t="s">
        <v>22</v>
      </c>
      <c r="I564" t="s">
        <v>376</v>
      </c>
      <c r="J564" t="s">
        <v>381</v>
      </c>
      <c r="K564" s="14" t="str">
        <f t="shared" si="17"/>
        <v>YES</v>
      </c>
      <c r="L564">
        <f t="shared" si="16"/>
        <v>2</v>
      </c>
      <c r="M564">
        <v>2022</v>
      </c>
    </row>
    <row r="565" spans="1:13">
      <c r="A565">
        <v>585</v>
      </c>
      <c r="B565" s="1">
        <v>44618</v>
      </c>
      <c r="C565">
        <v>1</v>
      </c>
      <c r="D565" s="4">
        <v>5039.37</v>
      </c>
      <c r="E565" t="s">
        <v>382</v>
      </c>
      <c r="F565" t="s">
        <v>207</v>
      </c>
      <c r="G565" t="s">
        <v>2</v>
      </c>
      <c r="H565" t="s">
        <v>5</v>
      </c>
      <c r="I565" t="s">
        <v>376</v>
      </c>
      <c r="J565" t="s">
        <v>381</v>
      </c>
      <c r="K565" s="14" t="str">
        <f t="shared" si="17"/>
        <v>YES</v>
      </c>
      <c r="L565">
        <f t="shared" si="16"/>
        <v>2</v>
      </c>
      <c r="M565">
        <v>2022</v>
      </c>
    </row>
    <row r="566" spans="1:13">
      <c r="A566">
        <v>762</v>
      </c>
      <c r="B566" s="1">
        <v>44618</v>
      </c>
      <c r="C566">
        <v>1</v>
      </c>
      <c r="D566" s="4">
        <v>2330.37</v>
      </c>
      <c r="E566" t="s">
        <v>382</v>
      </c>
      <c r="F566" t="s">
        <v>178</v>
      </c>
      <c r="G566" t="s">
        <v>14</v>
      </c>
      <c r="H566" t="s">
        <v>13</v>
      </c>
      <c r="I566" t="s">
        <v>4</v>
      </c>
      <c r="J566" t="s">
        <v>381</v>
      </c>
      <c r="K566" s="14" t="str">
        <f t="shared" si="17"/>
        <v>NO</v>
      </c>
      <c r="L566">
        <f t="shared" si="16"/>
        <v>2</v>
      </c>
      <c r="M566">
        <v>2022</v>
      </c>
    </row>
    <row r="567" spans="1:13">
      <c r="A567">
        <v>457</v>
      </c>
      <c r="B567" s="1">
        <v>44581</v>
      </c>
      <c r="C567">
        <v>1</v>
      </c>
      <c r="D567" s="4">
        <v>11969.37</v>
      </c>
      <c r="E567" t="s">
        <v>382</v>
      </c>
      <c r="F567" t="s">
        <v>87</v>
      </c>
      <c r="G567" t="s">
        <v>2</v>
      </c>
      <c r="H567" t="s">
        <v>22</v>
      </c>
      <c r="I567" t="s">
        <v>376</v>
      </c>
      <c r="J567" t="s">
        <v>378</v>
      </c>
      <c r="K567" s="14" t="str">
        <f t="shared" si="17"/>
        <v>YES</v>
      </c>
      <c r="L567">
        <f t="shared" si="16"/>
        <v>1</v>
      </c>
      <c r="M567">
        <v>2022</v>
      </c>
    </row>
    <row r="568" spans="1:13">
      <c r="A568">
        <v>438</v>
      </c>
      <c r="B568" s="1">
        <v>44582</v>
      </c>
      <c r="C568">
        <v>1</v>
      </c>
      <c r="D568" s="4">
        <v>11969.37</v>
      </c>
      <c r="E568" t="s">
        <v>382</v>
      </c>
      <c r="F568" t="s">
        <v>40</v>
      </c>
      <c r="G568" t="s">
        <v>2</v>
      </c>
      <c r="H568" t="s">
        <v>22</v>
      </c>
      <c r="I568" t="s">
        <v>376</v>
      </c>
      <c r="J568" t="s">
        <v>380</v>
      </c>
      <c r="K568" s="14" t="str">
        <f t="shared" si="17"/>
        <v>YES</v>
      </c>
      <c r="L568">
        <f t="shared" si="16"/>
        <v>1</v>
      </c>
      <c r="M568">
        <v>2022</v>
      </c>
    </row>
    <row r="569" spans="1:13">
      <c r="A569">
        <v>1172</v>
      </c>
      <c r="B569" s="1">
        <v>44582</v>
      </c>
      <c r="C569">
        <v>1</v>
      </c>
      <c r="D569" s="4">
        <v>5732.37</v>
      </c>
      <c r="E569" t="s">
        <v>382</v>
      </c>
      <c r="F569" t="s">
        <v>286</v>
      </c>
      <c r="G569" t="s">
        <v>2</v>
      </c>
      <c r="H569" t="s">
        <v>1</v>
      </c>
      <c r="I569" t="s">
        <v>0</v>
      </c>
      <c r="J569" t="s">
        <v>381</v>
      </c>
      <c r="K569" s="14" t="str">
        <f t="shared" si="17"/>
        <v>NO</v>
      </c>
      <c r="L569">
        <f t="shared" si="16"/>
        <v>1</v>
      </c>
      <c r="M569">
        <v>2022</v>
      </c>
    </row>
    <row r="570" spans="1:13">
      <c r="A570">
        <v>115</v>
      </c>
      <c r="B570" s="1">
        <v>44582</v>
      </c>
      <c r="C570">
        <v>1</v>
      </c>
      <c r="D570" s="4">
        <v>10584</v>
      </c>
      <c r="E570" t="s">
        <v>382</v>
      </c>
      <c r="F570" t="s">
        <v>208</v>
      </c>
      <c r="G570" t="s">
        <v>2</v>
      </c>
      <c r="H570" t="s">
        <v>22</v>
      </c>
      <c r="I570" t="s">
        <v>65</v>
      </c>
      <c r="J570" t="s">
        <v>380</v>
      </c>
      <c r="K570" s="14" t="str">
        <f t="shared" si="17"/>
        <v>NO</v>
      </c>
      <c r="L570">
        <f t="shared" si="16"/>
        <v>1</v>
      </c>
      <c r="M570">
        <v>2022</v>
      </c>
    </row>
    <row r="571" spans="1:13">
      <c r="A571">
        <v>1763</v>
      </c>
      <c r="B571" s="1">
        <v>44562</v>
      </c>
      <c r="C571">
        <v>1</v>
      </c>
      <c r="D571" s="4">
        <v>5669.37</v>
      </c>
      <c r="E571" t="s">
        <v>382</v>
      </c>
      <c r="F571" t="s">
        <v>285</v>
      </c>
      <c r="G571" t="s">
        <v>2</v>
      </c>
      <c r="H571" t="s">
        <v>31</v>
      </c>
      <c r="I571" t="s">
        <v>54</v>
      </c>
      <c r="J571" t="s">
        <v>381</v>
      </c>
      <c r="K571" s="14" t="str">
        <f t="shared" si="17"/>
        <v>NO</v>
      </c>
      <c r="L571">
        <f t="shared" si="16"/>
        <v>1</v>
      </c>
      <c r="M571">
        <v>2022</v>
      </c>
    </row>
    <row r="572" spans="1:13">
      <c r="A572">
        <v>1837</v>
      </c>
      <c r="B572" s="1">
        <v>44562</v>
      </c>
      <c r="C572">
        <v>1</v>
      </c>
      <c r="D572" s="4">
        <v>1952.37</v>
      </c>
      <c r="E572" t="s">
        <v>382</v>
      </c>
      <c r="F572" t="s">
        <v>284</v>
      </c>
      <c r="G572" t="s">
        <v>11</v>
      </c>
      <c r="H572" t="s">
        <v>11</v>
      </c>
      <c r="I572" t="s">
        <v>54</v>
      </c>
      <c r="J572" t="s">
        <v>381</v>
      </c>
      <c r="K572" s="14" t="str">
        <f t="shared" si="17"/>
        <v>NO</v>
      </c>
      <c r="L572">
        <f t="shared" si="16"/>
        <v>1</v>
      </c>
      <c r="M572">
        <v>2022</v>
      </c>
    </row>
    <row r="573" spans="1:13">
      <c r="A573">
        <v>496</v>
      </c>
      <c r="B573" s="1">
        <v>44565</v>
      </c>
      <c r="C573">
        <v>1</v>
      </c>
      <c r="D573" s="4">
        <v>11147.85</v>
      </c>
      <c r="E573" t="s">
        <v>382</v>
      </c>
      <c r="F573" t="s">
        <v>132</v>
      </c>
      <c r="G573" t="s">
        <v>2</v>
      </c>
      <c r="H573" t="s">
        <v>22</v>
      </c>
      <c r="I573" t="s">
        <v>376</v>
      </c>
      <c r="J573" t="s">
        <v>380</v>
      </c>
      <c r="K573" s="14" t="str">
        <f t="shared" si="17"/>
        <v>YES</v>
      </c>
      <c r="L573">
        <f t="shared" si="16"/>
        <v>1</v>
      </c>
      <c r="M573">
        <v>2022</v>
      </c>
    </row>
    <row r="574" spans="1:13">
      <c r="A574">
        <v>1086</v>
      </c>
      <c r="B574" s="1">
        <v>44566</v>
      </c>
      <c r="C574">
        <v>1</v>
      </c>
      <c r="D574" s="4">
        <v>1416.87</v>
      </c>
      <c r="E574" t="s">
        <v>382</v>
      </c>
      <c r="F574" t="s">
        <v>106</v>
      </c>
      <c r="G574" t="s">
        <v>14</v>
      </c>
      <c r="H574" t="s">
        <v>13</v>
      </c>
      <c r="I574" t="s">
        <v>0</v>
      </c>
      <c r="J574" t="s">
        <v>381</v>
      </c>
      <c r="K574" s="14" t="str">
        <f t="shared" si="17"/>
        <v>NO</v>
      </c>
      <c r="L574">
        <f t="shared" si="16"/>
        <v>1</v>
      </c>
      <c r="M574">
        <v>2022</v>
      </c>
    </row>
    <row r="575" spans="1:13">
      <c r="A575">
        <v>506</v>
      </c>
      <c r="B575" s="1">
        <v>44618</v>
      </c>
      <c r="C575">
        <v>1</v>
      </c>
      <c r="D575" s="4">
        <v>15560.37</v>
      </c>
      <c r="E575" t="s">
        <v>382</v>
      </c>
      <c r="F575" t="s">
        <v>30</v>
      </c>
      <c r="G575" t="s">
        <v>2</v>
      </c>
      <c r="H575" t="s">
        <v>22</v>
      </c>
      <c r="I575" t="s">
        <v>376</v>
      </c>
      <c r="J575" t="s">
        <v>381</v>
      </c>
      <c r="K575" s="14" t="str">
        <f t="shared" si="17"/>
        <v>YES</v>
      </c>
      <c r="L575">
        <f t="shared" si="16"/>
        <v>2</v>
      </c>
      <c r="M575">
        <v>2022</v>
      </c>
    </row>
    <row r="576" spans="1:13">
      <c r="A576">
        <v>628</v>
      </c>
      <c r="B576" s="1">
        <v>44618</v>
      </c>
      <c r="C576">
        <v>1</v>
      </c>
      <c r="D576" s="4">
        <v>11503.8</v>
      </c>
      <c r="E576" t="s">
        <v>382</v>
      </c>
      <c r="F576" t="s">
        <v>283</v>
      </c>
      <c r="G576" t="s">
        <v>2</v>
      </c>
      <c r="H576" t="s">
        <v>5</v>
      </c>
      <c r="I576" t="s">
        <v>376</v>
      </c>
      <c r="J576" t="s">
        <v>381</v>
      </c>
      <c r="K576" s="14" t="str">
        <f t="shared" si="17"/>
        <v>YES</v>
      </c>
      <c r="L576">
        <f t="shared" si="16"/>
        <v>2</v>
      </c>
      <c r="M576">
        <v>2022</v>
      </c>
    </row>
    <row r="577" spans="1:13">
      <c r="A577">
        <v>690</v>
      </c>
      <c r="B577" s="1">
        <v>44618</v>
      </c>
      <c r="C577">
        <v>1</v>
      </c>
      <c r="D577" s="4">
        <v>4409.37</v>
      </c>
      <c r="E577" t="s">
        <v>382</v>
      </c>
      <c r="F577" t="s">
        <v>62</v>
      </c>
      <c r="G577" t="s">
        <v>2</v>
      </c>
      <c r="H577" t="s">
        <v>5</v>
      </c>
      <c r="I577" t="s">
        <v>376</v>
      </c>
      <c r="J577" t="s">
        <v>381</v>
      </c>
      <c r="K577" s="14" t="str">
        <f t="shared" si="17"/>
        <v>YES</v>
      </c>
      <c r="L577">
        <f t="shared" si="16"/>
        <v>2</v>
      </c>
      <c r="M577">
        <v>2022</v>
      </c>
    </row>
    <row r="578" spans="1:13">
      <c r="A578">
        <v>761</v>
      </c>
      <c r="B578" s="1">
        <v>44618</v>
      </c>
      <c r="C578">
        <v>1</v>
      </c>
      <c r="D578" s="4">
        <v>2330.37</v>
      </c>
      <c r="E578" t="s">
        <v>382</v>
      </c>
      <c r="F578" t="s">
        <v>175</v>
      </c>
      <c r="G578" t="s">
        <v>14</v>
      </c>
      <c r="H578" t="s">
        <v>13</v>
      </c>
      <c r="I578" t="s">
        <v>4</v>
      </c>
      <c r="J578" t="s">
        <v>381</v>
      </c>
      <c r="K578" s="14" t="str">
        <f t="shared" si="17"/>
        <v>NO</v>
      </c>
      <c r="L578">
        <f t="shared" ref="L578:L641" si="18">MONTH(B578)</f>
        <v>2</v>
      </c>
      <c r="M578">
        <v>2022</v>
      </c>
    </row>
    <row r="579" spans="1:13">
      <c r="A579">
        <v>2269</v>
      </c>
      <c r="B579" s="1">
        <v>44618</v>
      </c>
      <c r="C579">
        <v>1</v>
      </c>
      <c r="D579" s="4">
        <v>4188.87</v>
      </c>
      <c r="E579" t="s">
        <v>382</v>
      </c>
      <c r="F579" t="s">
        <v>29</v>
      </c>
      <c r="G579" t="s">
        <v>14</v>
      </c>
      <c r="H579" t="s">
        <v>28</v>
      </c>
      <c r="I579" t="s">
        <v>16</v>
      </c>
      <c r="J579" t="s">
        <v>380</v>
      </c>
      <c r="K579" s="14" t="str">
        <f t="shared" ref="K579:K642" si="19">IF(I579="Sunnyview","YES","NO")</f>
        <v>NO</v>
      </c>
      <c r="L579">
        <f t="shared" si="18"/>
        <v>2</v>
      </c>
      <c r="M579">
        <v>2022</v>
      </c>
    </row>
    <row r="580" spans="1:13">
      <c r="A580">
        <v>792</v>
      </c>
      <c r="B580" s="1">
        <v>44583</v>
      </c>
      <c r="C580">
        <v>1</v>
      </c>
      <c r="D580" s="4">
        <v>849.87</v>
      </c>
      <c r="E580" t="s">
        <v>382</v>
      </c>
      <c r="F580" t="s">
        <v>282</v>
      </c>
      <c r="G580" t="s">
        <v>14</v>
      </c>
      <c r="H580" t="s">
        <v>13</v>
      </c>
      <c r="I580" t="s">
        <v>4</v>
      </c>
      <c r="J580" t="s">
        <v>380</v>
      </c>
      <c r="K580" s="14" t="str">
        <f t="shared" si="19"/>
        <v>NO</v>
      </c>
      <c r="L580">
        <f t="shared" si="18"/>
        <v>1</v>
      </c>
      <c r="M580">
        <v>2022</v>
      </c>
    </row>
    <row r="581" spans="1:13">
      <c r="A581">
        <v>2402</v>
      </c>
      <c r="B581" s="1">
        <v>44583</v>
      </c>
      <c r="C581">
        <v>1</v>
      </c>
      <c r="D581" s="4">
        <v>4151.7</v>
      </c>
      <c r="E581" t="s">
        <v>382</v>
      </c>
      <c r="F581" t="s">
        <v>255</v>
      </c>
      <c r="G581" t="s">
        <v>11</v>
      </c>
      <c r="H581" t="s">
        <v>11</v>
      </c>
      <c r="I581" t="s">
        <v>16</v>
      </c>
      <c r="J581" t="s">
        <v>381</v>
      </c>
      <c r="K581" s="14" t="str">
        <f t="shared" si="19"/>
        <v>NO</v>
      </c>
      <c r="L581">
        <f t="shared" si="18"/>
        <v>1</v>
      </c>
      <c r="M581">
        <v>2022</v>
      </c>
    </row>
    <row r="582" spans="1:13">
      <c r="A582">
        <v>487</v>
      </c>
      <c r="B582" s="1">
        <v>44583</v>
      </c>
      <c r="C582">
        <v>1</v>
      </c>
      <c r="D582" s="4">
        <v>13229.37</v>
      </c>
      <c r="E582" t="s">
        <v>382</v>
      </c>
      <c r="F582" t="s">
        <v>73</v>
      </c>
      <c r="G582" t="s">
        <v>2</v>
      </c>
      <c r="H582" t="s">
        <v>22</v>
      </c>
      <c r="I582" t="s">
        <v>376</v>
      </c>
      <c r="J582" t="s">
        <v>380</v>
      </c>
      <c r="K582" s="14" t="str">
        <f t="shared" si="19"/>
        <v>YES</v>
      </c>
      <c r="L582">
        <f t="shared" si="18"/>
        <v>1</v>
      </c>
      <c r="M582">
        <v>2022</v>
      </c>
    </row>
    <row r="583" spans="1:13">
      <c r="A583">
        <v>791</v>
      </c>
      <c r="B583" s="1">
        <v>44583</v>
      </c>
      <c r="C583">
        <v>1</v>
      </c>
      <c r="D583" s="4">
        <v>849.87</v>
      </c>
      <c r="E583" t="s">
        <v>382</v>
      </c>
      <c r="F583" t="s">
        <v>281</v>
      </c>
      <c r="G583" t="s">
        <v>14</v>
      </c>
      <c r="H583" t="s">
        <v>13</v>
      </c>
      <c r="I583" t="s">
        <v>4</v>
      </c>
      <c r="J583" t="s">
        <v>380</v>
      </c>
      <c r="K583" s="14" t="str">
        <f t="shared" si="19"/>
        <v>NO</v>
      </c>
      <c r="L583">
        <f t="shared" si="18"/>
        <v>1</v>
      </c>
      <c r="M583">
        <v>2022</v>
      </c>
    </row>
    <row r="584" spans="1:13">
      <c r="A584">
        <v>2388</v>
      </c>
      <c r="B584" s="1">
        <v>44585</v>
      </c>
      <c r="C584">
        <v>1</v>
      </c>
      <c r="D584" s="4">
        <v>4031.37</v>
      </c>
      <c r="E584" t="s">
        <v>382</v>
      </c>
      <c r="F584" t="s">
        <v>158</v>
      </c>
      <c r="G584" t="s">
        <v>2</v>
      </c>
      <c r="H584" t="s">
        <v>5</v>
      </c>
      <c r="I584" t="s">
        <v>16</v>
      </c>
      <c r="J584" t="s">
        <v>380</v>
      </c>
      <c r="K584" s="14" t="str">
        <f t="shared" si="19"/>
        <v>NO</v>
      </c>
      <c r="L584">
        <f t="shared" si="18"/>
        <v>1</v>
      </c>
      <c r="M584">
        <v>2022</v>
      </c>
    </row>
    <row r="585" spans="1:13">
      <c r="A585">
        <v>1496</v>
      </c>
      <c r="B585" s="1">
        <v>44586</v>
      </c>
      <c r="C585">
        <v>1</v>
      </c>
      <c r="D585" s="4">
        <v>5038.74</v>
      </c>
      <c r="E585" t="s">
        <v>382</v>
      </c>
      <c r="F585" t="s">
        <v>280</v>
      </c>
      <c r="G585" t="s">
        <v>14</v>
      </c>
      <c r="H585" t="s">
        <v>13</v>
      </c>
      <c r="I585" t="s">
        <v>37</v>
      </c>
      <c r="J585" t="s">
        <v>381</v>
      </c>
      <c r="K585" s="14" t="str">
        <f t="shared" si="19"/>
        <v>NO</v>
      </c>
      <c r="L585">
        <f t="shared" si="18"/>
        <v>1</v>
      </c>
      <c r="M585">
        <v>2022</v>
      </c>
    </row>
    <row r="586" spans="1:13">
      <c r="A586">
        <v>959</v>
      </c>
      <c r="B586" s="1">
        <v>44586</v>
      </c>
      <c r="C586">
        <v>1</v>
      </c>
      <c r="D586" s="4">
        <v>10362.870000000001</v>
      </c>
      <c r="E586" t="s">
        <v>382</v>
      </c>
      <c r="F586" t="s">
        <v>137</v>
      </c>
      <c r="G586" t="s">
        <v>2</v>
      </c>
      <c r="H586" t="s">
        <v>5</v>
      </c>
      <c r="I586" t="s">
        <v>4</v>
      </c>
      <c r="J586" t="s">
        <v>380</v>
      </c>
      <c r="K586" s="14" t="str">
        <f t="shared" si="19"/>
        <v>NO</v>
      </c>
      <c r="L586">
        <f t="shared" si="18"/>
        <v>1</v>
      </c>
      <c r="M586">
        <v>2022</v>
      </c>
    </row>
    <row r="587" spans="1:13">
      <c r="A587">
        <v>407</v>
      </c>
      <c r="B587" s="1">
        <v>44619</v>
      </c>
      <c r="C587">
        <v>1</v>
      </c>
      <c r="D587" s="4">
        <v>20505.87</v>
      </c>
      <c r="E587" t="s">
        <v>382</v>
      </c>
      <c r="F587" t="s">
        <v>113</v>
      </c>
      <c r="G587" t="s">
        <v>2</v>
      </c>
      <c r="H587" t="s">
        <v>22</v>
      </c>
      <c r="I587" t="s">
        <v>376</v>
      </c>
      <c r="J587" t="s">
        <v>381</v>
      </c>
      <c r="K587" s="14" t="str">
        <f t="shared" si="19"/>
        <v>YES</v>
      </c>
      <c r="L587">
        <f t="shared" si="18"/>
        <v>2</v>
      </c>
      <c r="M587">
        <v>2022</v>
      </c>
    </row>
    <row r="588" spans="1:13">
      <c r="A588">
        <v>685</v>
      </c>
      <c r="B588" s="1">
        <v>44620</v>
      </c>
      <c r="C588">
        <v>1</v>
      </c>
      <c r="D588" s="4">
        <v>9449.3700000000008</v>
      </c>
      <c r="E588" t="s">
        <v>382</v>
      </c>
      <c r="F588" t="s">
        <v>207</v>
      </c>
      <c r="G588" t="s">
        <v>2</v>
      </c>
      <c r="H588" t="s">
        <v>5</v>
      </c>
      <c r="I588" t="s">
        <v>376</v>
      </c>
      <c r="J588" t="s">
        <v>381</v>
      </c>
      <c r="K588" s="14" t="str">
        <f t="shared" si="19"/>
        <v>YES</v>
      </c>
      <c r="L588">
        <f t="shared" si="18"/>
        <v>2</v>
      </c>
      <c r="M588">
        <v>2022</v>
      </c>
    </row>
    <row r="589" spans="1:13">
      <c r="A589">
        <v>506</v>
      </c>
      <c r="B589" s="1">
        <v>44620</v>
      </c>
      <c r="C589">
        <v>1</v>
      </c>
      <c r="D589" s="4">
        <v>15560.37</v>
      </c>
      <c r="E589" t="s">
        <v>382</v>
      </c>
      <c r="F589" t="s">
        <v>30</v>
      </c>
      <c r="G589" t="s">
        <v>2</v>
      </c>
      <c r="H589" t="s">
        <v>22</v>
      </c>
      <c r="I589" t="s">
        <v>376</v>
      </c>
      <c r="J589" t="s">
        <v>381</v>
      </c>
      <c r="K589" s="14" t="str">
        <f t="shared" si="19"/>
        <v>YES</v>
      </c>
      <c r="L589">
        <f t="shared" si="18"/>
        <v>2</v>
      </c>
      <c r="M589">
        <v>2022</v>
      </c>
    </row>
    <row r="590" spans="1:13">
      <c r="A590">
        <v>2395</v>
      </c>
      <c r="B590" s="1">
        <v>44568</v>
      </c>
      <c r="C590">
        <v>1</v>
      </c>
      <c r="D590" s="4">
        <v>1889.37</v>
      </c>
      <c r="E590" t="s">
        <v>382</v>
      </c>
      <c r="F590" t="s">
        <v>125</v>
      </c>
      <c r="G590" t="s">
        <v>11</v>
      </c>
      <c r="H590" t="s">
        <v>11</v>
      </c>
      <c r="I590" t="s">
        <v>16</v>
      </c>
      <c r="J590" t="s">
        <v>378</v>
      </c>
      <c r="K590" s="14" t="str">
        <f t="shared" si="19"/>
        <v>NO</v>
      </c>
      <c r="L590">
        <f t="shared" si="18"/>
        <v>1</v>
      </c>
      <c r="M590">
        <v>2022</v>
      </c>
    </row>
    <row r="591" spans="1:13">
      <c r="A591">
        <v>1060</v>
      </c>
      <c r="B591" s="1">
        <v>44569</v>
      </c>
      <c r="C591">
        <v>1</v>
      </c>
      <c r="D591" s="4">
        <v>2078.37</v>
      </c>
      <c r="E591" t="s">
        <v>382</v>
      </c>
      <c r="F591" t="s">
        <v>247</v>
      </c>
      <c r="G591" t="s">
        <v>14</v>
      </c>
      <c r="H591" t="s">
        <v>13</v>
      </c>
      <c r="I591" t="s">
        <v>0</v>
      </c>
      <c r="J591" t="s">
        <v>380</v>
      </c>
      <c r="K591" s="14" t="str">
        <f t="shared" si="19"/>
        <v>NO</v>
      </c>
      <c r="L591">
        <f t="shared" si="18"/>
        <v>1</v>
      </c>
      <c r="M591">
        <v>2022</v>
      </c>
    </row>
    <row r="592" spans="1:13">
      <c r="A592">
        <v>1086</v>
      </c>
      <c r="B592" s="1">
        <v>44569</v>
      </c>
      <c r="C592">
        <v>1</v>
      </c>
      <c r="D592" s="4">
        <v>1101.8699999999999</v>
      </c>
      <c r="E592" t="s">
        <v>382</v>
      </c>
      <c r="F592" t="s">
        <v>106</v>
      </c>
      <c r="G592" t="s">
        <v>14</v>
      </c>
      <c r="H592" t="s">
        <v>13</v>
      </c>
      <c r="I592" t="s">
        <v>0</v>
      </c>
      <c r="J592" t="s">
        <v>380</v>
      </c>
      <c r="K592" s="14" t="str">
        <f t="shared" si="19"/>
        <v>NO</v>
      </c>
      <c r="L592">
        <f t="shared" si="18"/>
        <v>1</v>
      </c>
      <c r="M592">
        <v>2022</v>
      </c>
    </row>
    <row r="593" spans="1:13">
      <c r="A593">
        <v>1059</v>
      </c>
      <c r="B593" s="1">
        <v>44569</v>
      </c>
      <c r="C593">
        <v>1</v>
      </c>
      <c r="D593" s="4">
        <v>2078.37</v>
      </c>
      <c r="E593" t="s">
        <v>382</v>
      </c>
      <c r="F593" t="s">
        <v>188</v>
      </c>
      <c r="G593" t="s">
        <v>14</v>
      </c>
      <c r="H593" t="s">
        <v>13</v>
      </c>
      <c r="I593" t="s">
        <v>0</v>
      </c>
      <c r="J593" t="s">
        <v>380</v>
      </c>
      <c r="K593" s="14" t="str">
        <f t="shared" si="19"/>
        <v>NO</v>
      </c>
      <c r="L593">
        <f t="shared" si="18"/>
        <v>1</v>
      </c>
      <c r="M593">
        <v>2022</v>
      </c>
    </row>
    <row r="594" spans="1:13">
      <c r="A594">
        <v>1085</v>
      </c>
      <c r="B594" s="1">
        <v>44569</v>
      </c>
      <c r="C594">
        <v>1</v>
      </c>
      <c r="D594" s="4">
        <v>1101.8699999999999</v>
      </c>
      <c r="E594" t="s">
        <v>382</v>
      </c>
      <c r="F594" t="s">
        <v>102</v>
      </c>
      <c r="G594" t="s">
        <v>14</v>
      </c>
      <c r="H594" t="s">
        <v>13</v>
      </c>
      <c r="I594" t="s">
        <v>0</v>
      </c>
      <c r="J594" t="s">
        <v>380</v>
      </c>
      <c r="K594" s="14" t="str">
        <f t="shared" si="19"/>
        <v>NO</v>
      </c>
      <c r="L594">
        <f t="shared" si="18"/>
        <v>1</v>
      </c>
      <c r="M594">
        <v>2022</v>
      </c>
    </row>
    <row r="595" spans="1:13">
      <c r="A595">
        <v>1000</v>
      </c>
      <c r="B595" s="1">
        <v>44570</v>
      </c>
      <c r="C595">
        <v>1</v>
      </c>
      <c r="D595" s="4">
        <v>1290.8699999999999</v>
      </c>
      <c r="E595" t="s">
        <v>382</v>
      </c>
      <c r="F595" t="s">
        <v>183</v>
      </c>
      <c r="G595" t="s">
        <v>11</v>
      </c>
      <c r="H595" t="s">
        <v>11</v>
      </c>
      <c r="I595" t="s">
        <v>4</v>
      </c>
      <c r="J595" t="s">
        <v>380</v>
      </c>
      <c r="K595" s="14" t="str">
        <f t="shared" si="19"/>
        <v>NO</v>
      </c>
      <c r="L595">
        <f t="shared" si="18"/>
        <v>1</v>
      </c>
      <c r="M595">
        <v>2022</v>
      </c>
    </row>
    <row r="596" spans="1:13">
      <c r="A596">
        <v>438</v>
      </c>
      <c r="B596" s="1">
        <v>44571</v>
      </c>
      <c r="C596">
        <v>1</v>
      </c>
      <c r="D596" s="4">
        <v>11969.37</v>
      </c>
      <c r="E596" t="s">
        <v>382</v>
      </c>
      <c r="F596" t="s">
        <v>40</v>
      </c>
      <c r="G596" t="s">
        <v>2</v>
      </c>
      <c r="H596" t="s">
        <v>22</v>
      </c>
      <c r="I596" t="s">
        <v>376</v>
      </c>
      <c r="J596" t="s">
        <v>380</v>
      </c>
      <c r="K596" s="14" t="str">
        <f t="shared" si="19"/>
        <v>YES</v>
      </c>
      <c r="L596">
        <f t="shared" si="18"/>
        <v>1</v>
      </c>
      <c r="M596">
        <v>2022</v>
      </c>
    </row>
    <row r="597" spans="1:13">
      <c r="A597">
        <v>1916</v>
      </c>
      <c r="B597" s="1">
        <v>44572</v>
      </c>
      <c r="C597">
        <v>1</v>
      </c>
      <c r="D597" s="4">
        <v>3590.37</v>
      </c>
      <c r="E597" t="s">
        <v>382</v>
      </c>
      <c r="F597" t="s">
        <v>94</v>
      </c>
      <c r="G597" t="s">
        <v>44</v>
      </c>
      <c r="H597" t="s">
        <v>43</v>
      </c>
      <c r="I597" t="s">
        <v>9</v>
      </c>
      <c r="J597" t="s">
        <v>380</v>
      </c>
      <c r="K597" s="14" t="str">
        <f t="shared" si="19"/>
        <v>NO</v>
      </c>
      <c r="L597">
        <f t="shared" si="18"/>
        <v>1</v>
      </c>
      <c r="M597">
        <v>2022</v>
      </c>
    </row>
    <row r="598" spans="1:13">
      <c r="A598">
        <v>2045</v>
      </c>
      <c r="B598" s="1">
        <v>44572</v>
      </c>
      <c r="C598">
        <v>1</v>
      </c>
      <c r="D598" s="4">
        <v>5921.37</v>
      </c>
      <c r="E598" t="s">
        <v>382</v>
      </c>
      <c r="F598" t="s">
        <v>161</v>
      </c>
      <c r="G598" t="s">
        <v>2</v>
      </c>
      <c r="H598" t="s">
        <v>1</v>
      </c>
      <c r="I598" t="s">
        <v>9</v>
      </c>
      <c r="J598" t="s">
        <v>380</v>
      </c>
      <c r="K598" s="14" t="str">
        <f t="shared" si="19"/>
        <v>NO</v>
      </c>
      <c r="L598">
        <f t="shared" si="18"/>
        <v>1</v>
      </c>
      <c r="M598">
        <v>2022</v>
      </c>
    </row>
    <row r="599" spans="1:13">
      <c r="A599">
        <v>1115</v>
      </c>
      <c r="B599" s="1">
        <v>44659</v>
      </c>
      <c r="C599">
        <v>1</v>
      </c>
      <c r="D599" s="4">
        <v>5070.87</v>
      </c>
      <c r="E599" t="s">
        <v>382</v>
      </c>
      <c r="F599" t="s">
        <v>61</v>
      </c>
      <c r="G599" t="s">
        <v>14</v>
      </c>
      <c r="H599" t="s">
        <v>28</v>
      </c>
      <c r="I599" t="s">
        <v>0</v>
      </c>
      <c r="J599" t="s">
        <v>380</v>
      </c>
      <c r="K599" s="14" t="str">
        <f t="shared" si="19"/>
        <v>NO</v>
      </c>
      <c r="L599">
        <f t="shared" si="18"/>
        <v>4</v>
      </c>
      <c r="M599">
        <v>2022</v>
      </c>
    </row>
    <row r="600" spans="1:13">
      <c r="A600">
        <v>2218</v>
      </c>
      <c r="B600" s="1">
        <v>44659</v>
      </c>
      <c r="C600">
        <v>1</v>
      </c>
      <c r="D600" s="4">
        <v>1826.37</v>
      </c>
      <c r="E600" t="s">
        <v>382</v>
      </c>
      <c r="F600" t="s">
        <v>180</v>
      </c>
      <c r="G600" t="s">
        <v>14</v>
      </c>
      <c r="H600" t="s">
        <v>13</v>
      </c>
      <c r="I600" t="s">
        <v>16</v>
      </c>
      <c r="J600" t="s">
        <v>380</v>
      </c>
      <c r="K600" s="14" t="str">
        <f t="shared" si="19"/>
        <v>NO</v>
      </c>
      <c r="L600">
        <f t="shared" si="18"/>
        <v>4</v>
      </c>
      <c r="M600">
        <v>2022</v>
      </c>
    </row>
    <row r="601" spans="1:13">
      <c r="A601">
        <v>578</v>
      </c>
      <c r="B601" s="1">
        <v>44659</v>
      </c>
      <c r="C601">
        <v>1</v>
      </c>
      <c r="D601" s="4">
        <v>9449.3700000000008</v>
      </c>
      <c r="E601" t="s">
        <v>382</v>
      </c>
      <c r="F601" t="s">
        <v>39</v>
      </c>
      <c r="G601" t="s">
        <v>2</v>
      </c>
      <c r="H601" t="s">
        <v>5</v>
      </c>
      <c r="I601" t="s">
        <v>376</v>
      </c>
      <c r="J601" t="s">
        <v>380</v>
      </c>
      <c r="K601" s="14" t="str">
        <f t="shared" si="19"/>
        <v>YES</v>
      </c>
      <c r="L601">
        <f t="shared" si="18"/>
        <v>4</v>
      </c>
      <c r="M601">
        <v>2022</v>
      </c>
    </row>
    <row r="602" spans="1:13">
      <c r="A602">
        <v>599</v>
      </c>
      <c r="B602" s="1">
        <v>44660</v>
      </c>
      <c r="C602">
        <v>1</v>
      </c>
      <c r="D602" s="4">
        <v>10643.85</v>
      </c>
      <c r="E602" t="s">
        <v>382</v>
      </c>
      <c r="F602" t="s">
        <v>254</v>
      </c>
      <c r="G602" t="s">
        <v>2</v>
      </c>
      <c r="H602" t="s">
        <v>5</v>
      </c>
      <c r="I602" t="s">
        <v>376</v>
      </c>
      <c r="J602" t="s">
        <v>381</v>
      </c>
      <c r="K602" s="14" t="str">
        <f t="shared" si="19"/>
        <v>YES</v>
      </c>
      <c r="L602">
        <f t="shared" si="18"/>
        <v>4</v>
      </c>
      <c r="M602">
        <v>2022</v>
      </c>
    </row>
    <row r="603" spans="1:13">
      <c r="A603">
        <v>835</v>
      </c>
      <c r="B603" s="1">
        <v>44660</v>
      </c>
      <c r="C603">
        <v>1</v>
      </c>
      <c r="D603" s="4">
        <v>6299.37</v>
      </c>
      <c r="E603" t="s">
        <v>382</v>
      </c>
      <c r="F603" t="s">
        <v>185</v>
      </c>
      <c r="G603" t="s">
        <v>2</v>
      </c>
      <c r="H603" t="s">
        <v>22</v>
      </c>
      <c r="I603" t="s">
        <v>4</v>
      </c>
      <c r="J603" t="s">
        <v>381</v>
      </c>
      <c r="K603" s="14" t="str">
        <f t="shared" si="19"/>
        <v>NO</v>
      </c>
      <c r="L603">
        <f t="shared" si="18"/>
        <v>4</v>
      </c>
      <c r="M603">
        <v>2022</v>
      </c>
    </row>
    <row r="604" spans="1:13">
      <c r="A604">
        <v>2077</v>
      </c>
      <c r="B604" s="1">
        <v>44660</v>
      </c>
      <c r="C604">
        <v>1</v>
      </c>
      <c r="D604" s="4">
        <v>4661.37</v>
      </c>
      <c r="E604" t="s">
        <v>382</v>
      </c>
      <c r="F604" t="s">
        <v>279</v>
      </c>
      <c r="G604" t="s">
        <v>2</v>
      </c>
      <c r="H604" t="s">
        <v>5</v>
      </c>
      <c r="I604" t="s">
        <v>9</v>
      </c>
      <c r="J604" t="s">
        <v>381</v>
      </c>
      <c r="K604" s="14" t="str">
        <f t="shared" si="19"/>
        <v>NO</v>
      </c>
      <c r="L604">
        <f t="shared" si="18"/>
        <v>4</v>
      </c>
      <c r="M604">
        <v>2022</v>
      </c>
    </row>
    <row r="605" spans="1:13">
      <c r="A605">
        <v>1212</v>
      </c>
      <c r="B605" s="1">
        <v>44597</v>
      </c>
      <c r="C605">
        <v>1</v>
      </c>
      <c r="D605" s="4">
        <v>5102.37</v>
      </c>
      <c r="E605" t="s">
        <v>382</v>
      </c>
      <c r="F605" t="s">
        <v>117</v>
      </c>
      <c r="G605" t="s">
        <v>2</v>
      </c>
      <c r="H605" t="s">
        <v>5</v>
      </c>
      <c r="I605" t="s">
        <v>0</v>
      </c>
      <c r="J605" t="s">
        <v>380</v>
      </c>
      <c r="K605" s="14" t="str">
        <f t="shared" si="19"/>
        <v>NO</v>
      </c>
      <c r="L605">
        <f t="shared" si="18"/>
        <v>2</v>
      </c>
      <c r="M605">
        <v>2022</v>
      </c>
    </row>
    <row r="606" spans="1:13">
      <c r="A606">
        <v>438</v>
      </c>
      <c r="B606" s="1">
        <v>44637</v>
      </c>
      <c r="C606">
        <v>1</v>
      </c>
      <c r="D606" s="4">
        <v>11969.37</v>
      </c>
      <c r="E606" t="s">
        <v>382</v>
      </c>
      <c r="F606" t="s">
        <v>40</v>
      </c>
      <c r="G606" t="s">
        <v>2</v>
      </c>
      <c r="H606" t="s">
        <v>22</v>
      </c>
      <c r="I606" t="s">
        <v>376</v>
      </c>
      <c r="J606" t="s">
        <v>381</v>
      </c>
      <c r="K606" s="14" t="str">
        <f t="shared" si="19"/>
        <v>YES</v>
      </c>
      <c r="L606">
        <f t="shared" si="18"/>
        <v>3</v>
      </c>
      <c r="M606">
        <v>2022</v>
      </c>
    </row>
    <row r="607" spans="1:13">
      <c r="A607">
        <v>491</v>
      </c>
      <c r="B607" s="1">
        <v>44612</v>
      </c>
      <c r="C607">
        <v>1</v>
      </c>
      <c r="D607" s="4">
        <v>10709.37</v>
      </c>
      <c r="E607" t="s">
        <v>382</v>
      </c>
      <c r="F607" t="s">
        <v>27</v>
      </c>
      <c r="G607" t="s">
        <v>2</v>
      </c>
      <c r="H607" t="s">
        <v>22</v>
      </c>
      <c r="I607" t="s">
        <v>376</v>
      </c>
      <c r="J607" t="s">
        <v>380</v>
      </c>
      <c r="K607" s="14" t="str">
        <f t="shared" si="19"/>
        <v>YES</v>
      </c>
      <c r="L607">
        <f t="shared" si="18"/>
        <v>2</v>
      </c>
      <c r="M607">
        <v>2022</v>
      </c>
    </row>
    <row r="608" spans="1:13">
      <c r="A608">
        <v>506</v>
      </c>
      <c r="B608" s="1">
        <v>44613</v>
      </c>
      <c r="C608">
        <v>1</v>
      </c>
      <c r="D608" s="4">
        <v>15560.37</v>
      </c>
      <c r="E608" t="s">
        <v>382</v>
      </c>
      <c r="F608" t="s">
        <v>30</v>
      </c>
      <c r="G608" t="s">
        <v>2</v>
      </c>
      <c r="H608" t="s">
        <v>22</v>
      </c>
      <c r="I608" t="s">
        <v>376</v>
      </c>
      <c r="J608" t="s">
        <v>380</v>
      </c>
      <c r="K608" s="14" t="str">
        <f t="shared" si="19"/>
        <v>YES</v>
      </c>
      <c r="L608">
        <f t="shared" si="18"/>
        <v>2</v>
      </c>
      <c r="M608">
        <v>2022</v>
      </c>
    </row>
    <row r="609" spans="1:13">
      <c r="A609">
        <v>615</v>
      </c>
      <c r="B609" s="1">
        <v>44613</v>
      </c>
      <c r="C609">
        <v>1</v>
      </c>
      <c r="D609" s="4">
        <v>8189.37</v>
      </c>
      <c r="E609" t="s">
        <v>382</v>
      </c>
      <c r="F609" t="s">
        <v>42</v>
      </c>
      <c r="G609" t="s">
        <v>2</v>
      </c>
      <c r="H609" t="s">
        <v>5</v>
      </c>
      <c r="I609" t="s">
        <v>376</v>
      </c>
      <c r="J609" t="s">
        <v>381</v>
      </c>
      <c r="K609" s="14" t="str">
        <f t="shared" si="19"/>
        <v>YES</v>
      </c>
      <c r="L609">
        <f t="shared" si="18"/>
        <v>2</v>
      </c>
      <c r="M609">
        <v>2022</v>
      </c>
    </row>
    <row r="610" spans="1:13">
      <c r="A610">
        <v>604</v>
      </c>
      <c r="B610" s="1">
        <v>44613</v>
      </c>
      <c r="C610">
        <v>1</v>
      </c>
      <c r="D610" s="4">
        <v>6299.37</v>
      </c>
      <c r="E610" t="s">
        <v>382</v>
      </c>
      <c r="F610" t="s">
        <v>101</v>
      </c>
      <c r="G610" t="s">
        <v>2</v>
      </c>
      <c r="H610" t="s">
        <v>5</v>
      </c>
      <c r="I610" t="s">
        <v>376</v>
      </c>
      <c r="J610" t="s">
        <v>381</v>
      </c>
      <c r="K610" s="14" t="str">
        <f t="shared" si="19"/>
        <v>YES</v>
      </c>
      <c r="L610">
        <f t="shared" si="18"/>
        <v>2</v>
      </c>
      <c r="M610">
        <v>2022</v>
      </c>
    </row>
    <row r="611" spans="1:13">
      <c r="A611">
        <v>506</v>
      </c>
      <c r="B611" s="1">
        <v>44614</v>
      </c>
      <c r="C611">
        <v>1</v>
      </c>
      <c r="D611" s="4">
        <v>15560.37</v>
      </c>
      <c r="E611" t="s">
        <v>382</v>
      </c>
      <c r="F611" t="s">
        <v>30</v>
      </c>
      <c r="G611" t="s">
        <v>2</v>
      </c>
      <c r="H611" t="s">
        <v>22</v>
      </c>
      <c r="I611" t="s">
        <v>376</v>
      </c>
      <c r="J611" t="s">
        <v>378</v>
      </c>
      <c r="K611" s="14" t="str">
        <f t="shared" si="19"/>
        <v>YES</v>
      </c>
      <c r="L611">
        <f t="shared" si="18"/>
        <v>2</v>
      </c>
      <c r="M611">
        <v>2022</v>
      </c>
    </row>
    <row r="612" spans="1:13">
      <c r="A612">
        <v>1180</v>
      </c>
      <c r="B612" s="1">
        <v>44614</v>
      </c>
      <c r="C612">
        <v>1</v>
      </c>
      <c r="D612" s="4">
        <v>6173.37</v>
      </c>
      <c r="E612" t="s">
        <v>382</v>
      </c>
      <c r="F612" t="s">
        <v>72</v>
      </c>
      <c r="G612" t="s">
        <v>2</v>
      </c>
      <c r="H612" t="s">
        <v>1</v>
      </c>
      <c r="I612" t="s">
        <v>0</v>
      </c>
      <c r="J612" t="s">
        <v>381</v>
      </c>
      <c r="K612" s="14" t="str">
        <f t="shared" si="19"/>
        <v>NO</v>
      </c>
      <c r="L612">
        <f t="shared" si="18"/>
        <v>2</v>
      </c>
      <c r="M612">
        <v>2022</v>
      </c>
    </row>
    <row r="613" spans="1:13">
      <c r="A613">
        <v>501</v>
      </c>
      <c r="B613" s="1">
        <v>44614</v>
      </c>
      <c r="C613">
        <v>1</v>
      </c>
      <c r="D613" s="4">
        <v>13347.81</v>
      </c>
      <c r="E613" t="s">
        <v>382</v>
      </c>
      <c r="F613" t="s">
        <v>198</v>
      </c>
      <c r="G613" t="s">
        <v>2</v>
      </c>
      <c r="H613" t="s">
        <v>22</v>
      </c>
      <c r="I613" t="s">
        <v>376</v>
      </c>
      <c r="J613" t="s">
        <v>381</v>
      </c>
      <c r="K613" s="14" t="str">
        <f t="shared" si="19"/>
        <v>YES</v>
      </c>
      <c r="L613">
        <f t="shared" si="18"/>
        <v>2</v>
      </c>
      <c r="M613">
        <v>2022</v>
      </c>
    </row>
    <row r="614" spans="1:13">
      <c r="A614">
        <v>2284</v>
      </c>
      <c r="B614" s="1">
        <v>44614</v>
      </c>
      <c r="C614">
        <v>1</v>
      </c>
      <c r="D614" s="4">
        <v>4157.37</v>
      </c>
      <c r="E614" t="s">
        <v>382</v>
      </c>
      <c r="F614" t="s">
        <v>278</v>
      </c>
      <c r="G614" t="s">
        <v>14</v>
      </c>
      <c r="H614" t="s">
        <v>28</v>
      </c>
      <c r="I614" t="s">
        <v>16</v>
      </c>
      <c r="J614" t="s">
        <v>381</v>
      </c>
      <c r="K614" s="14" t="str">
        <f t="shared" si="19"/>
        <v>NO</v>
      </c>
      <c r="L614">
        <f t="shared" si="18"/>
        <v>2</v>
      </c>
      <c r="M614">
        <v>2022</v>
      </c>
    </row>
    <row r="615" spans="1:13">
      <c r="A615">
        <v>1053</v>
      </c>
      <c r="B615" s="1">
        <v>44651</v>
      </c>
      <c r="C615">
        <v>1</v>
      </c>
      <c r="D615" s="4">
        <v>3527.37</v>
      </c>
      <c r="E615" t="s">
        <v>382</v>
      </c>
      <c r="F615" t="s">
        <v>50</v>
      </c>
      <c r="G615" t="s">
        <v>44</v>
      </c>
      <c r="H615" t="s">
        <v>43</v>
      </c>
      <c r="I615" t="s">
        <v>0</v>
      </c>
      <c r="J615" t="s">
        <v>378</v>
      </c>
      <c r="K615" s="14" t="str">
        <f t="shared" si="19"/>
        <v>NO</v>
      </c>
      <c r="L615">
        <f t="shared" si="18"/>
        <v>3</v>
      </c>
      <c r="M615">
        <v>2022</v>
      </c>
    </row>
    <row r="616" spans="1:13">
      <c r="A616">
        <v>1228</v>
      </c>
      <c r="B616" s="1">
        <v>44651</v>
      </c>
      <c r="C616">
        <v>1</v>
      </c>
      <c r="D616" s="4">
        <v>1763.37</v>
      </c>
      <c r="E616" t="s">
        <v>382</v>
      </c>
      <c r="F616" t="s">
        <v>167</v>
      </c>
      <c r="G616" t="s">
        <v>2</v>
      </c>
      <c r="H616" t="s">
        <v>5</v>
      </c>
      <c r="I616" t="s">
        <v>0</v>
      </c>
      <c r="J616" t="s">
        <v>380</v>
      </c>
      <c r="K616" s="14" t="str">
        <f t="shared" si="19"/>
        <v>NO</v>
      </c>
      <c r="L616">
        <f t="shared" si="18"/>
        <v>3</v>
      </c>
      <c r="M616">
        <v>2022</v>
      </c>
    </row>
    <row r="617" spans="1:13">
      <c r="A617">
        <v>2045</v>
      </c>
      <c r="B617" s="1">
        <v>44651</v>
      </c>
      <c r="C617">
        <v>1</v>
      </c>
      <c r="D617" s="4">
        <v>6173.37</v>
      </c>
      <c r="E617" t="s">
        <v>382</v>
      </c>
      <c r="F617" t="s">
        <v>161</v>
      </c>
      <c r="G617" t="s">
        <v>2</v>
      </c>
      <c r="H617" t="s">
        <v>1</v>
      </c>
      <c r="I617" t="s">
        <v>9</v>
      </c>
      <c r="J617" t="s">
        <v>381</v>
      </c>
      <c r="K617" s="14" t="str">
        <f t="shared" si="19"/>
        <v>NO</v>
      </c>
      <c r="L617">
        <f t="shared" si="18"/>
        <v>3</v>
      </c>
      <c r="M617">
        <v>2022</v>
      </c>
    </row>
    <row r="618" spans="1:13">
      <c r="A618">
        <v>1085</v>
      </c>
      <c r="B618" s="1">
        <v>44566</v>
      </c>
      <c r="C618">
        <v>1</v>
      </c>
      <c r="D618" s="4">
        <v>1416.87</v>
      </c>
      <c r="E618" t="s">
        <v>382</v>
      </c>
      <c r="F618" t="s">
        <v>102</v>
      </c>
      <c r="G618" t="s">
        <v>14</v>
      </c>
      <c r="H618" t="s">
        <v>13</v>
      </c>
      <c r="I618" t="s">
        <v>0</v>
      </c>
      <c r="J618" t="s">
        <v>381</v>
      </c>
      <c r="K618" s="14" t="str">
        <f t="shared" si="19"/>
        <v>NO</v>
      </c>
      <c r="L618">
        <f t="shared" si="18"/>
        <v>1</v>
      </c>
      <c r="M618">
        <v>2022</v>
      </c>
    </row>
    <row r="619" spans="1:13">
      <c r="A619">
        <v>1049</v>
      </c>
      <c r="B619" s="1">
        <v>44566</v>
      </c>
      <c r="C619">
        <v>1</v>
      </c>
      <c r="D619" s="4">
        <v>3086.37</v>
      </c>
      <c r="E619" t="s">
        <v>382</v>
      </c>
      <c r="F619" t="s">
        <v>203</v>
      </c>
      <c r="G619" t="s">
        <v>44</v>
      </c>
      <c r="H619" t="s">
        <v>43</v>
      </c>
      <c r="I619" t="s">
        <v>0</v>
      </c>
      <c r="J619" t="s">
        <v>380</v>
      </c>
      <c r="K619" s="14" t="str">
        <f t="shared" si="19"/>
        <v>NO</v>
      </c>
      <c r="L619">
        <f t="shared" si="18"/>
        <v>1</v>
      </c>
      <c r="M619">
        <v>2022</v>
      </c>
    </row>
    <row r="620" spans="1:13">
      <c r="A620">
        <v>2396</v>
      </c>
      <c r="B620" s="1">
        <v>44566</v>
      </c>
      <c r="C620">
        <v>1</v>
      </c>
      <c r="D620" s="4">
        <v>1385.37</v>
      </c>
      <c r="E620" t="s">
        <v>382</v>
      </c>
      <c r="F620" t="s">
        <v>97</v>
      </c>
      <c r="G620" t="s">
        <v>11</v>
      </c>
      <c r="H620" t="s">
        <v>11</v>
      </c>
      <c r="I620" t="s">
        <v>16</v>
      </c>
      <c r="J620" t="s">
        <v>380</v>
      </c>
      <c r="K620" s="14" t="str">
        <f t="shared" si="19"/>
        <v>NO</v>
      </c>
      <c r="L620">
        <f t="shared" si="18"/>
        <v>1</v>
      </c>
      <c r="M620">
        <v>2022</v>
      </c>
    </row>
    <row r="621" spans="1:13">
      <c r="A621">
        <v>585</v>
      </c>
      <c r="B621" s="1">
        <v>44567</v>
      </c>
      <c r="C621">
        <v>1</v>
      </c>
      <c r="D621" s="4">
        <v>5039.37</v>
      </c>
      <c r="E621" t="s">
        <v>382</v>
      </c>
      <c r="F621" t="s">
        <v>207</v>
      </c>
      <c r="G621" t="s">
        <v>2</v>
      </c>
      <c r="H621" t="s">
        <v>5</v>
      </c>
      <c r="I621" t="s">
        <v>376</v>
      </c>
      <c r="J621" t="s">
        <v>380</v>
      </c>
      <c r="K621" s="14" t="str">
        <f t="shared" si="19"/>
        <v>YES</v>
      </c>
      <c r="L621">
        <f t="shared" si="18"/>
        <v>1</v>
      </c>
      <c r="M621">
        <v>2022</v>
      </c>
    </row>
    <row r="622" spans="1:13">
      <c r="A622">
        <v>433</v>
      </c>
      <c r="B622" s="1">
        <v>44615</v>
      </c>
      <c r="C622">
        <v>1</v>
      </c>
      <c r="D622" s="4">
        <v>11969.37</v>
      </c>
      <c r="E622" t="s">
        <v>382</v>
      </c>
      <c r="F622" t="s">
        <v>127</v>
      </c>
      <c r="G622" t="s">
        <v>2</v>
      </c>
      <c r="H622" t="s">
        <v>22</v>
      </c>
      <c r="I622" t="s">
        <v>376</v>
      </c>
      <c r="J622" t="s">
        <v>381</v>
      </c>
      <c r="K622" s="14" t="str">
        <f t="shared" si="19"/>
        <v>YES</v>
      </c>
      <c r="L622">
        <f t="shared" si="18"/>
        <v>2</v>
      </c>
      <c r="M622">
        <v>2022</v>
      </c>
    </row>
    <row r="623" spans="1:13">
      <c r="A623">
        <v>407</v>
      </c>
      <c r="B623" s="1">
        <v>44615</v>
      </c>
      <c r="C623">
        <v>1</v>
      </c>
      <c r="D623" s="4">
        <v>20505.87</v>
      </c>
      <c r="E623" t="s">
        <v>382</v>
      </c>
      <c r="F623" t="s">
        <v>113</v>
      </c>
      <c r="G623" t="s">
        <v>2</v>
      </c>
      <c r="H623" t="s">
        <v>22</v>
      </c>
      <c r="I623" t="s">
        <v>376</v>
      </c>
      <c r="J623" t="s">
        <v>381</v>
      </c>
      <c r="K623" s="14" t="str">
        <f t="shared" si="19"/>
        <v>YES</v>
      </c>
      <c r="L623">
        <f t="shared" si="18"/>
        <v>2</v>
      </c>
      <c r="M623">
        <v>2022</v>
      </c>
    </row>
    <row r="624" spans="1:13">
      <c r="A624">
        <v>2396</v>
      </c>
      <c r="B624" s="1">
        <v>44615</v>
      </c>
      <c r="C624">
        <v>1</v>
      </c>
      <c r="D624" s="4">
        <v>1385.37</v>
      </c>
      <c r="E624" t="s">
        <v>382</v>
      </c>
      <c r="F624" t="s">
        <v>97</v>
      </c>
      <c r="G624" t="s">
        <v>11</v>
      </c>
      <c r="H624" t="s">
        <v>11</v>
      </c>
      <c r="I624" t="s">
        <v>16</v>
      </c>
      <c r="J624" t="s">
        <v>380</v>
      </c>
      <c r="K624" s="14" t="str">
        <f t="shared" si="19"/>
        <v>NO</v>
      </c>
      <c r="L624">
        <f t="shared" si="18"/>
        <v>2</v>
      </c>
      <c r="M624">
        <v>2022</v>
      </c>
    </row>
    <row r="625" spans="1:13">
      <c r="A625">
        <v>676</v>
      </c>
      <c r="B625" s="1">
        <v>44615</v>
      </c>
      <c r="C625">
        <v>1</v>
      </c>
      <c r="D625" s="4">
        <v>9134.3700000000008</v>
      </c>
      <c r="E625" t="s">
        <v>382</v>
      </c>
      <c r="F625" t="s">
        <v>18</v>
      </c>
      <c r="G625" t="s">
        <v>2</v>
      </c>
      <c r="H625" t="s">
        <v>5</v>
      </c>
      <c r="I625" t="s">
        <v>376</v>
      </c>
      <c r="J625" t="s">
        <v>381</v>
      </c>
      <c r="K625" s="14" t="str">
        <f t="shared" si="19"/>
        <v>YES</v>
      </c>
      <c r="L625">
        <f t="shared" si="18"/>
        <v>2</v>
      </c>
      <c r="M625">
        <v>2022</v>
      </c>
    </row>
    <row r="626" spans="1:13">
      <c r="A626">
        <v>438</v>
      </c>
      <c r="B626" s="1">
        <v>44615</v>
      </c>
      <c r="C626">
        <v>1</v>
      </c>
      <c r="D626" s="4">
        <v>11969.37</v>
      </c>
      <c r="E626" t="s">
        <v>382</v>
      </c>
      <c r="F626" t="s">
        <v>40</v>
      </c>
      <c r="G626" t="s">
        <v>2</v>
      </c>
      <c r="H626" t="s">
        <v>22</v>
      </c>
      <c r="I626" t="s">
        <v>376</v>
      </c>
      <c r="J626" t="s">
        <v>381</v>
      </c>
      <c r="K626" s="14" t="str">
        <f t="shared" si="19"/>
        <v>YES</v>
      </c>
      <c r="L626">
        <f t="shared" si="18"/>
        <v>2</v>
      </c>
      <c r="M626">
        <v>2022</v>
      </c>
    </row>
    <row r="627" spans="1:13">
      <c r="A627">
        <v>615</v>
      </c>
      <c r="B627" s="1">
        <v>44626</v>
      </c>
      <c r="C627">
        <v>1</v>
      </c>
      <c r="D627" s="4">
        <v>8189.37</v>
      </c>
      <c r="E627" t="s">
        <v>382</v>
      </c>
      <c r="F627" t="s">
        <v>42</v>
      </c>
      <c r="G627" t="s">
        <v>2</v>
      </c>
      <c r="H627" t="s">
        <v>5</v>
      </c>
      <c r="I627" t="s">
        <v>376</v>
      </c>
      <c r="J627" t="s">
        <v>381</v>
      </c>
      <c r="K627" s="14" t="str">
        <f t="shared" si="19"/>
        <v>YES</v>
      </c>
      <c r="L627">
        <f t="shared" si="18"/>
        <v>3</v>
      </c>
      <c r="M627">
        <v>2022</v>
      </c>
    </row>
    <row r="628" spans="1:13">
      <c r="A628">
        <v>516</v>
      </c>
      <c r="B628" s="1">
        <v>44627</v>
      </c>
      <c r="C628">
        <v>1</v>
      </c>
      <c r="D628" s="4">
        <v>6296.85</v>
      </c>
      <c r="E628" t="s">
        <v>382</v>
      </c>
      <c r="F628" t="s">
        <v>256</v>
      </c>
      <c r="G628" t="s">
        <v>2</v>
      </c>
      <c r="H628" t="s">
        <v>1</v>
      </c>
      <c r="I628" t="s">
        <v>376</v>
      </c>
      <c r="J628" t="s">
        <v>381</v>
      </c>
      <c r="K628" s="14" t="str">
        <f t="shared" si="19"/>
        <v>YES</v>
      </c>
      <c r="L628">
        <f t="shared" si="18"/>
        <v>3</v>
      </c>
      <c r="M628">
        <v>2022</v>
      </c>
    </row>
    <row r="629" spans="1:13">
      <c r="A629">
        <v>690</v>
      </c>
      <c r="B629" s="1">
        <v>44627</v>
      </c>
      <c r="C629">
        <v>1</v>
      </c>
      <c r="D629" s="4">
        <v>4409.37</v>
      </c>
      <c r="E629" t="s">
        <v>382</v>
      </c>
      <c r="F629" t="s">
        <v>62</v>
      </c>
      <c r="G629" t="s">
        <v>2</v>
      </c>
      <c r="H629" t="s">
        <v>5</v>
      </c>
      <c r="I629" t="s">
        <v>376</v>
      </c>
      <c r="J629" t="s">
        <v>381</v>
      </c>
      <c r="K629" s="14" t="str">
        <f t="shared" si="19"/>
        <v>YES</v>
      </c>
      <c r="L629">
        <f t="shared" si="18"/>
        <v>3</v>
      </c>
      <c r="M629">
        <v>2022</v>
      </c>
    </row>
    <row r="630" spans="1:13">
      <c r="A630">
        <v>549</v>
      </c>
      <c r="B630" s="1">
        <v>44651</v>
      </c>
      <c r="C630">
        <v>1</v>
      </c>
      <c r="D630" s="4">
        <v>6614.37</v>
      </c>
      <c r="E630" t="s">
        <v>382</v>
      </c>
      <c r="F630" t="s">
        <v>114</v>
      </c>
      <c r="G630" t="s">
        <v>2</v>
      </c>
      <c r="H630" t="s">
        <v>5</v>
      </c>
      <c r="I630" t="s">
        <v>376</v>
      </c>
      <c r="J630" t="s">
        <v>381</v>
      </c>
      <c r="K630" s="14" t="str">
        <f t="shared" si="19"/>
        <v>YES</v>
      </c>
      <c r="L630">
        <f t="shared" si="18"/>
        <v>3</v>
      </c>
      <c r="M630">
        <v>2022</v>
      </c>
    </row>
    <row r="631" spans="1:13">
      <c r="A631">
        <v>1142</v>
      </c>
      <c r="B631" s="1">
        <v>44651</v>
      </c>
      <c r="C631">
        <v>1</v>
      </c>
      <c r="D631" s="4">
        <v>8441.3700000000008</v>
      </c>
      <c r="E631" t="s">
        <v>382</v>
      </c>
      <c r="F631" t="s">
        <v>93</v>
      </c>
      <c r="G631" t="s">
        <v>2</v>
      </c>
      <c r="H631" t="s">
        <v>22</v>
      </c>
      <c r="I631" t="s">
        <v>0</v>
      </c>
      <c r="J631" t="s">
        <v>381</v>
      </c>
      <c r="K631" s="14" t="str">
        <f t="shared" si="19"/>
        <v>NO</v>
      </c>
      <c r="L631">
        <f t="shared" si="18"/>
        <v>3</v>
      </c>
      <c r="M631">
        <v>2022</v>
      </c>
    </row>
    <row r="632" spans="1:13">
      <c r="A632">
        <v>690</v>
      </c>
      <c r="B632" s="1">
        <v>44651</v>
      </c>
      <c r="C632">
        <v>1</v>
      </c>
      <c r="D632" s="4">
        <v>4409.37</v>
      </c>
      <c r="E632" t="s">
        <v>382</v>
      </c>
      <c r="F632" t="s">
        <v>62</v>
      </c>
      <c r="G632" t="s">
        <v>2</v>
      </c>
      <c r="H632" t="s">
        <v>5</v>
      </c>
      <c r="I632" t="s">
        <v>376</v>
      </c>
      <c r="J632" t="s">
        <v>381</v>
      </c>
      <c r="K632" s="14" t="str">
        <f t="shared" si="19"/>
        <v>YES</v>
      </c>
      <c r="L632">
        <f t="shared" si="18"/>
        <v>3</v>
      </c>
      <c r="M632">
        <v>2022</v>
      </c>
    </row>
    <row r="633" spans="1:13">
      <c r="A633">
        <v>568</v>
      </c>
      <c r="B633" s="1">
        <v>44661</v>
      </c>
      <c r="C633">
        <v>1</v>
      </c>
      <c r="D633" s="4">
        <v>10546.2</v>
      </c>
      <c r="E633" t="s">
        <v>382</v>
      </c>
      <c r="F633" t="s">
        <v>277</v>
      </c>
      <c r="G633" t="s">
        <v>2</v>
      </c>
      <c r="H633" t="s">
        <v>5</v>
      </c>
      <c r="I633" t="s">
        <v>376</v>
      </c>
      <c r="J633" t="s">
        <v>381</v>
      </c>
      <c r="K633" s="14" t="str">
        <f t="shared" si="19"/>
        <v>YES</v>
      </c>
      <c r="L633">
        <f t="shared" si="18"/>
        <v>4</v>
      </c>
      <c r="M633">
        <v>2022</v>
      </c>
    </row>
    <row r="634" spans="1:13">
      <c r="A634">
        <v>548</v>
      </c>
      <c r="B634" s="1">
        <v>44661</v>
      </c>
      <c r="C634">
        <v>1</v>
      </c>
      <c r="D634" s="4">
        <v>6236.37</v>
      </c>
      <c r="E634" t="s">
        <v>382</v>
      </c>
      <c r="F634" t="s">
        <v>82</v>
      </c>
      <c r="G634" t="s">
        <v>2</v>
      </c>
      <c r="H634" t="s">
        <v>5</v>
      </c>
      <c r="I634" t="s">
        <v>376</v>
      </c>
      <c r="J634" t="s">
        <v>381</v>
      </c>
      <c r="K634" s="14" t="str">
        <f t="shared" si="19"/>
        <v>YES</v>
      </c>
      <c r="L634">
        <f t="shared" si="18"/>
        <v>4</v>
      </c>
      <c r="M634">
        <v>2022</v>
      </c>
    </row>
    <row r="635" spans="1:13">
      <c r="A635">
        <v>927</v>
      </c>
      <c r="B635" s="1">
        <v>44661</v>
      </c>
      <c r="C635">
        <v>1</v>
      </c>
      <c r="D635" s="4">
        <v>6173.37</v>
      </c>
      <c r="E635" t="s">
        <v>382</v>
      </c>
      <c r="F635" t="s">
        <v>24</v>
      </c>
      <c r="G635" t="s">
        <v>2</v>
      </c>
      <c r="H635" t="s">
        <v>1</v>
      </c>
      <c r="I635" t="s">
        <v>4</v>
      </c>
      <c r="J635" t="s">
        <v>381</v>
      </c>
      <c r="K635" s="14" t="str">
        <f t="shared" si="19"/>
        <v>NO</v>
      </c>
      <c r="L635">
        <f t="shared" si="18"/>
        <v>4</v>
      </c>
      <c r="M635">
        <v>2022</v>
      </c>
    </row>
    <row r="636" spans="1:13">
      <c r="A636">
        <v>438</v>
      </c>
      <c r="B636" s="1">
        <v>44662</v>
      </c>
      <c r="C636">
        <v>1</v>
      </c>
      <c r="D636" s="4">
        <v>11969.37</v>
      </c>
      <c r="E636" t="s">
        <v>382</v>
      </c>
      <c r="F636" t="s">
        <v>40</v>
      </c>
      <c r="G636" t="s">
        <v>2</v>
      </c>
      <c r="H636" t="s">
        <v>22</v>
      </c>
      <c r="I636" t="s">
        <v>376</v>
      </c>
      <c r="J636" t="s">
        <v>381</v>
      </c>
      <c r="K636" s="14" t="str">
        <f t="shared" si="19"/>
        <v>YES</v>
      </c>
      <c r="L636">
        <f t="shared" si="18"/>
        <v>4</v>
      </c>
      <c r="M636">
        <v>2022</v>
      </c>
    </row>
    <row r="637" spans="1:13">
      <c r="A637">
        <v>1180</v>
      </c>
      <c r="B637" s="1">
        <v>44663</v>
      </c>
      <c r="C637">
        <v>1</v>
      </c>
      <c r="D637" s="4">
        <v>6173.37</v>
      </c>
      <c r="E637" t="s">
        <v>382</v>
      </c>
      <c r="F637" t="s">
        <v>72</v>
      </c>
      <c r="G637" t="s">
        <v>2</v>
      </c>
      <c r="H637" t="s">
        <v>1</v>
      </c>
      <c r="I637" t="s">
        <v>0</v>
      </c>
      <c r="J637" t="s">
        <v>381</v>
      </c>
      <c r="K637" s="14" t="str">
        <f t="shared" si="19"/>
        <v>NO</v>
      </c>
      <c r="L637">
        <f t="shared" si="18"/>
        <v>4</v>
      </c>
      <c r="M637">
        <v>2022</v>
      </c>
    </row>
    <row r="638" spans="1:13">
      <c r="A638">
        <v>1523</v>
      </c>
      <c r="B638" s="1">
        <v>44663</v>
      </c>
      <c r="C638">
        <v>1</v>
      </c>
      <c r="D638" s="4">
        <v>4408.74</v>
      </c>
      <c r="E638" t="s">
        <v>382</v>
      </c>
      <c r="F638" t="s">
        <v>276</v>
      </c>
      <c r="G638" t="s">
        <v>14</v>
      </c>
      <c r="H638" t="s">
        <v>13</v>
      </c>
      <c r="I638" t="s">
        <v>37</v>
      </c>
      <c r="J638" t="s">
        <v>380</v>
      </c>
      <c r="K638" s="14" t="str">
        <f t="shared" si="19"/>
        <v>NO</v>
      </c>
      <c r="L638">
        <f t="shared" si="18"/>
        <v>4</v>
      </c>
      <c r="M638">
        <v>2022</v>
      </c>
    </row>
    <row r="639" spans="1:13">
      <c r="A639">
        <v>761</v>
      </c>
      <c r="B639" s="1">
        <v>44568</v>
      </c>
      <c r="C639">
        <v>1</v>
      </c>
      <c r="D639" s="4">
        <v>2298.87</v>
      </c>
      <c r="E639" t="s">
        <v>382</v>
      </c>
      <c r="F639" t="s">
        <v>175</v>
      </c>
      <c r="G639" t="s">
        <v>14</v>
      </c>
      <c r="H639" t="s">
        <v>13</v>
      </c>
      <c r="I639" t="s">
        <v>4</v>
      </c>
      <c r="J639" t="s">
        <v>378</v>
      </c>
      <c r="K639" s="14" t="str">
        <f t="shared" si="19"/>
        <v>NO</v>
      </c>
      <c r="L639">
        <f t="shared" si="18"/>
        <v>1</v>
      </c>
      <c r="M639">
        <v>2022</v>
      </c>
    </row>
    <row r="640" spans="1:13">
      <c r="A640">
        <v>1171</v>
      </c>
      <c r="B640" s="1">
        <v>44568</v>
      </c>
      <c r="C640">
        <v>1</v>
      </c>
      <c r="D640" s="4">
        <v>4283.37</v>
      </c>
      <c r="E640" t="s">
        <v>382</v>
      </c>
      <c r="F640" t="s">
        <v>3</v>
      </c>
      <c r="G640" t="s">
        <v>2</v>
      </c>
      <c r="H640" t="s">
        <v>1</v>
      </c>
      <c r="I640" t="s">
        <v>0</v>
      </c>
      <c r="J640" t="s">
        <v>378</v>
      </c>
      <c r="K640" s="14" t="str">
        <f t="shared" si="19"/>
        <v>NO</v>
      </c>
      <c r="L640">
        <f t="shared" si="18"/>
        <v>1</v>
      </c>
      <c r="M640">
        <v>2022</v>
      </c>
    </row>
    <row r="641" spans="1:13">
      <c r="A641">
        <v>762</v>
      </c>
      <c r="B641" s="1">
        <v>44568</v>
      </c>
      <c r="C641">
        <v>1</v>
      </c>
      <c r="D641" s="4">
        <v>2298.87</v>
      </c>
      <c r="E641" t="s">
        <v>382</v>
      </c>
      <c r="F641" t="s">
        <v>178</v>
      </c>
      <c r="G641" t="s">
        <v>14</v>
      </c>
      <c r="H641" t="s">
        <v>13</v>
      </c>
      <c r="I641" t="s">
        <v>4</v>
      </c>
      <c r="J641" t="s">
        <v>378</v>
      </c>
      <c r="K641" s="14" t="str">
        <f t="shared" si="19"/>
        <v>NO</v>
      </c>
      <c r="L641">
        <f t="shared" si="18"/>
        <v>1</v>
      </c>
      <c r="M641">
        <v>2022</v>
      </c>
    </row>
    <row r="642" spans="1:13">
      <c r="A642">
        <v>985</v>
      </c>
      <c r="B642" s="1">
        <v>44619</v>
      </c>
      <c r="C642">
        <v>1</v>
      </c>
      <c r="D642" s="4">
        <v>9953.3700000000008</v>
      </c>
      <c r="E642" t="s">
        <v>382</v>
      </c>
      <c r="F642" t="s">
        <v>275</v>
      </c>
      <c r="G642" t="s">
        <v>2</v>
      </c>
      <c r="H642" t="s">
        <v>5</v>
      </c>
      <c r="I642" t="s">
        <v>4</v>
      </c>
      <c r="J642" t="s">
        <v>381</v>
      </c>
      <c r="K642" s="14" t="str">
        <f t="shared" si="19"/>
        <v>NO</v>
      </c>
      <c r="L642">
        <f t="shared" ref="L642:L705" si="20">MONTH(B642)</f>
        <v>2</v>
      </c>
      <c r="M642">
        <v>2022</v>
      </c>
    </row>
    <row r="643" spans="1:13">
      <c r="A643">
        <v>506</v>
      </c>
      <c r="B643" s="1">
        <v>44619</v>
      </c>
      <c r="C643">
        <v>1</v>
      </c>
      <c r="D643" s="4">
        <v>15560.37</v>
      </c>
      <c r="E643" t="s">
        <v>382</v>
      </c>
      <c r="F643" t="s">
        <v>30</v>
      </c>
      <c r="G643" t="s">
        <v>2</v>
      </c>
      <c r="H643" t="s">
        <v>22</v>
      </c>
      <c r="I643" t="s">
        <v>376</v>
      </c>
      <c r="J643" t="s">
        <v>380</v>
      </c>
      <c r="K643" s="14" t="str">
        <f t="shared" ref="K643:K706" si="21">IF(I643="Sunnyview","YES","NO")</f>
        <v>YES</v>
      </c>
      <c r="L643">
        <f t="shared" si="20"/>
        <v>2</v>
      </c>
      <c r="M643">
        <v>2022</v>
      </c>
    </row>
    <row r="644" spans="1:13">
      <c r="A644">
        <v>2055</v>
      </c>
      <c r="B644" s="1">
        <v>44619</v>
      </c>
      <c r="C644">
        <v>1</v>
      </c>
      <c r="D644" s="4">
        <v>7874.37</v>
      </c>
      <c r="E644" t="s">
        <v>382</v>
      </c>
      <c r="F644" t="s">
        <v>69</v>
      </c>
      <c r="G644" t="s">
        <v>2</v>
      </c>
      <c r="H644" t="s">
        <v>1</v>
      </c>
      <c r="I644" t="s">
        <v>9</v>
      </c>
      <c r="J644" t="s">
        <v>380</v>
      </c>
      <c r="K644" s="14" t="str">
        <f t="shared" si="21"/>
        <v>NO</v>
      </c>
      <c r="L644">
        <f t="shared" si="20"/>
        <v>2</v>
      </c>
      <c r="M644">
        <v>2022</v>
      </c>
    </row>
    <row r="645" spans="1:13">
      <c r="A645">
        <v>487</v>
      </c>
      <c r="B645" s="1">
        <v>44619</v>
      </c>
      <c r="C645">
        <v>1</v>
      </c>
      <c r="D645" s="4">
        <v>13229.37</v>
      </c>
      <c r="E645" t="s">
        <v>382</v>
      </c>
      <c r="F645" t="s">
        <v>73</v>
      </c>
      <c r="G645" t="s">
        <v>2</v>
      </c>
      <c r="H645" t="s">
        <v>22</v>
      </c>
      <c r="I645" t="s">
        <v>376</v>
      </c>
      <c r="J645" t="s">
        <v>381</v>
      </c>
      <c r="K645" s="14" t="str">
        <f t="shared" si="21"/>
        <v>YES</v>
      </c>
      <c r="L645">
        <f t="shared" si="20"/>
        <v>2</v>
      </c>
      <c r="M645">
        <v>2022</v>
      </c>
    </row>
    <row r="646" spans="1:13">
      <c r="A646">
        <v>1495</v>
      </c>
      <c r="B646" s="1">
        <v>44586</v>
      </c>
      <c r="C646">
        <v>1</v>
      </c>
      <c r="D646" s="4">
        <v>5038.74</v>
      </c>
      <c r="E646" t="s">
        <v>382</v>
      </c>
      <c r="F646" t="s">
        <v>206</v>
      </c>
      <c r="G646" t="s">
        <v>14</v>
      </c>
      <c r="H646" t="s">
        <v>13</v>
      </c>
      <c r="I646" t="s">
        <v>37</v>
      </c>
      <c r="J646" t="s">
        <v>381</v>
      </c>
      <c r="K646" s="14" t="str">
        <f t="shared" si="21"/>
        <v>NO</v>
      </c>
      <c r="L646">
        <f t="shared" si="20"/>
        <v>1</v>
      </c>
      <c r="M646">
        <v>2022</v>
      </c>
    </row>
    <row r="647" spans="1:13">
      <c r="A647">
        <v>978</v>
      </c>
      <c r="B647" s="1">
        <v>44610</v>
      </c>
      <c r="C647">
        <v>1</v>
      </c>
      <c r="D647" s="4">
        <v>9638.3700000000008</v>
      </c>
      <c r="E647" t="s">
        <v>382</v>
      </c>
      <c r="F647" t="s">
        <v>243</v>
      </c>
      <c r="G647" t="s">
        <v>2</v>
      </c>
      <c r="H647" t="s">
        <v>5</v>
      </c>
      <c r="I647" t="s">
        <v>4</v>
      </c>
      <c r="J647" t="s">
        <v>381</v>
      </c>
      <c r="K647" s="14" t="str">
        <f t="shared" si="21"/>
        <v>NO</v>
      </c>
      <c r="L647">
        <f t="shared" si="20"/>
        <v>2</v>
      </c>
      <c r="M647">
        <v>2022</v>
      </c>
    </row>
    <row r="648" spans="1:13">
      <c r="A648">
        <v>1180</v>
      </c>
      <c r="B648" s="1">
        <v>44610</v>
      </c>
      <c r="C648">
        <v>1</v>
      </c>
      <c r="D648" s="4">
        <v>6299.37</v>
      </c>
      <c r="E648" t="s">
        <v>382</v>
      </c>
      <c r="F648" t="s">
        <v>72</v>
      </c>
      <c r="G648" t="s">
        <v>2</v>
      </c>
      <c r="H648" t="s">
        <v>1</v>
      </c>
      <c r="I648" t="s">
        <v>0</v>
      </c>
      <c r="J648" t="s">
        <v>381</v>
      </c>
      <c r="K648" s="14" t="str">
        <f t="shared" si="21"/>
        <v>NO</v>
      </c>
      <c r="L648">
        <f t="shared" si="20"/>
        <v>2</v>
      </c>
      <c r="M648">
        <v>2022</v>
      </c>
    </row>
    <row r="649" spans="1:13">
      <c r="A649">
        <v>981</v>
      </c>
      <c r="B649" s="1">
        <v>44610</v>
      </c>
      <c r="C649">
        <v>1</v>
      </c>
      <c r="D649" s="4">
        <v>2141.37</v>
      </c>
      <c r="E649" t="s">
        <v>382</v>
      </c>
      <c r="F649" t="s">
        <v>171</v>
      </c>
      <c r="G649" t="s">
        <v>2</v>
      </c>
      <c r="H649" t="s">
        <v>5</v>
      </c>
      <c r="I649" t="s">
        <v>4</v>
      </c>
      <c r="J649" t="s">
        <v>381</v>
      </c>
      <c r="K649" s="14" t="str">
        <f t="shared" si="21"/>
        <v>NO</v>
      </c>
      <c r="L649">
        <f t="shared" si="20"/>
        <v>2</v>
      </c>
      <c r="M649">
        <v>2022</v>
      </c>
    </row>
    <row r="650" spans="1:13">
      <c r="A650">
        <v>2045</v>
      </c>
      <c r="B650" s="1">
        <v>44712</v>
      </c>
      <c r="C650">
        <v>1</v>
      </c>
      <c r="D650" s="4">
        <v>6173.37</v>
      </c>
      <c r="E650" t="s">
        <v>382</v>
      </c>
      <c r="F650" t="s">
        <v>161</v>
      </c>
      <c r="G650" t="s">
        <v>2</v>
      </c>
      <c r="H650" t="s">
        <v>1</v>
      </c>
      <c r="I650" t="s">
        <v>9</v>
      </c>
      <c r="J650" t="s">
        <v>381</v>
      </c>
      <c r="K650" s="14" t="str">
        <f t="shared" si="21"/>
        <v>NO</v>
      </c>
      <c r="L650">
        <f t="shared" si="20"/>
        <v>5</v>
      </c>
      <c r="M650">
        <v>2022</v>
      </c>
    </row>
    <row r="651" spans="1:13">
      <c r="A651">
        <v>2367</v>
      </c>
      <c r="B651" s="1">
        <v>44712</v>
      </c>
      <c r="C651">
        <v>1</v>
      </c>
      <c r="D651" s="4">
        <v>5663.7</v>
      </c>
      <c r="E651" t="s">
        <v>382</v>
      </c>
      <c r="F651" t="s">
        <v>187</v>
      </c>
      <c r="G651" t="s">
        <v>2</v>
      </c>
      <c r="H651" t="s">
        <v>5</v>
      </c>
      <c r="I651" t="s">
        <v>16</v>
      </c>
      <c r="J651" t="s">
        <v>381</v>
      </c>
      <c r="K651" s="14" t="str">
        <f t="shared" si="21"/>
        <v>NO</v>
      </c>
      <c r="L651">
        <f t="shared" si="20"/>
        <v>5</v>
      </c>
      <c r="M651">
        <v>2022</v>
      </c>
    </row>
    <row r="652" spans="1:13">
      <c r="A652">
        <v>615</v>
      </c>
      <c r="B652" s="1">
        <v>44681</v>
      </c>
      <c r="C652">
        <v>1</v>
      </c>
      <c r="D652" s="4">
        <v>8189.37</v>
      </c>
      <c r="E652" t="s">
        <v>382</v>
      </c>
      <c r="F652" t="s">
        <v>42</v>
      </c>
      <c r="G652" t="s">
        <v>2</v>
      </c>
      <c r="H652" t="s">
        <v>5</v>
      </c>
      <c r="I652" t="s">
        <v>376</v>
      </c>
      <c r="J652" t="s">
        <v>380</v>
      </c>
      <c r="K652" s="14" t="str">
        <f t="shared" si="21"/>
        <v>YES</v>
      </c>
      <c r="L652">
        <f t="shared" si="20"/>
        <v>4</v>
      </c>
      <c r="M652">
        <v>2022</v>
      </c>
    </row>
    <row r="653" spans="1:13">
      <c r="A653">
        <v>487</v>
      </c>
      <c r="B653" s="1">
        <v>44674</v>
      </c>
      <c r="C653">
        <v>1</v>
      </c>
      <c r="D653" s="4">
        <v>13229.37</v>
      </c>
      <c r="E653" t="s">
        <v>382</v>
      </c>
      <c r="F653" t="s">
        <v>73</v>
      </c>
      <c r="G653" t="s">
        <v>2</v>
      </c>
      <c r="H653" t="s">
        <v>22</v>
      </c>
      <c r="I653" t="s">
        <v>376</v>
      </c>
      <c r="J653" t="s">
        <v>381</v>
      </c>
      <c r="K653" s="14" t="str">
        <f t="shared" si="21"/>
        <v>YES</v>
      </c>
      <c r="L653">
        <f t="shared" si="20"/>
        <v>4</v>
      </c>
      <c r="M653">
        <v>2022</v>
      </c>
    </row>
    <row r="654" spans="1:13">
      <c r="A654">
        <v>204</v>
      </c>
      <c r="B654" s="1">
        <v>44674</v>
      </c>
      <c r="C654">
        <v>1</v>
      </c>
      <c r="D654" s="4">
        <v>11591.37</v>
      </c>
      <c r="E654" t="s">
        <v>382</v>
      </c>
      <c r="F654" t="s">
        <v>274</v>
      </c>
      <c r="G654" t="s">
        <v>2</v>
      </c>
      <c r="H654" t="s">
        <v>22</v>
      </c>
      <c r="I654" t="s">
        <v>146</v>
      </c>
      <c r="J654" t="s">
        <v>381</v>
      </c>
      <c r="K654" s="14" t="str">
        <f t="shared" si="21"/>
        <v>NO</v>
      </c>
      <c r="L654">
        <f t="shared" si="20"/>
        <v>4</v>
      </c>
      <c r="M654">
        <v>2022</v>
      </c>
    </row>
    <row r="655" spans="1:13">
      <c r="A655">
        <v>2354</v>
      </c>
      <c r="B655" s="1">
        <v>44674</v>
      </c>
      <c r="C655">
        <v>1</v>
      </c>
      <c r="D655" s="4">
        <v>4661.37</v>
      </c>
      <c r="E655" t="s">
        <v>382</v>
      </c>
      <c r="F655" t="s">
        <v>84</v>
      </c>
      <c r="G655" t="s">
        <v>2</v>
      </c>
      <c r="H655" t="s">
        <v>5</v>
      </c>
      <c r="I655" t="s">
        <v>16</v>
      </c>
      <c r="J655" t="s">
        <v>381</v>
      </c>
      <c r="K655" s="14" t="str">
        <f t="shared" si="21"/>
        <v>NO</v>
      </c>
      <c r="L655">
        <f t="shared" si="20"/>
        <v>4</v>
      </c>
      <c r="M655">
        <v>2022</v>
      </c>
    </row>
    <row r="656" spans="1:13">
      <c r="A656">
        <v>1126</v>
      </c>
      <c r="B656" s="1">
        <v>44713</v>
      </c>
      <c r="C656">
        <v>1</v>
      </c>
      <c r="D656" s="4">
        <v>8693.3700000000008</v>
      </c>
      <c r="E656" t="s">
        <v>382</v>
      </c>
      <c r="F656" t="s">
        <v>219</v>
      </c>
      <c r="G656" t="s">
        <v>2</v>
      </c>
      <c r="H656" t="s">
        <v>22</v>
      </c>
      <c r="I656" t="s">
        <v>0</v>
      </c>
      <c r="J656" t="s">
        <v>381</v>
      </c>
      <c r="K656" s="14" t="str">
        <f t="shared" si="21"/>
        <v>NO</v>
      </c>
      <c r="L656">
        <f t="shared" si="20"/>
        <v>6</v>
      </c>
      <c r="M656">
        <v>2022</v>
      </c>
    </row>
    <row r="657" spans="1:13">
      <c r="A657">
        <v>1223</v>
      </c>
      <c r="B657" s="1">
        <v>44674</v>
      </c>
      <c r="C657">
        <v>1</v>
      </c>
      <c r="D657" s="4">
        <v>4787.37</v>
      </c>
      <c r="E657" t="s">
        <v>382</v>
      </c>
      <c r="F657" t="s">
        <v>195</v>
      </c>
      <c r="G657" t="s">
        <v>2</v>
      </c>
      <c r="H657" t="s">
        <v>5</v>
      </c>
      <c r="I657" t="s">
        <v>0</v>
      </c>
      <c r="J657" t="s">
        <v>381</v>
      </c>
      <c r="K657" s="14" t="str">
        <f t="shared" si="21"/>
        <v>NO</v>
      </c>
      <c r="L657">
        <f t="shared" si="20"/>
        <v>4</v>
      </c>
      <c r="M657">
        <v>2022</v>
      </c>
    </row>
    <row r="658" spans="1:13">
      <c r="A658">
        <v>2275</v>
      </c>
      <c r="B658" s="1">
        <v>44611</v>
      </c>
      <c r="C658">
        <v>1</v>
      </c>
      <c r="D658" s="4">
        <v>4661.37</v>
      </c>
      <c r="E658" t="s">
        <v>382</v>
      </c>
      <c r="F658" t="s">
        <v>128</v>
      </c>
      <c r="G658" t="s">
        <v>14</v>
      </c>
      <c r="H658" t="s">
        <v>28</v>
      </c>
      <c r="I658" t="s">
        <v>16</v>
      </c>
      <c r="J658" t="s">
        <v>380</v>
      </c>
      <c r="K658" s="14" t="str">
        <f t="shared" si="21"/>
        <v>NO</v>
      </c>
      <c r="L658">
        <f t="shared" si="20"/>
        <v>2</v>
      </c>
      <c r="M658">
        <v>2022</v>
      </c>
    </row>
    <row r="659" spans="1:13">
      <c r="A659">
        <v>1009</v>
      </c>
      <c r="B659" s="1">
        <v>44611</v>
      </c>
      <c r="C659">
        <v>1</v>
      </c>
      <c r="D659" s="4">
        <v>1353.87</v>
      </c>
      <c r="E659" t="s">
        <v>382</v>
      </c>
      <c r="F659" t="s">
        <v>12</v>
      </c>
      <c r="G659" t="s">
        <v>11</v>
      </c>
      <c r="H659" t="s">
        <v>11</v>
      </c>
      <c r="I659" t="s">
        <v>4</v>
      </c>
      <c r="J659" t="s">
        <v>381</v>
      </c>
      <c r="K659" s="14" t="str">
        <f t="shared" si="21"/>
        <v>NO</v>
      </c>
      <c r="L659">
        <f t="shared" si="20"/>
        <v>2</v>
      </c>
      <c r="M659">
        <v>2022</v>
      </c>
    </row>
    <row r="660" spans="1:13">
      <c r="A660">
        <v>183</v>
      </c>
      <c r="B660" s="1">
        <v>44611</v>
      </c>
      <c r="C660">
        <v>1</v>
      </c>
      <c r="D660" s="4">
        <v>8694</v>
      </c>
      <c r="E660" t="s">
        <v>382</v>
      </c>
      <c r="F660" t="s">
        <v>103</v>
      </c>
      <c r="G660" t="s">
        <v>2</v>
      </c>
      <c r="H660" t="s">
        <v>1</v>
      </c>
      <c r="I660" t="s">
        <v>65</v>
      </c>
      <c r="J660" t="s">
        <v>381</v>
      </c>
      <c r="K660" s="14" t="str">
        <f t="shared" si="21"/>
        <v>NO</v>
      </c>
      <c r="L660">
        <f t="shared" si="20"/>
        <v>2</v>
      </c>
      <c r="M660">
        <v>2022</v>
      </c>
    </row>
    <row r="661" spans="1:13">
      <c r="A661">
        <v>506</v>
      </c>
      <c r="B661" s="1">
        <v>44612</v>
      </c>
      <c r="C661">
        <v>1</v>
      </c>
      <c r="D661" s="4">
        <v>15560.37</v>
      </c>
      <c r="E661" t="s">
        <v>382</v>
      </c>
      <c r="F661" t="s">
        <v>30</v>
      </c>
      <c r="G661" t="s">
        <v>2</v>
      </c>
      <c r="H661" t="s">
        <v>22</v>
      </c>
      <c r="I661" t="s">
        <v>376</v>
      </c>
      <c r="J661" t="s">
        <v>381</v>
      </c>
      <c r="K661" s="14" t="str">
        <f t="shared" si="21"/>
        <v>YES</v>
      </c>
      <c r="L661">
        <f t="shared" si="20"/>
        <v>2</v>
      </c>
      <c r="M661">
        <v>2022</v>
      </c>
    </row>
    <row r="662" spans="1:13">
      <c r="A662">
        <v>520</v>
      </c>
      <c r="B662" s="1">
        <v>44612</v>
      </c>
      <c r="C662">
        <v>1</v>
      </c>
      <c r="D662" s="4">
        <v>7367.85</v>
      </c>
      <c r="E662" t="s">
        <v>382</v>
      </c>
      <c r="F662" t="s">
        <v>64</v>
      </c>
      <c r="G662" t="s">
        <v>2</v>
      </c>
      <c r="H662" t="s">
        <v>1</v>
      </c>
      <c r="I662" t="s">
        <v>376</v>
      </c>
      <c r="J662" t="s">
        <v>381</v>
      </c>
      <c r="K662" s="14" t="str">
        <f t="shared" si="21"/>
        <v>YES</v>
      </c>
      <c r="L662">
        <f t="shared" si="20"/>
        <v>2</v>
      </c>
      <c r="M662">
        <v>2022</v>
      </c>
    </row>
    <row r="663" spans="1:13">
      <c r="A663">
        <v>939</v>
      </c>
      <c r="B663" s="1">
        <v>44612</v>
      </c>
      <c r="C663">
        <v>1</v>
      </c>
      <c r="D663" s="4">
        <v>4598.37</v>
      </c>
      <c r="E663" t="s">
        <v>382</v>
      </c>
      <c r="F663" t="s">
        <v>21</v>
      </c>
      <c r="G663" t="s">
        <v>2</v>
      </c>
      <c r="H663" t="s">
        <v>5</v>
      </c>
      <c r="I663" t="s">
        <v>4</v>
      </c>
      <c r="J663" t="s">
        <v>381</v>
      </c>
      <c r="K663" s="14" t="str">
        <f t="shared" si="21"/>
        <v>NO</v>
      </c>
      <c r="L663">
        <f t="shared" si="20"/>
        <v>2</v>
      </c>
      <c r="M663">
        <v>2022</v>
      </c>
    </row>
    <row r="664" spans="1:13">
      <c r="A664">
        <v>992</v>
      </c>
      <c r="B664" s="1">
        <v>44621</v>
      </c>
      <c r="C664">
        <v>1</v>
      </c>
      <c r="D664" s="4">
        <v>3338.37</v>
      </c>
      <c r="E664" t="s">
        <v>382</v>
      </c>
      <c r="F664" t="s">
        <v>273</v>
      </c>
      <c r="G664" t="s">
        <v>2</v>
      </c>
      <c r="H664" t="s">
        <v>5</v>
      </c>
      <c r="I664" t="s">
        <v>4</v>
      </c>
      <c r="J664" t="s">
        <v>381</v>
      </c>
      <c r="K664" s="14" t="str">
        <f t="shared" si="21"/>
        <v>NO</v>
      </c>
      <c r="L664">
        <f t="shared" si="20"/>
        <v>3</v>
      </c>
      <c r="M664">
        <v>2022</v>
      </c>
    </row>
    <row r="665" spans="1:13">
      <c r="A665">
        <v>2350</v>
      </c>
      <c r="B665" s="1">
        <v>44621</v>
      </c>
      <c r="C665">
        <v>1</v>
      </c>
      <c r="D665" s="4">
        <v>4403.7</v>
      </c>
      <c r="E665" t="s">
        <v>382</v>
      </c>
      <c r="F665" t="s">
        <v>86</v>
      </c>
      <c r="G665" t="s">
        <v>2</v>
      </c>
      <c r="H665" t="s">
        <v>1</v>
      </c>
      <c r="I665" t="s">
        <v>16</v>
      </c>
      <c r="J665" t="s">
        <v>380</v>
      </c>
      <c r="K665" s="14" t="str">
        <f t="shared" si="21"/>
        <v>NO</v>
      </c>
      <c r="L665">
        <f t="shared" si="20"/>
        <v>3</v>
      </c>
      <c r="M665">
        <v>2022</v>
      </c>
    </row>
    <row r="666" spans="1:13">
      <c r="A666">
        <v>545</v>
      </c>
      <c r="B666" s="1">
        <v>44622</v>
      </c>
      <c r="C666">
        <v>1</v>
      </c>
      <c r="D666" s="4">
        <v>10835.37</v>
      </c>
      <c r="E666" t="s">
        <v>382</v>
      </c>
      <c r="F666" t="s">
        <v>140</v>
      </c>
      <c r="G666" t="s">
        <v>2</v>
      </c>
      <c r="H666" t="s">
        <v>5</v>
      </c>
      <c r="I666" t="s">
        <v>376</v>
      </c>
      <c r="J666" t="s">
        <v>380</v>
      </c>
      <c r="K666" s="14" t="str">
        <f t="shared" si="21"/>
        <v>YES</v>
      </c>
      <c r="L666">
        <f t="shared" si="20"/>
        <v>3</v>
      </c>
      <c r="M666">
        <v>2022</v>
      </c>
    </row>
    <row r="667" spans="1:13">
      <c r="A667">
        <v>2277</v>
      </c>
      <c r="B667" s="1">
        <v>44622</v>
      </c>
      <c r="C667">
        <v>1</v>
      </c>
      <c r="D667" s="4">
        <v>3653.37</v>
      </c>
      <c r="E667" t="s">
        <v>382</v>
      </c>
      <c r="F667" t="s">
        <v>108</v>
      </c>
      <c r="G667" t="s">
        <v>14</v>
      </c>
      <c r="H667" t="s">
        <v>28</v>
      </c>
      <c r="I667" t="s">
        <v>16</v>
      </c>
      <c r="J667" t="s">
        <v>380</v>
      </c>
      <c r="K667" s="14" t="str">
        <f t="shared" si="21"/>
        <v>NO</v>
      </c>
      <c r="L667">
        <f t="shared" si="20"/>
        <v>3</v>
      </c>
      <c r="M667">
        <v>2022</v>
      </c>
    </row>
    <row r="668" spans="1:13">
      <c r="A668">
        <v>2054</v>
      </c>
      <c r="B668" s="1">
        <v>44622</v>
      </c>
      <c r="C668">
        <v>1</v>
      </c>
      <c r="D668" s="4">
        <v>7685.37</v>
      </c>
      <c r="E668" t="s">
        <v>382</v>
      </c>
      <c r="F668" t="s">
        <v>36</v>
      </c>
      <c r="G668" t="s">
        <v>2</v>
      </c>
      <c r="H668" t="s">
        <v>1</v>
      </c>
      <c r="I668" t="s">
        <v>9</v>
      </c>
      <c r="J668" t="s">
        <v>380</v>
      </c>
      <c r="K668" s="14" t="str">
        <f t="shared" si="21"/>
        <v>NO</v>
      </c>
      <c r="L668">
        <f t="shared" si="20"/>
        <v>3</v>
      </c>
      <c r="M668">
        <v>2022</v>
      </c>
    </row>
    <row r="669" spans="1:13">
      <c r="A669">
        <v>2058</v>
      </c>
      <c r="B669" s="1">
        <v>44622</v>
      </c>
      <c r="C669">
        <v>1</v>
      </c>
      <c r="D669" s="4">
        <v>3275.37</v>
      </c>
      <c r="E669" t="s">
        <v>382</v>
      </c>
      <c r="F669" t="s">
        <v>272</v>
      </c>
      <c r="G669" t="s">
        <v>2</v>
      </c>
      <c r="H669" t="s">
        <v>1</v>
      </c>
      <c r="I669" t="s">
        <v>9</v>
      </c>
      <c r="J669" t="s">
        <v>381</v>
      </c>
      <c r="K669" s="14" t="str">
        <f t="shared" si="21"/>
        <v>NO</v>
      </c>
      <c r="L669">
        <f t="shared" si="20"/>
        <v>3</v>
      </c>
      <c r="M669">
        <v>2022</v>
      </c>
    </row>
    <row r="670" spans="1:13">
      <c r="A670">
        <v>828</v>
      </c>
      <c r="B670" s="1">
        <v>44622</v>
      </c>
      <c r="C670">
        <v>1</v>
      </c>
      <c r="D670" s="4">
        <v>10153.08</v>
      </c>
      <c r="E670" t="s">
        <v>382</v>
      </c>
      <c r="F670" t="s">
        <v>271</v>
      </c>
      <c r="G670" t="s">
        <v>2</v>
      </c>
      <c r="H670" t="s">
        <v>22</v>
      </c>
      <c r="I670" t="s">
        <v>4</v>
      </c>
      <c r="J670" t="s">
        <v>381</v>
      </c>
      <c r="K670" s="14" t="str">
        <f t="shared" si="21"/>
        <v>NO</v>
      </c>
      <c r="L670">
        <f t="shared" si="20"/>
        <v>3</v>
      </c>
      <c r="M670">
        <v>2022</v>
      </c>
    </row>
    <row r="671" spans="1:13">
      <c r="A671">
        <v>1722</v>
      </c>
      <c r="B671" s="1">
        <v>44622</v>
      </c>
      <c r="C671">
        <v>1</v>
      </c>
      <c r="D671" s="4">
        <v>1038.8699999999999</v>
      </c>
      <c r="E671" t="s">
        <v>382</v>
      </c>
      <c r="F671" t="s">
        <v>107</v>
      </c>
      <c r="G671" t="s">
        <v>11</v>
      </c>
      <c r="H671" t="s">
        <v>11</v>
      </c>
      <c r="I671" t="s">
        <v>52</v>
      </c>
      <c r="J671" t="s">
        <v>381</v>
      </c>
      <c r="K671" s="14" t="str">
        <f t="shared" si="21"/>
        <v>NO</v>
      </c>
      <c r="L671">
        <f t="shared" si="20"/>
        <v>3</v>
      </c>
      <c r="M671">
        <v>2022</v>
      </c>
    </row>
    <row r="672" spans="1:13">
      <c r="A672">
        <v>26</v>
      </c>
      <c r="B672" s="1">
        <v>44633</v>
      </c>
      <c r="C672">
        <v>1</v>
      </c>
      <c r="D672" s="4">
        <v>9292.5</v>
      </c>
      <c r="E672" t="s">
        <v>382</v>
      </c>
      <c r="F672" t="s">
        <v>66</v>
      </c>
      <c r="G672" t="s">
        <v>44</v>
      </c>
      <c r="H672" t="s">
        <v>43</v>
      </c>
      <c r="I672" t="s">
        <v>65</v>
      </c>
      <c r="J672" t="s">
        <v>380</v>
      </c>
      <c r="K672" s="14" t="str">
        <f t="shared" si="21"/>
        <v>NO</v>
      </c>
      <c r="L672">
        <f t="shared" si="20"/>
        <v>3</v>
      </c>
      <c r="M672">
        <v>2022</v>
      </c>
    </row>
    <row r="673" spans="1:13">
      <c r="A673">
        <v>115</v>
      </c>
      <c r="B673" s="1">
        <v>44633</v>
      </c>
      <c r="C673">
        <v>1</v>
      </c>
      <c r="D673" s="4">
        <v>10710</v>
      </c>
      <c r="E673" t="s">
        <v>382</v>
      </c>
      <c r="F673" t="s">
        <v>208</v>
      </c>
      <c r="G673" t="s">
        <v>2</v>
      </c>
      <c r="H673" t="s">
        <v>22</v>
      </c>
      <c r="I673" t="s">
        <v>65</v>
      </c>
      <c r="J673" t="s">
        <v>380</v>
      </c>
      <c r="K673" s="14" t="str">
        <f t="shared" si="21"/>
        <v>NO</v>
      </c>
      <c r="L673">
        <f t="shared" si="20"/>
        <v>3</v>
      </c>
      <c r="M673">
        <v>2022</v>
      </c>
    </row>
    <row r="674" spans="1:13">
      <c r="A674">
        <v>2218</v>
      </c>
      <c r="B674" s="1">
        <v>44605</v>
      </c>
      <c r="C674">
        <v>1</v>
      </c>
      <c r="D674" s="4">
        <v>1826.37</v>
      </c>
      <c r="E674" t="s">
        <v>382</v>
      </c>
      <c r="F674" t="s">
        <v>180</v>
      </c>
      <c r="G674" t="s">
        <v>14</v>
      </c>
      <c r="H674" t="s">
        <v>13</v>
      </c>
      <c r="I674" t="s">
        <v>16</v>
      </c>
      <c r="J674" t="s">
        <v>380</v>
      </c>
      <c r="K674" s="14" t="str">
        <f t="shared" si="21"/>
        <v>NO</v>
      </c>
      <c r="L674">
        <f t="shared" si="20"/>
        <v>2</v>
      </c>
      <c r="M674">
        <v>2022</v>
      </c>
    </row>
    <row r="675" spans="1:13">
      <c r="A675">
        <v>115</v>
      </c>
      <c r="B675" s="1">
        <v>44607</v>
      </c>
      <c r="C675">
        <v>1</v>
      </c>
      <c r="D675" s="4">
        <v>10584</v>
      </c>
      <c r="E675" t="s">
        <v>382</v>
      </c>
      <c r="F675" t="s">
        <v>208</v>
      </c>
      <c r="G675" t="s">
        <v>2</v>
      </c>
      <c r="H675" t="s">
        <v>22</v>
      </c>
      <c r="I675" t="s">
        <v>65</v>
      </c>
      <c r="J675" t="s">
        <v>380</v>
      </c>
      <c r="K675" s="14" t="str">
        <f t="shared" si="21"/>
        <v>NO</v>
      </c>
      <c r="L675">
        <f t="shared" si="20"/>
        <v>2</v>
      </c>
      <c r="M675">
        <v>2022</v>
      </c>
    </row>
    <row r="676" spans="1:13">
      <c r="A676">
        <v>1022</v>
      </c>
      <c r="B676" s="1">
        <v>44631</v>
      </c>
      <c r="C676">
        <v>1</v>
      </c>
      <c r="D676" s="4">
        <v>1889.37</v>
      </c>
      <c r="E676" t="s">
        <v>382</v>
      </c>
      <c r="F676" t="s">
        <v>200</v>
      </c>
      <c r="G676" t="s">
        <v>11</v>
      </c>
      <c r="H676" t="s">
        <v>11</v>
      </c>
      <c r="I676" t="s">
        <v>4</v>
      </c>
      <c r="J676" t="s">
        <v>381</v>
      </c>
      <c r="K676" s="14" t="str">
        <f t="shared" si="21"/>
        <v>NO</v>
      </c>
      <c r="L676">
        <f t="shared" si="20"/>
        <v>3</v>
      </c>
      <c r="M676">
        <v>2022</v>
      </c>
    </row>
    <row r="677" spans="1:13">
      <c r="A677">
        <v>2197</v>
      </c>
      <c r="B677" s="1">
        <v>44631</v>
      </c>
      <c r="C677">
        <v>1</v>
      </c>
      <c r="D677" s="4">
        <v>2865.87</v>
      </c>
      <c r="E677" t="s">
        <v>382</v>
      </c>
      <c r="F677" t="s">
        <v>45</v>
      </c>
      <c r="G677" t="s">
        <v>44</v>
      </c>
      <c r="H677" t="s">
        <v>43</v>
      </c>
      <c r="I677" t="s">
        <v>16</v>
      </c>
      <c r="J677" t="s">
        <v>381</v>
      </c>
      <c r="K677" s="14" t="str">
        <f t="shared" si="21"/>
        <v>NO</v>
      </c>
      <c r="L677">
        <f t="shared" si="20"/>
        <v>3</v>
      </c>
      <c r="M677">
        <v>2022</v>
      </c>
    </row>
    <row r="678" spans="1:13">
      <c r="A678">
        <v>1145</v>
      </c>
      <c r="B678" s="1">
        <v>44631</v>
      </c>
      <c r="C678">
        <v>1</v>
      </c>
      <c r="D678" s="4">
        <v>4031.37</v>
      </c>
      <c r="E678" t="s">
        <v>382</v>
      </c>
      <c r="F678" t="s">
        <v>32</v>
      </c>
      <c r="G678" t="s">
        <v>2</v>
      </c>
      <c r="H678" t="s">
        <v>31</v>
      </c>
      <c r="I678" t="s">
        <v>0</v>
      </c>
      <c r="J678" t="s">
        <v>381</v>
      </c>
      <c r="K678" s="14" t="str">
        <f t="shared" si="21"/>
        <v>NO</v>
      </c>
      <c r="L678">
        <f t="shared" si="20"/>
        <v>3</v>
      </c>
      <c r="M678">
        <v>2022</v>
      </c>
    </row>
    <row r="679" spans="1:13">
      <c r="A679">
        <v>489</v>
      </c>
      <c r="B679" s="1">
        <v>44632</v>
      </c>
      <c r="C679">
        <v>1</v>
      </c>
      <c r="D679" s="4">
        <v>11969.37</v>
      </c>
      <c r="E679" t="s">
        <v>382</v>
      </c>
      <c r="F679" t="s">
        <v>270</v>
      </c>
      <c r="G679" t="s">
        <v>2</v>
      </c>
      <c r="H679" t="s">
        <v>22</v>
      </c>
      <c r="I679" t="s">
        <v>376</v>
      </c>
      <c r="J679" t="s">
        <v>381</v>
      </c>
      <c r="K679" s="14" t="str">
        <f t="shared" si="21"/>
        <v>YES</v>
      </c>
      <c r="L679">
        <f t="shared" si="20"/>
        <v>3</v>
      </c>
      <c r="M679">
        <v>2022</v>
      </c>
    </row>
    <row r="680" spans="1:13">
      <c r="A680">
        <v>2275</v>
      </c>
      <c r="B680" s="1">
        <v>44632</v>
      </c>
      <c r="C680">
        <v>1</v>
      </c>
      <c r="D680" s="4">
        <v>4724.37</v>
      </c>
      <c r="E680" t="s">
        <v>382</v>
      </c>
      <c r="F680" t="s">
        <v>128</v>
      </c>
      <c r="G680" t="s">
        <v>14</v>
      </c>
      <c r="H680" t="s">
        <v>28</v>
      </c>
      <c r="I680" t="s">
        <v>16</v>
      </c>
      <c r="J680" t="s">
        <v>380</v>
      </c>
      <c r="K680" s="14" t="str">
        <f t="shared" si="21"/>
        <v>NO</v>
      </c>
      <c r="L680">
        <f t="shared" si="20"/>
        <v>3</v>
      </c>
      <c r="M680">
        <v>2022</v>
      </c>
    </row>
    <row r="681" spans="1:13">
      <c r="A681">
        <v>2207</v>
      </c>
      <c r="B681" s="1">
        <v>44650</v>
      </c>
      <c r="C681">
        <v>1</v>
      </c>
      <c r="D681" s="4">
        <v>1227.8699999999999</v>
      </c>
      <c r="E681" t="s">
        <v>382</v>
      </c>
      <c r="F681" t="s">
        <v>182</v>
      </c>
      <c r="G681" t="s">
        <v>14</v>
      </c>
      <c r="H681" t="s">
        <v>13</v>
      </c>
      <c r="I681" t="s">
        <v>16</v>
      </c>
      <c r="J681" t="s">
        <v>381</v>
      </c>
      <c r="K681" s="14" t="str">
        <f t="shared" si="21"/>
        <v>NO</v>
      </c>
      <c r="L681">
        <f t="shared" si="20"/>
        <v>3</v>
      </c>
      <c r="M681">
        <v>2022</v>
      </c>
    </row>
    <row r="682" spans="1:13">
      <c r="A682">
        <v>942</v>
      </c>
      <c r="B682" s="1">
        <v>44644</v>
      </c>
      <c r="C682">
        <v>1</v>
      </c>
      <c r="D682" s="4">
        <v>7370.37</v>
      </c>
      <c r="E682" t="s">
        <v>382</v>
      </c>
      <c r="F682" t="s">
        <v>131</v>
      </c>
      <c r="G682" t="s">
        <v>2</v>
      </c>
      <c r="H682" t="s">
        <v>5</v>
      </c>
      <c r="I682" t="s">
        <v>4</v>
      </c>
      <c r="J682" t="s">
        <v>381</v>
      </c>
      <c r="K682" s="14" t="str">
        <f t="shared" si="21"/>
        <v>NO</v>
      </c>
      <c r="L682">
        <f t="shared" si="20"/>
        <v>3</v>
      </c>
      <c r="M682">
        <v>2022</v>
      </c>
    </row>
    <row r="683" spans="1:13">
      <c r="A683">
        <v>2069</v>
      </c>
      <c r="B683" s="1">
        <v>44644</v>
      </c>
      <c r="C683">
        <v>1</v>
      </c>
      <c r="D683" s="4">
        <v>6299.37</v>
      </c>
      <c r="E683" t="s">
        <v>382</v>
      </c>
      <c r="F683" t="s">
        <v>269</v>
      </c>
      <c r="G683" t="s">
        <v>2</v>
      </c>
      <c r="H683" t="s">
        <v>5</v>
      </c>
      <c r="I683" t="s">
        <v>9</v>
      </c>
      <c r="J683" t="s">
        <v>381</v>
      </c>
      <c r="K683" s="14" t="str">
        <f t="shared" si="21"/>
        <v>NO</v>
      </c>
      <c r="L683">
        <f t="shared" si="20"/>
        <v>3</v>
      </c>
      <c r="M683">
        <v>2022</v>
      </c>
    </row>
    <row r="684" spans="1:13">
      <c r="A684">
        <v>438</v>
      </c>
      <c r="B684" s="1">
        <v>44607</v>
      </c>
      <c r="C684">
        <v>1</v>
      </c>
      <c r="D684" s="4">
        <v>11969.37</v>
      </c>
      <c r="E684" t="s">
        <v>382</v>
      </c>
      <c r="F684" t="s">
        <v>40</v>
      </c>
      <c r="G684" t="s">
        <v>2</v>
      </c>
      <c r="H684" t="s">
        <v>22</v>
      </c>
      <c r="I684" t="s">
        <v>376</v>
      </c>
      <c r="J684" t="s">
        <v>380</v>
      </c>
      <c r="K684" s="14" t="str">
        <f t="shared" si="21"/>
        <v>YES</v>
      </c>
      <c r="L684">
        <f t="shared" si="20"/>
        <v>2</v>
      </c>
      <c r="M684">
        <v>2022</v>
      </c>
    </row>
    <row r="685" spans="1:13">
      <c r="A685">
        <v>2332</v>
      </c>
      <c r="B685" s="1">
        <v>44657</v>
      </c>
      <c r="C685">
        <v>1</v>
      </c>
      <c r="D685" s="4">
        <v>6356.7</v>
      </c>
      <c r="E685" t="s">
        <v>382</v>
      </c>
      <c r="F685" t="s">
        <v>76</v>
      </c>
      <c r="G685" t="s">
        <v>2</v>
      </c>
      <c r="H685" t="s">
        <v>1</v>
      </c>
      <c r="I685" t="s">
        <v>16</v>
      </c>
      <c r="J685" t="s">
        <v>381</v>
      </c>
      <c r="K685" s="14" t="str">
        <f t="shared" si="21"/>
        <v>NO</v>
      </c>
      <c r="L685">
        <f t="shared" si="20"/>
        <v>4</v>
      </c>
      <c r="M685">
        <v>2022</v>
      </c>
    </row>
    <row r="686" spans="1:13">
      <c r="A686">
        <v>206</v>
      </c>
      <c r="B686" s="1">
        <v>44657</v>
      </c>
      <c r="C686">
        <v>1</v>
      </c>
      <c r="D686" s="4">
        <v>10457.370000000001</v>
      </c>
      <c r="E686" t="s">
        <v>382</v>
      </c>
      <c r="F686" t="s">
        <v>189</v>
      </c>
      <c r="G686" t="s">
        <v>2</v>
      </c>
      <c r="H686" t="s">
        <v>22</v>
      </c>
      <c r="I686" t="s">
        <v>146</v>
      </c>
      <c r="J686" t="s">
        <v>381</v>
      </c>
      <c r="K686" s="14" t="str">
        <f t="shared" si="21"/>
        <v>NO</v>
      </c>
      <c r="L686">
        <f t="shared" si="20"/>
        <v>4</v>
      </c>
      <c r="M686">
        <v>2022</v>
      </c>
    </row>
    <row r="687" spans="1:13">
      <c r="A687">
        <v>1134</v>
      </c>
      <c r="B687" s="1">
        <v>44657</v>
      </c>
      <c r="C687">
        <v>1</v>
      </c>
      <c r="D687" s="4">
        <v>10583.37</v>
      </c>
      <c r="E687" t="s">
        <v>382</v>
      </c>
      <c r="F687" t="s">
        <v>166</v>
      </c>
      <c r="G687" t="s">
        <v>2</v>
      </c>
      <c r="H687" t="s">
        <v>22</v>
      </c>
      <c r="I687" t="s">
        <v>0</v>
      </c>
      <c r="J687" t="s">
        <v>381</v>
      </c>
      <c r="K687" s="14" t="str">
        <f t="shared" si="21"/>
        <v>NO</v>
      </c>
      <c r="L687">
        <f t="shared" si="20"/>
        <v>4</v>
      </c>
      <c r="M687">
        <v>2022</v>
      </c>
    </row>
    <row r="688" spans="1:13">
      <c r="A688">
        <v>609</v>
      </c>
      <c r="B688" s="1">
        <v>44657</v>
      </c>
      <c r="C688">
        <v>1</v>
      </c>
      <c r="D688" s="4">
        <v>10079.370000000001</v>
      </c>
      <c r="E688" t="s">
        <v>382</v>
      </c>
      <c r="F688" t="s">
        <v>20</v>
      </c>
      <c r="G688" t="s">
        <v>2</v>
      </c>
      <c r="H688" t="s">
        <v>5</v>
      </c>
      <c r="I688" t="s">
        <v>376</v>
      </c>
      <c r="J688" t="s">
        <v>380</v>
      </c>
      <c r="K688" s="14" t="str">
        <f t="shared" si="21"/>
        <v>YES</v>
      </c>
      <c r="L688">
        <f t="shared" si="20"/>
        <v>4</v>
      </c>
      <c r="M688">
        <v>2022</v>
      </c>
    </row>
    <row r="689" spans="1:13">
      <c r="A689">
        <v>2224</v>
      </c>
      <c r="B689" s="1">
        <v>44657</v>
      </c>
      <c r="C689">
        <v>1</v>
      </c>
      <c r="D689" s="4">
        <v>818.37</v>
      </c>
      <c r="E689" t="s">
        <v>382</v>
      </c>
      <c r="F689" t="s">
        <v>169</v>
      </c>
      <c r="G689" t="s">
        <v>14</v>
      </c>
      <c r="H689" t="s">
        <v>13</v>
      </c>
      <c r="I689" t="s">
        <v>16</v>
      </c>
      <c r="J689" t="s">
        <v>380</v>
      </c>
      <c r="K689" s="14" t="str">
        <f t="shared" si="21"/>
        <v>NO</v>
      </c>
      <c r="L689">
        <f t="shared" si="20"/>
        <v>4</v>
      </c>
      <c r="M689">
        <v>2022</v>
      </c>
    </row>
    <row r="690" spans="1:13">
      <c r="A690">
        <v>438</v>
      </c>
      <c r="B690" s="1">
        <v>44657</v>
      </c>
      <c r="C690">
        <v>1</v>
      </c>
      <c r="D690" s="4">
        <v>11969.37</v>
      </c>
      <c r="E690" t="s">
        <v>382</v>
      </c>
      <c r="F690" t="s">
        <v>40</v>
      </c>
      <c r="G690" t="s">
        <v>2</v>
      </c>
      <c r="H690" t="s">
        <v>22</v>
      </c>
      <c r="I690" t="s">
        <v>376</v>
      </c>
      <c r="J690" t="s">
        <v>381</v>
      </c>
      <c r="K690" s="14" t="str">
        <f t="shared" si="21"/>
        <v>YES</v>
      </c>
      <c r="L690">
        <f t="shared" si="20"/>
        <v>4</v>
      </c>
      <c r="M690">
        <v>2022</v>
      </c>
    </row>
    <row r="691" spans="1:13">
      <c r="A691">
        <v>3</v>
      </c>
      <c r="B691" s="1">
        <v>44646</v>
      </c>
      <c r="C691">
        <v>1</v>
      </c>
      <c r="D691" s="4">
        <v>10710</v>
      </c>
      <c r="E691" t="s">
        <v>382</v>
      </c>
      <c r="F691" t="s">
        <v>227</v>
      </c>
      <c r="G691" t="s">
        <v>44</v>
      </c>
      <c r="H691" t="s">
        <v>43</v>
      </c>
      <c r="I691" t="s">
        <v>65</v>
      </c>
      <c r="J691" t="s">
        <v>381</v>
      </c>
      <c r="K691" s="14" t="str">
        <f t="shared" si="21"/>
        <v>NO</v>
      </c>
      <c r="L691">
        <f t="shared" si="20"/>
        <v>3</v>
      </c>
      <c r="M691">
        <v>2022</v>
      </c>
    </row>
    <row r="692" spans="1:13">
      <c r="A692">
        <v>440</v>
      </c>
      <c r="B692" s="1">
        <v>44646</v>
      </c>
      <c r="C692">
        <v>1</v>
      </c>
      <c r="D692" s="4">
        <v>19529.37</v>
      </c>
      <c r="E692" t="s">
        <v>382</v>
      </c>
      <c r="F692" t="s">
        <v>48</v>
      </c>
      <c r="G692" t="s">
        <v>2</v>
      </c>
      <c r="H692" t="s">
        <v>22</v>
      </c>
      <c r="I692" t="s">
        <v>376</v>
      </c>
      <c r="J692" t="s">
        <v>381</v>
      </c>
      <c r="K692" s="14" t="str">
        <f t="shared" si="21"/>
        <v>YES</v>
      </c>
      <c r="L692">
        <f t="shared" si="20"/>
        <v>3</v>
      </c>
      <c r="M692">
        <v>2022</v>
      </c>
    </row>
    <row r="693" spans="1:13">
      <c r="A693">
        <v>959</v>
      </c>
      <c r="B693" s="1">
        <v>44646</v>
      </c>
      <c r="C693">
        <v>1</v>
      </c>
      <c r="D693" s="4">
        <v>10110.870000000001</v>
      </c>
      <c r="E693" t="s">
        <v>382</v>
      </c>
      <c r="F693" t="s">
        <v>137</v>
      </c>
      <c r="G693" t="s">
        <v>2</v>
      </c>
      <c r="H693" t="s">
        <v>5</v>
      </c>
      <c r="I693" t="s">
        <v>4</v>
      </c>
      <c r="J693" t="s">
        <v>381</v>
      </c>
      <c r="K693" s="14" t="str">
        <f t="shared" si="21"/>
        <v>NO</v>
      </c>
      <c r="L693">
        <f t="shared" si="20"/>
        <v>3</v>
      </c>
      <c r="M693">
        <v>2022</v>
      </c>
    </row>
    <row r="694" spans="1:13">
      <c r="A694">
        <v>556</v>
      </c>
      <c r="B694" s="1">
        <v>44668</v>
      </c>
      <c r="C694">
        <v>1</v>
      </c>
      <c r="D694" s="4">
        <v>10268.370000000001</v>
      </c>
      <c r="E694" t="s">
        <v>382</v>
      </c>
      <c r="F694" t="s">
        <v>186</v>
      </c>
      <c r="G694" t="s">
        <v>2</v>
      </c>
      <c r="H694" t="s">
        <v>5</v>
      </c>
      <c r="I694" t="s">
        <v>376</v>
      </c>
      <c r="J694" t="s">
        <v>381</v>
      </c>
      <c r="K694" s="14" t="str">
        <f t="shared" si="21"/>
        <v>YES</v>
      </c>
      <c r="L694">
        <f t="shared" si="20"/>
        <v>4</v>
      </c>
      <c r="M694">
        <v>2022</v>
      </c>
    </row>
    <row r="695" spans="1:13">
      <c r="A695">
        <v>963</v>
      </c>
      <c r="B695" s="1">
        <v>44668</v>
      </c>
      <c r="C695">
        <v>1</v>
      </c>
      <c r="D695" s="4">
        <v>5039.37</v>
      </c>
      <c r="E695" t="s">
        <v>382</v>
      </c>
      <c r="F695" t="s">
        <v>133</v>
      </c>
      <c r="G695" t="s">
        <v>2</v>
      </c>
      <c r="H695" t="s">
        <v>5</v>
      </c>
      <c r="I695" t="s">
        <v>4</v>
      </c>
      <c r="J695" t="s">
        <v>381</v>
      </c>
      <c r="K695" s="14" t="str">
        <f t="shared" si="21"/>
        <v>NO</v>
      </c>
      <c r="L695">
        <f t="shared" si="20"/>
        <v>4</v>
      </c>
      <c r="M695">
        <v>2022</v>
      </c>
    </row>
    <row r="696" spans="1:13">
      <c r="A696">
        <v>506</v>
      </c>
      <c r="B696" s="1">
        <v>44669</v>
      </c>
      <c r="C696">
        <v>1</v>
      </c>
      <c r="D696" s="4">
        <v>15560.37</v>
      </c>
      <c r="E696" t="s">
        <v>382</v>
      </c>
      <c r="F696" t="s">
        <v>30</v>
      </c>
      <c r="G696" t="s">
        <v>2</v>
      </c>
      <c r="H696" t="s">
        <v>22</v>
      </c>
      <c r="I696" t="s">
        <v>376</v>
      </c>
      <c r="J696" t="s">
        <v>380</v>
      </c>
      <c r="K696" s="14" t="str">
        <f t="shared" si="21"/>
        <v>YES</v>
      </c>
      <c r="L696">
        <f t="shared" si="20"/>
        <v>4</v>
      </c>
      <c r="M696">
        <v>2022</v>
      </c>
    </row>
    <row r="697" spans="1:13">
      <c r="A697">
        <v>438</v>
      </c>
      <c r="B697" s="1">
        <v>44639</v>
      </c>
      <c r="C697">
        <v>1</v>
      </c>
      <c r="D697" s="4">
        <v>11969.37</v>
      </c>
      <c r="E697" t="s">
        <v>382</v>
      </c>
      <c r="F697" t="s">
        <v>40</v>
      </c>
      <c r="G697" t="s">
        <v>2</v>
      </c>
      <c r="H697" t="s">
        <v>22</v>
      </c>
      <c r="I697" t="s">
        <v>376</v>
      </c>
      <c r="J697" t="s">
        <v>380</v>
      </c>
      <c r="K697" s="14" t="str">
        <f t="shared" si="21"/>
        <v>YES</v>
      </c>
      <c r="L697">
        <f t="shared" si="20"/>
        <v>3</v>
      </c>
      <c r="M697">
        <v>2022</v>
      </c>
    </row>
    <row r="698" spans="1:13">
      <c r="A698">
        <v>491</v>
      </c>
      <c r="B698" s="1">
        <v>44640</v>
      </c>
      <c r="C698">
        <v>1</v>
      </c>
      <c r="D698" s="4">
        <v>10709.37</v>
      </c>
      <c r="E698" t="s">
        <v>382</v>
      </c>
      <c r="F698" t="s">
        <v>27</v>
      </c>
      <c r="G698" t="s">
        <v>2</v>
      </c>
      <c r="H698" t="s">
        <v>22</v>
      </c>
      <c r="I698" t="s">
        <v>376</v>
      </c>
      <c r="J698" t="s">
        <v>381</v>
      </c>
      <c r="K698" s="14" t="str">
        <f t="shared" si="21"/>
        <v>YES</v>
      </c>
      <c r="L698">
        <f t="shared" si="20"/>
        <v>3</v>
      </c>
      <c r="M698">
        <v>2022</v>
      </c>
    </row>
    <row r="699" spans="1:13">
      <c r="A699">
        <v>2206</v>
      </c>
      <c r="B699" s="1">
        <v>44640</v>
      </c>
      <c r="C699">
        <v>1</v>
      </c>
      <c r="D699" s="4">
        <v>1164.8699999999999</v>
      </c>
      <c r="E699" t="s">
        <v>382</v>
      </c>
      <c r="F699" t="s">
        <v>165</v>
      </c>
      <c r="G699" t="s">
        <v>14</v>
      </c>
      <c r="H699" t="s">
        <v>13</v>
      </c>
      <c r="I699" t="s">
        <v>16</v>
      </c>
      <c r="J699" t="s">
        <v>380</v>
      </c>
      <c r="K699" s="14" t="str">
        <f t="shared" si="21"/>
        <v>NO</v>
      </c>
      <c r="L699">
        <f t="shared" si="20"/>
        <v>3</v>
      </c>
      <c r="M699">
        <v>2022</v>
      </c>
    </row>
    <row r="700" spans="1:13">
      <c r="A700">
        <v>2207</v>
      </c>
      <c r="B700" s="1">
        <v>44640</v>
      </c>
      <c r="C700">
        <v>1</v>
      </c>
      <c r="D700" s="4">
        <v>1164.8699999999999</v>
      </c>
      <c r="E700" t="s">
        <v>382</v>
      </c>
      <c r="F700" t="s">
        <v>182</v>
      </c>
      <c r="G700" t="s">
        <v>14</v>
      </c>
      <c r="H700" t="s">
        <v>13</v>
      </c>
      <c r="I700" t="s">
        <v>16</v>
      </c>
      <c r="J700" t="s">
        <v>380</v>
      </c>
      <c r="K700" s="14" t="str">
        <f t="shared" si="21"/>
        <v>NO</v>
      </c>
      <c r="L700">
        <f t="shared" si="20"/>
        <v>3</v>
      </c>
      <c r="M700">
        <v>2022</v>
      </c>
    </row>
    <row r="701" spans="1:13">
      <c r="A701">
        <v>438</v>
      </c>
      <c r="B701" s="1">
        <v>44642</v>
      </c>
      <c r="C701">
        <v>1</v>
      </c>
      <c r="D701" s="4">
        <v>11969.37</v>
      </c>
      <c r="E701" t="s">
        <v>382</v>
      </c>
      <c r="F701" t="s">
        <v>40</v>
      </c>
      <c r="G701" t="s">
        <v>2</v>
      </c>
      <c r="H701" t="s">
        <v>22</v>
      </c>
      <c r="I701" t="s">
        <v>376</v>
      </c>
      <c r="J701" t="s">
        <v>380</v>
      </c>
      <c r="K701" s="14" t="str">
        <f t="shared" si="21"/>
        <v>YES</v>
      </c>
      <c r="L701">
        <f t="shared" si="20"/>
        <v>3</v>
      </c>
      <c r="M701">
        <v>2022</v>
      </c>
    </row>
    <row r="702" spans="1:13">
      <c r="A702">
        <v>1137</v>
      </c>
      <c r="B702" s="1">
        <v>44621</v>
      </c>
      <c r="C702">
        <v>1</v>
      </c>
      <c r="D702" s="4">
        <v>9638.3700000000008</v>
      </c>
      <c r="E702" t="s">
        <v>382</v>
      </c>
      <c r="F702" t="s">
        <v>209</v>
      </c>
      <c r="G702" t="s">
        <v>2</v>
      </c>
      <c r="H702" t="s">
        <v>22</v>
      </c>
      <c r="I702" t="s">
        <v>0</v>
      </c>
      <c r="J702" t="s">
        <v>381</v>
      </c>
      <c r="K702" s="14" t="str">
        <f t="shared" si="21"/>
        <v>NO</v>
      </c>
      <c r="L702">
        <f t="shared" si="20"/>
        <v>3</v>
      </c>
      <c r="M702">
        <v>2022</v>
      </c>
    </row>
    <row r="703" spans="1:13">
      <c r="A703">
        <v>1852</v>
      </c>
      <c r="B703" s="1">
        <v>44621</v>
      </c>
      <c r="C703">
        <v>1</v>
      </c>
      <c r="D703" s="4">
        <v>2078.37</v>
      </c>
      <c r="E703" t="s">
        <v>382</v>
      </c>
      <c r="F703" t="s">
        <v>268</v>
      </c>
      <c r="G703" t="s">
        <v>11</v>
      </c>
      <c r="H703" t="s">
        <v>11</v>
      </c>
      <c r="I703" t="s">
        <v>54</v>
      </c>
      <c r="J703" t="s">
        <v>381</v>
      </c>
      <c r="K703" s="14" t="str">
        <f t="shared" si="21"/>
        <v>NO</v>
      </c>
      <c r="L703">
        <f t="shared" si="20"/>
        <v>3</v>
      </c>
      <c r="M703">
        <v>2022</v>
      </c>
    </row>
    <row r="704" spans="1:13">
      <c r="A704">
        <v>1999</v>
      </c>
      <c r="B704" s="1">
        <v>44621</v>
      </c>
      <c r="C704">
        <v>1</v>
      </c>
      <c r="D704" s="4">
        <v>8126.37</v>
      </c>
      <c r="E704" t="s">
        <v>382</v>
      </c>
      <c r="F704" t="s">
        <v>262</v>
      </c>
      <c r="G704" t="s">
        <v>2</v>
      </c>
      <c r="H704" t="s">
        <v>31</v>
      </c>
      <c r="I704" t="s">
        <v>9</v>
      </c>
      <c r="J704" t="s">
        <v>381</v>
      </c>
      <c r="K704" s="14" t="str">
        <f t="shared" si="21"/>
        <v>NO</v>
      </c>
      <c r="L704">
        <f t="shared" si="20"/>
        <v>3</v>
      </c>
      <c r="M704">
        <v>2022</v>
      </c>
    </row>
    <row r="705" spans="1:13">
      <c r="A705">
        <v>556</v>
      </c>
      <c r="B705" s="1">
        <v>44621</v>
      </c>
      <c r="C705">
        <v>1</v>
      </c>
      <c r="D705" s="4">
        <v>10268.370000000001</v>
      </c>
      <c r="E705" t="s">
        <v>382</v>
      </c>
      <c r="F705" t="s">
        <v>186</v>
      </c>
      <c r="G705" t="s">
        <v>2</v>
      </c>
      <c r="H705" t="s">
        <v>5</v>
      </c>
      <c r="I705" t="s">
        <v>376</v>
      </c>
      <c r="J705" t="s">
        <v>380</v>
      </c>
      <c r="K705" s="14" t="str">
        <f t="shared" si="21"/>
        <v>YES</v>
      </c>
      <c r="L705">
        <f t="shared" si="20"/>
        <v>3</v>
      </c>
      <c r="M705">
        <v>2022</v>
      </c>
    </row>
    <row r="706" spans="1:13">
      <c r="A706">
        <v>407</v>
      </c>
      <c r="B706" s="1">
        <v>44632</v>
      </c>
      <c r="C706">
        <v>1</v>
      </c>
      <c r="D706" s="4">
        <v>20505.87</v>
      </c>
      <c r="E706" t="s">
        <v>382</v>
      </c>
      <c r="F706" t="s">
        <v>113</v>
      </c>
      <c r="G706" t="s">
        <v>2</v>
      </c>
      <c r="H706" t="s">
        <v>22</v>
      </c>
      <c r="I706" t="s">
        <v>376</v>
      </c>
      <c r="J706" t="s">
        <v>380</v>
      </c>
      <c r="K706" s="14" t="str">
        <f t="shared" si="21"/>
        <v>YES</v>
      </c>
      <c r="L706">
        <f t="shared" ref="L706:L769" si="22">MONTH(B706)</f>
        <v>3</v>
      </c>
      <c r="M706">
        <v>2022</v>
      </c>
    </row>
    <row r="707" spans="1:13">
      <c r="A707">
        <v>1086</v>
      </c>
      <c r="B707" s="1">
        <v>44638</v>
      </c>
      <c r="C707">
        <v>1</v>
      </c>
      <c r="D707" s="4">
        <v>1101.8699999999999</v>
      </c>
      <c r="E707" t="s">
        <v>382</v>
      </c>
      <c r="F707" t="s">
        <v>106</v>
      </c>
      <c r="G707" t="s">
        <v>14</v>
      </c>
      <c r="H707" t="s">
        <v>13</v>
      </c>
      <c r="I707" t="s">
        <v>0</v>
      </c>
      <c r="J707" t="s">
        <v>381</v>
      </c>
      <c r="K707" s="14" t="str">
        <f t="shared" ref="K707:K770" si="23">IF(I707="Sunnyview","YES","NO")</f>
        <v>NO</v>
      </c>
      <c r="L707">
        <f t="shared" si="22"/>
        <v>3</v>
      </c>
      <c r="M707">
        <v>2022</v>
      </c>
    </row>
    <row r="708" spans="1:13">
      <c r="A708">
        <v>1212</v>
      </c>
      <c r="B708" s="1">
        <v>44638</v>
      </c>
      <c r="C708">
        <v>1</v>
      </c>
      <c r="D708" s="4">
        <v>5102.37</v>
      </c>
      <c r="E708" t="s">
        <v>382</v>
      </c>
      <c r="F708" t="s">
        <v>117</v>
      </c>
      <c r="G708" t="s">
        <v>2</v>
      </c>
      <c r="H708" t="s">
        <v>5</v>
      </c>
      <c r="I708" t="s">
        <v>0</v>
      </c>
      <c r="J708" t="s">
        <v>381</v>
      </c>
      <c r="K708" s="14" t="str">
        <f t="shared" si="23"/>
        <v>NO</v>
      </c>
      <c r="L708">
        <f t="shared" si="22"/>
        <v>3</v>
      </c>
      <c r="M708">
        <v>2022</v>
      </c>
    </row>
    <row r="709" spans="1:13">
      <c r="A709">
        <v>2066</v>
      </c>
      <c r="B709" s="1">
        <v>44639</v>
      </c>
      <c r="C709">
        <v>1</v>
      </c>
      <c r="D709" s="4">
        <v>4724.37</v>
      </c>
      <c r="E709" t="s">
        <v>382</v>
      </c>
      <c r="F709" t="s">
        <v>267</v>
      </c>
      <c r="G709" t="s">
        <v>2</v>
      </c>
      <c r="H709" t="s">
        <v>5</v>
      </c>
      <c r="I709" t="s">
        <v>9</v>
      </c>
      <c r="J709" t="s">
        <v>380</v>
      </c>
      <c r="K709" s="14" t="str">
        <f t="shared" si="23"/>
        <v>NO</v>
      </c>
      <c r="L709">
        <f t="shared" si="22"/>
        <v>3</v>
      </c>
      <c r="M709">
        <v>2022</v>
      </c>
    </row>
    <row r="710" spans="1:13">
      <c r="A710">
        <v>1722</v>
      </c>
      <c r="B710" s="1">
        <v>44639</v>
      </c>
      <c r="C710">
        <v>1</v>
      </c>
      <c r="D710" s="4">
        <v>1038.8699999999999</v>
      </c>
      <c r="E710" t="s">
        <v>382</v>
      </c>
      <c r="F710" t="s">
        <v>107</v>
      </c>
      <c r="G710" t="s">
        <v>11</v>
      </c>
      <c r="H710" t="s">
        <v>11</v>
      </c>
      <c r="I710" t="s">
        <v>52</v>
      </c>
      <c r="J710" t="s">
        <v>380</v>
      </c>
      <c r="K710" s="14" t="str">
        <f t="shared" si="23"/>
        <v>NO</v>
      </c>
      <c r="L710">
        <f t="shared" si="22"/>
        <v>3</v>
      </c>
      <c r="M710">
        <v>2022</v>
      </c>
    </row>
    <row r="711" spans="1:13">
      <c r="A711">
        <v>609</v>
      </c>
      <c r="B711" s="1">
        <v>44639</v>
      </c>
      <c r="C711">
        <v>1</v>
      </c>
      <c r="D711" s="4">
        <v>10079.370000000001</v>
      </c>
      <c r="E711" t="s">
        <v>382</v>
      </c>
      <c r="F711" t="s">
        <v>20</v>
      </c>
      <c r="G711" t="s">
        <v>2</v>
      </c>
      <c r="H711" t="s">
        <v>5</v>
      </c>
      <c r="I711" t="s">
        <v>376</v>
      </c>
      <c r="J711" t="s">
        <v>380</v>
      </c>
      <c r="K711" s="14" t="str">
        <f t="shared" si="23"/>
        <v>YES</v>
      </c>
      <c r="L711">
        <f t="shared" si="22"/>
        <v>3</v>
      </c>
      <c r="M711">
        <v>2022</v>
      </c>
    </row>
    <row r="712" spans="1:13">
      <c r="A712">
        <v>978</v>
      </c>
      <c r="B712" s="1">
        <v>44628</v>
      </c>
      <c r="C712">
        <v>1</v>
      </c>
      <c r="D712" s="4">
        <v>9638.3700000000008</v>
      </c>
      <c r="E712" t="s">
        <v>382</v>
      </c>
      <c r="F712" t="s">
        <v>243</v>
      </c>
      <c r="G712" t="s">
        <v>2</v>
      </c>
      <c r="H712" t="s">
        <v>5</v>
      </c>
      <c r="I712" t="s">
        <v>4</v>
      </c>
      <c r="J712" t="s">
        <v>380</v>
      </c>
      <c r="K712" s="14" t="str">
        <f t="shared" si="23"/>
        <v>NO</v>
      </c>
      <c r="L712">
        <f t="shared" si="22"/>
        <v>3</v>
      </c>
      <c r="M712">
        <v>2022</v>
      </c>
    </row>
    <row r="713" spans="1:13">
      <c r="A713">
        <v>438</v>
      </c>
      <c r="B713" s="1">
        <v>44628</v>
      </c>
      <c r="C713">
        <v>1</v>
      </c>
      <c r="D713" s="4">
        <v>11969.37</v>
      </c>
      <c r="E713" t="s">
        <v>382</v>
      </c>
      <c r="F713" t="s">
        <v>40</v>
      </c>
      <c r="G713" t="s">
        <v>2</v>
      </c>
      <c r="H713" t="s">
        <v>22</v>
      </c>
      <c r="I713" t="s">
        <v>376</v>
      </c>
      <c r="J713" t="s">
        <v>380</v>
      </c>
      <c r="K713" s="14" t="str">
        <f t="shared" si="23"/>
        <v>YES</v>
      </c>
      <c r="L713">
        <f t="shared" si="22"/>
        <v>3</v>
      </c>
      <c r="M713">
        <v>2022</v>
      </c>
    </row>
    <row r="714" spans="1:13">
      <c r="A714">
        <v>605</v>
      </c>
      <c r="B714" s="1">
        <v>44628</v>
      </c>
      <c r="C714">
        <v>1</v>
      </c>
      <c r="D714" s="4">
        <v>5039.37</v>
      </c>
      <c r="E714" t="s">
        <v>382</v>
      </c>
      <c r="F714" t="s">
        <v>241</v>
      </c>
      <c r="G714" t="s">
        <v>2</v>
      </c>
      <c r="H714" t="s">
        <v>5</v>
      </c>
      <c r="I714" t="s">
        <v>376</v>
      </c>
      <c r="J714" t="s">
        <v>381</v>
      </c>
      <c r="K714" s="14" t="str">
        <f t="shared" si="23"/>
        <v>YES</v>
      </c>
      <c r="L714">
        <f t="shared" si="22"/>
        <v>3</v>
      </c>
      <c r="M714">
        <v>2022</v>
      </c>
    </row>
    <row r="715" spans="1:13">
      <c r="A715">
        <v>1530</v>
      </c>
      <c r="B715" s="1">
        <v>44629</v>
      </c>
      <c r="C715">
        <v>1</v>
      </c>
      <c r="D715" s="4">
        <v>5038.74</v>
      </c>
      <c r="E715" t="s">
        <v>382</v>
      </c>
      <c r="F715" t="s">
        <v>266</v>
      </c>
      <c r="G715" t="s">
        <v>14</v>
      </c>
      <c r="H715" t="s">
        <v>13</v>
      </c>
      <c r="I715" t="s">
        <v>37</v>
      </c>
      <c r="J715" t="s">
        <v>380</v>
      </c>
      <c r="K715" s="14" t="str">
        <f t="shared" si="23"/>
        <v>NO</v>
      </c>
      <c r="L715">
        <f t="shared" si="22"/>
        <v>3</v>
      </c>
      <c r="M715">
        <v>2022</v>
      </c>
    </row>
    <row r="716" spans="1:13">
      <c r="A716">
        <v>579</v>
      </c>
      <c r="B716" s="1">
        <v>44651</v>
      </c>
      <c r="C716">
        <v>1</v>
      </c>
      <c r="D716" s="4">
        <v>15938.37</v>
      </c>
      <c r="E716" t="s">
        <v>382</v>
      </c>
      <c r="F716" t="s">
        <v>265</v>
      </c>
      <c r="G716" t="s">
        <v>2</v>
      </c>
      <c r="H716" t="s">
        <v>5</v>
      </c>
      <c r="I716" t="s">
        <v>376</v>
      </c>
      <c r="J716" t="s">
        <v>381</v>
      </c>
      <c r="K716" s="14" t="str">
        <f t="shared" si="23"/>
        <v>YES</v>
      </c>
      <c r="L716">
        <f t="shared" si="22"/>
        <v>3</v>
      </c>
      <c r="M716">
        <v>2022</v>
      </c>
    </row>
    <row r="717" spans="1:13">
      <c r="A717">
        <v>491</v>
      </c>
      <c r="B717" s="1">
        <v>44663</v>
      </c>
      <c r="C717">
        <v>1</v>
      </c>
      <c r="D717" s="4">
        <v>10709.37</v>
      </c>
      <c r="E717" t="s">
        <v>382</v>
      </c>
      <c r="F717" t="s">
        <v>27</v>
      </c>
      <c r="G717" t="s">
        <v>2</v>
      </c>
      <c r="H717" t="s">
        <v>22</v>
      </c>
      <c r="I717" t="s">
        <v>376</v>
      </c>
      <c r="J717" t="s">
        <v>380</v>
      </c>
      <c r="K717" s="14" t="str">
        <f t="shared" si="23"/>
        <v>YES</v>
      </c>
      <c r="L717">
        <f t="shared" si="22"/>
        <v>4</v>
      </c>
      <c r="M717">
        <v>2022</v>
      </c>
    </row>
    <row r="718" spans="1:13">
      <c r="A718">
        <v>1182</v>
      </c>
      <c r="B718" s="1">
        <v>44632</v>
      </c>
      <c r="C718">
        <v>1</v>
      </c>
      <c r="D718" s="4">
        <v>2582.37</v>
      </c>
      <c r="E718" t="s">
        <v>382</v>
      </c>
      <c r="F718" t="s">
        <v>41</v>
      </c>
      <c r="G718" t="s">
        <v>2</v>
      </c>
      <c r="H718" t="s">
        <v>1</v>
      </c>
      <c r="I718" t="s">
        <v>0</v>
      </c>
      <c r="J718" t="s">
        <v>381</v>
      </c>
      <c r="K718" s="14" t="str">
        <f t="shared" si="23"/>
        <v>NO</v>
      </c>
      <c r="L718">
        <f t="shared" si="22"/>
        <v>3</v>
      </c>
      <c r="M718">
        <v>2022</v>
      </c>
    </row>
    <row r="719" spans="1:13">
      <c r="A719">
        <v>2155</v>
      </c>
      <c r="B719" s="1">
        <v>44632</v>
      </c>
      <c r="C719">
        <v>1</v>
      </c>
      <c r="D719" s="4">
        <v>7748.37</v>
      </c>
      <c r="E719" t="s">
        <v>382</v>
      </c>
      <c r="F719" t="s">
        <v>264</v>
      </c>
      <c r="G719" t="s">
        <v>2</v>
      </c>
      <c r="H719" t="s">
        <v>1</v>
      </c>
      <c r="I719" t="s">
        <v>7</v>
      </c>
      <c r="J719" t="s">
        <v>380</v>
      </c>
      <c r="K719" s="14" t="str">
        <f t="shared" si="23"/>
        <v>NO</v>
      </c>
      <c r="L719">
        <f t="shared" si="22"/>
        <v>3</v>
      </c>
      <c r="M719">
        <v>2022</v>
      </c>
    </row>
    <row r="720" spans="1:13">
      <c r="A720">
        <v>702</v>
      </c>
      <c r="B720" s="1">
        <v>44632</v>
      </c>
      <c r="C720">
        <v>1</v>
      </c>
      <c r="D720" s="4">
        <v>3779.37</v>
      </c>
      <c r="E720" t="s">
        <v>382</v>
      </c>
      <c r="F720" t="s">
        <v>192</v>
      </c>
      <c r="G720" t="s">
        <v>44</v>
      </c>
      <c r="H720" t="s">
        <v>43</v>
      </c>
      <c r="I720" t="s">
        <v>4</v>
      </c>
      <c r="J720" t="s">
        <v>381</v>
      </c>
      <c r="K720" s="14" t="str">
        <f t="shared" si="23"/>
        <v>NO</v>
      </c>
      <c r="L720">
        <f t="shared" si="22"/>
        <v>3</v>
      </c>
      <c r="M720">
        <v>2022</v>
      </c>
    </row>
    <row r="721" spans="1:13">
      <c r="A721">
        <v>2055</v>
      </c>
      <c r="B721" s="1">
        <v>44632</v>
      </c>
      <c r="C721">
        <v>1</v>
      </c>
      <c r="D721" s="4">
        <v>7874.37</v>
      </c>
      <c r="E721" t="s">
        <v>382</v>
      </c>
      <c r="F721" t="s">
        <v>69</v>
      </c>
      <c r="G721" t="s">
        <v>2</v>
      </c>
      <c r="H721" t="s">
        <v>1</v>
      </c>
      <c r="I721" t="s">
        <v>9</v>
      </c>
      <c r="J721" t="s">
        <v>380</v>
      </c>
      <c r="K721" s="14" t="str">
        <f t="shared" si="23"/>
        <v>NO</v>
      </c>
      <c r="L721">
        <f t="shared" si="22"/>
        <v>3</v>
      </c>
      <c r="M721">
        <v>2022</v>
      </c>
    </row>
    <row r="722" spans="1:13">
      <c r="A722">
        <v>2099</v>
      </c>
      <c r="B722" s="1">
        <v>44632</v>
      </c>
      <c r="C722">
        <v>1</v>
      </c>
      <c r="D722" s="4">
        <v>5165.37</v>
      </c>
      <c r="E722" t="s">
        <v>382</v>
      </c>
      <c r="F722" t="s">
        <v>263</v>
      </c>
      <c r="G722" t="s">
        <v>11</v>
      </c>
      <c r="H722" t="s">
        <v>11</v>
      </c>
      <c r="I722" t="s">
        <v>9</v>
      </c>
      <c r="J722" t="s">
        <v>380</v>
      </c>
      <c r="K722" s="14" t="str">
        <f t="shared" si="23"/>
        <v>NO</v>
      </c>
      <c r="L722">
        <f t="shared" si="22"/>
        <v>3</v>
      </c>
      <c r="M722">
        <v>2022</v>
      </c>
    </row>
    <row r="723" spans="1:13">
      <c r="A723">
        <v>907</v>
      </c>
      <c r="B723" s="1">
        <v>44633</v>
      </c>
      <c r="C723">
        <v>1</v>
      </c>
      <c r="D723" s="4">
        <v>7307.37</v>
      </c>
      <c r="E723" t="s">
        <v>382</v>
      </c>
      <c r="F723" t="s">
        <v>78</v>
      </c>
      <c r="G723" t="s">
        <v>2</v>
      </c>
      <c r="H723" t="s">
        <v>1</v>
      </c>
      <c r="I723" t="s">
        <v>4</v>
      </c>
      <c r="J723" t="s">
        <v>381</v>
      </c>
      <c r="K723" s="14" t="str">
        <f t="shared" si="23"/>
        <v>NO</v>
      </c>
      <c r="L723">
        <f t="shared" si="22"/>
        <v>3</v>
      </c>
      <c r="M723">
        <v>2022</v>
      </c>
    </row>
    <row r="724" spans="1:13">
      <c r="A724">
        <v>590</v>
      </c>
      <c r="B724" s="1">
        <v>44633</v>
      </c>
      <c r="C724">
        <v>1</v>
      </c>
      <c r="D724" s="4">
        <v>10709.37</v>
      </c>
      <c r="E724" t="s">
        <v>382</v>
      </c>
      <c r="F724" t="s">
        <v>62</v>
      </c>
      <c r="G724" t="s">
        <v>2</v>
      </c>
      <c r="H724" t="s">
        <v>5</v>
      </c>
      <c r="I724" t="s">
        <v>376</v>
      </c>
      <c r="J724" t="s">
        <v>380</v>
      </c>
      <c r="K724" s="14" t="str">
        <f t="shared" si="23"/>
        <v>YES</v>
      </c>
      <c r="L724">
        <f t="shared" si="22"/>
        <v>3</v>
      </c>
      <c r="M724">
        <v>2022</v>
      </c>
    </row>
    <row r="725" spans="1:13">
      <c r="A725">
        <v>819</v>
      </c>
      <c r="B725" s="1">
        <v>44633</v>
      </c>
      <c r="C725">
        <v>1</v>
      </c>
      <c r="D725" s="4">
        <v>16757.37</v>
      </c>
      <c r="E725" t="s">
        <v>382</v>
      </c>
      <c r="F725" t="s">
        <v>210</v>
      </c>
      <c r="G725" t="s">
        <v>2</v>
      </c>
      <c r="H725" t="s">
        <v>22</v>
      </c>
      <c r="I725" t="s">
        <v>4</v>
      </c>
      <c r="J725" t="s">
        <v>380</v>
      </c>
      <c r="K725" s="14" t="str">
        <f t="shared" si="23"/>
        <v>NO</v>
      </c>
      <c r="L725">
        <f t="shared" si="22"/>
        <v>3</v>
      </c>
      <c r="M725">
        <v>2022</v>
      </c>
    </row>
    <row r="726" spans="1:13">
      <c r="A726">
        <v>506</v>
      </c>
      <c r="B726" s="1">
        <v>44711</v>
      </c>
      <c r="C726">
        <v>1</v>
      </c>
      <c r="D726" s="4">
        <v>15560.37</v>
      </c>
      <c r="E726" t="s">
        <v>382</v>
      </c>
      <c r="F726" t="s">
        <v>30</v>
      </c>
      <c r="G726" t="s">
        <v>2</v>
      </c>
      <c r="H726" t="s">
        <v>22</v>
      </c>
      <c r="I726" t="s">
        <v>376</v>
      </c>
      <c r="J726" t="s">
        <v>381</v>
      </c>
      <c r="K726" s="14" t="str">
        <f t="shared" si="23"/>
        <v>YES</v>
      </c>
      <c r="L726">
        <f t="shared" si="22"/>
        <v>5</v>
      </c>
      <c r="M726">
        <v>2022</v>
      </c>
    </row>
    <row r="727" spans="1:13">
      <c r="A727">
        <v>1999</v>
      </c>
      <c r="B727" s="1">
        <v>44712</v>
      </c>
      <c r="C727">
        <v>1</v>
      </c>
      <c r="D727" s="4">
        <v>8126.37</v>
      </c>
      <c r="E727" t="s">
        <v>382</v>
      </c>
      <c r="F727" t="s">
        <v>262</v>
      </c>
      <c r="G727" t="s">
        <v>2</v>
      </c>
      <c r="H727" t="s">
        <v>31</v>
      </c>
      <c r="I727" t="s">
        <v>9</v>
      </c>
      <c r="J727" t="s">
        <v>378</v>
      </c>
      <c r="K727" s="14" t="str">
        <f t="shared" si="23"/>
        <v>NO</v>
      </c>
      <c r="L727">
        <f t="shared" si="22"/>
        <v>5</v>
      </c>
      <c r="M727">
        <v>2022</v>
      </c>
    </row>
    <row r="728" spans="1:13">
      <c r="A728">
        <v>1391</v>
      </c>
      <c r="B728" s="1">
        <v>44712</v>
      </c>
      <c r="C728">
        <v>1</v>
      </c>
      <c r="D728" s="4">
        <v>2266.7399999999998</v>
      </c>
      <c r="E728" t="s">
        <v>382</v>
      </c>
      <c r="F728" t="s">
        <v>119</v>
      </c>
      <c r="G728" t="s">
        <v>14</v>
      </c>
      <c r="H728" t="s">
        <v>13</v>
      </c>
      <c r="I728" t="s">
        <v>37</v>
      </c>
      <c r="J728" t="s">
        <v>381</v>
      </c>
      <c r="K728" s="14" t="str">
        <f t="shared" si="23"/>
        <v>NO</v>
      </c>
      <c r="L728">
        <f t="shared" si="22"/>
        <v>5</v>
      </c>
      <c r="M728">
        <v>2022</v>
      </c>
    </row>
    <row r="729" spans="1:13">
      <c r="A729">
        <v>1507</v>
      </c>
      <c r="B729" s="1">
        <v>44712</v>
      </c>
      <c r="C729">
        <v>1</v>
      </c>
      <c r="D729" s="4">
        <v>1069.74</v>
      </c>
      <c r="E729" t="s">
        <v>382</v>
      </c>
      <c r="F729" t="s">
        <v>261</v>
      </c>
      <c r="G729" t="s">
        <v>14</v>
      </c>
      <c r="H729" t="s">
        <v>13</v>
      </c>
      <c r="I729" t="s">
        <v>37</v>
      </c>
      <c r="J729" t="s">
        <v>381</v>
      </c>
      <c r="K729" s="14" t="str">
        <f t="shared" si="23"/>
        <v>NO</v>
      </c>
      <c r="L729">
        <f t="shared" si="22"/>
        <v>5</v>
      </c>
      <c r="M729">
        <v>2022</v>
      </c>
    </row>
    <row r="730" spans="1:13">
      <c r="A730">
        <v>1392</v>
      </c>
      <c r="B730" s="1">
        <v>44712</v>
      </c>
      <c r="C730">
        <v>1</v>
      </c>
      <c r="D730" s="4">
        <v>2266.7399999999998</v>
      </c>
      <c r="E730" t="s">
        <v>382</v>
      </c>
      <c r="F730" t="s">
        <v>118</v>
      </c>
      <c r="G730" t="s">
        <v>14</v>
      </c>
      <c r="H730" t="s">
        <v>13</v>
      </c>
      <c r="I730" t="s">
        <v>37</v>
      </c>
      <c r="J730" t="s">
        <v>381</v>
      </c>
      <c r="K730" s="14" t="str">
        <f t="shared" si="23"/>
        <v>NO</v>
      </c>
      <c r="L730">
        <f t="shared" si="22"/>
        <v>5</v>
      </c>
      <c r="M730">
        <v>2022</v>
      </c>
    </row>
    <row r="731" spans="1:13">
      <c r="A731">
        <v>1508</v>
      </c>
      <c r="B731" s="1">
        <v>44712</v>
      </c>
      <c r="C731">
        <v>1</v>
      </c>
      <c r="D731" s="4">
        <v>1069.74</v>
      </c>
      <c r="E731" t="s">
        <v>382</v>
      </c>
      <c r="F731" t="s">
        <v>260</v>
      </c>
      <c r="G731" t="s">
        <v>14</v>
      </c>
      <c r="H731" t="s">
        <v>13</v>
      </c>
      <c r="I731" t="s">
        <v>37</v>
      </c>
      <c r="J731" t="s">
        <v>381</v>
      </c>
      <c r="K731" s="14" t="str">
        <f t="shared" si="23"/>
        <v>NO</v>
      </c>
      <c r="L731">
        <f t="shared" si="22"/>
        <v>5</v>
      </c>
      <c r="M731">
        <v>2022</v>
      </c>
    </row>
    <row r="732" spans="1:13">
      <c r="A732">
        <v>927</v>
      </c>
      <c r="B732" s="1">
        <v>44742</v>
      </c>
      <c r="C732">
        <v>1</v>
      </c>
      <c r="D732" s="4">
        <v>6173.37</v>
      </c>
      <c r="E732" t="s">
        <v>382</v>
      </c>
      <c r="F732" t="s">
        <v>24</v>
      </c>
      <c r="G732" t="s">
        <v>2</v>
      </c>
      <c r="H732" t="s">
        <v>1</v>
      </c>
      <c r="I732" t="s">
        <v>4</v>
      </c>
      <c r="J732" t="s">
        <v>381</v>
      </c>
      <c r="K732" s="14" t="str">
        <f t="shared" si="23"/>
        <v>NO</v>
      </c>
      <c r="L732">
        <f t="shared" si="22"/>
        <v>6</v>
      </c>
      <c r="M732">
        <v>2022</v>
      </c>
    </row>
    <row r="733" spans="1:13">
      <c r="A733">
        <v>487</v>
      </c>
      <c r="B733" s="1">
        <v>44742</v>
      </c>
      <c r="C733">
        <v>1</v>
      </c>
      <c r="D733" s="4">
        <v>13229.37</v>
      </c>
      <c r="E733" t="s">
        <v>382</v>
      </c>
      <c r="F733" t="s">
        <v>73</v>
      </c>
      <c r="G733" t="s">
        <v>2</v>
      </c>
      <c r="H733" t="s">
        <v>22</v>
      </c>
      <c r="I733" t="s">
        <v>376</v>
      </c>
      <c r="J733" t="s">
        <v>381</v>
      </c>
      <c r="K733" s="14" t="str">
        <f t="shared" si="23"/>
        <v>YES</v>
      </c>
      <c r="L733">
        <f t="shared" si="22"/>
        <v>6</v>
      </c>
      <c r="M733">
        <v>2022</v>
      </c>
    </row>
    <row r="734" spans="1:13">
      <c r="A734">
        <v>1229</v>
      </c>
      <c r="B734" s="1">
        <v>44623</v>
      </c>
      <c r="C734">
        <v>1</v>
      </c>
      <c r="D734" s="4">
        <v>3464.37</v>
      </c>
      <c r="E734" t="s">
        <v>382</v>
      </c>
      <c r="F734" t="s">
        <v>163</v>
      </c>
      <c r="G734" t="s">
        <v>2</v>
      </c>
      <c r="H734" t="s">
        <v>5</v>
      </c>
      <c r="I734" t="s">
        <v>0</v>
      </c>
      <c r="J734" t="s">
        <v>380</v>
      </c>
      <c r="K734" s="14" t="str">
        <f t="shared" si="23"/>
        <v>NO</v>
      </c>
      <c r="L734">
        <f t="shared" si="22"/>
        <v>3</v>
      </c>
      <c r="M734">
        <v>2022</v>
      </c>
    </row>
    <row r="735" spans="1:13">
      <c r="A735">
        <v>2180</v>
      </c>
      <c r="B735" s="1">
        <v>44624</v>
      </c>
      <c r="C735">
        <v>1</v>
      </c>
      <c r="D735" s="4">
        <v>5606.37</v>
      </c>
      <c r="E735" t="s">
        <v>382</v>
      </c>
      <c r="F735" t="s">
        <v>259</v>
      </c>
      <c r="G735" t="s">
        <v>2</v>
      </c>
      <c r="H735" t="s">
        <v>5</v>
      </c>
      <c r="I735" t="s">
        <v>7</v>
      </c>
      <c r="J735" t="s">
        <v>381</v>
      </c>
      <c r="K735" s="14" t="str">
        <f t="shared" si="23"/>
        <v>NO</v>
      </c>
      <c r="L735">
        <f t="shared" si="22"/>
        <v>3</v>
      </c>
      <c r="M735">
        <v>2022</v>
      </c>
    </row>
    <row r="736" spans="1:13">
      <c r="A736">
        <v>1180</v>
      </c>
      <c r="B736" s="1">
        <v>44631</v>
      </c>
      <c r="C736">
        <v>1</v>
      </c>
      <c r="D736" s="4">
        <v>6173.37</v>
      </c>
      <c r="E736" t="s">
        <v>382</v>
      </c>
      <c r="F736" t="s">
        <v>72</v>
      </c>
      <c r="G736" t="s">
        <v>2</v>
      </c>
      <c r="H736" t="s">
        <v>1</v>
      </c>
      <c r="I736" t="s">
        <v>0</v>
      </c>
      <c r="J736" t="s">
        <v>381</v>
      </c>
      <c r="K736" s="14" t="str">
        <f t="shared" si="23"/>
        <v>NO</v>
      </c>
      <c r="L736">
        <f t="shared" si="22"/>
        <v>3</v>
      </c>
      <c r="M736">
        <v>2022</v>
      </c>
    </row>
    <row r="737" spans="1:13">
      <c r="A737">
        <v>1009</v>
      </c>
      <c r="B737" s="1">
        <v>44631</v>
      </c>
      <c r="C737">
        <v>1</v>
      </c>
      <c r="D737" s="4">
        <v>1353.87</v>
      </c>
      <c r="E737" t="s">
        <v>382</v>
      </c>
      <c r="F737" t="s">
        <v>12</v>
      </c>
      <c r="G737" t="s">
        <v>11</v>
      </c>
      <c r="H737" t="s">
        <v>11</v>
      </c>
      <c r="I737" t="s">
        <v>4</v>
      </c>
      <c r="J737" t="s">
        <v>381</v>
      </c>
      <c r="K737" s="14" t="str">
        <f t="shared" si="23"/>
        <v>NO</v>
      </c>
      <c r="L737">
        <f t="shared" si="22"/>
        <v>3</v>
      </c>
      <c r="M737">
        <v>2022</v>
      </c>
    </row>
    <row r="738" spans="1:13">
      <c r="A738">
        <v>1129</v>
      </c>
      <c r="B738" s="1">
        <v>44644</v>
      </c>
      <c r="C738">
        <v>1</v>
      </c>
      <c r="D738" s="4">
        <v>5543.37</v>
      </c>
      <c r="E738" t="s">
        <v>382</v>
      </c>
      <c r="F738" t="s">
        <v>81</v>
      </c>
      <c r="G738" t="s">
        <v>2</v>
      </c>
      <c r="H738" t="s">
        <v>22</v>
      </c>
      <c r="I738" t="s">
        <v>0</v>
      </c>
      <c r="J738" t="s">
        <v>380</v>
      </c>
      <c r="K738" s="14" t="str">
        <f t="shared" si="23"/>
        <v>NO</v>
      </c>
      <c r="L738">
        <f t="shared" si="22"/>
        <v>3</v>
      </c>
      <c r="M738">
        <v>2022</v>
      </c>
    </row>
    <row r="739" spans="1:13">
      <c r="A739">
        <v>556</v>
      </c>
      <c r="B739" s="1">
        <v>44644</v>
      </c>
      <c r="C739">
        <v>1</v>
      </c>
      <c r="D739" s="4">
        <v>10268.370000000001</v>
      </c>
      <c r="E739" t="s">
        <v>382</v>
      </c>
      <c r="F739" t="s">
        <v>186</v>
      </c>
      <c r="G739" t="s">
        <v>2</v>
      </c>
      <c r="H739" t="s">
        <v>5</v>
      </c>
      <c r="I739" t="s">
        <v>376</v>
      </c>
      <c r="J739" t="s">
        <v>381</v>
      </c>
      <c r="K739" s="14" t="str">
        <f t="shared" si="23"/>
        <v>YES</v>
      </c>
      <c r="L739">
        <f t="shared" si="22"/>
        <v>3</v>
      </c>
      <c r="M739">
        <v>2022</v>
      </c>
    </row>
    <row r="740" spans="1:13">
      <c r="A740">
        <v>615</v>
      </c>
      <c r="B740" s="1">
        <v>44644</v>
      </c>
      <c r="C740">
        <v>1</v>
      </c>
      <c r="D740" s="4">
        <v>8189.37</v>
      </c>
      <c r="E740" t="s">
        <v>382</v>
      </c>
      <c r="F740" t="s">
        <v>42</v>
      </c>
      <c r="G740" t="s">
        <v>2</v>
      </c>
      <c r="H740" t="s">
        <v>5</v>
      </c>
      <c r="I740" t="s">
        <v>376</v>
      </c>
      <c r="J740" t="s">
        <v>380</v>
      </c>
      <c r="K740" s="14" t="str">
        <f t="shared" si="23"/>
        <v>YES</v>
      </c>
      <c r="L740">
        <f t="shared" si="22"/>
        <v>3</v>
      </c>
      <c r="M740">
        <v>2022</v>
      </c>
    </row>
    <row r="741" spans="1:13">
      <c r="A741">
        <v>993</v>
      </c>
      <c r="B741" s="1">
        <v>44604</v>
      </c>
      <c r="C741">
        <v>1</v>
      </c>
      <c r="D741" s="4">
        <v>4598.37</v>
      </c>
      <c r="E741" t="s">
        <v>382</v>
      </c>
      <c r="F741" t="s">
        <v>6</v>
      </c>
      <c r="G741" t="s">
        <v>2</v>
      </c>
      <c r="H741" t="s">
        <v>5</v>
      </c>
      <c r="I741" t="s">
        <v>4</v>
      </c>
      <c r="J741" t="s">
        <v>380</v>
      </c>
      <c r="K741" s="14" t="str">
        <f t="shared" si="23"/>
        <v>NO</v>
      </c>
      <c r="L741">
        <f t="shared" si="22"/>
        <v>2</v>
      </c>
      <c r="M741">
        <v>2022</v>
      </c>
    </row>
    <row r="742" spans="1:13">
      <c r="A742">
        <v>939</v>
      </c>
      <c r="B742" s="1">
        <v>44604</v>
      </c>
      <c r="C742">
        <v>1</v>
      </c>
      <c r="D742" s="4">
        <v>4598.37</v>
      </c>
      <c r="E742" t="s">
        <v>382</v>
      </c>
      <c r="F742" t="s">
        <v>21</v>
      </c>
      <c r="G742" t="s">
        <v>2</v>
      </c>
      <c r="H742" t="s">
        <v>5</v>
      </c>
      <c r="I742" t="s">
        <v>4</v>
      </c>
      <c r="J742" t="s">
        <v>381</v>
      </c>
      <c r="K742" s="14" t="str">
        <f t="shared" si="23"/>
        <v>NO</v>
      </c>
      <c r="L742">
        <f t="shared" si="22"/>
        <v>2</v>
      </c>
      <c r="M742">
        <v>2022</v>
      </c>
    </row>
    <row r="743" spans="1:13">
      <c r="A743">
        <v>2219</v>
      </c>
      <c r="B743" s="1">
        <v>44605</v>
      </c>
      <c r="C743">
        <v>1</v>
      </c>
      <c r="D743" s="4">
        <v>1826.37</v>
      </c>
      <c r="E743" t="s">
        <v>382</v>
      </c>
      <c r="F743" t="s">
        <v>217</v>
      </c>
      <c r="G743" t="s">
        <v>14</v>
      </c>
      <c r="H743" t="s">
        <v>13</v>
      </c>
      <c r="I743" t="s">
        <v>16</v>
      </c>
      <c r="J743" t="s">
        <v>380</v>
      </c>
      <c r="K743" s="14" t="str">
        <f t="shared" si="23"/>
        <v>NO</v>
      </c>
      <c r="L743">
        <f t="shared" si="22"/>
        <v>2</v>
      </c>
      <c r="M743">
        <v>2022</v>
      </c>
    </row>
    <row r="744" spans="1:13">
      <c r="A744">
        <v>862</v>
      </c>
      <c r="B744" s="1">
        <v>44733</v>
      </c>
      <c r="C744">
        <v>1</v>
      </c>
      <c r="D744" s="4">
        <v>2330.37</v>
      </c>
      <c r="E744" t="s">
        <v>382</v>
      </c>
      <c r="F744" t="s">
        <v>258</v>
      </c>
      <c r="G744" t="s">
        <v>2</v>
      </c>
      <c r="H744" t="s">
        <v>31</v>
      </c>
      <c r="I744" t="s">
        <v>4</v>
      </c>
      <c r="J744" t="s">
        <v>380</v>
      </c>
      <c r="K744" s="14" t="str">
        <f t="shared" si="23"/>
        <v>NO</v>
      </c>
      <c r="L744">
        <f t="shared" si="22"/>
        <v>6</v>
      </c>
      <c r="M744">
        <v>2022</v>
      </c>
    </row>
    <row r="745" spans="1:13">
      <c r="A745">
        <v>438</v>
      </c>
      <c r="B745" s="1">
        <v>44651</v>
      </c>
      <c r="C745">
        <v>1</v>
      </c>
      <c r="D745" s="4">
        <v>11969.37</v>
      </c>
      <c r="E745" t="s">
        <v>382</v>
      </c>
      <c r="F745" t="s">
        <v>40</v>
      </c>
      <c r="G745" t="s">
        <v>2</v>
      </c>
      <c r="H745" t="s">
        <v>22</v>
      </c>
      <c r="I745" t="s">
        <v>376</v>
      </c>
      <c r="J745" t="s">
        <v>381</v>
      </c>
      <c r="K745" s="14" t="str">
        <f t="shared" si="23"/>
        <v>YES</v>
      </c>
      <c r="L745">
        <f t="shared" si="22"/>
        <v>3</v>
      </c>
      <c r="M745">
        <v>2022</v>
      </c>
    </row>
    <row r="746" spans="1:13">
      <c r="A746">
        <v>978</v>
      </c>
      <c r="B746" s="1">
        <v>44651</v>
      </c>
      <c r="C746">
        <v>1</v>
      </c>
      <c r="D746" s="4">
        <v>9386.3700000000008</v>
      </c>
      <c r="E746" t="s">
        <v>382</v>
      </c>
      <c r="F746" t="s">
        <v>243</v>
      </c>
      <c r="G746" t="s">
        <v>2</v>
      </c>
      <c r="H746" t="s">
        <v>5</v>
      </c>
      <c r="I746" t="s">
        <v>4</v>
      </c>
      <c r="J746" t="s">
        <v>381</v>
      </c>
      <c r="K746" s="14" t="str">
        <f t="shared" si="23"/>
        <v>NO</v>
      </c>
      <c r="L746">
        <f t="shared" si="22"/>
        <v>3</v>
      </c>
      <c r="M746">
        <v>2022</v>
      </c>
    </row>
    <row r="747" spans="1:13">
      <c r="A747">
        <v>2055</v>
      </c>
      <c r="B747" s="1">
        <v>44651</v>
      </c>
      <c r="C747">
        <v>1</v>
      </c>
      <c r="D747" s="4">
        <v>7874.37</v>
      </c>
      <c r="E747" t="s">
        <v>382</v>
      </c>
      <c r="F747" t="s">
        <v>69</v>
      </c>
      <c r="G747" t="s">
        <v>2</v>
      </c>
      <c r="H747" t="s">
        <v>1</v>
      </c>
      <c r="I747" t="s">
        <v>9</v>
      </c>
      <c r="J747" t="s">
        <v>380</v>
      </c>
      <c r="K747" s="14" t="str">
        <f t="shared" si="23"/>
        <v>NO</v>
      </c>
      <c r="L747">
        <f t="shared" si="22"/>
        <v>3</v>
      </c>
      <c r="M747">
        <v>2022</v>
      </c>
    </row>
    <row r="748" spans="1:13">
      <c r="A748">
        <v>443</v>
      </c>
      <c r="B748" s="1">
        <v>44658</v>
      </c>
      <c r="C748">
        <v>1</v>
      </c>
      <c r="D748" s="4">
        <v>11084.85</v>
      </c>
      <c r="E748" t="s">
        <v>382</v>
      </c>
      <c r="F748" t="s">
        <v>221</v>
      </c>
      <c r="G748" t="s">
        <v>2</v>
      </c>
      <c r="H748" t="s">
        <v>22</v>
      </c>
      <c r="I748" t="s">
        <v>376</v>
      </c>
      <c r="J748" t="s">
        <v>381</v>
      </c>
      <c r="K748" s="14" t="str">
        <f t="shared" si="23"/>
        <v>YES</v>
      </c>
      <c r="L748">
        <f t="shared" si="22"/>
        <v>4</v>
      </c>
      <c r="M748">
        <v>2022</v>
      </c>
    </row>
    <row r="749" spans="1:13">
      <c r="A749">
        <v>2379</v>
      </c>
      <c r="B749" s="1">
        <v>44645</v>
      </c>
      <c r="C749">
        <v>1</v>
      </c>
      <c r="D749" s="4">
        <v>2330.37</v>
      </c>
      <c r="E749" t="s">
        <v>382</v>
      </c>
      <c r="F749" t="s">
        <v>177</v>
      </c>
      <c r="G749" t="s">
        <v>2</v>
      </c>
      <c r="H749" t="s">
        <v>5</v>
      </c>
      <c r="I749" t="s">
        <v>16</v>
      </c>
      <c r="J749" t="s">
        <v>381</v>
      </c>
      <c r="K749" s="14" t="str">
        <f t="shared" si="23"/>
        <v>NO</v>
      </c>
      <c r="L749">
        <f t="shared" si="22"/>
        <v>3</v>
      </c>
      <c r="M749">
        <v>2022</v>
      </c>
    </row>
    <row r="750" spans="1:13">
      <c r="A750">
        <v>585</v>
      </c>
      <c r="B750" s="1">
        <v>44645</v>
      </c>
      <c r="C750">
        <v>1</v>
      </c>
      <c r="D750" s="4">
        <v>5039.37</v>
      </c>
      <c r="E750" t="s">
        <v>382</v>
      </c>
      <c r="F750" t="s">
        <v>207</v>
      </c>
      <c r="G750" t="s">
        <v>2</v>
      </c>
      <c r="H750" t="s">
        <v>5</v>
      </c>
      <c r="I750" t="s">
        <v>376</v>
      </c>
      <c r="J750" t="s">
        <v>381</v>
      </c>
      <c r="K750" s="14" t="str">
        <f t="shared" si="23"/>
        <v>YES</v>
      </c>
      <c r="L750">
        <f t="shared" si="22"/>
        <v>3</v>
      </c>
      <c r="M750">
        <v>2022</v>
      </c>
    </row>
    <row r="751" spans="1:13">
      <c r="A751">
        <v>1022</v>
      </c>
      <c r="B751" s="1">
        <v>44589</v>
      </c>
      <c r="C751">
        <v>1</v>
      </c>
      <c r="D751" s="4">
        <v>1889.37</v>
      </c>
      <c r="E751" t="s">
        <v>382</v>
      </c>
      <c r="F751" t="s">
        <v>200</v>
      </c>
      <c r="G751" t="s">
        <v>11</v>
      </c>
      <c r="H751" t="s">
        <v>11</v>
      </c>
      <c r="I751" t="s">
        <v>4</v>
      </c>
      <c r="J751" t="s">
        <v>381</v>
      </c>
      <c r="K751" s="14" t="str">
        <f t="shared" si="23"/>
        <v>NO</v>
      </c>
      <c r="L751">
        <f t="shared" si="22"/>
        <v>1</v>
      </c>
      <c r="M751">
        <v>2022</v>
      </c>
    </row>
    <row r="752" spans="1:13">
      <c r="A752">
        <v>1175</v>
      </c>
      <c r="B752" s="1">
        <v>44590</v>
      </c>
      <c r="C752">
        <v>1</v>
      </c>
      <c r="D752" s="4">
        <v>7622.37</v>
      </c>
      <c r="E752" t="s">
        <v>382</v>
      </c>
      <c r="F752" t="s">
        <v>71</v>
      </c>
      <c r="G752" t="s">
        <v>2</v>
      </c>
      <c r="H752" t="s">
        <v>1</v>
      </c>
      <c r="I752" t="s">
        <v>0</v>
      </c>
      <c r="J752" t="s">
        <v>380</v>
      </c>
      <c r="K752" s="14" t="str">
        <f t="shared" si="23"/>
        <v>NO</v>
      </c>
      <c r="L752">
        <f t="shared" si="22"/>
        <v>1</v>
      </c>
      <c r="M752">
        <v>2022</v>
      </c>
    </row>
    <row r="753" spans="1:13">
      <c r="A753">
        <v>1180</v>
      </c>
      <c r="B753" s="1">
        <v>44590</v>
      </c>
      <c r="C753">
        <v>1</v>
      </c>
      <c r="D753" s="4">
        <v>6173.37</v>
      </c>
      <c r="E753" t="s">
        <v>382</v>
      </c>
      <c r="F753" t="s">
        <v>72</v>
      </c>
      <c r="G753" t="s">
        <v>2</v>
      </c>
      <c r="H753" t="s">
        <v>1</v>
      </c>
      <c r="I753" t="s">
        <v>0</v>
      </c>
      <c r="J753" t="s">
        <v>380</v>
      </c>
      <c r="K753" s="14" t="str">
        <f t="shared" si="23"/>
        <v>NO</v>
      </c>
      <c r="L753">
        <f t="shared" si="22"/>
        <v>1</v>
      </c>
      <c r="M753">
        <v>2022</v>
      </c>
    </row>
    <row r="754" spans="1:13">
      <c r="A754">
        <v>1722</v>
      </c>
      <c r="B754" s="1">
        <v>44590</v>
      </c>
      <c r="C754">
        <v>1</v>
      </c>
      <c r="D754" s="4">
        <v>1038.8699999999999</v>
      </c>
      <c r="E754" t="s">
        <v>382</v>
      </c>
      <c r="F754" t="s">
        <v>107</v>
      </c>
      <c r="G754" t="s">
        <v>11</v>
      </c>
      <c r="H754" t="s">
        <v>11</v>
      </c>
      <c r="I754" t="s">
        <v>52</v>
      </c>
      <c r="J754" t="s">
        <v>380</v>
      </c>
      <c r="K754" s="14" t="str">
        <f t="shared" si="23"/>
        <v>NO</v>
      </c>
      <c r="L754">
        <f t="shared" si="22"/>
        <v>1</v>
      </c>
      <c r="M754">
        <v>2022</v>
      </c>
    </row>
    <row r="755" spans="1:13">
      <c r="A755">
        <v>2117</v>
      </c>
      <c r="B755" s="1">
        <v>44590</v>
      </c>
      <c r="C755">
        <v>1</v>
      </c>
      <c r="D755" s="4">
        <v>8189.37</v>
      </c>
      <c r="E755" t="s">
        <v>382</v>
      </c>
      <c r="F755" t="s">
        <v>257</v>
      </c>
      <c r="G755" t="s">
        <v>2</v>
      </c>
      <c r="H755" t="s">
        <v>22</v>
      </c>
      <c r="I755" t="s">
        <v>7</v>
      </c>
      <c r="J755" t="s">
        <v>380</v>
      </c>
      <c r="K755" s="14" t="str">
        <f t="shared" si="23"/>
        <v>NO</v>
      </c>
      <c r="L755">
        <f t="shared" si="22"/>
        <v>1</v>
      </c>
      <c r="M755">
        <v>2022</v>
      </c>
    </row>
    <row r="756" spans="1:13">
      <c r="A756">
        <v>907</v>
      </c>
      <c r="B756" s="1">
        <v>44590</v>
      </c>
      <c r="C756">
        <v>1</v>
      </c>
      <c r="D756" s="4">
        <v>7307.37</v>
      </c>
      <c r="E756" t="s">
        <v>382</v>
      </c>
      <c r="F756" t="s">
        <v>78</v>
      </c>
      <c r="G756" t="s">
        <v>2</v>
      </c>
      <c r="H756" t="s">
        <v>1</v>
      </c>
      <c r="I756" t="s">
        <v>4</v>
      </c>
      <c r="J756" t="s">
        <v>381</v>
      </c>
      <c r="K756" s="14" t="str">
        <f t="shared" si="23"/>
        <v>NO</v>
      </c>
      <c r="L756">
        <f t="shared" si="22"/>
        <v>1</v>
      </c>
      <c r="M756">
        <v>2022</v>
      </c>
    </row>
    <row r="757" spans="1:13">
      <c r="A757">
        <v>1529</v>
      </c>
      <c r="B757" s="1">
        <v>44629</v>
      </c>
      <c r="C757">
        <v>1</v>
      </c>
      <c r="D757" s="4">
        <v>5038.74</v>
      </c>
      <c r="E757" t="s">
        <v>382</v>
      </c>
      <c r="F757" t="s">
        <v>170</v>
      </c>
      <c r="G757" t="s">
        <v>14</v>
      </c>
      <c r="H757" t="s">
        <v>13</v>
      </c>
      <c r="I757" t="s">
        <v>37</v>
      </c>
      <c r="J757" t="s">
        <v>380</v>
      </c>
      <c r="K757" s="14" t="str">
        <f t="shared" si="23"/>
        <v>NO</v>
      </c>
      <c r="L757">
        <f t="shared" si="22"/>
        <v>3</v>
      </c>
      <c r="M757">
        <v>2022</v>
      </c>
    </row>
    <row r="758" spans="1:13">
      <c r="A758">
        <v>516</v>
      </c>
      <c r="B758" s="1">
        <v>44629</v>
      </c>
      <c r="C758">
        <v>1</v>
      </c>
      <c r="D758" s="4">
        <v>6296.85</v>
      </c>
      <c r="E758" t="s">
        <v>382</v>
      </c>
      <c r="F758" t="s">
        <v>256</v>
      </c>
      <c r="G758" t="s">
        <v>2</v>
      </c>
      <c r="H758" t="s">
        <v>1</v>
      </c>
      <c r="I758" t="s">
        <v>376</v>
      </c>
      <c r="J758" t="s">
        <v>381</v>
      </c>
      <c r="K758" s="14" t="str">
        <f t="shared" si="23"/>
        <v>YES</v>
      </c>
      <c r="L758">
        <f t="shared" si="22"/>
        <v>3</v>
      </c>
      <c r="M758">
        <v>2022</v>
      </c>
    </row>
    <row r="759" spans="1:13">
      <c r="A759">
        <v>1223</v>
      </c>
      <c r="B759" s="1">
        <v>44629</v>
      </c>
      <c r="C759">
        <v>1</v>
      </c>
      <c r="D759" s="4">
        <v>4787.37</v>
      </c>
      <c r="E759" t="s">
        <v>382</v>
      </c>
      <c r="F759" t="s">
        <v>195</v>
      </c>
      <c r="G759" t="s">
        <v>2</v>
      </c>
      <c r="H759" t="s">
        <v>5</v>
      </c>
      <c r="I759" t="s">
        <v>0</v>
      </c>
      <c r="J759" t="s">
        <v>380</v>
      </c>
      <c r="K759" s="14" t="str">
        <f t="shared" si="23"/>
        <v>NO</v>
      </c>
      <c r="L759">
        <f t="shared" si="22"/>
        <v>3</v>
      </c>
      <c r="M759">
        <v>2022</v>
      </c>
    </row>
    <row r="760" spans="1:13">
      <c r="A760">
        <v>405</v>
      </c>
      <c r="B760" s="1">
        <v>44588</v>
      </c>
      <c r="C760">
        <v>1</v>
      </c>
      <c r="D760" s="4">
        <v>22994.37</v>
      </c>
      <c r="E760" t="s">
        <v>382</v>
      </c>
      <c r="F760" t="s">
        <v>228</v>
      </c>
      <c r="G760" t="s">
        <v>2</v>
      </c>
      <c r="H760" t="s">
        <v>22</v>
      </c>
      <c r="I760" t="s">
        <v>376</v>
      </c>
      <c r="J760" t="s">
        <v>381</v>
      </c>
      <c r="K760" s="14" t="str">
        <f t="shared" si="23"/>
        <v>YES</v>
      </c>
      <c r="L760">
        <f t="shared" si="22"/>
        <v>1</v>
      </c>
      <c r="M760">
        <v>2022</v>
      </c>
    </row>
    <row r="761" spans="1:13">
      <c r="A761">
        <v>577</v>
      </c>
      <c r="B761" s="1">
        <v>44588</v>
      </c>
      <c r="C761">
        <v>1</v>
      </c>
      <c r="D761" s="4">
        <v>12284.37</v>
      </c>
      <c r="E761" t="s">
        <v>382</v>
      </c>
      <c r="F761" t="s">
        <v>124</v>
      </c>
      <c r="G761" t="s">
        <v>2</v>
      </c>
      <c r="H761" t="s">
        <v>5</v>
      </c>
      <c r="I761" t="s">
        <v>376</v>
      </c>
      <c r="J761" t="s">
        <v>380</v>
      </c>
      <c r="K761" s="14" t="str">
        <f t="shared" si="23"/>
        <v>YES</v>
      </c>
      <c r="L761">
        <f t="shared" si="22"/>
        <v>1</v>
      </c>
      <c r="M761">
        <v>2022</v>
      </c>
    </row>
    <row r="762" spans="1:13">
      <c r="A762">
        <v>2385</v>
      </c>
      <c r="B762" s="1">
        <v>44588</v>
      </c>
      <c r="C762">
        <v>1</v>
      </c>
      <c r="D762" s="4">
        <v>9569.7000000000007</v>
      </c>
      <c r="E762" t="s">
        <v>382</v>
      </c>
      <c r="F762" t="s">
        <v>181</v>
      </c>
      <c r="G762" t="s">
        <v>2</v>
      </c>
      <c r="H762" t="s">
        <v>5</v>
      </c>
      <c r="I762" t="s">
        <v>16</v>
      </c>
      <c r="J762" t="s">
        <v>381</v>
      </c>
      <c r="K762" s="14" t="str">
        <f t="shared" si="23"/>
        <v>NO</v>
      </c>
      <c r="L762">
        <f t="shared" si="22"/>
        <v>1</v>
      </c>
      <c r="M762">
        <v>2022</v>
      </c>
    </row>
    <row r="763" spans="1:13">
      <c r="A763">
        <v>2224</v>
      </c>
      <c r="B763" s="1">
        <v>44588</v>
      </c>
      <c r="C763">
        <v>1</v>
      </c>
      <c r="D763" s="4">
        <v>818.37</v>
      </c>
      <c r="E763" t="s">
        <v>382</v>
      </c>
      <c r="F763" t="s">
        <v>169</v>
      </c>
      <c r="G763" t="s">
        <v>14</v>
      </c>
      <c r="H763" t="s">
        <v>13</v>
      </c>
      <c r="I763" t="s">
        <v>16</v>
      </c>
      <c r="J763" t="s">
        <v>380</v>
      </c>
      <c r="K763" s="14" t="str">
        <f t="shared" si="23"/>
        <v>NO</v>
      </c>
      <c r="L763">
        <f t="shared" si="22"/>
        <v>1</v>
      </c>
      <c r="M763">
        <v>2022</v>
      </c>
    </row>
    <row r="764" spans="1:13">
      <c r="A764">
        <v>2225</v>
      </c>
      <c r="B764" s="1">
        <v>44588</v>
      </c>
      <c r="C764">
        <v>1</v>
      </c>
      <c r="D764" s="4">
        <v>818.37</v>
      </c>
      <c r="E764" t="s">
        <v>382</v>
      </c>
      <c r="F764" t="s">
        <v>135</v>
      </c>
      <c r="G764" t="s">
        <v>14</v>
      </c>
      <c r="H764" t="s">
        <v>13</v>
      </c>
      <c r="I764" t="s">
        <v>16</v>
      </c>
      <c r="J764" t="s">
        <v>380</v>
      </c>
      <c r="K764" s="14" t="str">
        <f t="shared" si="23"/>
        <v>NO</v>
      </c>
      <c r="L764">
        <f t="shared" si="22"/>
        <v>1</v>
      </c>
      <c r="M764">
        <v>2022</v>
      </c>
    </row>
    <row r="765" spans="1:13">
      <c r="A765">
        <v>2402</v>
      </c>
      <c r="B765" s="1">
        <v>44589</v>
      </c>
      <c r="C765">
        <v>1</v>
      </c>
      <c r="D765" s="4">
        <v>3842.37</v>
      </c>
      <c r="E765" t="s">
        <v>382</v>
      </c>
      <c r="F765" t="s">
        <v>255</v>
      </c>
      <c r="G765" t="s">
        <v>11</v>
      </c>
      <c r="H765" t="s">
        <v>11</v>
      </c>
      <c r="I765" t="s">
        <v>16</v>
      </c>
      <c r="J765" t="s">
        <v>381</v>
      </c>
      <c r="K765" s="14" t="str">
        <f t="shared" si="23"/>
        <v>NO</v>
      </c>
      <c r="L765">
        <f t="shared" si="22"/>
        <v>1</v>
      </c>
      <c r="M765">
        <v>2022</v>
      </c>
    </row>
    <row r="766" spans="1:13">
      <c r="A766">
        <v>1180</v>
      </c>
      <c r="B766" s="1">
        <v>44589</v>
      </c>
      <c r="C766">
        <v>1</v>
      </c>
      <c r="D766" s="4">
        <v>6299.37</v>
      </c>
      <c r="E766" t="s">
        <v>382</v>
      </c>
      <c r="F766" t="s">
        <v>72</v>
      </c>
      <c r="G766" t="s">
        <v>2</v>
      </c>
      <c r="H766" t="s">
        <v>1</v>
      </c>
      <c r="I766" t="s">
        <v>0</v>
      </c>
      <c r="J766" t="s">
        <v>381</v>
      </c>
      <c r="K766" s="14" t="str">
        <f t="shared" si="23"/>
        <v>NO</v>
      </c>
      <c r="L766">
        <f t="shared" si="22"/>
        <v>1</v>
      </c>
      <c r="M766">
        <v>2022</v>
      </c>
    </row>
    <row r="767" spans="1:13">
      <c r="A767">
        <v>1129</v>
      </c>
      <c r="B767" s="1">
        <v>44589</v>
      </c>
      <c r="C767">
        <v>1</v>
      </c>
      <c r="D767" s="4">
        <v>5543.37</v>
      </c>
      <c r="E767" t="s">
        <v>382</v>
      </c>
      <c r="F767" t="s">
        <v>81</v>
      </c>
      <c r="G767" t="s">
        <v>2</v>
      </c>
      <c r="H767" t="s">
        <v>22</v>
      </c>
      <c r="I767" t="s">
        <v>0</v>
      </c>
      <c r="J767" t="s">
        <v>380</v>
      </c>
      <c r="K767" s="14" t="str">
        <f t="shared" si="23"/>
        <v>NO</v>
      </c>
      <c r="L767">
        <f t="shared" si="22"/>
        <v>1</v>
      </c>
      <c r="M767">
        <v>2022</v>
      </c>
    </row>
    <row r="768" spans="1:13">
      <c r="A768">
        <v>496</v>
      </c>
      <c r="B768" s="1">
        <v>44589</v>
      </c>
      <c r="C768">
        <v>1</v>
      </c>
      <c r="D768" s="4">
        <v>11339.37</v>
      </c>
      <c r="E768" t="s">
        <v>382</v>
      </c>
      <c r="F768" t="s">
        <v>132</v>
      </c>
      <c r="G768" t="s">
        <v>2</v>
      </c>
      <c r="H768" t="s">
        <v>22</v>
      </c>
      <c r="I768" t="s">
        <v>376</v>
      </c>
      <c r="J768" t="s">
        <v>380</v>
      </c>
      <c r="K768" s="14" t="str">
        <f t="shared" si="23"/>
        <v>YES</v>
      </c>
      <c r="L768">
        <f t="shared" si="22"/>
        <v>1</v>
      </c>
      <c r="M768">
        <v>2022</v>
      </c>
    </row>
    <row r="769" spans="1:13">
      <c r="A769">
        <v>183</v>
      </c>
      <c r="B769" s="1">
        <v>44598</v>
      </c>
      <c r="C769">
        <v>1</v>
      </c>
      <c r="D769" s="4">
        <v>8694</v>
      </c>
      <c r="E769" t="s">
        <v>382</v>
      </c>
      <c r="F769" t="s">
        <v>103</v>
      </c>
      <c r="G769" t="s">
        <v>2</v>
      </c>
      <c r="H769" t="s">
        <v>1</v>
      </c>
      <c r="I769" t="s">
        <v>65</v>
      </c>
      <c r="J769" t="s">
        <v>381</v>
      </c>
      <c r="K769" s="14" t="str">
        <f t="shared" si="23"/>
        <v>NO</v>
      </c>
      <c r="L769">
        <f t="shared" si="22"/>
        <v>2</v>
      </c>
      <c r="M769">
        <v>2022</v>
      </c>
    </row>
    <row r="770" spans="1:13">
      <c r="A770">
        <v>599</v>
      </c>
      <c r="B770" s="1">
        <v>44658</v>
      </c>
      <c r="C770">
        <v>1</v>
      </c>
      <c r="D770" s="4">
        <v>10643.85</v>
      </c>
      <c r="E770" t="s">
        <v>382</v>
      </c>
      <c r="F770" t="s">
        <v>254</v>
      </c>
      <c r="G770" t="s">
        <v>2</v>
      </c>
      <c r="H770" t="s">
        <v>5</v>
      </c>
      <c r="I770" t="s">
        <v>376</v>
      </c>
      <c r="J770" t="s">
        <v>381</v>
      </c>
      <c r="K770" s="14" t="str">
        <f t="shared" si="23"/>
        <v>YES</v>
      </c>
      <c r="L770">
        <f t="shared" ref="L770:L833" si="24">MONTH(B770)</f>
        <v>4</v>
      </c>
      <c r="M770">
        <v>2022</v>
      </c>
    </row>
    <row r="771" spans="1:13">
      <c r="A771">
        <v>615</v>
      </c>
      <c r="B771" s="1">
        <v>44658</v>
      </c>
      <c r="C771">
        <v>1</v>
      </c>
      <c r="D771" s="4">
        <v>8189.37</v>
      </c>
      <c r="E771" t="s">
        <v>382</v>
      </c>
      <c r="F771" t="s">
        <v>42</v>
      </c>
      <c r="G771" t="s">
        <v>2</v>
      </c>
      <c r="H771" t="s">
        <v>5</v>
      </c>
      <c r="I771" t="s">
        <v>376</v>
      </c>
      <c r="J771" t="s">
        <v>380</v>
      </c>
      <c r="K771" s="14" t="str">
        <f t="shared" ref="K771:K834" si="25">IF(I771="Sunnyview","YES","NO")</f>
        <v>YES</v>
      </c>
      <c r="L771">
        <f t="shared" si="24"/>
        <v>4</v>
      </c>
      <c r="M771">
        <v>2022</v>
      </c>
    </row>
    <row r="772" spans="1:13">
      <c r="A772">
        <v>907</v>
      </c>
      <c r="B772" s="1">
        <v>44659</v>
      </c>
      <c r="C772">
        <v>1</v>
      </c>
      <c r="D772" s="4">
        <v>7559.37</v>
      </c>
      <c r="E772" t="s">
        <v>382</v>
      </c>
      <c r="F772" t="s">
        <v>78</v>
      </c>
      <c r="G772" t="s">
        <v>2</v>
      </c>
      <c r="H772" t="s">
        <v>1</v>
      </c>
      <c r="I772" t="s">
        <v>4</v>
      </c>
      <c r="J772" t="s">
        <v>380</v>
      </c>
      <c r="K772" s="14" t="str">
        <f t="shared" si="25"/>
        <v>NO</v>
      </c>
      <c r="L772">
        <f t="shared" si="24"/>
        <v>4</v>
      </c>
      <c r="M772">
        <v>2022</v>
      </c>
    </row>
    <row r="773" spans="1:13">
      <c r="A773">
        <v>1129</v>
      </c>
      <c r="B773" s="1">
        <v>44659</v>
      </c>
      <c r="C773">
        <v>1</v>
      </c>
      <c r="D773" s="4">
        <v>5543.37</v>
      </c>
      <c r="E773" t="s">
        <v>382</v>
      </c>
      <c r="F773" t="s">
        <v>81</v>
      </c>
      <c r="G773" t="s">
        <v>2</v>
      </c>
      <c r="H773" t="s">
        <v>22</v>
      </c>
      <c r="I773" t="s">
        <v>0</v>
      </c>
      <c r="J773" t="s">
        <v>381</v>
      </c>
      <c r="K773" s="14" t="str">
        <f t="shared" si="25"/>
        <v>NO</v>
      </c>
      <c r="L773">
        <f t="shared" si="24"/>
        <v>4</v>
      </c>
      <c r="M773">
        <v>2022</v>
      </c>
    </row>
    <row r="774" spans="1:13">
      <c r="A774">
        <v>1520</v>
      </c>
      <c r="B774" s="1">
        <v>44630</v>
      </c>
      <c r="C774">
        <v>1</v>
      </c>
      <c r="D774" s="4">
        <v>2707.74</v>
      </c>
      <c r="E774" t="s">
        <v>382</v>
      </c>
      <c r="F774" t="s">
        <v>253</v>
      </c>
      <c r="G774" t="s">
        <v>14</v>
      </c>
      <c r="H774" t="s">
        <v>13</v>
      </c>
      <c r="I774" t="s">
        <v>37</v>
      </c>
      <c r="J774" t="s">
        <v>381</v>
      </c>
      <c r="K774" s="14" t="str">
        <f t="shared" si="25"/>
        <v>NO</v>
      </c>
      <c r="L774">
        <f t="shared" si="24"/>
        <v>3</v>
      </c>
      <c r="M774">
        <v>2022</v>
      </c>
    </row>
    <row r="775" spans="1:13">
      <c r="A775">
        <v>2331</v>
      </c>
      <c r="B775" s="1">
        <v>44678</v>
      </c>
      <c r="C775">
        <v>1</v>
      </c>
      <c r="D775" s="4">
        <v>7868.7</v>
      </c>
      <c r="E775" t="s">
        <v>382</v>
      </c>
      <c r="F775" t="s">
        <v>70</v>
      </c>
      <c r="G775" t="s">
        <v>2</v>
      </c>
      <c r="H775" t="s">
        <v>1</v>
      </c>
      <c r="I775" t="s">
        <v>16</v>
      </c>
      <c r="J775" t="s">
        <v>381</v>
      </c>
      <c r="K775" s="14" t="str">
        <f t="shared" si="25"/>
        <v>NO</v>
      </c>
      <c r="L775">
        <f t="shared" si="24"/>
        <v>4</v>
      </c>
      <c r="M775">
        <v>2022</v>
      </c>
    </row>
    <row r="776" spans="1:13">
      <c r="A776">
        <v>578</v>
      </c>
      <c r="B776" s="1">
        <v>44678</v>
      </c>
      <c r="C776">
        <v>1</v>
      </c>
      <c r="D776" s="4">
        <v>9449.3700000000008</v>
      </c>
      <c r="E776" t="s">
        <v>382</v>
      </c>
      <c r="F776" t="s">
        <v>39</v>
      </c>
      <c r="G776" t="s">
        <v>2</v>
      </c>
      <c r="H776" t="s">
        <v>5</v>
      </c>
      <c r="I776" t="s">
        <v>376</v>
      </c>
      <c r="J776" t="s">
        <v>380</v>
      </c>
      <c r="K776" s="14" t="str">
        <f t="shared" si="25"/>
        <v>YES</v>
      </c>
      <c r="L776">
        <f t="shared" si="24"/>
        <v>4</v>
      </c>
      <c r="M776">
        <v>2022</v>
      </c>
    </row>
    <row r="777" spans="1:13">
      <c r="A777">
        <v>1320</v>
      </c>
      <c r="B777" s="1">
        <v>44740</v>
      </c>
      <c r="C777">
        <v>1</v>
      </c>
      <c r="D777" s="4">
        <v>4975.74</v>
      </c>
      <c r="E777" t="s">
        <v>382</v>
      </c>
      <c r="F777" t="s">
        <v>253</v>
      </c>
      <c r="G777" t="s">
        <v>14</v>
      </c>
      <c r="H777" t="s">
        <v>13</v>
      </c>
      <c r="I777" t="s">
        <v>37</v>
      </c>
      <c r="J777" t="s">
        <v>380</v>
      </c>
      <c r="K777" s="14" t="str">
        <f t="shared" si="25"/>
        <v>NO</v>
      </c>
      <c r="L777">
        <f t="shared" si="24"/>
        <v>6</v>
      </c>
      <c r="M777">
        <v>2022</v>
      </c>
    </row>
    <row r="778" spans="1:13">
      <c r="A778">
        <v>1182</v>
      </c>
      <c r="B778" s="1">
        <v>44649</v>
      </c>
      <c r="C778">
        <v>1</v>
      </c>
      <c r="D778" s="4">
        <v>2834.37</v>
      </c>
      <c r="E778" t="s">
        <v>382</v>
      </c>
      <c r="F778" t="s">
        <v>41</v>
      </c>
      <c r="G778" t="s">
        <v>2</v>
      </c>
      <c r="H778" t="s">
        <v>1</v>
      </c>
      <c r="I778" t="s">
        <v>0</v>
      </c>
      <c r="J778" t="s">
        <v>380</v>
      </c>
      <c r="K778" s="14" t="str">
        <f t="shared" si="25"/>
        <v>NO</v>
      </c>
      <c r="L778">
        <f t="shared" si="24"/>
        <v>3</v>
      </c>
      <c r="M778">
        <v>2022</v>
      </c>
    </row>
    <row r="779" spans="1:13">
      <c r="A779">
        <v>2236</v>
      </c>
      <c r="B779" s="1">
        <v>44649</v>
      </c>
      <c r="C779">
        <v>1</v>
      </c>
      <c r="D779" s="4">
        <v>2330.37</v>
      </c>
      <c r="E779" t="s">
        <v>382</v>
      </c>
      <c r="F779" t="s">
        <v>252</v>
      </c>
      <c r="G779" t="s">
        <v>14</v>
      </c>
      <c r="H779" t="s">
        <v>13</v>
      </c>
      <c r="I779" t="s">
        <v>16</v>
      </c>
      <c r="J779" t="s">
        <v>381</v>
      </c>
      <c r="K779" s="14" t="str">
        <f t="shared" si="25"/>
        <v>NO</v>
      </c>
      <c r="L779">
        <f t="shared" si="24"/>
        <v>3</v>
      </c>
      <c r="M779">
        <v>2022</v>
      </c>
    </row>
    <row r="780" spans="1:13">
      <c r="A780">
        <v>2036</v>
      </c>
      <c r="B780" s="1">
        <v>44665</v>
      </c>
      <c r="C780">
        <v>2</v>
      </c>
      <c r="D780" s="4">
        <v>4408.74</v>
      </c>
      <c r="E780" t="s">
        <v>382</v>
      </c>
      <c r="F780" t="s">
        <v>251</v>
      </c>
      <c r="G780" t="s">
        <v>2</v>
      </c>
      <c r="H780" t="s">
        <v>31</v>
      </c>
      <c r="I780" t="s">
        <v>9</v>
      </c>
      <c r="J780" t="s">
        <v>380</v>
      </c>
      <c r="K780" s="14" t="str">
        <f t="shared" si="25"/>
        <v>NO</v>
      </c>
      <c r="L780">
        <f t="shared" si="24"/>
        <v>4</v>
      </c>
      <c r="M780">
        <v>2022</v>
      </c>
    </row>
    <row r="781" spans="1:13">
      <c r="A781">
        <v>1137</v>
      </c>
      <c r="B781" s="1">
        <v>44665</v>
      </c>
      <c r="C781">
        <v>1</v>
      </c>
      <c r="D781" s="4">
        <v>9638.3700000000008</v>
      </c>
      <c r="E781" t="s">
        <v>382</v>
      </c>
      <c r="F781" t="s">
        <v>209</v>
      </c>
      <c r="G781" t="s">
        <v>2</v>
      </c>
      <c r="H781" t="s">
        <v>22</v>
      </c>
      <c r="I781" t="s">
        <v>0</v>
      </c>
      <c r="J781" t="s">
        <v>381</v>
      </c>
      <c r="K781" s="14" t="str">
        <f t="shared" si="25"/>
        <v>NO</v>
      </c>
      <c r="L781">
        <f t="shared" si="24"/>
        <v>4</v>
      </c>
      <c r="M781">
        <v>2022</v>
      </c>
    </row>
    <row r="782" spans="1:13">
      <c r="A782">
        <v>2045</v>
      </c>
      <c r="B782" s="1">
        <v>44665</v>
      </c>
      <c r="C782">
        <v>1</v>
      </c>
      <c r="D782" s="4">
        <v>6173.37</v>
      </c>
      <c r="E782" t="s">
        <v>382</v>
      </c>
      <c r="F782" t="s">
        <v>161</v>
      </c>
      <c r="G782" t="s">
        <v>2</v>
      </c>
      <c r="H782" t="s">
        <v>1</v>
      </c>
      <c r="I782" t="s">
        <v>9</v>
      </c>
      <c r="J782" t="s">
        <v>381</v>
      </c>
      <c r="K782" s="14" t="str">
        <f t="shared" si="25"/>
        <v>NO</v>
      </c>
      <c r="L782">
        <f t="shared" si="24"/>
        <v>4</v>
      </c>
      <c r="M782">
        <v>2022</v>
      </c>
    </row>
    <row r="783" spans="1:13">
      <c r="A783">
        <v>734</v>
      </c>
      <c r="B783" s="1">
        <v>44665</v>
      </c>
      <c r="C783">
        <v>1</v>
      </c>
      <c r="D783" s="4">
        <v>4787.37</v>
      </c>
      <c r="E783" t="s">
        <v>382</v>
      </c>
      <c r="F783" t="s">
        <v>162</v>
      </c>
      <c r="G783" t="s">
        <v>14</v>
      </c>
      <c r="H783" t="s">
        <v>13</v>
      </c>
      <c r="I783" t="s">
        <v>4</v>
      </c>
      <c r="J783" t="s">
        <v>381</v>
      </c>
      <c r="K783" s="14" t="str">
        <f t="shared" si="25"/>
        <v>NO</v>
      </c>
      <c r="L783">
        <f t="shared" si="24"/>
        <v>4</v>
      </c>
      <c r="M783">
        <v>2022</v>
      </c>
    </row>
    <row r="784" spans="1:13">
      <c r="A784">
        <v>1212</v>
      </c>
      <c r="B784" s="1">
        <v>44665</v>
      </c>
      <c r="C784">
        <v>1</v>
      </c>
      <c r="D784" s="4">
        <v>4850.37</v>
      </c>
      <c r="E784" t="s">
        <v>382</v>
      </c>
      <c r="F784" t="s">
        <v>117</v>
      </c>
      <c r="G784" t="s">
        <v>2</v>
      </c>
      <c r="H784" t="s">
        <v>5</v>
      </c>
      <c r="I784" t="s">
        <v>0</v>
      </c>
      <c r="J784" t="s">
        <v>381</v>
      </c>
      <c r="K784" s="14" t="str">
        <f t="shared" si="25"/>
        <v>NO</v>
      </c>
      <c r="L784">
        <f t="shared" si="24"/>
        <v>4</v>
      </c>
      <c r="M784">
        <v>2022</v>
      </c>
    </row>
    <row r="785" spans="1:13">
      <c r="A785">
        <v>1909</v>
      </c>
      <c r="B785" s="1">
        <v>44665</v>
      </c>
      <c r="C785">
        <v>2</v>
      </c>
      <c r="D785" s="4">
        <v>4975.74</v>
      </c>
      <c r="E785" t="s">
        <v>382</v>
      </c>
      <c r="F785" t="s">
        <v>250</v>
      </c>
      <c r="G785" t="s">
        <v>44</v>
      </c>
      <c r="H785" t="s">
        <v>43</v>
      </c>
      <c r="I785" t="s">
        <v>9</v>
      </c>
      <c r="J785" t="s">
        <v>380</v>
      </c>
      <c r="K785" s="14" t="str">
        <f t="shared" si="25"/>
        <v>NO</v>
      </c>
      <c r="L785">
        <f t="shared" si="24"/>
        <v>4</v>
      </c>
      <c r="M785">
        <v>2022</v>
      </c>
    </row>
    <row r="786" spans="1:13">
      <c r="A786">
        <v>1059</v>
      </c>
      <c r="B786" s="1">
        <v>44666</v>
      </c>
      <c r="C786">
        <v>1</v>
      </c>
      <c r="D786" s="4">
        <v>1952.37</v>
      </c>
      <c r="E786" t="s">
        <v>382</v>
      </c>
      <c r="F786" t="s">
        <v>188</v>
      </c>
      <c r="G786" t="s">
        <v>14</v>
      </c>
      <c r="H786" t="s">
        <v>13</v>
      </c>
      <c r="I786" t="s">
        <v>0</v>
      </c>
      <c r="J786" t="s">
        <v>381</v>
      </c>
      <c r="K786" s="14" t="str">
        <f t="shared" si="25"/>
        <v>NO</v>
      </c>
      <c r="L786">
        <f t="shared" si="24"/>
        <v>4</v>
      </c>
      <c r="M786">
        <v>2022</v>
      </c>
    </row>
    <row r="787" spans="1:13">
      <c r="A787">
        <v>1134</v>
      </c>
      <c r="B787" s="1">
        <v>44666</v>
      </c>
      <c r="C787">
        <v>1</v>
      </c>
      <c r="D787" s="4">
        <v>10898.37</v>
      </c>
      <c r="E787" t="s">
        <v>382</v>
      </c>
      <c r="F787" t="s">
        <v>166</v>
      </c>
      <c r="G787" t="s">
        <v>2</v>
      </c>
      <c r="H787" t="s">
        <v>22</v>
      </c>
      <c r="I787" t="s">
        <v>0</v>
      </c>
      <c r="J787" t="s">
        <v>381</v>
      </c>
      <c r="K787" s="14" t="str">
        <f t="shared" si="25"/>
        <v>NO</v>
      </c>
      <c r="L787">
        <f t="shared" si="24"/>
        <v>4</v>
      </c>
      <c r="M787">
        <v>2022</v>
      </c>
    </row>
    <row r="788" spans="1:13">
      <c r="A788">
        <v>443</v>
      </c>
      <c r="B788" s="1">
        <v>44666</v>
      </c>
      <c r="C788">
        <v>1</v>
      </c>
      <c r="D788" s="4">
        <v>11084.85</v>
      </c>
      <c r="E788" t="s">
        <v>382</v>
      </c>
      <c r="F788" t="s">
        <v>221</v>
      </c>
      <c r="G788" t="s">
        <v>2</v>
      </c>
      <c r="H788" t="s">
        <v>22</v>
      </c>
      <c r="I788" t="s">
        <v>376</v>
      </c>
      <c r="J788" t="s">
        <v>381</v>
      </c>
      <c r="K788" s="14" t="str">
        <f t="shared" si="25"/>
        <v>YES</v>
      </c>
      <c r="L788">
        <f t="shared" si="24"/>
        <v>4</v>
      </c>
      <c r="M788">
        <v>2022</v>
      </c>
    </row>
    <row r="789" spans="1:13">
      <c r="A789">
        <v>2368</v>
      </c>
      <c r="B789" s="1">
        <v>44716</v>
      </c>
      <c r="C789">
        <v>1</v>
      </c>
      <c r="D789" s="4">
        <v>8687.7000000000007</v>
      </c>
      <c r="E789" t="s">
        <v>382</v>
      </c>
      <c r="F789" t="s">
        <v>179</v>
      </c>
      <c r="G789" t="s">
        <v>2</v>
      </c>
      <c r="H789" t="s">
        <v>5</v>
      </c>
      <c r="I789" t="s">
        <v>16</v>
      </c>
      <c r="J789" t="s">
        <v>380</v>
      </c>
      <c r="K789" s="14" t="str">
        <f t="shared" si="25"/>
        <v>NO</v>
      </c>
      <c r="L789">
        <f t="shared" si="24"/>
        <v>6</v>
      </c>
      <c r="M789">
        <v>2022</v>
      </c>
    </row>
    <row r="790" spans="1:13">
      <c r="A790">
        <v>478</v>
      </c>
      <c r="B790" s="1">
        <v>44716</v>
      </c>
      <c r="C790">
        <v>1</v>
      </c>
      <c r="D790" s="4">
        <v>17009.37</v>
      </c>
      <c r="E790" t="s">
        <v>382</v>
      </c>
      <c r="F790" t="s">
        <v>141</v>
      </c>
      <c r="G790" t="s">
        <v>2</v>
      </c>
      <c r="H790" t="s">
        <v>22</v>
      </c>
      <c r="I790" t="s">
        <v>376</v>
      </c>
      <c r="J790" t="s">
        <v>380</v>
      </c>
      <c r="K790" s="14" t="str">
        <f t="shared" si="25"/>
        <v>YES</v>
      </c>
      <c r="L790">
        <f t="shared" si="24"/>
        <v>6</v>
      </c>
      <c r="M790">
        <v>2022</v>
      </c>
    </row>
    <row r="791" spans="1:13">
      <c r="A791">
        <v>2367</v>
      </c>
      <c r="B791" s="1">
        <v>44716</v>
      </c>
      <c r="C791">
        <v>1</v>
      </c>
      <c r="D791" s="4">
        <v>5915.7</v>
      </c>
      <c r="E791" t="s">
        <v>382</v>
      </c>
      <c r="F791" t="s">
        <v>187</v>
      </c>
      <c r="G791" t="s">
        <v>2</v>
      </c>
      <c r="H791" t="s">
        <v>5</v>
      </c>
      <c r="I791" t="s">
        <v>16</v>
      </c>
      <c r="J791" t="s">
        <v>380</v>
      </c>
      <c r="K791" s="14" t="str">
        <f t="shared" si="25"/>
        <v>NO</v>
      </c>
      <c r="L791">
        <f t="shared" si="24"/>
        <v>6</v>
      </c>
      <c r="M791">
        <v>2022</v>
      </c>
    </row>
    <row r="792" spans="1:13">
      <c r="A792">
        <v>965</v>
      </c>
      <c r="B792" s="1">
        <v>44717</v>
      </c>
      <c r="C792">
        <v>1</v>
      </c>
      <c r="D792" s="4">
        <v>6299.37</v>
      </c>
      <c r="E792" t="s">
        <v>382</v>
      </c>
      <c r="F792" t="s">
        <v>249</v>
      </c>
      <c r="G792" t="s">
        <v>2</v>
      </c>
      <c r="H792" t="s">
        <v>5</v>
      </c>
      <c r="I792" t="s">
        <v>4</v>
      </c>
      <c r="J792" t="s">
        <v>381</v>
      </c>
      <c r="K792" s="14" t="str">
        <f t="shared" si="25"/>
        <v>NO</v>
      </c>
      <c r="L792">
        <f t="shared" si="24"/>
        <v>6</v>
      </c>
      <c r="M792">
        <v>2022</v>
      </c>
    </row>
    <row r="793" spans="1:13">
      <c r="A793">
        <v>107</v>
      </c>
      <c r="B793" s="1">
        <v>44717</v>
      </c>
      <c r="C793">
        <v>1</v>
      </c>
      <c r="D793" s="4">
        <v>6870.15</v>
      </c>
      <c r="E793" t="s">
        <v>382</v>
      </c>
      <c r="F793" t="s">
        <v>248</v>
      </c>
      <c r="G793" t="s">
        <v>2</v>
      </c>
      <c r="H793" t="s">
        <v>22</v>
      </c>
      <c r="I793" t="s">
        <v>65</v>
      </c>
      <c r="J793" t="s">
        <v>381</v>
      </c>
      <c r="K793" s="14" t="str">
        <f t="shared" si="25"/>
        <v>NO</v>
      </c>
      <c r="L793">
        <f t="shared" si="24"/>
        <v>6</v>
      </c>
      <c r="M793">
        <v>2022</v>
      </c>
    </row>
    <row r="794" spans="1:13">
      <c r="A794">
        <v>609</v>
      </c>
      <c r="B794" s="1">
        <v>44719</v>
      </c>
      <c r="C794">
        <v>1</v>
      </c>
      <c r="D794" s="4">
        <v>10079.370000000001</v>
      </c>
      <c r="E794" t="s">
        <v>382</v>
      </c>
      <c r="F794" t="s">
        <v>20</v>
      </c>
      <c r="G794" t="s">
        <v>2</v>
      </c>
      <c r="H794" t="s">
        <v>5</v>
      </c>
      <c r="I794" t="s">
        <v>376</v>
      </c>
      <c r="J794" t="s">
        <v>381</v>
      </c>
      <c r="K794" s="14" t="str">
        <f t="shared" si="25"/>
        <v>YES</v>
      </c>
      <c r="L794">
        <f t="shared" si="24"/>
        <v>6</v>
      </c>
      <c r="M794">
        <v>2022</v>
      </c>
    </row>
    <row r="795" spans="1:13">
      <c r="A795">
        <v>993</v>
      </c>
      <c r="B795" s="1">
        <v>44719</v>
      </c>
      <c r="C795">
        <v>1</v>
      </c>
      <c r="D795" s="4">
        <v>4409.37</v>
      </c>
      <c r="E795" t="s">
        <v>382</v>
      </c>
      <c r="F795" t="s">
        <v>6</v>
      </c>
      <c r="G795" t="s">
        <v>2</v>
      </c>
      <c r="H795" t="s">
        <v>5</v>
      </c>
      <c r="I795" t="s">
        <v>4</v>
      </c>
      <c r="J795" t="s">
        <v>381</v>
      </c>
      <c r="K795" s="14" t="str">
        <f t="shared" si="25"/>
        <v>NO</v>
      </c>
      <c r="L795">
        <f t="shared" si="24"/>
        <v>6</v>
      </c>
      <c r="M795">
        <v>2022</v>
      </c>
    </row>
    <row r="796" spans="1:13">
      <c r="A796">
        <v>438</v>
      </c>
      <c r="B796" s="1">
        <v>44719</v>
      </c>
      <c r="C796">
        <v>1</v>
      </c>
      <c r="D796" s="4">
        <v>11969.37</v>
      </c>
      <c r="E796" t="s">
        <v>382</v>
      </c>
      <c r="F796" t="s">
        <v>40</v>
      </c>
      <c r="G796" t="s">
        <v>2</v>
      </c>
      <c r="H796" t="s">
        <v>22</v>
      </c>
      <c r="I796" t="s">
        <v>376</v>
      </c>
      <c r="J796" t="s">
        <v>380</v>
      </c>
      <c r="K796" s="14" t="str">
        <f t="shared" si="25"/>
        <v>YES</v>
      </c>
      <c r="L796">
        <f t="shared" si="24"/>
        <v>6</v>
      </c>
      <c r="M796">
        <v>2022</v>
      </c>
    </row>
    <row r="797" spans="1:13">
      <c r="A797">
        <v>1060</v>
      </c>
      <c r="B797" s="1">
        <v>44666</v>
      </c>
      <c r="C797">
        <v>1</v>
      </c>
      <c r="D797" s="4">
        <v>1952.37</v>
      </c>
      <c r="E797" t="s">
        <v>382</v>
      </c>
      <c r="F797" t="s">
        <v>247</v>
      </c>
      <c r="G797" t="s">
        <v>14</v>
      </c>
      <c r="H797" t="s">
        <v>13</v>
      </c>
      <c r="I797" t="s">
        <v>0</v>
      </c>
      <c r="J797" t="s">
        <v>381</v>
      </c>
      <c r="K797" s="14" t="str">
        <f t="shared" si="25"/>
        <v>NO</v>
      </c>
      <c r="L797">
        <f t="shared" si="24"/>
        <v>4</v>
      </c>
      <c r="M797">
        <v>2022</v>
      </c>
    </row>
    <row r="798" spans="1:13">
      <c r="A798">
        <v>1009</v>
      </c>
      <c r="B798" s="1">
        <v>44680</v>
      </c>
      <c r="C798">
        <v>1</v>
      </c>
      <c r="D798" s="4">
        <v>1353.87</v>
      </c>
      <c r="E798" t="s">
        <v>382</v>
      </c>
      <c r="F798" t="s">
        <v>12</v>
      </c>
      <c r="G798" t="s">
        <v>11</v>
      </c>
      <c r="H798" t="s">
        <v>11</v>
      </c>
      <c r="I798" t="s">
        <v>4</v>
      </c>
      <c r="J798" t="s">
        <v>381</v>
      </c>
      <c r="K798" s="14" t="str">
        <f t="shared" si="25"/>
        <v>NO</v>
      </c>
      <c r="L798">
        <f t="shared" si="24"/>
        <v>4</v>
      </c>
      <c r="M798">
        <v>2022</v>
      </c>
    </row>
    <row r="799" spans="1:13">
      <c r="A799">
        <v>615</v>
      </c>
      <c r="B799" s="1">
        <v>44680</v>
      </c>
      <c r="C799">
        <v>1</v>
      </c>
      <c r="D799" s="4">
        <v>8189.37</v>
      </c>
      <c r="E799" t="s">
        <v>382</v>
      </c>
      <c r="F799" t="s">
        <v>42</v>
      </c>
      <c r="G799" t="s">
        <v>2</v>
      </c>
      <c r="H799" t="s">
        <v>5</v>
      </c>
      <c r="I799" t="s">
        <v>376</v>
      </c>
      <c r="J799" t="s">
        <v>381</v>
      </c>
      <c r="K799" s="14" t="str">
        <f t="shared" si="25"/>
        <v>YES</v>
      </c>
      <c r="L799">
        <f t="shared" si="24"/>
        <v>4</v>
      </c>
      <c r="M799">
        <v>2022</v>
      </c>
    </row>
    <row r="800" spans="1:13">
      <c r="A800">
        <v>1180</v>
      </c>
      <c r="B800" s="1">
        <v>44680</v>
      </c>
      <c r="C800">
        <v>1</v>
      </c>
      <c r="D800" s="4">
        <v>6173.37</v>
      </c>
      <c r="E800" t="s">
        <v>382</v>
      </c>
      <c r="F800" t="s">
        <v>72</v>
      </c>
      <c r="G800" t="s">
        <v>2</v>
      </c>
      <c r="H800" t="s">
        <v>1</v>
      </c>
      <c r="I800" t="s">
        <v>0</v>
      </c>
      <c r="J800" t="s">
        <v>381</v>
      </c>
      <c r="K800" s="14" t="str">
        <f t="shared" si="25"/>
        <v>NO</v>
      </c>
      <c r="L800">
        <f t="shared" si="24"/>
        <v>4</v>
      </c>
      <c r="M800">
        <v>2022</v>
      </c>
    </row>
    <row r="801" spans="1:13">
      <c r="A801">
        <v>2237</v>
      </c>
      <c r="B801" s="1">
        <v>44649</v>
      </c>
      <c r="C801">
        <v>1</v>
      </c>
      <c r="D801" s="4">
        <v>2330.37</v>
      </c>
      <c r="E801" t="s">
        <v>382</v>
      </c>
      <c r="F801" t="s">
        <v>246</v>
      </c>
      <c r="G801" t="s">
        <v>14</v>
      </c>
      <c r="H801" t="s">
        <v>13</v>
      </c>
      <c r="I801" t="s">
        <v>16</v>
      </c>
      <c r="J801" t="s">
        <v>381</v>
      </c>
      <c r="K801" s="14" t="str">
        <f t="shared" si="25"/>
        <v>NO</v>
      </c>
      <c r="L801">
        <f t="shared" si="24"/>
        <v>3</v>
      </c>
      <c r="M801">
        <v>2022</v>
      </c>
    </row>
    <row r="802" spans="1:13">
      <c r="A802">
        <v>2055</v>
      </c>
      <c r="B802" s="1">
        <v>44740</v>
      </c>
      <c r="C802">
        <v>1</v>
      </c>
      <c r="D802" s="4">
        <v>7874.37</v>
      </c>
      <c r="E802" t="s">
        <v>382</v>
      </c>
      <c r="F802" t="s">
        <v>69</v>
      </c>
      <c r="G802" t="s">
        <v>2</v>
      </c>
      <c r="H802" t="s">
        <v>1</v>
      </c>
      <c r="I802" t="s">
        <v>9</v>
      </c>
      <c r="J802" t="s">
        <v>380</v>
      </c>
      <c r="K802" s="14" t="str">
        <f t="shared" si="25"/>
        <v>NO</v>
      </c>
      <c r="L802">
        <f t="shared" si="24"/>
        <v>6</v>
      </c>
      <c r="M802">
        <v>2022</v>
      </c>
    </row>
    <row r="803" spans="1:13">
      <c r="A803">
        <v>506</v>
      </c>
      <c r="B803" s="1">
        <v>44741</v>
      </c>
      <c r="C803">
        <v>1</v>
      </c>
      <c r="D803" s="4">
        <v>15560.37</v>
      </c>
      <c r="E803" t="s">
        <v>382</v>
      </c>
      <c r="F803" t="s">
        <v>30</v>
      </c>
      <c r="G803" t="s">
        <v>2</v>
      </c>
      <c r="H803" t="s">
        <v>22</v>
      </c>
      <c r="I803" t="s">
        <v>376</v>
      </c>
      <c r="J803" t="s">
        <v>378</v>
      </c>
      <c r="K803" s="14" t="str">
        <f t="shared" si="25"/>
        <v>YES</v>
      </c>
      <c r="L803">
        <f t="shared" si="24"/>
        <v>6</v>
      </c>
      <c r="M803">
        <v>2022</v>
      </c>
    </row>
    <row r="804" spans="1:13">
      <c r="A804">
        <v>993</v>
      </c>
      <c r="B804" s="1">
        <v>44741</v>
      </c>
      <c r="C804">
        <v>1</v>
      </c>
      <c r="D804" s="4">
        <v>4598.37</v>
      </c>
      <c r="E804" t="s">
        <v>382</v>
      </c>
      <c r="F804" t="s">
        <v>6</v>
      </c>
      <c r="G804" t="s">
        <v>2</v>
      </c>
      <c r="H804" t="s">
        <v>5</v>
      </c>
      <c r="I804" t="s">
        <v>4</v>
      </c>
      <c r="J804" t="s">
        <v>381</v>
      </c>
      <c r="K804" s="14" t="str">
        <f t="shared" si="25"/>
        <v>NO</v>
      </c>
      <c r="L804">
        <f t="shared" si="24"/>
        <v>6</v>
      </c>
      <c r="M804">
        <v>2022</v>
      </c>
    </row>
    <row r="805" spans="1:13">
      <c r="A805">
        <v>674</v>
      </c>
      <c r="B805" s="1">
        <v>44741</v>
      </c>
      <c r="C805">
        <v>1</v>
      </c>
      <c r="D805" s="4">
        <v>8189.37</v>
      </c>
      <c r="E805" t="s">
        <v>382</v>
      </c>
      <c r="F805" t="s">
        <v>83</v>
      </c>
      <c r="G805" t="s">
        <v>2</v>
      </c>
      <c r="H805" t="s">
        <v>5</v>
      </c>
      <c r="I805" t="s">
        <v>376</v>
      </c>
      <c r="J805" t="s">
        <v>381</v>
      </c>
      <c r="K805" s="14" t="str">
        <f t="shared" si="25"/>
        <v>YES</v>
      </c>
      <c r="L805">
        <f t="shared" si="24"/>
        <v>6</v>
      </c>
      <c r="M805">
        <v>2022</v>
      </c>
    </row>
    <row r="806" spans="1:13">
      <c r="A806">
        <v>2368</v>
      </c>
      <c r="B806" s="1">
        <v>44741</v>
      </c>
      <c r="C806">
        <v>1</v>
      </c>
      <c r="D806" s="4">
        <v>9191.7000000000007</v>
      </c>
      <c r="E806" t="s">
        <v>382</v>
      </c>
      <c r="F806" t="s">
        <v>179</v>
      </c>
      <c r="G806" t="s">
        <v>2</v>
      </c>
      <c r="H806" t="s">
        <v>5</v>
      </c>
      <c r="I806" t="s">
        <v>16</v>
      </c>
      <c r="J806" t="s">
        <v>381</v>
      </c>
      <c r="K806" s="14" t="str">
        <f t="shared" si="25"/>
        <v>NO</v>
      </c>
      <c r="L806">
        <f t="shared" si="24"/>
        <v>6</v>
      </c>
      <c r="M806">
        <v>2022</v>
      </c>
    </row>
    <row r="807" spans="1:13">
      <c r="A807">
        <v>993</v>
      </c>
      <c r="B807" s="1">
        <v>44741</v>
      </c>
      <c r="C807">
        <v>1</v>
      </c>
      <c r="D807" s="4">
        <v>4094.37</v>
      </c>
      <c r="E807" t="s">
        <v>382</v>
      </c>
      <c r="F807" t="s">
        <v>6</v>
      </c>
      <c r="G807" t="s">
        <v>2</v>
      </c>
      <c r="H807" t="s">
        <v>5</v>
      </c>
      <c r="I807" t="s">
        <v>4</v>
      </c>
      <c r="J807" t="s">
        <v>381</v>
      </c>
      <c r="K807" s="14" t="str">
        <f t="shared" si="25"/>
        <v>NO</v>
      </c>
      <c r="L807">
        <f t="shared" si="24"/>
        <v>6</v>
      </c>
      <c r="M807">
        <v>2022</v>
      </c>
    </row>
    <row r="808" spans="1:13">
      <c r="A808">
        <v>1085</v>
      </c>
      <c r="B808" s="1">
        <v>44741</v>
      </c>
      <c r="C808">
        <v>1</v>
      </c>
      <c r="D808" s="4">
        <v>1101.8699999999999</v>
      </c>
      <c r="E808" t="s">
        <v>382</v>
      </c>
      <c r="F808" t="s">
        <v>102</v>
      </c>
      <c r="G808" t="s">
        <v>14</v>
      </c>
      <c r="H808" t="s">
        <v>13</v>
      </c>
      <c r="I808" t="s">
        <v>0</v>
      </c>
      <c r="J808" t="s">
        <v>380</v>
      </c>
      <c r="K808" s="14" t="str">
        <f t="shared" si="25"/>
        <v>NO</v>
      </c>
      <c r="L808">
        <f t="shared" si="24"/>
        <v>6</v>
      </c>
      <c r="M808">
        <v>2022</v>
      </c>
    </row>
    <row r="809" spans="1:13">
      <c r="A809">
        <v>457</v>
      </c>
      <c r="B809" s="1">
        <v>44741</v>
      </c>
      <c r="C809">
        <v>1</v>
      </c>
      <c r="D809" s="4">
        <v>11969.37</v>
      </c>
      <c r="E809" t="s">
        <v>382</v>
      </c>
      <c r="F809" t="s">
        <v>87</v>
      </c>
      <c r="G809" t="s">
        <v>2</v>
      </c>
      <c r="H809" t="s">
        <v>22</v>
      </c>
      <c r="I809" t="s">
        <v>376</v>
      </c>
      <c r="J809" t="s">
        <v>381</v>
      </c>
      <c r="K809" s="14" t="str">
        <f t="shared" si="25"/>
        <v>YES</v>
      </c>
      <c r="L809">
        <f t="shared" si="24"/>
        <v>6</v>
      </c>
      <c r="M809">
        <v>2022</v>
      </c>
    </row>
    <row r="810" spans="1:13">
      <c r="A810">
        <v>826</v>
      </c>
      <c r="B810" s="1">
        <v>44741</v>
      </c>
      <c r="C810">
        <v>1</v>
      </c>
      <c r="D810" s="4">
        <v>14426.37</v>
      </c>
      <c r="E810" t="s">
        <v>382</v>
      </c>
      <c r="F810" t="s">
        <v>23</v>
      </c>
      <c r="G810" t="s">
        <v>2</v>
      </c>
      <c r="H810" t="s">
        <v>22</v>
      </c>
      <c r="I810" t="s">
        <v>4</v>
      </c>
      <c r="J810" t="s">
        <v>381</v>
      </c>
      <c r="K810" s="14" t="str">
        <f t="shared" si="25"/>
        <v>NO</v>
      </c>
      <c r="L810">
        <f t="shared" si="24"/>
        <v>6</v>
      </c>
      <c r="M810">
        <v>2022</v>
      </c>
    </row>
    <row r="811" spans="1:13">
      <c r="A811">
        <v>348</v>
      </c>
      <c r="B811" s="1">
        <v>44741</v>
      </c>
      <c r="C811">
        <v>1</v>
      </c>
      <c r="D811" s="4">
        <v>7556.85</v>
      </c>
      <c r="E811" t="s">
        <v>382</v>
      </c>
      <c r="F811" t="s">
        <v>245</v>
      </c>
      <c r="G811" t="s">
        <v>2</v>
      </c>
      <c r="H811" t="s">
        <v>1</v>
      </c>
      <c r="I811" t="s">
        <v>99</v>
      </c>
      <c r="J811" t="s">
        <v>380</v>
      </c>
      <c r="K811" s="14" t="str">
        <f t="shared" si="25"/>
        <v>NO</v>
      </c>
      <c r="L811">
        <f t="shared" si="24"/>
        <v>6</v>
      </c>
      <c r="M811">
        <v>2022</v>
      </c>
    </row>
    <row r="812" spans="1:13">
      <c r="A812">
        <v>1086</v>
      </c>
      <c r="B812" s="1">
        <v>44741</v>
      </c>
      <c r="C812">
        <v>1</v>
      </c>
      <c r="D812" s="4">
        <v>1101.8699999999999</v>
      </c>
      <c r="E812" t="s">
        <v>382</v>
      </c>
      <c r="F812" t="s">
        <v>106</v>
      </c>
      <c r="G812" t="s">
        <v>14</v>
      </c>
      <c r="H812" t="s">
        <v>13</v>
      </c>
      <c r="I812" t="s">
        <v>0</v>
      </c>
      <c r="J812" t="s">
        <v>380</v>
      </c>
      <c r="K812" s="14" t="str">
        <f t="shared" si="25"/>
        <v>NO</v>
      </c>
      <c r="L812">
        <f t="shared" si="24"/>
        <v>6</v>
      </c>
      <c r="M812">
        <v>2022</v>
      </c>
    </row>
    <row r="813" spans="1:13">
      <c r="A813">
        <v>2090</v>
      </c>
      <c r="B813" s="1">
        <v>44742</v>
      </c>
      <c r="C813">
        <v>1</v>
      </c>
      <c r="D813" s="4">
        <v>4598.37</v>
      </c>
      <c r="E813" t="s">
        <v>382</v>
      </c>
      <c r="F813" t="s">
        <v>191</v>
      </c>
      <c r="G813" t="s">
        <v>2</v>
      </c>
      <c r="H813" t="s">
        <v>5</v>
      </c>
      <c r="I813" t="s">
        <v>9</v>
      </c>
      <c r="J813" t="s">
        <v>380</v>
      </c>
      <c r="K813" s="14" t="str">
        <f t="shared" si="25"/>
        <v>NO</v>
      </c>
      <c r="L813">
        <f t="shared" si="24"/>
        <v>6</v>
      </c>
      <c r="M813">
        <v>2022</v>
      </c>
    </row>
    <row r="814" spans="1:13">
      <c r="A814">
        <v>3</v>
      </c>
      <c r="B814" s="1">
        <v>44742</v>
      </c>
      <c r="C814">
        <v>1</v>
      </c>
      <c r="D814" s="4">
        <v>10552.5</v>
      </c>
      <c r="E814" t="s">
        <v>382</v>
      </c>
      <c r="F814" t="s">
        <v>227</v>
      </c>
      <c r="G814" t="s">
        <v>44</v>
      </c>
      <c r="H814" t="s">
        <v>43</v>
      </c>
      <c r="I814" t="s">
        <v>65</v>
      </c>
      <c r="J814" t="s">
        <v>380</v>
      </c>
      <c r="K814" s="14" t="str">
        <f t="shared" si="25"/>
        <v>NO</v>
      </c>
      <c r="L814">
        <f t="shared" si="24"/>
        <v>6</v>
      </c>
      <c r="M814">
        <v>2022</v>
      </c>
    </row>
    <row r="815" spans="1:13">
      <c r="A815">
        <v>690</v>
      </c>
      <c r="B815" s="1">
        <v>44742</v>
      </c>
      <c r="C815">
        <v>1</v>
      </c>
      <c r="D815" s="4">
        <v>4409.37</v>
      </c>
      <c r="E815" t="s">
        <v>382</v>
      </c>
      <c r="F815" t="s">
        <v>62</v>
      </c>
      <c r="G815" t="s">
        <v>2</v>
      </c>
      <c r="H815" t="s">
        <v>5</v>
      </c>
      <c r="I815" t="s">
        <v>376</v>
      </c>
      <c r="J815" t="s">
        <v>380</v>
      </c>
      <c r="K815" s="14" t="str">
        <f t="shared" si="25"/>
        <v>YES</v>
      </c>
      <c r="L815">
        <f t="shared" si="24"/>
        <v>6</v>
      </c>
      <c r="M815">
        <v>2022</v>
      </c>
    </row>
    <row r="816" spans="1:13">
      <c r="A816">
        <v>808</v>
      </c>
      <c r="B816" s="1">
        <v>44742</v>
      </c>
      <c r="C816">
        <v>1</v>
      </c>
      <c r="D816" s="4">
        <v>4125.87</v>
      </c>
      <c r="E816" t="s">
        <v>382</v>
      </c>
      <c r="F816" t="s">
        <v>226</v>
      </c>
      <c r="G816" t="s">
        <v>14</v>
      </c>
      <c r="H816" t="s">
        <v>28</v>
      </c>
      <c r="I816" t="s">
        <v>4</v>
      </c>
      <c r="J816" t="s">
        <v>380</v>
      </c>
      <c r="K816" s="14" t="str">
        <f t="shared" si="25"/>
        <v>NO</v>
      </c>
      <c r="L816">
        <f t="shared" si="24"/>
        <v>6</v>
      </c>
      <c r="M816">
        <v>2022</v>
      </c>
    </row>
    <row r="817" spans="1:13">
      <c r="A817">
        <v>491</v>
      </c>
      <c r="B817" s="1">
        <v>44699</v>
      </c>
      <c r="C817">
        <v>1</v>
      </c>
      <c r="D817" s="4">
        <v>10709.37</v>
      </c>
      <c r="E817" t="s">
        <v>382</v>
      </c>
      <c r="F817" t="s">
        <v>27</v>
      </c>
      <c r="G817" t="s">
        <v>2</v>
      </c>
      <c r="H817" t="s">
        <v>22</v>
      </c>
      <c r="I817" t="s">
        <v>376</v>
      </c>
      <c r="J817" t="s">
        <v>381</v>
      </c>
      <c r="K817" s="14" t="str">
        <f t="shared" si="25"/>
        <v>YES</v>
      </c>
      <c r="L817">
        <f t="shared" si="24"/>
        <v>5</v>
      </c>
      <c r="M817">
        <v>2022</v>
      </c>
    </row>
    <row r="818" spans="1:13">
      <c r="A818">
        <v>556</v>
      </c>
      <c r="B818" s="1">
        <v>44682</v>
      </c>
      <c r="C818">
        <v>1</v>
      </c>
      <c r="D818" s="4">
        <v>10268.370000000001</v>
      </c>
      <c r="E818" t="s">
        <v>382</v>
      </c>
      <c r="F818" t="s">
        <v>186</v>
      </c>
      <c r="G818" t="s">
        <v>2</v>
      </c>
      <c r="H818" t="s">
        <v>5</v>
      </c>
      <c r="I818" t="s">
        <v>376</v>
      </c>
      <c r="J818" t="s">
        <v>381</v>
      </c>
      <c r="K818" s="14" t="str">
        <f t="shared" si="25"/>
        <v>YES</v>
      </c>
      <c r="L818">
        <f t="shared" si="24"/>
        <v>5</v>
      </c>
      <c r="M818">
        <v>2022</v>
      </c>
    </row>
    <row r="819" spans="1:13">
      <c r="A819">
        <v>1851</v>
      </c>
      <c r="B819" s="1">
        <v>44684</v>
      </c>
      <c r="C819">
        <v>1</v>
      </c>
      <c r="D819" s="4">
        <v>3905.37</v>
      </c>
      <c r="E819" t="s">
        <v>382</v>
      </c>
      <c r="F819" t="s">
        <v>244</v>
      </c>
      <c r="G819" t="s">
        <v>11</v>
      </c>
      <c r="H819" t="s">
        <v>11</v>
      </c>
      <c r="I819" t="s">
        <v>54</v>
      </c>
      <c r="J819" t="s">
        <v>378</v>
      </c>
      <c r="K819" s="14" t="str">
        <f t="shared" si="25"/>
        <v>NO</v>
      </c>
      <c r="L819">
        <f t="shared" si="24"/>
        <v>5</v>
      </c>
      <c r="M819">
        <v>2022</v>
      </c>
    </row>
    <row r="820" spans="1:13">
      <c r="A820">
        <v>1009</v>
      </c>
      <c r="B820" s="1">
        <v>44684</v>
      </c>
      <c r="C820">
        <v>1</v>
      </c>
      <c r="D820" s="4">
        <v>1353.87</v>
      </c>
      <c r="E820" t="s">
        <v>382</v>
      </c>
      <c r="F820" t="s">
        <v>12</v>
      </c>
      <c r="G820" t="s">
        <v>11</v>
      </c>
      <c r="H820" t="s">
        <v>11</v>
      </c>
      <c r="I820" t="s">
        <v>4</v>
      </c>
      <c r="J820" t="s">
        <v>381</v>
      </c>
      <c r="K820" s="14" t="str">
        <f t="shared" si="25"/>
        <v>NO</v>
      </c>
      <c r="L820">
        <f t="shared" si="24"/>
        <v>5</v>
      </c>
      <c r="M820">
        <v>2022</v>
      </c>
    </row>
    <row r="821" spans="1:13">
      <c r="A821">
        <v>1009</v>
      </c>
      <c r="B821" s="1">
        <v>44684</v>
      </c>
      <c r="C821">
        <v>1</v>
      </c>
      <c r="D821" s="4">
        <v>1353.87</v>
      </c>
      <c r="E821" t="s">
        <v>382</v>
      </c>
      <c r="F821" t="s">
        <v>12</v>
      </c>
      <c r="G821" t="s">
        <v>11</v>
      </c>
      <c r="H821" t="s">
        <v>11</v>
      </c>
      <c r="I821" t="s">
        <v>4</v>
      </c>
      <c r="J821" t="s">
        <v>381</v>
      </c>
      <c r="K821" s="14" t="str">
        <f t="shared" si="25"/>
        <v>NO</v>
      </c>
      <c r="L821">
        <f t="shared" si="24"/>
        <v>5</v>
      </c>
      <c r="M821">
        <v>2022</v>
      </c>
    </row>
    <row r="822" spans="1:13">
      <c r="A822">
        <v>2332</v>
      </c>
      <c r="B822" s="1">
        <v>44684</v>
      </c>
      <c r="C822">
        <v>1</v>
      </c>
      <c r="D822" s="4">
        <v>6419.7</v>
      </c>
      <c r="E822" t="s">
        <v>382</v>
      </c>
      <c r="F822" t="s">
        <v>76</v>
      </c>
      <c r="G822" t="s">
        <v>2</v>
      </c>
      <c r="H822" t="s">
        <v>1</v>
      </c>
      <c r="I822" t="s">
        <v>16</v>
      </c>
      <c r="J822" t="s">
        <v>381</v>
      </c>
      <c r="K822" s="14" t="str">
        <f t="shared" si="25"/>
        <v>NO</v>
      </c>
      <c r="L822">
        <f t="shared" si="24"/>
        <v>5</v>
      </c>
      <c r="M822">
        <v>2022</v>
      </c>
    </row>
    <row r="823" spans="1:13">
      <c r="A823">
        <v>978</v>
      </c>
      <c r="B823" s="1">
        <v>44684</v>
      </c>
      <c r="C823">
        <v>1</v>
      </c>
      <c r="D823" s="4">
        <v>9386.3700000000008</v>
      </c>
      <c r="E823" t="s">
        <v>382</v>
      </c>
      <c r="F823" t="s">
        <v>243</v>
      </c>
      <c r="G823" t="s">
        <v>2</v>
      </c>
      <c r="H823" t="s">
        <v>5</v>
      </c>
      <c r="I823" t="s">
        <v>4</v>
      </c>
      <c r="J823" t="s">
        <v>380</v>
      </c>
      <c r="K823" s="14" t="str">
        <f t="shared" si="25"/>
        <v>NO</v>
      </c>
      <c r="L823">
        <f t="shared" si="24"/>
        <v>5</v>
      </c>
      <c r="M823">
        <v>2022</v>
      </c>
    </row>
    <row r="824" spans="1:13">
      <c r="A824">
        <v>2280</v>
      </c>
      <c r="B824" s="1">
        <v>44685</v>
      </c>
      <c r="C824">
        <v>1</v>
      </c>
      <c r="D824" s="4">
        <v>2324.6999999999998</v>
      </c>
      <c r="E824" t="s">
        <v>382</v>
      </c>
      <c r="F824" t="s">
        <v>168</v>
      </c>
      <c r="G824" t="s">
        <v>14</v>
      </c>
      <c r="H824" t="s">
        <v>28</v>
      </c>
      <c r="I824" t="s">
        <v>16</v>
      </c>
      <c r="J824" t="s">
        <v>380</v>
      </c>
      <c r="K824" s="14" t="str">
        <f t="shared" si="25"/>
        <v>NO</v>
      </c>
      <c r="L824">
        <f t="shared" si="24"/>
        <v>5</v>
      </c>
      <c r="M824">
        <v>2022</v>
      </c>
    </row>
    <row r="825" spans="1:13">
      <c r="A825">
        <v>2380</v>
      </c>
      <c r="B825" s="1">
        <v>44685</v>
      </c>
      <c r="C825">
        <v>1</v>
      </c>
      <c r="D825" s="4">
        <v>4031.37</v>
      </c>
      <c r="E825" t="s">
        <v>382</v>
      </c>
      <c r="F825" t="s">
        <v>176</v>
      </c>
      <c r="G825" t="s">
        <v>2</v>
      </c>
      <c r="H825" t="s">
        <v>5</v>
      </c>
      <c r="I825" t="s">
        <v>16</v>
      </c>
      <c r="J825" t="s">
        <v>380</v>
      </c>
      <c r="K825" s="14" t="str">
        <f t="shared" si="25"/>
        <v>NO</v>
      </c>
      <c r="L825">
        <f t="shared" si="24"/>
        <v>5</v>
      </c>
      <c r="M825">
        <v>2022</v>
      </c>
    </row>
    <row r="826" spans="1:13">
      <c r="A826">
        <v>2379</v>
      </c>
      <c r="B826" s="1">
        <v>44685</v>
      </c>
      <c r="C826">
        <v>1</v>
      </c>
      <c r="D826" s="4">
        <v>2513.6999999999998</v>
      </c>
      <c r="E826" t="s">
        <v>382</v>
      </c>
      <c r="F826" t="s">
        <v>177</v>
      </c>
      <c r="G826" t="s">
        <v>2</v>
      </c>
      <c r="H826" t="s">
        <v>5</v>
      </c>
      <c r="I826" t="s">
        <v>16</v>
      </c>
      <c r="J826" t="s">
        <v>380</v>
      </c>
      <c r="K826" s="14" t="str">
        <f t="shared" si="25"/>
        <v>NO</v>
      </c>
      <c r="L826">
        <f t="shared" si="24"/>
        <v>5</v>
      </c>
      <c r="M826">
        <v>2022</v>
      </c>
    </row>
    <row r="827" spans="1:13">
      <c r="A827">
        <v>676</v>
      </c>
      <c r="B827" s="1">
        <v>44685</v>
      </c>
      <c r="C827">
        <v>1</v>
      </c>
      <c r="D827" s="4">
        <v>9134.3700000000008</v>
      </c>
      <c r="E827" t="s">
        <v>382</v>
      </c>
      <c r="F827" t="s">
        <v>18</v>
      </c>
      <c r="G827" t="s">
        <v>2</v>
      </c>
      <c r="H827" t="s">
        <v>5</v>
      </c>
      <c r="I827" t="s">
        <v>376</v>
      </c>
      <c r="J827" t="s">
        <v>381</v>
      </c>
      <c r="K827" s="14" t="str">
        <f t="shared" si="25"/>
        <v>YES</v>
      </c>
      <c r="L827">
        <f t="shared" si="24"/>
        <v>5</v>
      </c>
      <c r="M827">
        <v>2022</v>
      </c>
    </row>
    <row r="828" spans="1:13">
      <c r="A828">
        <v>706</v>
      </c>
      <c r="B828" s="1">
        <v>44686</v>
      </c>
      <c r="C828">
        <v>1</v>
      </c>
      <c r="D828" s="4">
        <v>3401.37</v>
      </c>
      <c r="E828" t="s">
        <v>382</v>
      </c>
      <c r="F828" t="s">
        <v>242</v>
      </c>
      <c r="G828" t="s">
        <v>44</v>
      </c>
      <c r="H828" t="s">
        <v>43</v>
      </c>
      <c r="I828" t="s">
        <v>4</v>
      </c>
      <c r="J828" t="s">
        <v>381</v>
      </c>
      <c r="K828" s="14" t="str">
        <f t="shared" si="25"/>
        <v>NO</v>
      </c>
      <c r="L828">
        <f t="shared" si="24"/>
        <v>5</v>
      </c>
      <c r="M828">
        <v>2022</v>
      </c>
    </row>
    <row r="829" spans="1:13">
      <c r="A829">
        <v>674</v>
      </c>
      <c r="B829" s="1">
        <v>44686</v>
      </c>
      <c r="C829">
        <v>1</v>
      </c>
      <c r="D829" s="4">
        <v>8189.37</v>
      </c>
      <c r="E829" t="s">
        <v>382</v>
      </c>
      <c r="F829" t="s">
        <v>83</v>
      </c>
      <c r="G829" t="s">
        <v>2</v>
      </c>
      <c r="H829" t="s">
        <v>5</v>
      </c>
      <c r="I829" t="s">
        <v>376</v>
      </c>
      <c r="J829" t="s">
        <v>381</v>
      </c>
      <c r="K829" s="14" t="str">
        <f t="shared" si="25"/>
        <v>YES</v>
      </c>
      <c r="L829">
        <f t="shared" si="24"/>
        <v>5</v>
      </c>
      <c r="M829">
        <v>2022</v>
      </c>
    </row>
    <row r="830" spans="1:13">
      <c r="A830">
        <v>609</v>
      </c>
      <c r="B830" s="1">
        <v>44686</v>
      </c>
      <c r="C830">
        <v>1</v>
      </c>
      <c r="D830" s="4">
        <v>10079.370000000001</v>
      </c>
      <c r="E830" t="s">
        <v>382</v>
      </c>
      <c r="F830" t="s">
        <v>20</v>
      </c>
      <c r="G830" t="s">
        <v>2</v>
      </c>
      <c r="H830" t="s">
        <v>5</v>
      </c>
      <c r="I830" t="s">
        <v>376</v>
      </c>
      <c r="J830" t="s">
        <v>381</v>
      </c>
      <c r="K830" s="14" t="str">
        <f t="shared" si="25"/>
        <v>YES</v>
      </c>
      <c r="L830">
        <f t="shared" si="24"/>
        <v>5</v>
      </c>
      <c r="M830">
        <v>2022</v>
      </c>
    </row>
    <row r="831" spans="1:13">
      <c r="A831">
        <v>1229</v>
      </c>
      <c r="B831" s="1">
        <v>44686</v>
      </c>
      <c r="C831">
        <v>1</v>
      </c>
      <c r="D831" s="4">
        <v>3464.37</v>
      </c>
      <c r="E831" t="s">
        <v>382</v>
      </c>
      <c r="F831" t="s">
        <v>163</v>
      </c>
      <c r="G831" t="s">
        <v>2</v>
      </c>
      <c r="H831" t="s">
        <v>5</v>
      </c>
      <c r="I831" t="s">
        <v>0</v>
      </c>
      <c r="J831" t="s">
        <v>381</v>
      </c>
      <c r="K831" s="14" t="str">
        <f t="shared" si="25"/>
        <v>NO</v>
      </c>
      <c r="L831">
        <f t="shared" si="24"/>
        <v>5</v>
      </c>
      <c r="M831">
        <v>2022</v>
      </c>
    </row>
    <row r="832" spans="1:13">
      <c r="A832">
        <v>605</v>
      </c>
      <c r="B832" s="1">
        <v>44687</v>
      </c>
      <c r="C832">
        <v>1</v>
      </c>
      <c r="D832" s="4">
        <v>5039.37</v>
      </c>
      <c r="E832" t="s">
        <v>382</v>
      </c>
      <c r="F832" t="s">
        <v>241</v>
      </c>
      <c r="G832" t="s">
        <v>2</v>
      </c>
      <c r="H832" t="s">
        <v>5</v>
      </c>
      <c r="I832" t="s">
        <v>376</v>
      </c>
      <c r="J832" t="s">
        <v>380</v>
      </c>
      <c r="K832" s="14" t="str">
        <f t="shared" si="25"/>
        <v>YES</v>
      </c>
      <c r="L832">
        <f t="shared" si="24"/>
        <v>5</v>
      </c>
      <c r="M832">
        <v>2022</v>
      </c>
    </row>
    <row r="833" spans="1:13">
      <c r="A833">
        <v>945</v>
      </c>
      <c r="B833" s="1">
        <v>44649</v>
      </c>
      <c r="C833">
        <v>1</v>
      </c>
      <c r="D833" s="4">
        <v>8189.37</v>
      </c>
      <c r="E833" t="s">
        <v>382</v>
      </c>
      <c r="F833" t="s">
        <v>67</v>
      </c>
      <c r="G833" t="s">
        <v>2</v>
      </c>
      <c r="H833" t="s">
        <v>5</v>
      </c>
      <c r="I833" t="s">
        <v>4</v>
      </c>
      <c r="J833" t="s">
        <v>381</v>
      </c>
      <c r="K833" s="14" t="str">
        <f t="shared" si="25"/>
        <v>NO</v>
      </c>
      <c r="L833">
        <f t="shared" si="24"/>
        <v>3</v>
      </c>
      <c r="M833">
        <v>2022</v>
      </c>
    </row>
    <row r="834" spans="1:13">
      <c r="A834">
        <v>491</v>
      </c>
      <c r="B834" s="1">
        <v>44691</v>
      </c>
      <c r="C834">
        <v>1</v>
      </c>
      <c r="D834" s="4">
        <v>10709.37</v>
      </c>
      <c r="E834" t="s">
        <v>382</v>
      </c>
      <c r="F834" t="s">
        <v>27</v>
      </c>
      <c r="G834" t="s">
        <v>2</v>
      </c>
      <c r="H834" t="s">
        <v>22</v>
      </c>
      <c r="I834" t="s">
        <v>376</v>
      </c>
      <c r="J834" t="s">
        <v>380</v>
      </c>
      <c r="K834" s="14" t="str">
        <f t="shared" si="25"/>
        <v>YES</v>
      </c>
      <c r="L834">
        <f t="shared" ref="L834:L897" si="26">MONTH(B834)</f>
        <v>5</v>
      </c>
      <c r="M834">
        <v>2022</v>
      </c>
    </row>
    <row r="835" spans="1:13">
      <c r="A835">
        <v>1518</v>
      </c>
      <c r="B835" s="1">
        <v>44691</v>
      </c>
      <c r="C835">
        <v>1</v>
      </c>
      <c r="D835" s="4">
        <v>2770.74</v>
      </c>
      <c r="E835" t="s">
        <v>382</v>
      </c>
      <c r="F835" t="s">
        <v>240</v>
      </c>
      <c r="G835" t="s">
        <v>14</v>
      </c>
      <c r="H835" t="s">
        <v>13</v>
      </c>
      <c r="I835" t="s">
        <v>37</v>
      </c>
      <c r="J835" t="s">
        <v>380</v>
      </c>
      <c r="K835" s="14" t="str">
        <f t="shared" ref="K835:K898" si="27">IF(I835="Sunnyview","YES","NO")</f>
        <v>NO</v>
      </c>
      <c r="L835">
        <f t="shared" si="26"/>
        <v>5</v>
      </c>
      <c r="M835">
        <v>2022</v>
      </c>
    </row>
    <row r="836" spans="1:13">
      <c r="A836">
        <v>1517</v>
      </c>
      <c r="B836" s="1">
        <v>44691</v>
      </c>
      <c r="C836">
        <v>1</v>
      </c>
      <c r="D836" s="4">
        <v>2770.74</v>
      </c>
      <c r="E836" t="s">
        <v>382</v>
      </c>
      <c r="F836" t="s">
        <v>239</v>
      </c>
      <c r="G836" t="s">
        <v>14</v>
      </c>
      <c r="H836" t="s">
        <v>13</v>
      </c>
      <c r="I836" t="s">
        <v>37</v>
      </c>
      <c r="J836" t="s">
        <v>380</v>
      </c>
      <c r="K836" s="14" t="str">
        <f t="shared" si="27"/>
        <v>NO</v>
      </c>
      <c r="L836">
        <f t="shared" si="26"/>
        <v>5</v>
      </c>
      <c r="M836">
        <v>2022</v>
      </c>
    </row>
    <row r="837" spans="1:13">
      <c r="A837">
        <v>659</v>
      </c>
      <c r="B837" s="1">
        <v>44691</v>
      </c>
      <c r="C837">
        <v>1</v>
      </c>
      <c r="D837" s="4">
        <v>17639.37</v>
      </c>
      <c r="E837" t="s">
        <v>382</v>
      </c>
      <c r="F837" t="s">
        <v>75</v>
      </c>
      <c r="G837" t="s">
        <v>2</v>
      </c>
      <c r="H837" t="s">
        <v>5</v>
      </c>
      <c r="I837" t="s">
        <v>376</v>
      </c>
      <c r="J837" t="s">
        <v>381</v>
      </c>
      <c r="K837" s="14" t="str">
        <f t="shared" si="27"/>
        <v>YES</v>
      </c>
      <c r="L837">
        <f t="shared" si="26"/>
        <v>5</v>
      </c>
      <c r="M837">
        <v>2022</v>
      </c>
    </row>
    <row r="838" spans="1:13">
      <c r="A838">
        <v>438</v>
      </c>
      <c r="B838" s="1">
        <v>44691</v>
      </c>
      <c r="C838">
        <v>1</v>
      </c>
      <c r="D838" s="4">
        <v>11969.37</v>
      </c>
      <c r="E838" t="s">
        <v>382</v>
      </c>
      <c r="F838" t="s">
        <v>40</v>
      </c>
      <c r="G838" t="s">
        <v>2</v>
      </c>
      <c r="H838" t="s">
        <v>22</v>
      </c>
      <c r="I838" t="s">
        <v>376</v>
      </c>
      <c r="J838" t="s">
        <v>378</v>
      </c>
      <c r="K838" s="14" t="str">
        <f t="shared" si="27"/>
        <v>YES</v>
      </c>
      <c r="L838">
        <f t="shared" si="26"/>
        <v>5</v>
      </c>
      <c r="M838">
        <v>2022</v>
      </c>
    </row>
    <row r="839" spans="1:13">
      <c r="A839">
        <v>2225</v>
      </c>
      <c r="B839" s="1">
        <v>44666</v>
      </c>
      <c r="C839">
        <v>1</v>
      </c>
      <c r="D839" s="4">
        <v>818.37</v>
      </c>
      <c r="E839" t="s">
        <v>382</v>
      </c>
      <c r="F839" t="s">
        <v>135</v>
      </c>
      <c r="G839" t="s">
        <v>14</v>
      </c>
      <c r="H839" t="s">
        <v>13</v>
      </c>
      <c r="I839" t="s">
        <v>16</v>
      </c>
      <c r="J839" t="s">
        <v>381</v>
      </c>
      <c r="K839" s="14" t="str">
        <f t="shared" si="27"/>
        <v>NO</v>
      </c>
      <c r="L839">
        <f t="shared" si="26"/>
        <v>4</v>
      </c>
      <c r="M839">
        <v>2022</v>
      </c>
    </row>
    <row r="840" spans="1:13">
      <c r="A840">
        <v>977</v>
      </c>
      <c r="B840" s="1">
        <v>44666</v>
      </c>
      <c r="C840">
        <v>1</v>
      </c>
      <c r="D840" s="4">
        <v>6110.37</v>
      </c>
      <c r="E840" t="s">
        <v>382</v>
      </c>
      <c r="F840" t="s">
        <v>77</v>
      </c>
      <c r="G840" t="s">
        <v>2</v>
      </c>
      <c r="H840" t="s">
        <v>5</v>
      </c>
      <c r="I840" t="s">
        <v>4</v>
      </c>
      <c r="J840" t="s">
        <v>380</v>
      </c>
      <c r="K840" s="14" t="str">
        <f t="shared" si="27"/>
        <v>NO</v>
      </c>
      <c r="L840">
        <f t="shared" si="26"/>
        <v>4</v>
      </c>
      <c r="M840">
        <v>2022</v>
      </c>
    </row>
    <row r="841" spans="1:13">
      <c r="A841">
        <v>2224</v>
      </c>
      <c r="B841" s="1">
        <v>44666</v>
      </c>
      <c r="C841">
        <v>1</v>
      </c>
      <c r="D841" s="4">
        <v>818.37</v>
      </c>
      <c r="E841" t="s">
        <v>382</v>
      </c>
      <c r="F841" t="s">
        <v>169</v>
      </c>
      <c r="G841" t="s">
        <v>14</v>
      </c>
      <c r="H841" t="s">
        <v>13</v>
      </c>
      <c r="I841" t="s">
        <v>16</v>
      </c>
      <c r="J841" t="s">
        <v>381</v>
      </c>
      <c r="K841" s="14" t="str">
        <f t="shared" si="27"/>
        <v>NO</v>
      </c>
      <c r="L841">
        <f t="shared" si="26"/>
        <v>4</v>
      </c>
      <c r="M841">
        <v>2022</v>
      </c>
    </row>
    <row r="842" spans="1:13">
      <c r="A842">
        <v>2207</v>
      </c>
      <c r="B842" s="1">
        <v>44666</v>
      </c>
      <c r="C842">
        <v>1</v>
      </c>
      <c r="D842" s="4">
        <v>1227.8699999999999</v>
      </c>
      <c r="E842" t="s">
        <v>382</v>
      </c>
      <c r="F842" t="s">
        <v>182</v>
      </c>
      <c r="G842" t="s">
        <v>14</v>
      </c>
      <c r="H842" t="s">
        <v>13</v>
      </c>
      <c r="I842" t="s">
        <v>16</v>
      </c>
      <c r="J842" t="s">
        <v>381</v>
      </c>
      <c r="K842" s="14" t="str">
        <f t="shared" si="27"/>
        <v>NO</v>
      </c>
      <c r="L842">
        <f t="shared" si="26"/>
        <v>4</v>
      </c>
      <c r="M842">
        <v>2022</v>
      </c>
    </row>
    <row r="843" spans="1:13">
      <c r="A843">
        <v>487</v>
      </c>
      <c r="B843" s="1">
        <v>44666</v>
      </c>
      <c r="C843">
        <v>1</v>
      </c>
      <c r="D843" s="4">
        <v>13229.37</v>
      </c>
      <c r="E843" t="s">
        <v>382</v>
      </c>
      <c r="F843" t="s">
        <v>73</v>
      </c>
      <c r="G843" t="s">
        <v>2</v>
      </c>
      <c r="H843" t="s">
        <v>22</v>
      </c>
      <c r="I843" t="s">
        <v>376</v>
      </c>
      <c r="J843" t="s">
        <v>381</v>
      </c>
      <c r="K843" s="14" t="str">
        <f t="shared" si="27"/>
        <v>YES</v>
      </c>
      <c r="L843">
        <f t="shared" si="26"/>
        <v>4</v>
      </c>
      <c r="M843">
        <v>2022</v>
      </c>
    </row>
    <row r="844" spans="1:13">
      <c r="A844">
        <v>2186</v>
      </c>
      <c r="B844" s="1">
        <v>44666</v>
      </c>
      <c r="C844">
        <v>1</v>
      </c>
      <c r="D844" s="4">
        <v>5606.37</v>
      </c>
      <c r="E844" t="s">
        <v>382</v>
      </c>
      <c r="F844" t="s">
        <v>8</v>
      </c>
      <c r="G844" t="s">
        <v>2</v>
      </c>
      <c r="H844" t="s">
        <v>5</v>
      </c>
      <c r="I844" t="s">
        <v>7</v>
      </c>
      <c r="J844" t="s">
        <v>377</v>
      </c>
      <c r="K844" s="14" t="str">
        <f t="shared" si="27"/>
        <v>NO</v>
      </c>
      <c r="L844">
        <f t="shared" si="26"/>
        <v>4</v>
      </c>
      <c r="M844">
        <v>2022</v>
      </c>
    </row>
    <row r="845" spans="1:13">
      <c r="A845">
        <v>977</v>
      </c>
      <c r="B845" s="1">
        <v>44716</v>
      </c>
      <c r="C845">
        <v>1</v>
      </c>
      <c r="D845" s="4">
        <v>6047.37</v>
      </c>
      <c r="E845" t="s">
        <v>382</v>
      </c>
      <c r="F845" t="s">
        <v>77</v>
      </c>
      <c r="G845" t="s">
        <v>2</v>
      </c>
      <c r="H845" t="s">
        <v>5</v>
      </c>
      <c r="I845" t="s">
        <v>4</v>
      </c>
      <c r="J845" t="s">
        <v>377</v>
      </c>
      <c r="K845" s="14" t="str">
        <f t="shared" si="27"/>
        <v>NO</v>
      </c>
      <c r="L845">
        <f t="shared" si="26"/>
        <v>6</v>
      </c>
      <c r="M845">
        <v>2022</v>
      </c>
    </row>
    <row r="846" spans="1:13">
      <c r="A846">
        <v>1053</v>
      </c>
      <c r="B846" s="1">
        <v>44716</v>
      </c>
      <c r="C846">
        <v>1</v>
      </c>
      <c r="D846" s="4">
        <v>3527.37</v>
      </c>
      <c r="E846" t="s">
        <v>382</v>
      </c>
      <c r="F846" t="s">
        <v>50</v>
      </c>
      <c r="G846" t="s">
        <v>44</v>
      </c>
      <c r="H846" t="s">
        <v>43</v>
      </c>
      <c r="I846" t="s">
        <v>0</v>
      </c>
      <c r="J846" t="s">
        <v>377</v>
      </c>
      <c r="K846" s="14" t="str">
        <f t="shared" si="27"/>
        <v>NO</v>
      </c>
      <c r="L846">
        <f t="shared" si="26"/>
        <v>6</v>
      </c>
      <c r="M846">
        <v>2022</v>
      </c>
    </row>
    <row r="847" spans="1:13">
      <c r="A847">
        <v>2367</v>
      </c>
      <c r="B847" s="1">
        <v>44716</v>
      </c>
      <c r="C847">
        <v>1</v>
      </c>
      <c r="D847" s="4">
        <v>5726.7</v>
      </c>
      <c r="E847" t="s">
        <v>382</v>
      </c>
      <c r="F847" t="s">
        <v>187</v>
      </c>
      <c r="G847" t="s">
        <v>2</v>
      </c>
      <c r="H847" t="s">
        <v>5</v>
      </c>
      <c r="I847" t="s">
        <v>16</v>
      </c>
      <c r="J847" t="s">
        <v>377</v>
      </c>
      <c r="K847" s="14" t="str">
        <f t="shared" si="27"/>
        <v>NO</v>
      </c>
      <c r="L847">
        <f t="shared" si="26"/>
        <v>6</v>
      </c>
      <c r="M847">
        <v>2022</v>
      </c>
    </row>
    <row r="848" spans="1:13">
      <c r="A848">
        <v>977</v>
      </c>
      <c r="B848" s="1">
        <v>44717</v>
      </c>
      <c r="C848">
        <v>1</v>
      </c>
      <c r="D848" s="4">
        <v>6236.37</v>
      </c>
      <c r="E848" t="s">
        <v>382</v>
      </c>
      <c r="F848" t="s">
        <v>77</v>
      </c>
      <c r="G848" t="s">
        <v>2</v>
      </c>
      <c r="H848" t="s">
        <v>5</v>
      </c>
      <c r="I848" t="s">
        <v>4</v>
      </c>
      <c r="J848" t="s">
        <v>377</v>
      </c>
      <c r="K848" s="14" t="str">
        <f t="shared" si="27"/>
        <v>NO</v>
      </c>
      <c r="L848">
        <f t="shared" si="26"/>
        <v>6</v>
      </c>
      <c r="M848">
        <v>2022</v>
      </c>
    </row>
    <row r="849" spans="1:13">
      <c r="A849">
        <v>1171</v>
      </c>
      <c r="B849" s="1">
        <v>44719</v>
      </c>
      <c r="C849">
        <v>1</v>
      </c>
      <c r="D849" s="4">
        <v>4283.37</v>
      </c>
      <c r="E849" t="s">
        <v>382</v>
      </c>
      <c r="F849" t="s">
        <v>3</v>
      </c>
      <c r="G849" t="s">
        <v>2</v>
      </c>
      <c r="H849" t="s">
        <v>1</v>
      </c>
      <c r="I849" t="s">
        <v>0</v>
      </c>
      <c r="J849" t="s">
        <v>377</v>
      </c>
      <c r="K849" s="14" t="str">
        <f t="shared" si="27"/>
        <v>NO</v>
      </c>
      <c r="L849">
        <f t="shared" si="26"/>
        <v>6</v>
      </c>
      <c r="M849">
        <v>2022</v>
      </c>
    </row>
    <row r="850" spans="1:13">
      <c r="A850">
        <v>2073</v>
      </c>
      <c r="B850" s="1">
        <v>44666</v>
      </c>
      <c r="C850">
        <v>1</v>
      </c>
      <c r="D850" s="4">
        <v>4535.37</v>
      </c>
      <c r="E850" t="s">
        <v>382</v>
      </c>
      <c r="F850" t="s">
        <v>238</v>
      </c>
      <c r="G850" t="s">
        <v>2</v>
      </c>
      <c r="H850" t="s">
        <v>5</v>
      </c>
      <c r="I850" t="s">
        <v>9</v>
      </c>
      <c r="J850" t="s">
        <v>377</v>
      </c>
      <c r="K850" s="14" t="str">
        <f t="shared" si="27"/>
        <v>NO</v>
      </c>
      <c r="L850">
        <f t="shared" si="26"/>
        <v>4</v>
      </c>
      <c r="M850">
        <v>2022</v>
      </c>
    </row>
    <row r="851" spans="1:13">
      <c r="A851">
        <v>2345</v>
      </c>
      <c r="B851" s="1">
        <v>44666</v>
      </c>
      <c r="C851">
        <v>1</v>
      </c>
      <c r="D851" s="4">
        <v>5354.37</v>
      </c>
      <c r="E851" t="s">
        <v>382</v>
      </c>
      <c r="F851" t="s">
        <v>237</v>
      </c>
      <c r="G851" t="s">
        <v>2</v>
      </c>
      <c r="H851" t="s">
        <v>1</v>
      </c>
      <c r="I851" t="s">
        <v>16</v>
      </c>
      <c r="J851" t="s">
        <v>377</v>
      </c>
      <c r="K851" s="14" t="str">
        <f t="shared" si="27"/>
        <v>NO</v>
      </c>
      <c r="L851">
        <f t="shared" si="26"/>
        <v>4</v>
      </c>
      <c r="M851">
        <v>2022</v>
      </c>
    </row>
    <row r="852" spans="1:13">
      <c r="A852">
        <v>2224</v>
      </c>
      <c r="B852" s="1">
        <v>44680</v>
      </c>
      <c r="C852">
        <v>1</v>
      </c>
      <c r="D852" s="4">
        <v>755.37</v>
      </c>
      <c r="E852" t="s">
        <v>382</v>
      </c>
      <c r="F852" t="s">
        <v>169</v>
      </c>
      <c r="G852" t="s">
        <v>14</v>
      </c>
      <c r="H852" t="s">
        <v>13</v>
      </c>
      <c r="I852" t="s">
        <v>16</v>
      </c>
      <c r="J852" t="s">
        <v>378</v>
      </c>
      <c r="K852" s="14" t="str">
        <f t="shared" si="27"/>
        <v>NO</v>
      </c>
      <c r="L852">
        <f t="shared" si="26"/>
        <v>4</v>
      </c>
      <c r="M852">
        <v>2022</v>
      </c>
    </row>
    <row r="853" spans="1:13">
      <c r="A853">
        <v>604</v>
      </c>
      <c r="B853" s="1">
        <v>44680</v>
      </c>
      <c r="C853">
        <v>1</v>
      </c>
      <c r="D853" s="4">
        <v>6299.37</v>
      </c>
      <c r="E853" t="s">
        <v>382</v>
      </c>
      <c r="F853" t="s">
        <v>101</v>
      </c>
      <c r="G853" t="s">
        <v>2</v>
      </c>
      <c r="H853" t="s">
        <v>5</v>
      </c>
      <c r="I853" t="s">
        <v>376</v>
      </c>
      <c r="J853" t="s">
        <v>378</v>
      </c>
      <c r="K853" s="14" t="str">
        <f t="shared" si="27"/>
        <v>YES</v>
      </c>
      <c r="L853">
        <f t="shared" si="26"/>
        <v>4</v>
      </c>
      <c r="M853">
        <v>2022</v>
      </c>
    </row>
    <row r="854" spans="1:13">
      <c r="A854">
        <v>1183</v>
      </c>
      <c r="B854" s="1">
        <v>44680</v>
      </c>
      <c r="C854">
        <v>1</v>
      </c>
      <c r="D854" s="4">
        <v>7433.37</v>
      </c>
      <c r="E854" t="s">
        <v>382</v>
      </c>
      <c r="F854" t="s">
        <v>19</v>
      </c>
      <c r="G854" t="s">
        <v>2</v>
      </c>
      <c r="H854" t="s">
        <v>1</v>
      </c>
      <c r="I854" t="s">
        <v>0</v>
      </c>
      <c r="J854" t="s">
        <v>377</v>
      </c>
      <c r="K854" s="14" t="str">
        <f t="shared" si="27"/>
        <v>NO</v>
      </c>
      <c r="L854">
        <f t="shared" si="26"/>
        <v>4</v>
      </c>
      <c r="M854">
        <v>2022</v>
      </c>
    </row>
    <row r="855" spans="1:13">
      <c r="A855">
        <v>2225</v>
      </c>
      <c r="B855" s="1">
        <v>44680</v>
      </c>
      <c r="C855">
        <v>1</v>
      </c>
      <c r="D855" s="4">
        <v>755.37</v>
      </c>
      <c r="E855" t="s">
        <v>382</v>
      </c>
      <c r="F855" t="s">
        <v>135</v>
      </c>
      <c r="G855" t="s">
        <v>14</v>
      </c>
      <c r="H855" t="s">
        <v>13</v>
      </c>
      <c r="I855" t="s">
        <v>16</v>
      </c>
      <c r="J855" t="s">
        <v>378</v>
      </c>
      <c r="K855" s="14" t="str">
        <f t="shared" si="27"/>
        <v>NO</v>
      </c>
      <c r="L855">
        <f t="shared" si="26"/>
        <v>4</v>
      </c>
      <c r="M855">
        <v>2022</v>
      </c>
    </row>
    <row r="856" spans="1:13">
      <c r="A856">
        <v>1180</v>
      </c>
      <c r="B856" s="1">
        <v>44680</v>
      </c>
      <c r="C856">
        <v>1</v>
      </c>
      <c r="D856" s="4">
        <v>6173.37</v>
      </c>
      <c r="E856" t="s">
        <v>382</v>
      </c>
      <c r="F856" t="s">
        <v>72</v>
      </c>
      <c r="G856" t="s">
        <v>2</v>
      </c>
      <c r="H856" t="s">
        <v>1</v>
      </c>
      <c r="I856" t="s">
        <v>0</v>
      </c>
      <c r="J856" t="s">
        <v>377</v>
      </c>
      <c r="K856" s="14" t="str">
        <f t="shared" si="27"/>
        <v>NO</v>
      </c>
      <c r="L856">
        <f t="shared" si="26"/>
        <v>4</v>
      </c>
      <c r="M856">
        <v>2022</v>
      </c>
    </row>
    <row r="857" spans="1:13">
      <c r="A857">
        <v>183</v>
      </c>
      <c r="B857" s="1">
        <v>44740</v>
      </c>
      <c r="C857">
        <v>1</v>
      </c>
      <c r="D857" s="4">
        <v>8694</v>
      </c>
      <c r="E857" t="s">
        <v>382</v>
      </c>
      <c r="F857" t="s">
        <v>103</v>
      </c>
      <c r="G857" t="s">
        <v>2</v>
      </c>
      <c r="H857" t="s">
        <v>1</v>
      </c>
      <c r="I857" t="s">
        <v>65</v>
      </c>
      <c r="J857" t="s">
        <v>377</v>
      </c>
      <c r="K857" s="14" t="str">
        <f t="shared" si="27"/>
        <v>NO</v>
      </c>
      <c r="L857">
        <f t="shared" si="26"/>
        <v>6</v>
      </c>
      <c r="M857">
        <v>2022</v>
      </c>
    </row>
    <row r="858" spans="1:13">
      <c r="A858">
        <v>438</v>
      </c>
      <c r="B858" s="1">
        <v>44740</v>
      </c>
      <c r="C858">
        <v>1</v>
      </c>
      <c r="D858" s="4">
        <v>11969.37</v>
      </c>
      <c r="E858" t="s">
        <v>382</v>
      </c>
      <c r="F858" t="s">
        <v>40</v>
      </c>
      <c r="G858" t="s">
        <v>2</v>
      </c>
      <c r="H858" t="s">
        <v>22</v>
      </c>
      <c r="I858" t="s">
        <v>376</v>
      </c>
      <c r="J858" t="s">
        <v>377</v>
      </c>
      <c r="K858" s="14" t="str">
        <f t="shared" si="27"/>
        <v>YES</v>
      </c>
      <c r="L858">
        <f t="shared" si="26"/>
        <v>6</v>
      </c>
      <c r="M858">
        <v>2022</v>
      </c>
    </row>
    <row r="859" spans="1:13">
      <c r="A859">
        <v>407</v>
      </c>
      <c r="B859" s="1">
        <v>44741</v>
      </c>
      <c r="C859">
        <v>1</v>
      </c>
      <c r="D859" s="4">
        <v>20505.87</v>
      </c>
      <c r="E859" t="s">
        <v>382</v>
      </c>
      <c r="F859" t="s">
        <v>113</v>
      </c>
      <c r="G859" t="s">
        <v>2</v>
      </c>
      <c r="H859" t="s">
        <v>22</v>
      </c>
      <c r="I859" t="s">
        <v>376</v>
      </c>
      <c r="J859" t="s">
        <v>377</v>
      </c>
      <c r="K859" s="14" t="str">
        <f t="shared" si="27"/>
        <v>YES</v>
      </c>
      <c r="L859">
        <f t="shared" si="26"/>
        <v>6</v>
      </c>
      <c r="M859">
        <v>2022</v>
      </c>
    </row>
    <row r="860" spans="1:13">
      <c r="A860">
        <v>1043</v>
      </c>
      <c r="B860" s="1">
        <v>44741</v>
      </c>
      <c r="C860">
        <v>1</v>
      </c>
      <c r="D860" s="4">
        <v>4346.37</v>
      </c>
      <c r="E860" t="s">
        <v>382</v>
      </c>
      <c r="F860" t="s">
        <v>223</v>
      </c>
      <c r="G860" t="s">
        <v>44</v>
      </c>
      <c r="H860" t="s">
        <v>43</v>
      </c>
      <c r="I860" t="s">
        <v>0</v>
      </c>
      <c r="J860" t="s">
        <v>377</v>
      </c>
      <c r="K860" s="14" t="str">
        <f t="shared" si="27"/>
        <v>NO</v>
      </c>
      <c r="L860">
        <f t="shared" si="26"/>
        <v>6</v>
      </c>
      <c r="M860">
        <v>2022</v>
      </c>
    </row>
    <row r="861" spans="1:13">
      <c r="A861">
        <v>2097</v>
      </c>
      <c r="B861" s="1">
        <v>44741</v>
      </c>
      <c r="C861">
        <v>1</v>
      </c>
      <c r="D861" s="4">
        <v>5858.37</v>
      </c>
      <c r="E861" t="s">
        <v>382</v>
      </c>
      <c r="F861" t="s">
        <v>236</v>
      </c>
      <c r="G861" t="s">
        <v>11</v>
      </c>
      <c r="H861" t="s">
        <v>11</v>
      </c>
      <c r="I861" t="s">
        <v>9</v>
      </c>
      <c r="J861" t="s">
        <v>378</v>
      </c>
      <c r="K861" s="14" t="str">
        <f t="shared" si="27"/>
        <v>NO</v>
      </c>
      <c r="L861">
        <f t="shared" si="26"/>
        <v>6</v>
      </c>
      <c r="M861">
        <v>2022</v>
      </c>
    </row>
    <row r="862" spans="1:13">
      <c r="A862">
        <v>959</v>
      </c>
      <c r="B862" s="1">
        <v>44741</v>
      </c>
      <c r="C862">
        <v>1</v>
      </c>
      <c r="D862" s="4">
        <v>10362.870000000001</v>
      </c>
      <c r="E862" t="s">
        <v>382</v>
      </c>
      <c r="F862" t="s">
        <v>137</v>
      </c>
      <c r="G862" t="s">
        <v>2</v>
      </c>
      <c r="H862" t="s">
        <v>5</v>
      </c>
      <c r="I862" t="s">
        <v>4</v>
      </c>
      <c r="J862" t="s">
        <v>378</v>
      </c>
      <c r="K862" s="14" t="str">
        <f t="shared" si="27"/>
        <v>NO</v>
      </c>
      <c r="L862">
        <f t="shared" si="26"/>
        <v>6</v>
      </c>
      <c r="M862">
        <v>2022</v>
      </c>
    </row>
    <row r="863" spans="1:13">
      <c r="A863">
        <v>1009</v>
      </c>
      <c r="B863" s="1">
        <v>44741</v>
      </c>
      <c r="C863">
        <v>1</v>
      </c>
      <c r="D863" s="4">
        <v>1353.87</v>
      </c>
      <c r="E863" t="s">
        <v>382</v>
      </c>
      <c r="F863" t="s">
        <v>12</v>
      </c>
      <c r="G863" t="s">
        <v>11</v>
      </c>
      <c r="H863" t="s">
        <v>11</v>
      </c>
      <c r="I863" t="s">
        <v>4</v>
      </c>
      <c r="J863" t="s">
        <v>377</v>
      </c>
      <c r="K863" s="14" t="str">
        <f t="shared" si="27"/>
        <v>NO</v>
      </c>
      <c r="L863">
        <f t="shared" si="26"/>
        <v>6</v>
      </c>
      <c r="M863">
        <v>2022</v>
      </c>
    </row>
    <row r="864" spans="1:13">
      <c r="A864">
        <v>690</v>
      </c>
      <c r="B864" s="1">
        <v>44741</v>
      </c>
      <c r="C864">
        <v>1</v>
      </c>
      <c r="D864" s="4">
        <v>4409.37</v>
      </c>
      <c r="E864" t="s">
        <v>382</v>
      </c>
      <c r="F864" t="s">
        <v>62</v>
      </c>
      <c r="G864" t="s">
        <v>2</v>
      </c>
      <c r="H864" t="s">
        <v>5</v>
      </c>
      <c r="I864" t="s">
        <v>376</v>
      </c>
      <c r="J864" t="s">
        <v>378</v>
      </c>
      <c r="K864" s="14" t="str">
        <f t="shared" si="27"/>
        <v>YES</v>
      </c>
      <c r="L864">
        <f t="shared" si="26"/>
        <v>6</v>
      </c>
      <c r="M864">
        <v>2022</v>
      </c>
    </row>
    <row r="865" spans="1:13">
      <c r="A865">
        <v>2064</v>
      </c>
      <c r="B865" s="1">
        <v>44742</v>
      </c>
      <c r="C865">
        <v>1</v>
      </c>
      <c r="D865" s="4">
        <v>6929.37</v>
      </c>
      <c r="E865" t="s">
        <v>382</v>
      </c>
      <c r="F865" t="s">
        <v>89</v>
      </c>
      <c r="G865" t="s">
        <v>2</v>
      </c>
      <c r="H865" t="s">
        <v>1</v>
      </c>
      <c r="I865" t="s">
        <v>9</v>
      </c>
      <c r="J865" t="s">
        <v>379</v>
      </c>
      <c r="K865" s="14" t="str">
        <f t="shared" si="27"/>
        <v>NO</v>
      </c>
      <c r="L865">
        <f t="shared" si="26"/>
        <v>6</v>
      </c>
      <c r="M865">
        <v>2022</v>
      </c>
    </row>
    <row r="866" spans="1:13">
      <c r="A866">
        <v>2067</v>
      </c>
      <c r="B866" s="1">
        <v>44742</v>
      </c>
      <c r="C866">
        <v>1</v>
      </c>
      <c r="D866" s="4">
        <v>6614.37</v>
      </c>
      <c r="E866" t="s">
        <v>382</v>
      </c>
      <c r="F866" t="s">
        <v>235</v>
      </c>
      <c r="G866" t="s">
        <v>2</v>
      </c>
      <c r="H866" t="s">
        <v>5</v>
      </c>
      <c r="I866" t="s">
        <v>9</v>
      </c>
      <c r="J866" t="s">
        <v>379</v>
      </c>
      <c r="K866" s="14" t="str">
        <f t="shared" si="27"/>
        <v>NO</v>
      </c>
      <c r="L866">
        <f t="shared" si="26"/>
        <v>6</v>
      </c>
      <c r="M866">
        <v>2022</v>
      </c>
    </row>
    <row r="867" spans="1:13">
      <c r="A867">
        <v>487</v>
      </c>
      <c r="B867" s="1">
        <v>44742</v>
      </c>
      <c r="C867">
        <v>1</v>
      </c>
      <c r="D867" s="4">
        <v>13229.37</v>
      </c>
      <c r="E867" t="s">
        <v>382</v>
      </c>
      <c r="F867" t="s">
        <v>73</v>
      </c>
      <c r="G867" t="s">
        <v>2</v>
      </c>
      <c r="H867" t="s">
        <v>22</v>
      </c>
      <c r="I867" t="s">
        <v>376</v>
      </c>
      <c r="J867" t="s">
        <v>379</v>
      </c>
      <c r="K867" s="14" t="str">
        <f t="shared" si="27"/>
        <v>YES</v>
      </c>
      <c r="L867">
        <f t="shared" si="26"/>
        <v>6</v>
      </c>
      <c r="M867">
        <v>2022</v>
      </c>
    </row>
    <row r="868" spans="1:13">
      <c r="A868">
        <v>1829</v>
      </c>
      <c r="B868" s="1">
        <v>44682</v>
      </c>
      <c r="C868">
        <v>1</v>
      </c>
      <c r="D868" s="4">
        <v>3968.37</v>
      </c>
      <c r="E868" t="s">
        <v>382</v>
      </c>
      <c r="F868" t="s">
        <v>234</v>
      </c>
      <c r="G868" t="s">
        <v>11</v>
      </c>
      <c r="H868" t="s">
        <v>11</v>
      </c>
      <c r="I868" t="s">
        <v>54</v>
      </c>
      <c r="J868" t="s">
        <v>377</v>
      </c>
      <c r="K868" s="14" t="str">
        <f t="shared" si="27"/>
        <v>NO</v>
      </c>
      <c r="L868">
        <f t="shared" si="26"/>
        <v>5</v>
      </c>
      <c r="M868">
        <v>2022</v>
      </c>
    </row>
    <row r="869" spans="1:13">
      <c r="A869">
        <v>438</v>
      </c>
      <c r="B869" s="1">
        <v>44682</v>
      </c>
      <c r="C869">
        <v>1</v>
      </c>
      <c r="D869" s="4">
        <v>11969.37</v>
      </c>
      <c r="E869" t="s">
        <v>382</v>
      </c>
      <c r="F869" t="s">
        <v>40</v>
      </c>
      <c r="G869" t="s">
        <v>2</v>
      </c>
      <c r="H869" t="s">
        <v>22</v>
      </c>
      <c r="I869" t="s">
        <v>376</v>
      </c>
      <c r="J869" t="s">
        <v>377</v>
      </c>
      <c r="K869" s="14" t="str">
        <f t="shared" si="27"/>
        <v>YES</v>
      </c>
      <c r="L869">
        <f t="shared" si="26"/>
        <v>5</v>
      </c>
      <c r="M869">
        <v>2022</v>
      </c>
    </row>
    <row r="870" spans="1:13">
      <c r="A870">
        <v>2238</v>
      </c>
      <c r="B870" s="1">
        <v>44684</v>
      </c>
      <c r="C870">
        <v>1</v>
      </c>
      <c r="D870" s="4">
        <v>1700.37</v>
      </c>
      <c r="E870" t="s">
        <v>382</v>
      </c>
      <c r="F870" t="s">
        <v>46</v>
      </c>
      <c r="G870" t="s">
        <v>14</v>
      </c>
      <c r="H870" t="s">
        <v>13</v>
      </c>
      <c r="I870" t="s">
        <v>16</v>
      </c>
      <c r="J870" t="s">
        <v>378</v>
      </c>
      <c r="K870" s="14" t="str">
        <f t="shared" si="27"/>
        <v>NO</v>
      </c>
      <c r="L870">
        <f t="shared" si="26"/>
        <v>5</v>
      </c>
      <c r="M870">
        <v>2022</v>
      </c>
    </row>
    <row r="871" spans="1:13">
      <c r="A871">
        <v>2239</v>
      </c>
      <c r="B871" s="1">
        <v>44684</v>
      </c>
      <c r="C871">
        <v>1</v>
      </c>
      <c r="D871" s="4">
        <v>1700.37</v>
      </c>
      <c r="E871" t="s">
        <v>382</v>
      </c>
      <c r="F871" t="s">
        <v>47</v>
      </c>
      <c r="G871" t="s">
        <v>14</v>
      </c>
      <c r="H871" t="s">
        <v>13</v>
      </c>
      <c r="I871" t="s">
        <v>16</v>
      </c>
      <c r="J871" t="s">
        <v>378</v>
      </c>
      <c r="K871" s="14" t="str">
        <f t="shared" si="27"/>
        <v>NO</v>
      </c>
      <c r="L871">
        <f t="shared" si="26"/>
        <v>5</v>
      </c>
      <c r="M871">
        <v>2022</v>
      </c>
    </row>
    <row r="872" spans="1:13">
      <c r="A872">
        <v>487</v>
      </c>
      <c r="B872" s="1">
        <v>44685</v>
      </c>
      <c r="C872">
        <v>1</v>
      </c>
      <c r="D872" s="4">
        <v>13229.37</v>
      </c>
      <c r="E872" t="s">
        <v>382</v>
      </c>
      <c r="F872" t="s">
        <v>73</v>
      </c>
      <c r="G872" t="s">
        <v>2</v>
      </c>
      <c r="H872" t="s">
        <v>22</v>
      </c>
      <c r="I872" t="s">
        <v>376</v>
      </c>
      <c r="J872" t="s">
        <v>377</v>
      </c>
      <c r="K872" s="14" t="str">
        <f t="shared" si="27"/>
        <v>YES</v>
      </c>
      <c r="L872">
        <f t="shared" si="26"/>
        <v>5</v>
      </c>
      <c r="M872">
        <v>2022</v>
      </c>
    </row>
    <row r="873" spans="1:13">
      <c r="A873">
        <v>496</v>
      </c>
      <c r="B873" s="1">
        <v>44686</v>
      </c>
      <c r="C873">
        <v>1</v>
      </c>
      <c r="D873" s="4">
        <v>11147.85</v>
      </c>
      <c r="E873" t="s">
        <v>382</v>
      </c>
      <c r="F873" t="s">
        <v>132</v>
      </c>
      <c r="G873" t="s">
        <v>2</v>
      </c>
      <c r="H873" t="s">
        <v>22</v>
      </c>
      <c r="I873" t="s">
        <v>376</v>
      </c>
      <c r="J873" t="s">
        <v>378</v>
      </c>
      <c r="K873" s="14" t="str">
        <f t="shared" si="27"/>
        <v>YES</v>
      </c>
      <c r="L873">
        <f t="shared" si="26"/>
        <v>5</v>
      </c>
      <c r="M873">
        <v>2022</v>
      </c>
    </row>
    <row r="874" spans="1:13">
      <c r="A874">
        <v>930</v>
      </c>
      <c r="B874" s="1">
        <v>44686</v>
      </c>
      <c r="C874">
        <v>1</v>
      </c>
      <c r="D874" s="4">
        <v>6929.37</v>
      </c>
      <c r="E874" t="s">
        <v>382</v>
      </c>
      <c r="F874" t="s">
        <v>233</v>
      </c>
      <c r="G874" t="s">
        <v>2</v>
      </c>
      <c r="H874" t="s">
        <v>1</v>
      </c>
      <c r="I874" t="s">
        <v>4</v>
      </c>
      <c r="J874" t="s">
        <v>377</v>
      </c>
      <c r="K874" s="14" t="str">
        <f t="shared" si="27"/>
        <v>NO</v>
      </c>
      <c r="L874">
        <f t="shared" si="26"/>
        <v>5</v>
      </c>
      <c r="M874">
        <v>2022</v>
      </c>
    </row>
    <row r="875" spans="1:13">
      <c r="A875">
        <v>2055</v>
      </c>
      <c r="B875" s="1">
        <v>44686</v>
      </c>
      <c r="C875">
        <v>1</v>
      </c>
      <c r="D875" s="4">
        <v>7874.37</v>
      </c>
      <c r="E875" t="s">
        <v>382</v>
      </c>
      <c r="F875" t="s">
        <v>69</v>
      </c>
      <c r="G875" t="s">
        <v>2</v>
      </c>
      <c r="H875" t="s">
        <v>1</v>
      </c>
      <c r="I875" t="s">
        <v>9</v>
      </c>
      <c r="J875" t="s">
        <v>378</v>
      </c>
      <c r="K875" s="14" t="str">
        <f t="shared" si="27"/>
        <v>NO</v>
      </c>
      <c r="L875">
        <f t="shared" si="26"/>
        <v>5</v>
      </c>
      <c r="M875">
        <v>2022</v>
      </c>
    </row>
    <row r="876" spans="1:13">
      <c r="A876">
        <v>2115</v>
      </c>
      <c r="B876" s="1">
        <v>44686</v>
      </c>
      <c r="C876">
        <v>1</v>
      </c>
      <c r="D876" s="4">
        <v>7433.37</v>
      </c>
      <c r="E876" t="s">
        <v>382</v>
      </c>
      <c r="F876" t="s">
        <v>232</v>
      </c>
      <c r="G876" t="s">
        <v>2</v>
      </c>
      <c r="H876" t="s">
        <v>22</v>
      </c>
      <c r="I876" t="s">
        <v>7</v>
      </c>
      <c r="J876" t="s">
        <v>378</v>
      </c>
      <c r="K876" s="14" t="str">
        <f t="shared" si="27"/>
        <v>NO</v>
      </c>
      <c r="L876">
        <f t="shared" si="26"/>
        <v>5</v>
      </c>
      <c r="M876">
        <v>2022</v>
      </c>
    </row>
    <row r="877" spans="1:13">
      <c r="A877">
        <v>1223</v>
      </c>
      <c r="B877" s="1">
        <v>44687</v>
      </c>
      <c r="C877">
        <v>1</v>
      </c>
      <c r="D877" s="4">
        <v>4787.37</v>
      </c>
      <c r="E877" t="s">
        <v>382</v>
      </c>
      <c r="F877" t="s">
        <v>195</v>
      </c>
      <c r="G877" t="s">
        <v>2</v>
      </c>
      <c r="H877" t="s">
        <v>5</v>
      </c>
      <c r="I877" t="s">
        <v>0</v>
      </c>
      <c r="J877" t="s">
        <v>377</v>
      </c>
      <c r="K877" s="14" t="str">
        <f t="shared" si="27"/>
        <v>NO</v>
      </c>
      <c r="L877">
        <f t="shared" si="26"/>
        <v>5</v>
      </c>
      <c r="M877">
        <v>2022</v>
      </c>
    </row>
    <row r="878" spans="1:13">
      <c r="A878">
        <v>927</v>
      </c>
      <c r="B878" s="1">
        <v>44687</v>
      </c>
      <c r="C878">
        <v>1</v>
      </c>
      <c r="D878" s="4">
        <v>7685.37</v>
      </c>
      <c r="E878" t="s">
        <v>382</v>
      </c>
      <c r="F878" t="s">
        <v>24</v>
      </c>
      <c r="G878" t="s">
        <v>2</v>
      </c>
      <c r="H878" t="s">
        <v>1</v>
      </c>
      <c r="I878" t="s">
        <v>4</v>
      </c>
      <c r="J878" t="s">
        <v>377</v>
      </c>
      <c r="K878" s="14" t="str">
        <f t="shared" si="27"/>
        <v>NO</v>
      </c>
      <c r="L878">
        <f t="shared" si="26"/>
        <v>5</v>
      </c>
      <c r="M878">
        <v>2022</v>
      </c>
    </row>
    <row r="879" spans="1:13">
      <c r="A879">
        <v>438</v>
      </c>
      <c r="B879" s="1">
        <v>44688</v>
      </c>
      <c r="C879">
        <v>1</v>
      </c>
      <c r="D879" s="4">
        <v>11969.37</v>
      </c>
      <c r="E879" t="s">
        <v>382</v>
      </c>
      <c r="F879" t="s">
        <v>40</v>
      </c>
      <c r="G879" t="s">
        <v>2</v>
      </c>
      <c r="H879" t="s">
        <v>22</v>
      </c>
      <c r="I879" t="s">
        <v>376</v>
      </c>
      <c r="J879" t="s">
        <v>377</v>
      </c>
      <c r="K879" s="14" t="str">
        <f t="shared" si="27"/>
        <v>YES</v>
      </c>
      <c r="L879">
        <f t="shared" si="26"/>
        <v>5</v>
      </c>
      <c r="M879">
        <v>2022</v>
      </c>
    </row>
    <row r="880" spans="1:13">
      <c r="A880">
        <v>733</v>
      </c>
      <c r="B880" s="1">
        <v>44688</v>
      </c>
      <c r="C880">
        <v>1</v>
      </c>
      <c r="D880" s="4">
        <v>4787.37</v>
      </c>
      <c r="E880" t="s">
        <v>382</v>
      </c>
      <c r="F880" t="s">
        <v>153</v>
      </c>
      <c r="G880" t="s">
        <v>14</v>
      </c>
      <c r="H880" t="s">
        <v>13</v>
      </c>
      <c r="I880" t="s">
        <v>4</v>
      </c>
      <c r="J880" t="s">
        <v>377</v>
      </c>
      <c r="K880" s="14" t="str">
        <f t="shared" si="27"/>
        <v>NO</v>
      </c>
      <c r="L880">
        <f t="shared" si="26"/>
        <v>5</v>
      </c>
      <c r="M880">
        <v>2022</v>
      </c>
    </row>
    <row r="881" spans="1:13">
      <c r="A881">
        <v>945</v>
      </c>
      <c r="B881" s="1">
        <v>44649</v>
      </c>
      <c r="C881">
        <v>1</v>
      </c>
      <c r="D881" s="4">
        <v>8189.37</v>
      </c>
      <c r="E881" t="s">
        <v>382</v>
      </c>
      <c r="F881" t="s">
        <v>67</v>
      </c>
      <c r="G881" t="s">
        <v>2</v>
      </c>
      <c r="H881" t="s">
        <v>5</v>
      </c>
      <c r="I881" t="s">
        <v>4</v>
      </c>
      <c r="J881" t="s">
        <v>377</v>
      </c>
      <c r="K881" s="14" t="str">
        <f t="shared" si="27"/>
        <v>NO</v>
      </c>
      <c r="L881">
        <f t="shared" si="26"/>
        <v>3</v>
      </c>
      <c r="M881">
        <v>2022</v>
      </c>
    </row>
    <row r="882" spans="1:13">
      <c r="A882">
        <v>2295</v>
      </c>
      <c r="B882" s="1">
        <v>44649</v>
      </c>
      <c r="C882">
        <v>1</v>
      </c>
      <c r="D882" s="4">
        <v>11459.7</v>
      </c>
      <c r="E882" t="s">
        <v>382</v>
      </c>
      <c r="F882" t="s">
        <v>25</v>
      </c>
      <c r="G882" t="s">
        <v>2</v>
      </c>
      <c r="H882" t="s">
        <v>22</v>
      </c>
      <c r="I882" t="s">
        <v>16</v>
      </c>
      <c r="J882" t="s">
        <v>379</v>
      </c>
      <c r="K882" s="14" t="str">
        <f t="shared" si="27"/>
        <v>NO</v>
      </c>
      <c r="L882">
        <f t="shared" si="26"/>
        <v>3</v>
      </c>
      <c r="M882">
        <v>2022</v>
      </c>
    </row>
    <row r="883" spans="1:13">
      <c r="A883">
        <v>1089</v>
      </c>
      <c r="B883" s="1">
        <v>44649</v>
      </c>
      <c r="C883">
        <v>1</v>
      </c>
      <c r="D883" s="4">
        <v>4598.37</v>
      </c>
      <c r="E883" t="s">
        <v>382</v>
      </c>
      <c r="F883" t="s">
        <v>231</v>
      </c>
      <c r="G883" t="s">
        <v>14</v>
      </c>
      <c r="H883" t="s">
        <v>13</v>
      </c>
      <c r="I883" t="s">
        <v>0</v>
      </c>
      <c r="J883" t="s">
        <v>377</v>
      </c>
      <c r="K883" s="14" t="str">
        <f t="shared" si="27"/>
        <v>NO</v>
      </c>
      <c r="L883">
        <f t="shared" si="26"/>
        <v>3</v>
      </c>
      <c r="M883">
        <v>2022</v>
      </c>
    </row>
    <row r="884" spans="1:13">
      <c r="A884">
        <v>1830</v>
      </c>
      <c r="B884" s="1">
        <v>44649</v>
      </c>
      <c r="C884">
        <v>1</v>
      </c>
      <c r="D884" s="4">
        <v>3779.37</v>
      </c>
      <c r="E884" t="s">
        <v>382</v>
      </c>
      <c r="F884" t="s">
        <v>230</v>
      </c>
      <c r="G884" t="s">
        <v>11</v>
      </c>
      <c r="H884" t="s">
        <v>11</v>
      </c>
      <c r="I884" t="s">
        <v>54</v>
      </c>
      <c r="J884" t="s">
        <v>377</v>
      </c>
      <c r="K884" s="14" t="str">
        <f t="shared" si="27"/>
        <v>NO</v>
      </c>
      <c r="L884">
        <f t="shared" si="26"/>
        <v>3</v>
      </c>
      <c r="M884">
        <v>2022</v>
      </c>
    </row>
    <row r="885" spans="1:13">
      <c r="A885">
        <v>690</v>
      </c>
      <c r="B885" s="1">
        <v>44650</v>
      </c>
      <c r="C885">
        <v>1</v>
      </c>
      <c r="D885" s="4">
        <v>4409.37</v>
      </c>
      <c r="E885" t="s">
        <v>382</v>
      </c>
      <c r="F885" t="s">
        <v>62</v>
      </c>
      <c r="G885" t="s">
        <v>2</v>
      </c>
      <c r="H885" t="s">
        <v>5</v>
      </c>
      <c r="I885" t="s">
        <v>376</v>
      </c>
      <c r="J885" t="s">
        <v>377</v>
      </c>
      <c r="K885" s="14" t="str">
        <f t="shared" si="27"/>
        <v>YES</v>
      </c>
      <c r="L885">
        <f t="shared" si="26"/>
        <v>3</v>
      </c>
      <c r="M885">
        <v>2022</v>
      </c>
    </row>
    <row r="886" spans="1:13">
      <c r="A886">
        <v>1863</v>
      </c>
      <c r="B886" s="1">
        <v>44689</v>
      </c>
      <c r="C886">
        <v>1</v>
      </c>
      <c r="D886" s="4">
        <v>10079.370000000001</v>
      </c>
      <c r="E886" t="s">
        <v>382</v>
      </c>
      <c r="F886" t="s">
        <v>229</v>
      </c>
      <c r="G886" t="s">
        <v>2</v>
      </c>
      <c r="H886" t="s">
        <v>22</v>
      </c>
      <c r="I886" t="s">
        <v>109</v>
      </c>
      <c r="J886" t="s">
        <v>377</v>
      </c>
      <c r="K886" s="14" t="str">
        <f t="shared" si="27"/>
        <v>NO</v>
      </c>
      <c r="L886">
        <f t="shared" si="26"/>
        <v>5</v>
      </c>
      <c r="M886">
        <v>2022</v>
      </c>
    </row>
    <row r="887" spans="1:13">
      <c r="A887">
        <v>2355</v>
      </c>
      <c r="B887" s="1">
        <v>44689</v>
      </c>
      <c r="C887">
        <v>1</v>
      </c>
      <c r="D887" s="4">
        <v>7937.37</v>
      </c>
      <c r="E887" t="s">
        <v>382</v>
      </c>
      <c r="F887" t="s">
        <v>216</v>
      </c>
      <c r="G887" t="s">
        <v>2</v>
      </c>
      <c r="H887" t="s">
        <v>5</v>
      </c>
      <c r="I887" t="s">
        <v>16</v>
      </c>
      <c r="J887" t="s">
        <v>377</v>
      </c>
      <c r="K887" s="14" t="str">
        <f t="shared" si="27"/>
        <v>NO</v>
      </c>
      <c r="L887">
        <f t="shared" si="26"/>
        <v>5</v>
      </c>
      <c r="M887">
        <v>2022</v>
      </c>
    </row>
    <row r="888" spans="1:13">
      <c r="A888">
        <v>491</v>
      </c>
      <c r="B888" s="1">
        <v>44690</v>
      </c>
      <c r="C888">
        <v>1</v>
      </c>
      <c r="D888" s="4">
        <v>10709.37</v>
      </c>
      <c r="E888" t="s">
        <v>382</v>
      </c>
      <c r="F888" t="s">
        <v>27</v>
      </c>
      <c r="G888" t="s">
        <v>2</v>
      </c>
      <c r="H888" t="s">
        <v>22</v>
      </c>
      <c r="I888" t="s">
        <v>376</v>
      </c>
      <c r="J888" t="s">
        <v>377</v>
      </c>
      <c r="K888" s="14" t="str">
        <f t="shared" si="27"/>
        <v>YES</v>
      </c>
      <c r="L888">
        <f t="shared" si="26"/>
        <v>5</v>
      </c>
      <c r="M888">
        <v>2022</v>
      </c>
    </row>
    <row r="889" spans="1:13">
      <c r="A889">
        <v>1212</v>
      </c>
      <c r="B889" s="1">
        <v>44691</v>
      </c>
      <c r="C889">
        <v>1</v>
      </c>
      <c r="D889" s="4">
        <v>4850.37</v>
      </c>
      <c r="E889" t="s">
        <v>382</v>
      </c>
      <c r="F889" t="s">
        <v>117</v>
      </c>
      <c r="G889" t="s">
        <v>2</v>
      </c>
      <c r="H889" t="s">
        <v>5</v>
      </c>
      <c r="I889" t="s">
        <v>0</v>
      </c>
      <c r="J889" t="s">
        <v>377</v>
      </c>
      <c r="K889" s="14" t="str">
        <f t="shared" si="27"/>
        <v>NO</v>
      </c>
      <c r="L889">
        <f t="shared" si="26"/>
        <v>5</v>
      </c>
      <c r="M889">
        <v>2022</v>
      </c>
    </row>
    <row r="890" spans="1:13">
      <c r="A890">
        <v>1183</v>
      </c>
      <c r="B890" s="1">
        <v>44691</v>
      </c>
      <c r="C890">
        <v>1</v>
      </c>
      <c r="D890" s="4">
        <v>7275.87</v>
      </c>
      <c r="E890" t="s">
        <v>382</v>
      </c>
      <c r="F890" t="s">
        <v>19</v>
      </c>
      <c r="G890" t="s">
        <v>2</v>
      </c>
      <c r="H890" t="s">
        <v>1</v>
      </c>
      <c r="I890" t="s">
        <v>0</v>
      </c>
      <c r="J890" t="s">
        <v>379</v>
      </c>
      <c r="K890" s="14" t="str">
        <f t="shared" si="27"/>
        <v>NO</v>
      </c>
      <c r="L890">
        <f t="shared" si="26"/>
        <v>5</v>
      </c>
      <c r="M890">
        <v>2022</v>
      </c>
    </row>
    <row r="891" spans="1:13">
      <c r="A891">
        <v>1000</v>
      </c>
      <c r="B891" s="1">
        <v>44691</v>
      </c>
      <c r="C891">
        <v>1</v>
      </c>
      <c r="D891" s="4">
        <v>1290.8699999999999</v>
      </c>
      <c r="E891" t="s">
        <v>382</v>
      </c>
      <c r="F891" t="s">
        <v>183</v>
      </c>
      <c r="G891" t="s">
        <v>11</v>
      </c>
      <c r="H891" t="s">
        <v>11</v>
      </c>
      <c r="I891" t="s">
        <v>4</v>
      </c>
      <c r="J891" t="s">
        <v>377</v>
      </c>
      <c r="K891" s="14" t="str">
        <f t="shared" si="27"/>
        <v>NO</v>
      </c>
      <c r="L891">
        <f t="shared" si="26"/>
        <v>5</v>
      </c>
      <c r="M891">
        <v>2022</v>
      </c>
    </row>
    <row r="892" spans="1:13">
      <c r="A892">
        <v>1212</v>
      </c>
      <c r="B892" s="1">
        <v>44691</v>
      </c>
      <c r="C892">
        <v>1</v>
      </c>
      <c r="D892" s="4">
        <v>5448.87</v>
      </c>
      <c r="E892" t="s">
        <v>382</v>
      </c>
      <c r="F892" t="s">
        <v>117</v>
      </c>
      <c r="G892" t="s">
        <v>2</v>
      </c>
      <c r="H892" t="s">
        <v>5</v>
      </c>
      <c r="I892" t="s">
        <v>0</v>
      </c>
      <c r="J892" t="s">
        <v>377</v>
      </c>
      <c r="K892" s="14" t="str">
        <f t="shared" si="27"/>
        <v>NO</v>
      </c>
      <c r="L892">
        <f t="shared" si="26"/>
        <v>5</v>
      </c>
      <c r="M892">
        <v>2022</v>
      </c>
    </row>
    <row r="893" spans="1:13">
      <c r="A893">
        <v>405</v>
      </c>
      <c r="B893" s="1">
        <v>44691</v>
      </c>
      <c r="C893">
        <v>1</v>
      </c>
      <c r="D893" s="4">
        <v>22994.37</v>
      </c>
      <c r="E893" t="s">
        <v>382</v>
      </c>
      <c r="F893" t="s">
        <v>228</v>
      </c>
      <c r="G893" t="s">
        <v>2</v>
      </c>
      <c r="H893" t="s">
        <v>22</v>
      </c>
      <c r="I893" t="s">
        <v>376</v>
      </c>
      <c r="J893" t="s">
        <v>378</v>
      </c>
      <c r="K893" s="14" t="str">
        <f t="shared" si="27"/>
        <v>YES</v>
      </c>
      <c r="L893">
        <f t="shared" si="26"/>
        <v>5</v>
      </c>
      <c r="M893">
        <v>2022</v>
      </c>
    </row>
    <row r="894" spans="1:13">
      <c r="A894">
        <v>487</v>
      </c>
      <c r="B894" s="1">
        <v>44691</v>
      </c>
      <c r="C894">
        <v>1</v>
      </c>
      <c r="D894" s="4">
        <v>13229.37</v>
      </c>
      <c r="E894" t="s">
        <v>382</v>
      </c>
      <c r="F894" t="s">
        <v>73</v>
      </c>
      <c r="G894" t="s">
        <v>2</v>
      </c>
      <c r="H894" t="s">
        <v>22</v>
      </c>
      <c r="I894" t="s">
        <v>376</v>
      </c>
      <c r="J894" t="s">
        <v>377</v>
      </c>
      <c r="K894" s="14" t="str">
        <f t="shared" si="27"/>
        <v>YES</v>
      </c>
      <c r="L894">
        <f t="shared" si="26"/>
        <v>5</v>
      </c>
      <c r="M894">
        <v>2022</v>
      </c>
    </row>
    <row r="895" spans="1:13">
      <c r="A895">
        <v>3</v>
      </c>
      <c r="B895" s="1">
        <v>44666</v>
      </c>
      <c r="C895">
        <v>1</v>
      </c>
      <c r="D895" s="4">
        <v>10710</v>
      </c>
      <c r="E895" t="s">
        <v>382</v>
      </c>
      <c r="F895" t="s">
        <v>227</v>
      </c>
      <c r="G895" t="s">
        <v>44</v>
      </c>
      <c r="H895" t="s">
        <v>43</v>
      </c>
      <c r="I895" t="s">
        <v>65</v>
      </c>
      <c r="J895" t="s">
        <v>377</v>
      </c>
      <c r="K895" s="14" t="str">
        <f t="shared" si="27"/>
        <v>NO</v>
      </c>
      <c r="L895">
        <f t="shared" si="26"/>
        <v>4</v>
      </c>
      <c r="M895">
        <v>2022</v>
      </c>
    </row>
    <row r="896" spans="1:13">
      <c r="A896">
        <v>995</v>
      </c>
      <c r="B896" s="1">
        <v>44666</v>
      </c>
      <c r="C896">
        <v>1</v>
      </c>
      <c r="D896" s="4">
        <v>7118.37</v>
      </c>
      <c r="E896" t="s">
        <v>382</v>
      </c>
      <c r="F896" t="s">
        <v>79</v>
      </c>
      <c r="G896" t="s">
        <v>2</v>
      </c>
      <c r="H896" t="s">
        <v>5</v>
      </c>
      <c r="I896" t="s">
        <v>4</v>
      </c>
      <c r="J896" t="s">
        <v>378</v>
      </c>
      <c r="K896" s="14" t="str">
        <f t="shared" si="27"/>
        <v>NO</v>
      </c>
      <c r="L896">
        <f t="shared" si="26"/>
        <v>4</v>
      </c>
      <c r="M896">
        <v>2022</v>
      </c>
    </row>
    <row r="897" spans="1:13">
      <c r="A897">
        <v>1180</v>
      </c>
      <c r="B897" s="1">
        <v>44666</v>
      </c>
      <c r="C897">
        <v>1</v>
      </c>
      <c r="D897" s="4">
        <v>6173.37</v>
      </c>
      <c r="E897" t="s">
        <v>382</v>
      </c>
      <c r="F897" t="s">
        <v>72</v>
      </c>
      <c r="G897" t="s">
        <v>2</v>
      </c>
      <c r="H897" t="s">
        <v>1</v>
      </c>
      <c r="I897" t="s">
        <v>0</v>
      </c>
      <c r="J897" t="s">
        <v>377</v>
      </c>
      <c r="K897" s="14" t="str">
        <f t="shared" si="27"/>
        <v>NO</v>
      </c>
      <c r="L897">
        <f t="shared" si="26"/>
        <v>4</v>
      </c>
      <c r="M897">
        <v>2022</v>
      </c>
    </row>
    <row r="898" spans="1:13">
      <c r="A898">
        <v>835</v>
      </c>
      <c r="B898" s="1">
        <v>44666</v>
      </c>
      <c r="C898">
        <v>1</v>
      </c>
      <c r="D898" s="4">
        <v>6299.37</v>
      </c>
      <c r="E898" t="s">
        <v>382</v>
      </c>
      <c r="F898" t="s">
        <v>185</v>
      </c>
      <c r="G898" t="s">
        <v>2</v>
      </c>
      <c r="H898" t="s">
        <v>22</v>
      </c>
      <c r="I898" t="s">
        <v>4</v>
      </c>
      <c r="J898" t="s">
        <v>378</v>
      </c>
      <c r="K898" s="14" t="str">
        <f t="shared" si="27"/>
        <v>NO</v>
      </c>
      <c r="L898">
        <f t="shared" ref="L898:L961" si="28">MONTH(B898)</f>
        <v>4</v>
      </c>
      <c r="M898">
        <v>2022</v>
      </c>
    </row>
    <row r="899" spans="1:13">
      <c r="A899">
        <v>1022</v>
      </c>
      <c r="B899" s="1">
        <v>44667</v>
      </c>
      <c r="C899">
        <v>1</v>
      </c>
      <c r="D899" s="4">
        <v>1889.37</v>
      </c>
      <c r="E899" t="s">
        <v>382</v>
      </c>
      <c r="F899" t="s">
        <v>200</v>
      </c>
      <c r="G899" t="s">
        <v>11</v>
      </c>
      <c r="H899" t="s">
        <v>11</v>
      </c>
      <c r="I899" t="s">
        <v>4</v>
      </c>
      <c r="J899" t="s">
        <v>377</v>
      </c>
      <c r="K899" s="14" t="str">
        <f t="shared" ref="K899:K962" si="29">IF(I899="Sunnyview","YES","NO")</f>
        <v>NO</v>
      </c>
      <c r="L899">
        <f t="shared" si="28"/>
        <v>4</v>
      </c>
      <c r="M899">
        <v>2022</v>
      </c>
    </row>
    <row r="900" spans="1:13">
      <c r="A900">
        <v>808</v>
      </c>
      <c r="B900" s="1">
        <v>44688</v>
      </c>
      <c r="C900">
        <v>1</v>
      </c>
      <c r="D900" s="4">
        <v>4535.37</v>
      </c>
      <c r="E900" t="s">
        <v>382</v>
      </c>
      <c r="F900" t="s">
        <v>226</v>
      </c>
      <c r="G900" t="s">
        <v>14</v>
      </c>
      <c r="H900" t="s">
        <v>28</v>
      </c>
      <c r="I900" t="s">
        <v>4</v>
      </c>
      <c r="J900" t="s">
        <v>378</v>
      </c>
      <c r="K900" s="14" t="str">
        <f t="shared" si="29"/>
        <v>NO</v>
      </c>
      <c r="L900">
        <f t="shared" si="28"/>
        <v>5</v>
      </c>
      <c r="M900">
        <v>2022</v>
      </c>
    </row>
    <row r="901" spans="1:13">
      <c r="A901">
        <v>734</v>
      </c>
      <c r="B901" s="1">
        <v>44688</v>
      </c>
      <c r="C901">
        <v>1</v>
      </c>
      <c r="D901" s="4">
        <v>4787.37</v>
      </c>
      <c r="E901" t="s">
        <v>382</v>
      </c>
      <c r="F901" t="s">
        <v>162</v>
      </c>
      <c r="G901" t="s">
        <v>14</v>
      </c>
      <c r="H901" t="s">
        <v>13</v>
      </c>
      <c r="I901" t="s">
        <v>4</v>
      </c>
      <c r="J901" t="s">
        <v>377</v>
      </c>
      <c r="K901" s="14" t="str">
        <f t="shared" si="29"/>
        <v>NO</v>
      </c>
      <c r="L901">
        <f t="shared" si="28"/>
        <v>5</v>
      </c>
      <c r="M901">
        <v>2022</v>
      </c>
    </row>
    <row r="902" spans="1:13">
      <c r="A902">
        <v>1223</v>
      </c>
      <c r="B902" s="1">
        <v>44664</v>
      </c>
      <c r="C902">
        <v>1</v>
      </c>
      <c r="D902" s="4">
        <v>4787.37</v>
      </c>
      <c r="E902" t="s">
        <v>382</v>
      </c>
      <c r="F902" t="s">
        <v>195</v>
      </c>
      <c r="G902" t="s">
        <v>2</v>
      </c>
      <c r="H902" t="s">
        <v>5</v>
      </c>
      <c r="I902" t="s">
        <v>0</v>
      </c>
      <c r="J902" t="s">
        <v>377</v>
      </c>
      <c r="K902" s="14" t="str">
        <f t="shared" si="29"/>
        <v>NO</v>
      </c>
      <c r="L902">
        <f t="shared" si="28"/>
        <v>4</v>
      </c>
      <c r="M902">
        <v>2022</v>
      </c>
    </row>
    <row r="903" spans="1:13">
      <c r="A903">
        <v>593</v>
      </c>
      <c r="B903" s="1">
        <v>44664</v>
      </c>
      <c r="C903">
        <v>1</v>
      </c>
      <c r="D903" s="4">
        <v>10961.37</v>
      </c>
      <c r="E903" t="s">
        <v>382</v>
      </c>
      <c r="F903" t="s">
        <v>225</v>
      </c>
      <c r="G903" t="s">
        <v>2</v>
      </c>
      <c r="H903" t="s">
        <v>5</v>
      </c>
      <c r="I903" t="s">
        <v>376</v>
      </c>
      <c r="J903" t="s">
        <v>377</v>
      </c>
      <c r="K903" s="14" t="str">
        <f t="shared" si="29"/>
        <v>YES</v>
      </c>
      <c r="L903">
        <f t="shared" si="28"/>
        <v>4</v>
      </c>
      <c r="M903">
        <v>2022</v>
      </c>
    </row>
    <row r="904" spans="1:13">
      <c r="A904">
        <v>2169</v>
      </c>
      <c r="B904" s="1">
        <v>44664</v>
      </c>
      <c r="C904">
        <v>1</v>
      </c>
      <c r="D904" s="4">
        <v>7118.37</v>
      </c>
      <c r="E904" t="s">
        <v>382</v>
      </c>
      <c r="F904" t="s">
        <v>224</v>
      </c>
      <c r="G904" t="s">
        <v>2</v>
      </c>
      <c r="H904" t="s">
        <v>1</v>
      </c>
      <c r="I904" t="s">
        <v>7</v>
      </c>
      <c r="J904" t="s">
        <v>377</v>
      </c>
      <c r="K904" s="14" t="str">
        <f t="shared" si="29"/>
        <v>NO</v>
      </c>
      <c r="L904">
        <f t="shared" si="28"/>
        <v>4</v>
      </c>
      <c r="M904">
        <v>2022</v>
      </c>
    </row>
    <row r="905" spans="1:13">
      <c r="A905">
        <v>2350</v>
      </c>
      <c r="B905" s="1">
        <v>44664</v>
      </c>
      <c r="C905">
        <v>1</v>
      </c>
      <c r="D905" s="4">
        <v>4466.7</v>
      </c>
      <c r="E905" t="s">
        <v>382</v>
      </c>
      <c r="F905" t="s">
        <v>86</v>
      </c>
      <c r="G905" t="s">
        <v>2</v>
      </c>
      <c r="H905" t="s">
        <v>1</v>
      </c>
      <c r="I905" t="s">
        <v>16</v>
      </c>
      <c r="J905" t="s">
        <v>377</v>
      </c>
      <c r="K905" s="14" t="str">
        <f t="shared" si="29"/>
        <v>NO</v>
      </c>
      <c r="L905">
        <f t="shared" si="28"/>
        <v>4</v>
      </c>
      <c r="M905">
        <v>2022</v>
      </c>
    </row>
    <row r="906" spans="1:13">
      <c r="A906">
        <v>438</v>
      </c>
      <c r="B906" s="1">
        <v>44664</v>
      </c>
      <c r="C906">
        <v>1</v>
      </c>
      <c r="D906" s="4">
        <v>11969.37</v>
      </c>
      <c r="E906" t="s">
        <v>382</v>
      </c>
      <c r="F906" t="s">
        <v>40</v>
      </c>
      <c r="G906" t="s">
        <v>2</v>
      </c>
      <c r="H906" t="s">
        <v>22</v>
      </c>
      <c r="I906" t="s">
        <v>376</v>
      </c>
      <c r="J906" t="s">
        <v>377</v>
      </c>
      <c r="K906" s="14" t="str">
        <f t="shared" si="29"/>
        <v>YES</v>
      </c>
      <c r="L906">
        <f t="shared" si="28"/>
        <v>4</v>
      </c>
      <c r="M906">
        <v>2022</v>
      </c>
    </row>
    <row r="907" spans="1:13">
      <c r="A907">
        <v>1175</v>
      </c>
      <c r="B907" s="1">
        <v>44664</v>
      </c>
      <c r="C907">
        <v>1</v>
      </c>
      <c r="D907" s="4">
        <v>7811.37</v>
      </c>
      <c r="E907" t="s">
        <v>382</v>
      </c>
      <c r="F907" t="s">
        <v>71</v>
      </c>
      <c r="G907" t="s">
        <v>2</v>
      </c>
      <c r="H907" t="s">
        <v>1</v>
      </c>
      <c r="I907" t="s">
        <v>0</v>
      </c>
      <c r="J907" t="s">
        <v>377</v>
      </c>
      <c r="K907" s="14" t="str">
        <f t="shared" si="29"/>
        <v>NO</v>
      </c>
      <c r="L907">
        <f t="shared" si="28"/>
        <v>4</v>
      </c>
      <c r="M907">
        <v>2022</v>
      </c>
    </row>
    <row r="908" spans="1:13">
      <c r="A908">
        <v>1043</v>
      </c>
      <c r="B908" s="1">
        <v>44688</v>
      </c>
      <c r="C908">
        <v>1</v>
      </c>
      <c r="D908" s="4">
        <v>4346.37</v>
      </c>
      <c r="E908" t="s">
        <v>382</v>
      </c>
      <c r="F908" t="s">
        <v>223</v>
      </c>
      <c r="G908" t="s">
        <v>44</v>
      </c>
      <c r="H908" t="s">
        <v>43</v>
      </c>
      <c r="I908" t="s">
        <v>0</v>
      </c>
      <c r="J908" t="s">
        <v>377</v>
      </c>
      <c r="K908" s="14" t="str">
        <f t="shared" si="29"/>
        <v>NO</v>
      </c>
      <c r="L908">
        <f t="shared" si="28"/>
        <v>5</v>
      </c>
      <c r="M908">
        <v>2022</v>
      </c>
    </row>
    <row r="909" spans="1:13">
      <c r="A909">
        <v>2379</v>
      </c>
      <c r="B909" s="1">
        <v>44689</v>
      </c>
      <c r="C909">
        <v>1</v>
      </c>
      <c r="D909" s="4">
        <v>2330.37</v>
      </c>
      <c r="E909" t="s">
        <v>382</v>
      </c>
      <c r="F909" t="s">
        <v>177</v>
      </c>
      <c r="G909" t="s">
        <v>2</v>
      </c>
      <c r="H909" t="s">
        <v>5</v>
      </c>
      <c r="I909" t="s">
        <v>16</v>
      </c>
      <c r="J909" t="s">
        <v>377</v>
      </c>
      <c r="K909" s="14" t="str">
        <f t="shared" si="29"/>
        <v>NO</v>
      </c>
      <c r="L909">
        <f t="shared" si="28"/>
        <v>5</v>
      </c>
      <c r="M909">
        <v>2022</v>
      </c>
    </row>
    <row r="910" spans="1:13">
      <c r="A910">
        <v>2388</v>
      </c>
      <c r="B910" s="1">
        <v>44689</v>
      </c>
      <c r="C910">
        <v>1</v>
      </c>
      <c r="D910" s="4">
        <v>4157.37</v>
      </c>
      <c r="E910" t="s">
        <v>382</v>
      </c>
      <c r="F910" t="s">
        <v>158</v>
      </c>
      <c r="G910" t="s">
        <v>2</v>
      </c>
      <c r="H910" t="s">
        <v>5</v>
      </c>
      <c r="I910" t="s">
        <v>16</v>
      </c>
      <c r="J910" t="s">
        <v>377</v>
      </c>
      <c r="K910" s="14" t="str">
        <f t="shared" si="29"/>
        <v>NO</v>
      </c>
      <c r="L910">
        <f t="shared" si="28"/>
        <v>5</v>
      </c>
      <c r="M910">
        <v>2022</v>
      </c>
    </row>
    <row r="911" spans="1:13">
      <c r="A911">
        <v>676</v>
      </c>
      <c r="B911" s="1">
        <v>44689</v>
      </c>
      <c r="C911">
        <v>1</v>
      </c>
      <c r="D911" s="4">
        <v>9134.3700000000008</v>
      </c>
      <c r="E911" t="s">
        <v>382</v>
      </c>
      <c r="F911" t="s">
        <v>18</v>
      </c>
      <c r="G911" t="s">
        <v>2</v>
      </c>
      <c r="H911" t="s">
        <v>5</v>
      </c>
      <c r="I911" t="s">
        <v>376</v>
      </c>
      <c r="J911" t="s">
        <v>378</v>
      </c>
      <c r="K911" s="14" t="str">
        <f t="shared" si="29"/>
        <v>YES</v>
      </c>
      <c r="L911">
        <f t="shared" si="28"/>
        <v>5</v>
      </c>
      <c r="M911">
        <v>2022</v>
      </c>
    </row>
    <row r="912" spans="1:13">
      <c r="A912">
        <v>438</v>
      </c>
      <c r="B912" s="1">
        <v>44689</v>
      </c>
      <c r="C912">
        <v>1</v>
      </c>
      <c r="D912" s="4">
        <v>11969.37</v>
      </c>
      <c r="E912" t="s">
        <v>382</v>
      </c>
      <c r="F912" t="s">
        <v>40</v>
      </c>
      <c r="G912" t="s">
        <v>2</v>
      </c>
      <c r="H912" t="s">
        <v>22</v>
      </c>
      <c r="I912" t="s">
        <v>376</v>
      </c>
      <c r="J912" t="s">
        <v>377</v>
      </c>
      <c r="K912" s="14" t="str">
        <f t="shared" si="29"/>
        <v>YES</v>
      </c>
      <c r="L912">
        <f t="shared" si="28"/>
        <v>5</v>
      </c>
      <c r="M912">
        <v>2022</v>
      </c>
    </row>
    <row r="913" spans="1:13">
      <c r="A913">
        <v>2368</v>
      </c>
      <c r="B913" s="1">
        <v>44665</v>
      </c>
      <c r="C913">
        <v>1</v>
      </c>
      <c r="D913" s="4">
        <v>9128.7000000000007</v>
      </c>
      <c r="E913" t="s">
        <v>382</v>
      </c>
      <c r="F913" t="s">
        <v>179</v>
      </c>
      <c r="G913" t="s">
        <v>2</v>
      </c>
      <c r="H913" t="s">
        <v>5</v>
      </c>
      <c r="I913" t="s">
        <v>16</v>
      </c>
      <c r="J913" t="s">
        <v>378</v>
      </c>
      <c r="K913" s="14" t="str">
        <f t="shared" si="29"/>
        <v>NO</v>
      </c>
      <c r="L913">
        <f t="shared" si="28"/>
        <v>4</v>
      </c>
      <c r="M913">
        <v>2022</v>
      </c>
    </row>
    <row r="914" spans="1:13">
      <c r="A914">
        <v>1182</v>
      </c>
      <c r="B914" s="1">
        <v>44665</v>
      </c>
      <c r="C914">
        <v>1</v>
      </c>
      <c r="D914" s="4">
        <v>2519.37</v>
      </c>
      <c r="E914" t="s">
        <v>382</v>
      </c>
      <c r="F914" t="s">
        <v>41</v>
      </c>
      <c r="G914" t="s">
        <v>2</v>
      </c>
      <c r="H914" t="s">
        <v>1</v>
      </c>
      <c r="I914" t="s">
        <v>0</v>
      </c>
      <c r="J914" t="s">
        <v>377</v>
      </c>
      <c r="K914" s="14" t="str">
        <f t="shared" si="29"/>
        <v>NO</v>
      </c>
      <c r="L914">
        <f t="shared" si="28"/>
        <v>4</v>
      </c>
      <c r="M914">
        <v>2022</v>
      </c>
    </row>
    <row r="915" spans="1:13">
      <c r="A915">
        <v>1774</v>
      </c>
      <c r="B915" s="1">
        <v>44665</v>
      </c>
      <c r="C915">
        <v>1</v>
      </c>
      <c r="D915" s="4">
        <v>10079.370000000001</v>
      </c>
      <c r="E915" t="s">
        <v>382</v>
      </c>
      <c r="F915" t="s">
        <v>222</v>
      </c>
      <c r="G915" t="s">
        <v>2</v>
      </c>
      <c r="H915" t="s">
        <v>1</v>
      </c>
      <c r="I915" t="s">
        <v>54</v>
      </c>
      <c r="J915" t="s">
        <v>377</v>
      </c>
      <c r="K915" s="14" t="str">
        <f t="shared" si="29"/>
        <v>NO</v>
      </c>
      <c r="L915">
        <f t="shared" si="28"/>
        <v>4</v>
      </c>
      <c r="M915">
        <v>2022</v>
      </c>
    </row>
    <row r="916" spans="1:13">
      <c r="A916">
        <v>993</v>
      </c>
      <c r="B916" s="1">
        <v>44665</v>
      </c>
      <c r="C916">
        <v>1</v>
      </c>
      <c r="D916" s="4">
        <v>4598.37</v>
      </c>
      <c r="E916" t="s">
        <v>382</v>
      </c>
      <c r="F916" t="s">
        <v>6</v>
      </c>
      <c r="G916" t="s">
        <v>2</v>
      </c>
      <c r="H916" t="s">
        <v>5</v>
      </c>
      <c r="I916" t="s">
        <v>4</v>
      </c>
      <c r="J916" t="s">
        <v>377</v>
      </c>
      <c r="K916" s="14" t="str">
        <f t="shared" si="29"/>
        <v>NO</v>
      </c>
      <c r="L916">
        <f t="shared" si="28"/>
        <v>4</v>
      </c>
      <c r="M916">
        <v>2022</v>
      </c>
    </row>
    <row r="917" spans="1:13">
      <c r="A917">
        <v>636</v>
      </c>
      <c r="B917" s="1">
        <v>44665</v>
      </c>
      <c r="C917">
        <v>1</v>
      </c>
      <c r="D917" s="4">
        <v>10583.37</v>
      </c>
      <c r="E917" t="s">
        <v>382</v>
      </c>
      <c r="F917" t="s">
        <v>160</v>
      </c>
      <c r="G917" t="s">
        <v>2</v>
      </c>
      <c r="H917" t="s">
        <v>5</v>
      </c>
      <c r="I917" t="s">
        <v>376</v>
      </c>
      <c r="J917" t="s">
        <v>377</v>
      </c>
      <c r="K917" s="14" t="str">
        <f t="shared" si="29"/>
        <v>YES</v>
      </c>
      <c r="L917">
        <f t="shared" si="28"/>
        <v>4</v>
      </c>
      <c r="M917">
        <v>2022</v>
      </c>
    </row>
    <row r="918" spans="1:13">
      <c r="A918">
        <v>604</v>
      </c>
      <c r="B918" s="1">
        <v>44665</v>
      </c>
      <c r="C918">
        <v>1</v>
      </c>
      <c r="D918" s="4">
        <v>6299.37</v>
      </c>
      <c r="E918" t="s">
        <v>382</v>
      </c>
      <c r="F918" t="s">
        <v>101</v>
      </c>
      <c r="G918" t="s">
        <v>2</v>
      </c>
      <c r="H918" t="s">
        <v>5</v>
      </c>
      <c r="I918" t="s">
        <v>376</v>
      </c>
      <c r="J918" t="s">
        <v>377</v>
      </c>
      <c r="K918" s="14" t="str">
        <f t="shared" si="29"/>
        <v>YES</v>
      </c>
      <c r="L918">
        <f t="shared" si="28"/>
        <v>4</v>
      </c>
      <c r="M918">
        <v>2022</v>
      </c>
    </row>
    <row r="919" spans="1:13">
      <c r="A919">
        <v>615</v>
      </c>
      <c r="B919" s="1">
        <v>44647</v>
      </c>
      <c r="C919">
        <v>1</v>
      </c>
      <c r="D919" s="4">
        <v>8189.37</v>
      </c>
      <c r="E919" t="s">
        <v>382</v>
      </c>
      <c r="F919" t="s">
        <v>42</v>
      </c>
      <c r="G919" t="s">
        <v>2</v>
      </c>
      <c r="H919" t="s">
        <v>5</v>
      </c>
      <c r="I919" t="s">
        <v>376</v>
      </c>
      <c r="J919" t="s">
        <v>377</v>
      </c>
      <c r="K919" s="14" t="str">
        <f t="shared" si="29"/>
        <v>YES</v>
      </c>
      <c r="L919">
        <f t="shared" si="28"/>
        <v>3</v>
      </c>
      <c r="M919">
        <v>2022</v>
      </c>
    </row>
    <row r="920" spans="1:13">
      <c r="A920">
        <v>443</v>
      </c>
      <c r="B920" s="1">
        <v>44648</v>
      </c>
      <c r="C920">
        <v>1</v>
      </c>
      <c r="D920" s="4">
        <v>11084.85</v>
      </c>
      <c r="E920" t="s">
        <v>382</v>
      </c>
      <c r="F920" t="s">
        <v>221</v>
      </c>
      <c r="G920" t="s">
        <v>2</v>
      </c>
      <c r="H920" t="s">
        <v>22</v>
      </c>
      <c r="I920" t="s">
        <v>376</v>
      </c>
      <c r="J920" t="s">
        <v>377</v>
      </c>
      <c r="K920" s="14" t="str">
        <f t="shared" si="29"/>
        <v>YES</v>
      </c>
      <c r="L920">
        <f t="shared" si="28"/>
        <v>3</v>
      </c>
      <c r="M920">
        <v>2022</v>
      </c>
    </row>
    <row r="921" spans="1:13">
      <c r="A921">
        <v>443</v>
      </c>
      <c r="B921" s="1">
        <v>44648</v>
      </c>
      <c r="C921">
        <v>1</v>
      </c>
      <c r="D921" s="4">
        <v>11084.85</v>
      </c>
      <c r="E921" t="s">
        <v>382</v>
      </c>
      <c r="F921" t="s">
        <v>221</v>
      </c>
      <c r="G921" t="s">
        <v>2</v>
      </c>
      <c r="H921" t="s">
        <v>22</v>
      </c>
      <c r="I921" t="s">
        <v>376</v>
      </c>
      <c r="J921" t="s">
        <v>377</v>
      </c>
      <c r="K921" s="14" t="str">
        <f t="shared" si="29"/>
        <v>YES</v>
      </c>
      <c r="L921">
        <f t="shared" si="28"/>
        <v>3</v>
      </c>
      <c r="M921">
        <v>2022</v>
      </c>
    </row>
    <row r="922" spans="1:13">
      <c r="A922">
        <v>487</v>
      </c>
      <c r="B922" s="1">
        <v>44648</v>
      </c>
      <c r="C922">
        <v>1</v>
      </c>
      <c r="D922" s="4">
        <v>13229.37</v>
      </c>
      <c r="E922" t="s">
        <v>382</v>
      </c>
      <c r="F922" t="s">
        <v>73</v>
      </c>
      <c r="G922" t="s">
        <v>2</v>
      </c>
      <c r="H922" t="s">
        <v>22</v>
      </c>
      <c r="I922" t="s">
        <v>376</v>
      </c>
      <c r="J922" t="s">
        <v>377</v>
      </c>
      <c r="K922" s="14" t="str">
        <f t="shared" si="29"/>
        <v>YES</v>
      </c>
      <c r="L922">
        <f t="shared" si="28"/>
        <v>3</v>
      </c>
      <c r="M922">
        <v>2022</v>
      </c>
    </row>
    <row r="923" spans="1:13">
      <c r="A923">
        <v>487</v>
      </c>
      <c r="B923" s="1">
        <v>44648</v>
      </c>
      <c r="C923">
        <v>1</v>
      </c>
      <c r="D923" s="4">
        <v>13229.37</v>
      </c>
      <c r="E923" t="s">
        <v>382</v>
      </c>
      <c r="F923" t="s">
        <v>73</v>
      </c>
      <c r="G923" t="s">
        <v>2</v>
      </c>
      <c r="H923" t="s">
        <v>22</v>
      </c>
      <c r="I923" t="s">
        <v>376</v>
      </c>
      <c r="J923" t="s">
        <v>377</v>
      </c>
      <c r="K923" s="14" t="str">
        <f t="shared" si="29"/>
        <v>YES</v>
      </c>
      <c r="L923">
        <f t="shared" si="28"/>
        <v>3</v>
      </c>
      <c r="M923">
        <v>2022</v>
      </c>
    </row>
    <row r="924" spans="1:13">
      <c r="A924">
        <v>1115</v>
      </c>
      <c r="B924" s="1">
        <v>44649</v>
      </c>
      <c r="C924">
        <v>1</v>
      </c>
      <c r="D924" s="4">
        <v>4755.87</v>
      </c>
      <c r="E924" t="s">
        <v>382</v>
      </c>
      <c r="F924" t="s">
        <v>61</v>
      </c>
      <c r="G924" t="s">
        <v>14</v>
      </c>
      <c r="H924" t="s">
        <v>28</v>
      </c>
      <c r="I924" t="s">
        <v>0</v>
      </c>
      <c r="J924" t="s">
        <v>377</v>
      </c>
      <c r="K924" s="14" t="str">
        <f t="shared" si="29"/>
        <v>NO</v>
      </c>
      <c r="L924">
        <f t="shared" si="28"/>
        <v>3</v>
      </c>
      <c r="M924">
        <v>2022</v>
      </c>
    </row>
    <row r="925" spans="1:13">
      <c r="A925">
        <v>2054</v>
      </c>
      <c r="B925" s="1">
        <v>44649</v>
      </c>
      <c r="C925">
        <v>1</v>
      </c>
      <c r="D925" s="4">
        <v>7244.37</v>
      </c>
      <c r="E925" t="s">
        <v>382</v>
      </c>
      <c r="F925" t="s">
        <v>36</v>
      </c>
      <c r="G925" t="s">
        <v>2</v>
      </c>
      <c r="H925" t="s">
        <v>1</v>
      </c>
      <c r="I925" t="s">
        <v>9</v>
      </c>
      <c r="J925" t="s">
        <v>377</v>
      </c>
      <c r="K925" s="14" t="str">
        <f t="shared" si="29"/>
        <v>NO</v>
      </c>
      <c r="L925">
        <f t="shared" si="28"/>
        <v>3</v>
      </c>
      <c r="M925">
        <v>2022</v>
      </c>
    </row>
    <row r="926" spans="1:13">
      <c r="A926">
        <v>1090</v>
      </c>
      <c r="B926" s="1">
        <v>44649</v>
      </c>
      <c r="C926">
        <v>1</v>
      </c>
      <c r="D926" s="4">
        <v>4598.37</v>
      </c>
      <c r="E926" t="s">
        <v>382</v>
      </c>
      <c r="F926" t="s">
        <v>220</v>
      </c>
      <c r="G926" t="s">
        <v>14</v>
      </c>
      <c r="H926" t="s">
        <v>13</v>
      </c>
      <c r="I926" t="s">
        <v>0</v>
      </c>
      <c r="J926" t="s">
        <v>377</v>
      </c>
      <c r="K926" s="14" t="str">
        <f t="shared" si="29"/>
        <v>NO</v>
      </c>
      <c r="L926">
        <f t="shared" si="28"/>
        <v>3</v>
      </c>
      <c r="M926">
        <v>2022</v>
      </c>
    </row>
    <row r="927" spans="1:13">
      <c r="A927">
        <v>1183</v>
      </c>
      <c r="B927" s="1">
        <v>44650</v>
      </c>
      <c r="C927">
        <v>1</v>
      </c>
      <c r="D927" s="4">
        <v>7275.87</v>
      </c>
      <c r="E927" t="s">
        <v>382</v>
      </c>
      <c r="F927" t="s">
        <v>19</v>
      </c>
      <c r="G927" t="s">
        <v>2</v>
      </c>
      <c r="H927" t="s">
        <v>1</v>
      </c>
      <c r="I927" t="s">
        <v>0</v>
      </c>
      <c r="J927" t="s">
        <v>378</v>
      </c>
      <c r="K927" s="14" t="str">
        <f t="shared" si="29"/>
        <v>NO</v>
      </c>
      <c r="L927">
        <f t="shared" si="28"/>
        <v>3</v>
      </c>
      <c r="M927">
        <v>2022</v>
      </c>
    </row>
    <row r="928" spans="1:13">
      <c r="A928">
        <v>2332</v>
      </c>
      <c r="B928" s="1">
        <v>44650</v>
      </c>
      <c r="C928">
        <v>1</v>
      </c>
      <c r="D928" s="4">
        <v>6293.7</v>
      </c>
      <c r="E928" t="s">
        <v>382</v>
      </c>
      <c r="F928" t="s">
        <v>76</v>
      </c>
      <c r="G928" t="s">
        <v>2</v>
      </c>
      <c r="H928" t="s">
        <v>1</v>
      </c>
      <c r="I928" t="s">
        <v>16</v>
      </c>
      <c r="J928" t="s">
        <v>377</v>
      </c>
      <c r="K928" s="14" t="str">
        <f t="shared" si="29"/>
        <v>NO</v>
      </c>
      <c r="L928">
        <f t="shared" si="28"/>
        <v>3</v>
      </c>
      <c r="M928">
        <v>2022</v>
      </c>
    </row>
    <row r="929" spans="1:13">
      <c r="A929">
        <v>578</v>
      </c>
      <c r="B929" s="1">
        <v>44650</v>
      </c>
      <c r="C929">
        <v>1</v>
      </c>
      <c r="D929" s="4">
        <v>9449.3700000000008</v>
      </c>
      <c r="E929" t="s">
        <v>382</v>
      </c>
      <c r="F929" t="s">
        <v>39</v>
      </c>
      <c r="G929" t="s">
        <v>2</v>
      </c>
      <c r="H929" t="s">
        <v>5</v>
      </c>
      <c r="I929" t="s">
        <v>376</v>
      </c>
      <c r="J929" t="s">
        <v>377</v>
      </c>
      <c r="K929" s="14" t="str">
        <f t="shared" si="29"/>
        <v>YES</v>
      </c>
      <c r="L929">
        <f t="shared" si="28"/>
        <v>3</v>
      </c>
      <c r="M929">
        <v>2022</v>
      </c>
    </row>
    <row r="930" spans="1:13">
      <c r="A930">
        <v>1086</v>
      </c>
      <c r="B930" s="1">
        <v>44650</v>
      </c>
      <c r="C930">
        <v>1</v>
      </c>
      <c r="D930" s="4">
        <v>1416.87</v>
      </c>
      <c r="E930" t="s">
        <v>382</v>
      </c>
      <c r="F930" t="s">
        <v>106</v>
      </c>
      <c r="G930" t="s">
        <v>14</v>
      </c>
      <c r="H930" t="s">
        <v>13</v>
      </c>
      <c r="I930" t="s">
        <v>0</v>
      </c>
      <c r="J930" t="s">
        <v>377</v>
      </c>
      <c r="K930" s="14" t="str">
        <f t="shared" si="29"/>
        <v>NO</v>
      </c>
      <c r="L930">
        <f t="shared" si="28"/>
        <v>3</v>
      </c>
      <c r="M930">
        <v>2022</v>
      </c>
    </row>
    <row r="931" spans="1:13">
      <c r="A931">
        <v>1126</v>
      </c>
      <c r="B931" s="1">
        <v>44650</v>
      </c>
      <c r="C931">
        <v>1</v>
      </c>
      <c r="D931" s="4">
        <v>8693.3700000000008</v>
      </c>
      <c r="E931" t="s">
        <v>382</v>
      </c>
      <c r="F931" t="s">
        <v>219</v>
      </c>
      <c r="G931" t="s">
        <v>2</v>
      </c>
      <c r="H931" t="s">
        <v>22</v>
      </c>
      <c r="I931" t="s">
        <v>0</v>
      </c>
      <c r="J931" t="s">
        <v>378</v>
      </c>
      <c r="K931" s="14" t="str">
        <f t="shared" si="29"/>
        <v>NO</v>
      </c>
      <c r="L931">
        <f t="shared" si="28"/>
        <v>3</v>
      </c>
      <c r="M931">
        <v>2022</v>
      </c>
    </row>
    <row r="932" spans="1:13">
      <c r="A932">
        <v>1171</v>
      </c>
      <c r="B932" s="1">
        <v>44692</v>
      </c>
      <c r="C932">
        <v>1</v>
      </c>
      <c r="D932" s="4">
        <v>4283.37</v>
      </c>
      <c r="E932" t="s">
        <v>382</v>
      </c>
      <c r="F932" t="s">
        <v>3</v>
      </c>
      <c r="G932" t="s">
        <v>2</v>
      </c>
      <c r="H932" t="s">
        <v>1</v>
      </c>
      <c r="I932" t="s">
        <v>0</v>
      </c>
      <c r="J932" t="s">
        <v>377</v>
      </c>
      <c r="K932" s="14" t="str">
        <f t="shared" si="29"/>
        <v>NO</v>
      </c>
      <c r="L932">
        <f t="shared" si="28"/>
        <v>5</v>
      </c>
      <c r="M932">
        <v>2022</v>
      </c>
    </row>
    <row r="933" spans="1:13">
      <c r="A933">
        <v>1995</v>
      </c>
      <c r="B933" s="1">
        <v>44692</v>
      </c>
      <c r="C933">
        <v>1</v>
      </c>
      <c r="D933" s="4">
        <v>5354.37</v>
      </c>
      <c r="E933" t="s">
        <v>382</v>
      </c>
      <c r="F933" t="s">
        <v>150</v>
      </c>
      <c r="G933" t="s">
        <v>2</v>
      </c>
      <c r="H933" t="s">
        <v>22</v>
      </c>
      <c r="I933" t="s">
        <v>9</v>
      </c>
      <c r="J933" t="s">
        <v>377</v>
      </c>
      <c r="K933" s="14" t="str">
        <f t="shared" si="29"/>
        <v>NO</v>
      </c>
      <c r="L933">
        <f t="shared" si="28"/>
        <v>5</v>
      </c>
      <c r="M933">
        <v>2022</v>
      </c>
    </row>
    <row r="934" spans="1:13">
      <c r="A934">
        <v>1171</v>
      </c>
      <c r="B934" s="1">
        <v>44699</v>
      </c>
      <c r="C934">
        <v>1</v>
      </c>
      <c r="D934" s="4">
        <v>4283.37</v>
      </c>
      <c r="E934" t="s">
        <v>382</v>
      </c>
      <c r="F934" t="s">
        <v>3</v>
      </c>
      <c r="G934" t="s">
        <v>2</v>
      </c>
      <c r="H934" t="s">
        <v>1</v>
      </c>
      <c r="I934" t="s">
        <v>0</v>
      </c>
      <c r="J934" t="s">
        <v>377</v>
      </c>
      <c r="K934" s="14" t="str">
        <f t="shared" si="29"/>
        <v>NO</v>
      </c>
      <c r="L934">
        <f t="shared" si="28"/>
        <v>5</v>
      </c>
      <c r="M934">
        <v>2022</v>
      </c>
    </row>
    <row r="935" spans="1:13">
      <c r="A935">
        <v>556</v>
      </c>
      <c r="B935" s="1">
        <v>44667</v>
      </c>
      <c r="C935">
        <v>1</v>
      </c>
      <c r="D935" s="4">
        <v>10268.370000000001</v>
      </c>
      <c r="E935" t="s">
        <v>382</v>
      </c>
      <c r="F935" t="s">
        <v>186</v>
      </c>
      <c r="G935" t="s">
        <v>2</v>
      </c>
      <c r="H935" t="s">
        <v>5</v>
      </c>
      <c r="I935" t="s">
        <v>376</v>
      </c>
      <c r="J935" t="s">
        <v>378</v>
      </c>
      <c r="K935" s="14" t="str">
        <f t="shared" si="29"/>
        <v>YES</v>
      </c>
      <c r="L935">
        <f t="shared" si="28"/>
        <v>4</v>
      </c>
      <c r="M935">
        <v>2022</v>
      </c>
    </row>
    <row r="936" spans="1:13">
      <c r="A936">
        <v>578</v>
      </c>
      <c r="B936" s="1">
        <v>44667</v>
      </c>
      <c r="C936">
        <v>1</v>
      </c>
      <c r="D936" s="4">
        <v>9449.3700000000008</v>
      </c>
      <c r="E936" t="s">
        <v>382</v>
      </c>
      <c r="F936" t="s">
        <v>39</v>
      </c>
      <c r="G936" t="s">
        <v>2</v>
      </c>
      <c r="H936" t="s">
        <v>5</v>
      </c>
      <c r="I936" t="s">
        <v>376</v>
      </c>
      <c r="J936" t="s">
        <v>377</v>
      </c>
      <c r="K936" s="14" t="str">
        <f t="shared" si="29"/>
        <v>YES</v>
      </c>
      <c r="L936">
        <f t="shared" si="28"/>
        <v>4</v>
      </c>
      <c r="M936">
        <v>2022</v>
      </c>
    </row>
    <row r="937" spans="1:13">
      <c r="A937">
        <v>1212</v>
      </c>
      <c r="B937" s="1">
        <v>44667</v>
      </c>
      <c r="C937">
        <v>1</v>
      </c>
      <c r="D937" s="4">
        <v>4850.37</v>
      </c>
      <c r="E937" t="s">
        <v>382</v>
      </c>
      <c r="F937" t="s">
        <v>117</v>
      </c>
      <c r="G937" t="s">
        <v>2</v>
      </c>
      <c r="H937" t="s">
        <v>5</v>
      </c>
      <c r="I937" t="s">
        <v>0</v>
      </c>
      <c r="J937" t="s">
        <v>377</v>
      </c>
      <c r="K937" s="14" t="str">
        <f t="shared" si="29"/>
        <v>NO</v>
      </c>
      <c r="L937">
        <f t="shared" si="28"/>
        <v>4</v>
      </c>
      <c r="M937">
        <v>2022</v>
      </c>
    </row>
    <row r="938" spans="1:13">
      <c r="A938">
        <v>907</v>
      </c>
      <c r="B938" s="1">
        <v>44650</v>
      </c>
      <c r="C938">
        <v>1</v>
      </c>
      <c r="D938" s="4">
        <v>7559.37</v>
      </c>
      <c r="E938" t="s">
        <v>382</v>
      </c>
      <c r="F938" t="s">
        <v>78</v>
      </c>
      <c r="G938" t="s">
        <v>2</v>
      </c>
      <c r="H938" t="s">
        <v>1</v>
      </c>
      <c r="I938" t="s">
        <v>4</v>
      </c>
      <c r="J938" t="s">
        <v>377</v>
      </c>
      <c r="K938" s="14" t="str">
        <f t="shared" si="29"/>
        <v>NO</v>
      </c>
      <c r="L938">
        <f t="shared" si="28"/>
        <v>3</v>
      </c>
      <c r="M938">
        <v>2022</v>
      </c>
    </row>
    <row r="939" spans="1:13">
      <c r="A939">
        <v>2275</v>
      </c>
      <c r="B939" s="1">
        <v>44650</v>
      </c>
      <c r="C939">
        <v>1</v>
      </c>
      <c r="D939" s="4">
        <v>4472.37</v>
      </c>
      <c r="E939" t="s">
        <v>382</v>
      </c>
      <c r="F939" t="s">
        <v>128</v>
      </c>
      <c r="G939" t="s">
        <v>14</v>
      </c>
      <c r="H939" t="s">
        <v>28</v>
      </c>
      <c r="I939" t="s">
        <v>16</v>
      </c>
      <c r="J939" t="s">
        <v>379</v>
      </c>
      <c r="K939" s="14" t="str">
        <f t="shared" si="29"/>
        <v>NO</v>
      </c>
      <c r="L939">
        <f t="shared" si="28"/>
        <v>3</v>
      </c>
      <c r="M939">
        <v>2022</v>
      </c>
    </row>
    <row r="940" spans="1:13">
      <c r="A940">
        <v>506</v>
      </c>
      <c r="B940" s="1">
        <v>44650</v>
      </c>
      <c r="C940">
        <v>1</v>
      </c>
      <c r="D940" s="4">
        <v>15560.37</v>
      </c>
      <c r="E940" t="s">
        <v>382</v>
      </c>
      <c r="F940" t="s">
        <v>30</v>
      </c>
      <c r="G940" t="s">
        <v>2</v>
      </c>
      <c r="H940" t="s">
        <v>22</v>
      </c>
      <c r="I940" t="s">
        <v>376</v>
      </c>
      <c r="J940" t="s">
        <v>377</v>
      </c>
      <c r="K940" s="14" t="str">
        <f t="shared" si="29"/>
        <v>YES</v>
      </c>
      <c r="L940">
        <f t="shared" si="28"/>
        <v>3</v>
      </c>
      <c r="M940">
        <v>2022</v>
      </c>
    </row>
    <row r="941" spans="1:13">
      <c r="A941">
        <v>676</v>
      </c>
      <c r="B941" s="1">
        <v>44602</v>
      </c>
      <c r="C941">
        <v>1</v>
      </c>
      <c r="D941" s="4">
        <v>9134.3700000000008</v>
      </c>
      <c r="E941" t="s">
        <v>382</v>
      </c>
      <c r="F941" t="s">
        <v>18</v>
      </c>
      <c r="G941" t="s">
        <v>2</v>
      </c>
      <c r="H941" t="s">
        <v>5</v>
      </c>
      <c r="I941" t="s">
        <v>376</v>
      </c>
      <c r="J941" t="s">
        <v>380</v>
      </c>
      <c r="K941" s="14" t="str">
        <f t="shared" si="29"/>
        <v>YES</v>
      </c>
      <c r="L941">
        <f t="shared" si="28"/>
        <v>2</v>
      </c>
      <c r="M941">
        <v>2022</v>
      </c>
    </row>
    <row r="942" spans="1:13">
      <c r="A942">
        <v>1175</v>
      </c>
      <c r="B942" s="1">
        <v>44603</v>
      </c>
      <c r="C942">
        <v>1</v>
      </c>
      <c r="D942" s="4">
        <v>7811.37</v>
      </c>
      <c r="E942" t="s">
        <v>382</v>
      </c>
      <c r="F942" t="s">
        <v>71</v>
      </c>
      <c r="G942" t="s">
        <v>2</v>
      </c>
      <c r="H942" t="s">
        <v>1</v>
      </c>
      <c r="I942" t="s">
        <v>0</v>
      </c>
      <c r="J942" t="s">
        <v>380</v>
      </c>
      <c r="K942" s="14" t="str">
        <f t="shared" si="29"/>
        <v>NO</v>
      </c>
      <c r="L942">
        <f t="shared" si="28"/>
        <v>2</v>
      </c>
      <c r="M942">
        <v>2022</v>
      </c>
    </row>
    <row r="943" spans="1:13">
      <c r="A943">
        <v>534</v>
      </c>
      <c r="B943" s="1">
        <v>44603</v>
      </c>
      <c r="C943">
        <v>1</v>
      </c>
      <c r="D943" s="4">
        <v>6296.85</v>
      </c>
      <c r="E943" t="s">
        <v>382</v>
      </c>
      <c r="F943" t="s">
        <v>218</v>
      </c>
      <c r="G943" t="s">
        <v>2</v>
      </c>
      <c r="H943" t="s">
        <v>1</v>
      </c>
      <c r="I943" t="s">
        <v>376</v>
      </c>
      <c r="J943" t="s">
        <v>381</v>
      </c>
      <c r="K943" s="14" t="str">
        <f t="shared" si="29"/>
        <v>YES</v>
      </c>
      <c r="L943">
        <f t="shared" si="28"/>
        <v>2</v>
      </c>
      <c r="M943">
        <v>2022</v>
      </c>
    </row>
    <row r="944" spans="1:13">
      <c r="A944">
        <v>2218</v>
      </c>
      <c r="B944" s="1">
        <v>44603</v>
      </c>
      <c r="C944">
        <v>1</v>
      </c>
      <c r="D944" s="4">
        <v>1826.37</v>
      </c>
      <c r="E944" t="s">
        <v>382</v>
      </c>
      <c r="F944" t="s">
        <v>180</v>
      </c>
      <c r="G944" t="s">
        <v>14</v>
      </c>
      <c r="H944" t="s">
        <v>13</v>
      </c>
      <c r="I944" t="s">
        <v>16</v>
      </c>
      <c r="J944" t="s">
        <v>381</v>
      </c>
      <c r="K944" s="14" t="str">
        <f t="shared" si="29"/>
        <v>NO</v>
      </c>
      <c r="L944">
        <f t="shared" si="28"/>
        <v>2</v>
      </c>
      <c r="M944">
        <v>2022</v>
      </c>
    </row>
    <row r="945" spans="1:13">
      <c r="A945">
        <v>2219</v>
      </c>
      <c r="B945" s="1">
        <v>44603</v>
      </c>
      <c r="C945">
        <v>1</v>
      </c>
      <c r="D945" s="4">
        <v>1826.37</v>
      </c>
      <c r="E945" t="s">
        <v>382</v>
      </c>
      <c r="F945" t="s">
        <v>217</v>
      </c>
      <c r="G945" t="s">
        <v>14</v>
      </c>
      <c r="H945" t="s">
        <v>13</v>
      </c>
      <c r="I945" t="s">
        <v>16</v>
      </c>
      <c r="J945" t="s">
        <v>381</v>
      </c>
      <c r="K945" s="14" t="str">
        <f t="shared" si="29"/>
        <v>NO</v>
      </c>
      <c r="L945">
        <f t="shared" si="28"/>
        <v>2</v>
      </c>
      <c r="M945">
        <v>2022</v>
      </c>
    </row>
    <row r="946" spans="1:13">
      <c r="A946">
        <v>440</v>
      </c>
      <c r="B946" s="1">
        <v>44603</v>
      </c>
      <c r="C946">
        <v>1</v>
      </c>
      <c r="D946" s="4">
        <v>19529.37</v>
      </c>
      <c r="E946" t="s">
        <v>382</v>
      </c>
      <c r="F946" t="s">
        <v>48</v>
      </c>
      <c r="G946" t="s">
        <v>2</v>
      </c>
      <c r="H946" t="s">
        <v>22</v>
      </c>
      <c r="I946" t="s">
        <v>376</v>
      </c>
      <c r="J946" t="s">
        <v>380</v>
      </c>
      <c r="K946" s="14" t="str">
        <f t="shared" si="29"/>
        <v>YES</v>
      </c>
      <c r="L946">
        <f t="shared" si="28"/>
        <v>2</v>
      </c>
      <c r="M946">
        <v>2022</v>
      </c>
    </row>
    <row r="947" spans="1:13">
      <c r="A947">
        <v>2084</v>
      </c>
      <c r="B947" s="1">
        <v>44692</v>
      </c>
      <c r="C947">
        <v>1</v>
      </c>
      <c r="D947" s="4">
        <v>8252.3700000000008</v>
      </c>
      <c r="E947" t="s">
        <v>382</v>
      </c>
      <c r="F947" t="s">
        <v>74</v>
      </c>
      <c r="G947" t="s">
        <v>2</v>
      </c>
      <c r="H947" t="s">
        <v>5</v>
      </c>
      <c r="I947" t="s">
        <v>9</v>
      </c>
      <c r="J947" t="s">
        <v>380</v>
      </c>
      <c r="K947" s="14" t="str">
        <f t="shared" si="29"/>
        <v>NO</v>
      </c>
      <c r="L947">
        <f t="shared" si="28"/>
        <v>5</v>
      </c>
      <c r="M947">
        <v>2022</v>
      </c>
    </row>
    <row r="948" spans="1:13">
      <c r="A948">
        <v>1182</v>
      </c>
      <c r="B948" s="1">
        <v>44692</v>
      </c>
      <c r="C948">
        <v>1</v>
      </c>
      <c r="D948" s="4">
        <v>2519.37</v>
      </c>
      <c r="E948" t="s">
        <v>382</v>
      </c>
      <c r="F948" t="s">
        <v>41</v>
      </c>
      <c r="G948" t="s">
        <v>2</v>
      </c>
      <c r="H948" t="s">
        <v>1</v>
      </c>
      <c r="I948" t="s">
        <v>0</v>
      </c>
      <c r="J948" t="s">
        <v>380</v>
      </c>
      <c r="K948" s="14" t="str">
        <f t="shared" si="29"/>
        <v>NO</v>
      </c>
      <c r="L948">
        <f t="shared" si="28"/>
        <v>5</v>
      </c>
      <c r="M948">
        <v>2022</v>
      </c>
    </row>
    <row r="949" spans="1:13">
      <c r="A949">
        <v>2355</v>
      </c>
      <c r="B949" s="1">
        <v>44692</v>
      </c>
      <c r="C949">
        <v>1</v>
      </c>
      <c r="D949" s="4">
        <v>7496.37</v>
      </c>
      <c r="E949" t="s">
        <v>382</v>
      </c>
      <c r="F949" t="s">
        <v>216</v>
      </c>
      <c r="G949" t="s">
        <v>2</v>
      </c>
      <c r="H949" t="s">
        <v>5</v>
      </c>
      <c r="I949" t="s">
        <v>16</v>
      </c>
      <c r="J949" t="s">
        <v>380</v>
      </c>
      <c r="K949" s="14" t="str">
        <f t="shared" si="29"/>
        <v>NO</v>
      </c>
      <c r="L949">
        <f t="shared" si="28"/>
        <v>5</v>
      </c>
      <c r="M949">
        <v>2022</v>
      </c>
    </row>
    <row r="950" spans="1:13">
      <c r="A950">
        <v>478</v>
      </c>
      <c r="B950" s="1">
        <v>44692</v>
      </c>
      <c r="C950">
        <v>1</v>
      </c>
      <c r="D950" s="4">
        <v>17009.37</v>
      </c>
      <c r="E950" t="s">
        <v>382</v>
      </c>
      <c r="F950" t="s">
        <v>141</v>
      </c>
      <c r="G950" t="s">
        <v>2</v>
      </c>
      <c r="H950" t="s">
        <v>22</v>
      </c>
      <c r="I950" t="s">
        <v>376</v>
      </c>
      <c r="J950" t="s">
        <v>381</v>
      </c>
      <c r="K950" s="14" t="str">
        <f t="shared" si="29"/>
        <v>YES</v>
      </c>
      <c r="L950">
        <f t="shared" si="28"/>
        <v>5</v>
      </c>
      <c r="M950">
        <v>2022</v>
      </c>
    </row>
    <row r="951" spans="1:13">
      <c r="A951">
        <v>2224</v>
      </c>
      <c r="B951" s="1">
        <v>44692</v>
      </c>
      <c r="C951">
        <v>1</v>
      </c>
      <c r="D951" s="4">
        <v>755.37</v>
      </c>
      <c r="E951" t="s">
        <v>382</v>
      </c>
      <c r="F951" t="s">
        <v>169</v>
      </c>
      <c r="G951" t="s">
        <v>14</v>
      </c>
      <c r="H951" t="s">
        <v>13</v>
      </c>
      <c r="I951" t="s">
        <v>16</v>
      </c>
      <c r="J951" t="s">
        <v>380</v>
      </c>
      <c r="K951" s="14" t="str">
        <f t="shared" si="29"/>
        <v>NO</v>
      </c>
      <c r="L951">
        <f t="shared" si="28"/>
        <v>5</v>
      </c>
      <c r="M951">
        <v>2022</v>
      </c>
    </row>
    <row r="952" spans="1:13">
      <c r="A952">
        <v>1182</v>
      </c>
      <c r="B952" s="1">
        <v>44693</v>
      </c>
      <c r="C952">
        <v>1</v>
      </c>
      <c r="D952" s="4">
        <v>2582.37</v>
      </c>
      <c r="E952" t="s">
        <v>382</v>
      </c>
      <c r="F952" t="s">
        <v>41</v>
      </c>
      <c r="G952" t="s">
        <v>2</v>
      </c>
      <c r="H952" t="s">
        <v>1</v>
      </c>
      <c r="I952" t="s">
        <v>0</v>
      </c>
      <c r="J952" t="s">
        <v>381</v>
      </c>
      <c r="K952" s="14" t="str">
        <f t="shared" si="29"/>
        <v>NO</v>
      </c>
      <c r="L952">
        <f t="shared" si="28"/>
        <v>5</v>
      </c>
      <c r="M952">
        <v>2022</v>
      </c>
    </row>
    <row r="953" spans="1:13">
      <c r="A953">
        <v>1145</v>
      </c>
      <c r="B953" s="1">
        <v>44693</v>
      </c>
      <c r="C953">
        <v>1</v>
      </c>
      <c r="D953" s="4">
        <v>4031.37</v>
      </c>
      <c r="E953" t="s">
        <v>382</v>
      </c>
      <c r="F953" t="s">
        <v>32</v>
      </c>
      <c r="G953" t="s">
        <v>2</v>
      </c>
      <c r="H953" t="s">
        <v>31</v>
      </c>
      <c r="I953" t="s">
        <v>0</v>
      </c>
      <c r="J953" t="s">
        <v>381</v>
      </c>
      <c r="K953" s="14" t="str">
        <f t="shared" si="29"/>
        <v>NO</v>
      </c>
      <c r="L953">
        <f t="shared" si="28"/>
        <v>5</v>
      </c>
      <c r="M953">
        <v>2022</v>
      </c>
    </row>
    <row r="954" spans="1:13">
      <c r="A954">
        <v>183</v>
      </c>
      <c r="B954" s="1">
        <v>44693</v>
      </c>
      <c r="C954">
        <v>1</v>
      </c>
      <c r="D954" s="4">
        <v>8694</v>
      </c>
      <c r="E954" t="s">
        <v>382</v>
      </c>
      <c r="F954" t="s">
        <v>103</v>
      </c>
      <c r="G954" t="s">
        <v>2</v>
      </c>
      <c r="H954" t="s">
        <v>1</v>
      </c>
      <c r="I954" t="s">
        <v>65</v>
      </c>
      <c r="J954" t="s">
        <v>381</v>
      </c>
      <c r="K954" s="14" t="str">
        <f t="shared" si="29"/>
        <v>NO</v>
      </c>
      <c r="L954">
        <f t="shared" si="28"/>
        <v>5</v>
      </c>
      <c r="M954">
        <v>2022</v>
      </c>
    </row>
    <row r="955" spans="1:13">
      <c r="A955">
        <v>945</v>
      </c>
      <c r="B955" s="1">
        <v>44693</v>
      </c>
      <c r="C955">
        <v>1</v>
      </c>
      <c r="D955" s="4">
        <v>8189.37</v>
      </c>
      <c r="E955" t="s">
        <v>382</v>
      </c>
      <c r="F955" t="s">
        <v>67</v>
      </c>
      <c r="G955" t="s">
        <v>2</v>
      </c>
      <c r="H955" t="s">
        <v>5</v>
      </c>
      <c r="I955" t="s">
        <v>4</v>
      </c>
      <c r="J955" t="s">
        <v>380</v>
      </c>
      <c r="K955" s="14" t="str">
        <f t="shared" si="29"/>
        <v>NO</v>
      </c>
      <c r="L955">
        <f t="shared" si="28"/>
        <v>5</v>
      </c>
      <c r="M955">
        <v>2022</v>
      </c>
    </row>
    <row r="956" spans="1:13">
      <c r="A956">
        <v>1001</v>
      </c>
      <c r="B956" s="1">
        <v>44693</v>
      </c>
      <c r="C956">
        <v>1</v>
      </c>
      <c r="D956" s="4">
        <v>5165.37</v>
      </c>
      <c r="E956" t="s">
        <v>382</v>
      </c>
      <c r="F956" t="s">
        <v>215</v>
      </c>
      <c r="G956" t="s">
        <v>11</v>
      </c>
      <c r="H956" t="s">
        <v>11</v>
      </c>
      <c r="I956" t="s">
        <v>4</v>
      </c>
      <c r="J956" t="s">
        <v>380</v>
      </c>
      <c r="K956" s="14" t="str">
        <f t="shared" si="29"/>
        <v>NO</v>
      </c>
      <c r="L956">
        <f t="shared" si="28"/>
        <v>5</v>
      </c>
      <c r="M956">
        <v>2022</v>
      </c>
    </row>
    <row r="957" spans="1:13">
      <c r="A957">
        <v>1000</v>
      </c>
      <c r="B957" s="1">
        <v>44694</v>
      </c>
      <c r="C957">
        <v>1</v>
      </c>
      <c r="D957" s="4">
        <v>1353.87</v>
      </c>
      <c r="E957" t="s">
        <v>382</v>
      </c>
      <c r="F957" t="s">
        <v>183</v>
      </c>
      <c r="G957" t="s">
        <v>11</v>
      </c>
      <c r="H957" t="s">
        <v>11</v>
      </c>
      <c r="I957" t="s">
        <v>4</v>
      </c>
      <c r="J957" t="s">
        <v>380</v>
      </c>
      <c r="K957" s="14" t="str">
        <f t="shared" si="29"/>
        <v>NO</v>
      </c>
      <c r="L957">
        <f t="shared" si="28"/>
        <v>5</v>
      </c>
      <c r="M957">
        <v>2022</v>
      </c>
    </row>
    <row r="958" spans="1:13">
      <c r="A958">
        <v>1705</v>
      </c>
      <c r="B958" s="1">
        <v>44694</v>
      </c>
      <c r="C958">
        <v>1</v>
      </c>
      <c r="D958" s="4">
        <v>1763.37</v>
      </c>
      <c r="E958" t="s">
        <v>382</v>
      </c>
      <c r="F958" t="s">
        <v>214</v>
      </c>
      <c r="G958" t="s">
        <v>11</v>
      </c>
      <c r="H958" t="s">
        <v>11</v>
      </c>
      <c r="I958" t="s">
        <v>52</v>
      </c>
      <c r="J958" t="s">
        <v>380</v>
      </c>
      <c r="K958" s="14" t="str">
        <f t="shared" si="29"/>
        <v>NO</v>
      </c>
      <c r="L958">
        <f t="shared" si="28"/>
        <v>5</v>
      </c>
      <c r="M958">
        <v>2022</v>
      </c>
    </row>
    <row r="959" spans="1:13">
      <c r="A959">
        <v>2090</v>
      </c>
      <c r="B959" s="1">
        <v>44694</v>
      </c>
      <c r="C959">
        <v>1</v>
      </c>
      <c r="D959" s="4">
        <v>4283.37</v>
      </c>
      <c r="E959" t="s">
        <v>382</v>
      </c>
      <c r="F959" t="s">
        <v>191</v>
      </c>
      <c r="G959" t="s">
        <v>2</v>
      </c>
      <c r="H959" t="s">
        <v>5</v>
      </c>
      <c r="I959" t="s">
        <v>9</v>
      </c>
      <c r="J959" t="s">
        <v>381</v>
      </c>
      <c r="K959" s="14" t="str">
        <f t="shared" si="29"/>
        <v>NO</v>
      </c>
      <c r="L959">
        <f t="shared" si="28"/>
        <v>5</v>
      </c>
      <c r="M959">
        <v>2022</v>
      </c>
    </row>
    <row r="960" spans="1:13">
      <c r="A960">
        <v>2354</v>
      </c>
      <c r="B960" s="1">
        <v>44694</v>
      </c>
      <c r="C960">
        <v>1</v>
      </c>
      <c r="D960" s="4">
        <v>4661.37</v>
      </c>
      <c r="E960" t="s">
        <v>382</v>
      </c>
      <c r="F960" t="s">
        <v>84</v>
      </c>
      <c r="G960" t="s">
        <v>2</v>
      </c>
      <c r="H960" t="s">
        <v>5</v>
      </c>
      <c r="I960" t="s">
        <v>16</v>
      </c>
      <c r="J960" t="s">
        <v>381</v>
      </c>
      <c r="K960" s="14" t="str">
        <f t="shared" si="29"/>
        <v>NO</v>
      </c>
      <c r="L960">
        <f t="shared" si="28"/>
        <v>5</v>
      </c>
      <c r="M960">
        <v>2022</v>
      </c>
    </row>
    <row r="961" spans="1:13">
      <c r="A961">
        <v>690</v>
      </c>
      <c r="B961" s="1">
        <v>44695</v>
      </c>
      <c r="C961">
        <v>1</v>
      </c>
      <c r="D961" s="4">
        <v>4409.37</v>
      </c>
      <c r="E961" t="s">
        <v>382</v>
      </c>
      <c r="F961" t="s">
        <v>62</v>
      </c>
      <c r="G961" t="s">
        <v>2</v>
      </c>
      <c r="H961" t="s">
        <v>5</v>
      </c>
      <c r="I961" t="s">
        <v>376</v>
      </c>
      <c r="J961" t="s">
        <v>380</v>
      </c>
      <c r="K961" s="14" t="str">
        <f t="shared" si="29"/>
        <v>YES</v>
      </c>
      <c r="L961">
        <f t="shared" si="28"/>
        <v>5</v>
      </c>
      <c r="M961">
        <v>2022</v>
      </c>
    </row>
    <row r="962" spans="1:13">
      <c r="A962">
        <v>1180</v>
      </c>
      <c r="B962" s="1">
        <v>44695</v>
      </c>
      <c r="C962">
        <v>1</v>
      </c>
      <c r="D962" s="4">
        <v>6299.37</v>
      </c>
      <c r="E962" t="s">
        <v>382</v>
      </c>
      <c r="F962" t="s">
        <v>72</v>
      </c>
      <c r="G962" t="s">
        <v>2</v>
      </c>
      <c r="H962" t="s">
        <v>1</v>
      </c>
      <c r="I962" t="s">
        <v>0</v>
      </c>
      <c r="J962" t="s">
        <v>381</v>
      </c>
      <c r="K962" s="14" t="str">
        <f t="shared" si="29"/>
        <v>NO</v>
      </c>
      <c r="L962">
        <f t="shared" ref="L962:L1025" si="30">MONTH(B962)</f>
        <v>5</v>
      </c>
      <c r="M962">
        <v>2022</v>
      </c>
    </row>
    <row r="963" spans="1:13">
      <c r="A963">
        <v>457</v>
      </c>
      <c r="B963" s="1">
        <v>44695</v>
      </c>
      <c r="C963">
        <v>1</v>
      </c>
      <c r="D963" s="4">
        <v>11969.37</v>
      </c>
      <c r="E963" t="s">
        <v>382</v>
      </c>
      <c r="F963" t="s">
        <v>87</v>
      </c>
      <c r="G963" t="s">
        <v>2</v>
      </c>
      <c r="H963" t="s">
        <v>22</v>
      </c>
      <c r="I963" t="s">
        <v>376</v>
      </c>
      <c r="J963" t="s">
        <v>380</v>
      </c>
      <c r="K963" s="14" t="str">
        <f t="shared" ref="K963:K1026" si="31">IF(I963="Sunnyview","YES","NO")</f>
        <v>YES</v>
      </c>
      <c r="L963">
        <f t="shared" si="30"/>
        <v>5</v>
      </c>
      <c r="M963">
        <v>2022</v>
      </c>
    </row>
    <row r="964" spans="1:13">
      <c r="A964">
        <v>1212</v>
      </c>
      <c r="B964" s="1">
        <v>44695</v>
      </c>
      <c r="C964">
        <v>1</v>
      </c>
      <c r="D964" s="4">
        <v>5102.37</v>
      </c>
      <c r="E964" t="s">
        <v>382</v>
      </c>
      <c r="F964" t="s">
        <v>117</v>
      </c>
      <c r="G964" t="s">
        <v>2</v>
      </c>
      <c r="H964" t="s">
        <v>5</v>
      </c>
      <c r="I964" t="s">
        <v>0</v>
      </c>
      <c r="J964" t="s">
        <v>381</v>
      </c>
      <c r="K964" s="14" t="str">
        <f t="shared" si="31"/>
        <v>NO</v>
      </c>
      <c r="L964">
        <f t="shared" si="30"/>
        <v>5</v>
      </c>
      <c r="M964">
        <v>2022</v>
      </c>
    </row>
    <row r="965" spans="1:13">
      <c r="A965">
        <v>1180</v>
      </c>
      <c r="B965" s="1">
        <v>44701</v>
      </c>
      <c r="C965">
        <v>1</v>
      </c>
      <c r="D965" s="4">
        <v>6173.37</v>
      </c>
      <c r="E965" t="s">
        <v>382</v>
      </c>
      <c r="F965" t="s">
        <v>72</v>
      </c>
      <c r="G965" t="s">
        <v>2</v>
      </c>
      <c r="H965" t="s">
        <v>1</v>
      </c>
      <c r="I965" t="s">
        <v>0</v>
      </c>
      <c r="J965" t="s">
        <v>378</v>
      </c>
      <c r="K965" s="14" t="str">
        <f t="shared" si="31"/>
        <v>NO</v>
      </c>
      <c r="L965">
        <f t="shared" si="30"/>
        <v>5</v>
      </c>
      <c r="M965">
        <v>2022</v>
      </c>
    </row>
    <row r="966" spans="1:13">
      <c r="A966">
        <v>1697</v>
      </c>
      <c r="B966" s="1">
        <v>44702</v>
      </c>
      <c r="C966">
        <v>1</v>
      </c>
      <c r="D966" s="4">
        <v>2834.37</v>
      </c>
      <c r="E966" t="s">
        <v>382</v>
      </c>
      <c r="F966" t="s">
        <v>213</v>
      </c>
      <c r="G966" t="s">
        <v>11</v>
      </c>
      <c r="H966" t="s">
        <v>11</v>
      </c>
      <c r="I966" t="s">
        <v>52</v>
      </c>
      <c r="J966" t="s">
        <v>381</v>
      </c>
      <c r="K966" s="14" t="str">
        <f t="shared" si="31"/>
        <v>NO</v>
      </c>
      <c r="L966">
        <f t="shared" si="30"/>
        <v>5</v>
      </c>
      <c r="M966">
        <v>2022</v>
      </c>
    </row>
    <row r="967" spans="1:13">
      <c r="A967">
        <v>1706</v>
      </c>
      <c r="B967" s="1">
        <v>44702</v>
      </c>
      <c r="C967">
        <v>1</v>
      </c>
      <c r="D967" s="4">
        <v>2834.37</v>
      </c>
      <c r="E967" t="s">
        <v>382</v>
      </c>
      <c r="F967" t="s">
        <v>212</v>
      </c>
      <c r="G967" t="s">
        <v>11</v>
      </c>
      <c r="H967" t="s">
        <v>11</v>
      </c>
      <c r="I967" t="s">
        <v>52</v>
      </c>
      <c r="J967" t="s">
        <v>381</v>
      </c>
      <c r="K967" s="14" t="str">
        <f t="shared" si="31"/>
        <v>NO</v>
      </c>
      <c r="L967">
        <f t="shared" si="30"/>
        <v>5</v>
      </c>
      <c r="M967">
        <v>2022</v>
      </c>
    </row>
    <row r="968" spans="1:13">
      <c r="A968">
        <v>1875</v>
      </c>
      <c r="B968" s="1">
        <v>44702</v>
      </c>
      <c r="C968">
        <v>1</v>
      </c>
      <c r="D968" s="4">
        <v>12914.37</v>
      </c>
      <c r="E968" t="s">
        <v>382</v>
      </c>
      <c r="F968" t="s">
        <v>134</v>
      </c>
      <c r="G968" t="s">
        <v>2</v>
      </c>
      <c r="H968" t="s">
        <v>22</v>
      </c>
      <c r="I968" t="s">
        <v>109</v>
      </c>
      <c r="J968" t="s">
        <v>381</v>
      </c>
      <c r="K968" s="14" t="str">
        <f t="shared" si="31"/>
        <v>NO</v>
      </c>
      <c r="L968">
        <f t="shared" si="30"/>
        <v>5</v>
      </c>
      <c r="M968">
        <v>2022</v>
      </c>
    </row>
    <row r="969" spans="1:13">
      <c r="A969">
        <v>659</v>
      </c>
      <c r="B969" s="1">
        <v>44702</v>
      </c>
      <c r="C969">
        <v>1</v>
      </c>
      <c r="D969" s="4">
        <v>17639.37</v>
      </c>
      <c r="E969" t="s">
        <v>382</v>
      </c>
      <c r="F969" t="s">
        <v>75</v>
      </c>
      <c r="G969" t="s">
        <v>2</v>
      </c>
      <c r="H969" t="s">
        <v>5</v>
      </c>
      <c r="I969" t="s">
        <v>376</v>
      </c>
      <c r="J969" t="s">
        <v>380</v>
      </c>
      <c r="K969" s="14" t="str">
        <f t="shared" si="31"/>
        <v>YES</v>
      </c>
      <c r="L969">
        <f t="shared" si="30"/>
        <v>5</v>
      </c>
      <c r="M969">
        <v>2022</v>
      </c>
    </row>
    <row r="970" spans="1:13">
      <c r="A970">
        <v>905</v>
      </c>
      <c r="B970" s="1">
        <v>44702</v>
      </c>
      <c r="C970">
        <v>1</v>
      </c>
      <c r="D970" s="4">
        <v>7244.37</v>
      </c>
      <c r="E970" t="s">
        <v>382</v>
      </c>
      <c r="F970" t="s">
        <v>211</v>
      </c>
      <c r="G970" t="s">
        <v>2</v>
      </c>
      <c r="H970" t="s">
        <v>1</v>
      </c>
      <c r="I970" t="s">
        <v>4</v>
      </c>
      <c r="J970" t="s">
        <v>380</v>
      </c>
      <c r="K970" s="14" t="str">
        <f t="shared" si="31"/>
        <v>NO</v>
      </c>
      <c r="L970">
        <f t="shared" si="30"/>
        <v>5</v>
      </c>
      <c r="M970">
        <v>2022</v>
      </c>
    </row>
    <row r="971" spans="1:13">
      <c r="A971">
        <v>1182</v>
      </c>
      <c r="B971" s="1">
        <v>44702</v>
      </c>
      <c r="C971">
        <v>1</v>
      </c>
      <c r="D971" s="4">
        <v>2834.37</v>
      </c>
      <c r="E971" t="s">
        <v>382</v>
      </c>
      <c r="F971" t="s">
        <v>41</v>
      </c>
      <c r="G971" t="s">
        <v>2</v>
      </c>
      <c r="H971" t="s">
        <v>1</v>
      </c>
      <c r="I971" t="s">
        <v>0</v>
      </c>
      <c r="J971" t="s">
        <v>380</v>
      </c>
      <c r="K971" s="14" t="str">
        <f t="shared" si="31"/>
        <v>NO</v>
      </c>
      <c r="L971">
        <f t="shared" si="30"/>
        <v>5</v>
      </c>
      <c r="M971">
        <v>2022</v>
      </c>
    </row>
    <row r="972" spans="1:13">
      <c r="A972">
        <v>487</v>
      </c>
      <c r="B972" s="1">
        <v>44702</v>
      </c>
      <c r="C972">
        <v>1</v>
      </c>
      <c r="D972" s="4">
        <v>13229.37</v>
      </c>
      <c r="E972" t="s">
        <v>382</v>
      </c>
      <c r="F972" t="s">
        <v>73</v>
      </c>
      <c r="G972" t="s">
        <v>2</v>
      </c>
      <c r="H972" t="s">
        <v>22</v>
      </c>
      <c r="I972" t="s">
        <v>376</v>
      </c>
      <c r="J972" t="s">
        <v>381</v>
      </c>
      <c r="K972" s="14" t="str">
        <f t="shared" si="31"/>
        <v>YES</v>
      </c>
      <c r="L972">
        <f t="shared" si="30"/>
        <v>5</v>
      </c>
      <c r="M972">
        <v>2022</v>
      </c>
    </row>
    <row r="973" spans="1:13">
      <c r="A973">
        <v>1180</v>
      </c>
      <c r="B973" s="1">
        <v>44702</v>
      </c>
      <c r="C973">
        <v>1</v>
      </c>
      <c r="D973" s="4">
        <v>6173.37</v>
      </c>
      <c r="E973" t="s">
        <v>382</v>
      </c>
      <c r="F973" t="s">
        <v>72</v>
      </c>
      <c r="G973" t="s">
        <v>2</v>
      </c>
      <c r="H973" t="s">
        <v>1</v>
      </c>
      <c r="I973" t="s">
        <v>0</v>
      </c>
      <c r="J973" t="s">
        <v>381</v>
      </c>
      <c r="K973" s="14" t="str">
        <f t="shared" si="31"/>
        <v>NO</v>
      </c>
      <c r="L973">
        <f t="shared" si="30"/>
        <v>5</v>
      </c>
      <c r="M973">
        <v>2022</v>
      </c>
    </row>
    <row r="974" spans="1:13">
      <c r="A974">
        <v>1212</v>
      </c>
      <c r="B974" s="1">
        <v>44702</v>
      </c>
      <c r="C974">
        <v>1</v>
      </c>
      <c r="D974" s="4">
        <v>4661.37</v>
      </c>
      <c r="E974" t="s">
        <v>382</v>
      </c>
      <c r="F974" t="s">
        <v>117</v>
      </c>
      <c r="G974" t="s">
        <v>2</v>
      </c>
      <c r="H974" t="s">
        <v>5</v>
      </c>
      <c r="I974" t="s">
        <v>0</v>
      </c>
      <c r="J974" t="s">
        <v>381</v>
      </c>
      <c r="K974" s="14" t="str">
        <f t="shared" si="31"/>
        <v>NO</v>
      </c>
      <c r="L974">
        <f t="shared" si="30"/>
        <v>5</v>
      </c>
      <c r="M974">
        <v>2022</v>
      </c>
    </row>
    <row r="975" spans="1:13">
      <c r="A975">
        <v>1722</v>
      </c>
      <c r="B975" s="1">
        <v>44702</v>
      </c>
      <c r="C975">
        <v>1</v>
      </c>
      <c r="D975" s="4">
        <v>1038.8699999999999</v>
      </c>
      <c r="E975" t="s">
        <v>382</v>
      </c>
      <c r="F975" t="s">
        <v>107</v>
      </c>
      <c r="G975" t="s">
        <v>11</v>
      </c>
      <c r="H975" t="s">
        <v>11</v>
      </c>
      <c r="I975" t="s">
        <v>52</v>
      </c>
      <c r="J975" t="s">
        <v>381</v>
      </c>
      <c r="K975" s="14" t="str">
        <f t="shared" si="31"/>
        <v>NO</v>
      </c>
      <c r="L975">
        <f t="shared" si="30"/>
        <v>5</v>
      </c>
      <c r="M975">
        <v>2022</v>
      </c>
    </row>
    <row r="976" spans="1:13">
      <c r="A976">
        <v>1129</v>
      </c>
      <c r="B976" s="1">
        <v>44702</v>
      </c>
      <c r="C976">
        <v>1</v>
      </c>
      <c r="D976" s="4">
        <v>5543.37</v>
      </c>
      <c r="E976" t="s">
        <v>382</v>
      </c>
      <c r="F976" t="s">
        <v>81</v>
      </c>
      <c r="G976" t="s">
        <v>2</v>
      </c>
      <c r="H976" t="s">
        <v>22</v>
      </c>
      <c r="I976" t="s">
        <v>0</v>
      </c>
      <c r="J976" t="s">
        <v>381</v>
      </c>
      <c r="K976" s="14" t="str">
        <f t="shared" si="31"/>
        <v>NO</v>
      </c>
      <c r="L976">
        <f t="shared" si="30"/>
        <v>5</v>
      </c>
      <c r="M976">
        <v>2022</v>
      </c>
    </row>
    <row r="977" spans="1:13">
      <c r="A977">
        <v>819</v>
      </c>
      <c r="B977" s="1">
        <v>44703</v>
      </c>
      <c r="C977">
        <v>1</v>
      </c>
      <c r="D977" s="4">
        <v>16757.37</v>
      </c>
      <c r="E977" t="s">
        <v>382</v>
      </c>
      <c r="F977" t="s">
        <v>210</v>
      </c>
      <c r="G977" t="s">
        <v>2</v>
      </c>
      <c r="H977" t="s">
        <v>22</v>
      </c>
      <c r="I977" t="s">
        <v>4</v>
      </c>
      <c r="J977" t="s">
        <v>380</v>
      </c>
      <c r="K977" s="14" t="str">
        <f t="shared" si="31"/>
        <v>NO</v>
      </c>
      <c r="L977">
        <f t="shared" si="30"/>
        <v>5</v>
      </c>
      <c r="M977">
        <v>2022</v>
      </c>
    </row>
    <row r="978" spans="1:13">
      <c r="A978">
        <v>506</v>
      </c>
      <c r="B978" s="1">
        <v>44705</v>
      </c>
      <c r="C978">
        <v>1</v>
      </c>
      <c r="D978" s="4">
        <v>15560.37</v>
      </c>
      <c r="E978" t="s">
        <v>382</v>
      </c>
      <c r="F978" t="s">
        <v>30</v>
      </c>
      <c r="G978" t="s">
        <v>2</v>
      </c>
      <c r="H978" t="s">
        <v>22</v>
      </c>
      <c r="I978" t="s">
        <v>376</v>
      </c>
      <c r="J978" t="s">
        <v>380</v>
      </c>
      <c r="K978" s="14" t="str">
        <f t="shared" si="31"/>
        <v>YES</v>
      </c>
      <c r="L978">
        <f t="shared" si="30"/>
        <v>5</v>
      </c>
      <c r="M978">
        <v>2022</v>
      </c>
    </row>
    <row r="979" spans="1:13">
      <c r="A979">
        <v>1137</v>
      </c>
      <c r="B979" s="1">
        <v>44723</v>
      </c>
      <c r="C979">
        <v>1</v>
      </c>
      <c r="D979" s="4">
        <v>8945.3700000000008</v>
      </c>
      <c r="E979" t="s">
        <v>382</v>
      </c>
      <c r="F979" t="s">
        <v>209</v>
      </c>
      <c r="G979" t="s">
        <v>2</v>
      </c>
      <c r="H979" t="s">
        <v>22</v>
      </c>
      <c r="I979" t="s">
        <v>0</v>
      </c>
      <c r="J979" t="s">
        <v>381</v>
      </c>
      <c r="K979" s="14" t="str">
        <f t="shared" si="31"/>
        <v>NO</v>
      </c>
      <c r="L979">
        <f t="shared" si="30"/>
        <v>6</v>
      </c>
      <c r="M979">
        <v>2022</v>
      </c>
    </row>
    <row r="980" spans="1:13">
      <c r="A980">
        <v>2379</v>
      </c>
      <c r="B980" s="1">
        <v>44724</v>
      </c>
      <c r="C980">
        <v>1</v>
      </c>
      <c r="D980" s="4">
        <v>2513.6999999999998</v>
      </c>
      <c r="E980" t="s">
        <v>382</v>
      </c>
      <c r="F980" t="s">
        <v>177</v>
      </c>
      <c r="G980" t="s">
        <v>2</v>
      </c>
      <c r="H980" t="s">
        <v>5</v>
      </c>
      <c r="I980" t="s">
        <v>16</v>
      </c>
      <c r="J980" t="s">
        <v>381</v>
      </c>
      <c r="K980" s="14" t="str">
        <f t="shared" si="31"/>
        <v>NO</v>
      </c>
      <c r="L980">
        <f t="shared" si="30"/>
        <v>6</v>
      </c>
      <c r="M980">
        <v>2022</v>
      </c>
    </row>
    <row r="981" spans="1:13">
      <c r="A981">
        <v>2368</v>
      </c>
      <c r="B981" s="1">
        <v>44724</v>
      </c>
      <c r="C981">
        <v>1</v>
      </c>
      <c r="D981" s="4">
        <v>8813.7000000000007</v>
      </c>
      <c r="E981" t="s">
        <v>382</v>
      </c>
      <c r="F981" t="s">
        <v>179</v>
      </c>
      <c r="G981" t="s">
        <v>2</v>
      </c>
      <c r="H981" t="s">
        <v>5</v>
      </c>
      <c r="I981" t="s">
        <v>16</v>
      </c>
      <c r="J981" t="s">
        <v>381</v>
      </c>
      <c r="K981" s="14" t="str">
        <f t="shared" si="31"/>
        <v>NO</v>
      </c>
      <c r="L981">
        <f t="shared" si="30"/>
        <v>6</v>
      </c>
      <c r="M981">
        <v>2022</v>
      </c>
    </row>
    <row r="982" spans="1:13">
      <c r="A982">
        <v>487</v>
      </c>
      <c r="B982" s="1">
        <v>44724</v>
      </c>
      <c r="C982">
        <v>1</v>
      </c>
      <c r="D982" s="4">
        <v>13229.37</v>
      </c>
      <c r="E982" t="s">
        <v>382</v>
      </c>
      <c r="F982" t="s">
        <v>73</v>
      </c>
      <c r="G982" t="s">
        <v>2</v>
      </c>
      <c r="H982" t="s">
        <v>22</v>
      </c>
      <c r="I982" t="s">
        <v>376</v>
      </c>
      <c r="J982" t="s">
        <v>381</v>
      </c>
      <c r="K982" s="14" t="str">
        <f t="shared" si="31"/>
        <v>YES</v>
      </c>
      <c r="L982">
        <f t="shared" si="30"/>
        <v>6</v>
      </c>
      <c r="M982">
        <v>2022</v>
      </c>
    </row>
    <row r="983" spans="1:13">
      <c r="A983">
        <v>995</v>
      </c>
      <c r="B983" s="1">
        <v>44729</v>
      </c>
      <c r="C983">
        <v>1</v>
      </c>
      <c r="D983" s="4">
        <v>7118.37</v>
      </c>
      <c r="E983" t="s">
        <v>382</v>
      </c>
      <c r="F983" t="s">
        <v>79</v>
      </c>
      <c r="G983" t="s">
        <v>2</v>
      </c>
      <c r="H983" t="s">
        <v>5</v>
      </c>
      <c r="I983" t="s">
        <v>4</v>
      </c>
      <c r="J983" t="s">
        <v>381</v>
      </c>
      <c r="K983" s="14" t="str">
        <f t="shared" si="31"/>
        <v>NO</v>
      </c>
      <c r="L983">
        <f t="shared" si="30"/>
        <v>6</v>
      </c>
      <c r="M983">
        <v>2022</v>
      </c>
    </row>
    <row r="984" spans="1:13">
      <c r="A984">
        <v>2350</v>
      </c>
      <c r="B984" s="1">
        <v>44729</v>
      </c>
      <c r="C984">
        <v>1</v>
      </c>
      <c r="D984" s="4">
        <v>4466.7</v>
      </c>
      <c r="E984" t="s">
        <v>382</v>
      </c>
      <c r="F984" t="s">
        <v>86</v>
      </c>
      <c r="G984" t="s">
        <v>2</v>
      </c>
      <c r="H984" t="s">
        <v>1</v>
      </c>
      <c r="I984" t="s">
        <v>16</v>
      </c>
      <c r="J984" t="s">
        <v>381</v>
      </c>
      <c r="K984" s="14" t="str">
        <f t="shared" si="31"/>
        <v>NO</v>
      </c>
      <c r="L984">
        <f t="shared" si="30"/>
        <v>6</v>
      </c>
      <c r="M984">
        <v>2022</v>
      </c>
    </row>
    <row r="985" spans="1:13">
      <c r="A985">
        <v>1134</v>
      </c>
      <c r="B985" s="1">
        <v>44729</v>
      </c>
      <c r="C985">
        <v>1</v>
      </c>
      <c r="D985" s="4">
        <v>10898.37</v>
      </c>
      <c r="E985" t="s">
        <v>382</v>
      </c>
      <c r="F985" t="s">
        <v>166</v>
      </c>
      <c r="G985" t="s">
        <v>2</v>
      </c>
      <c r="H985" t="s">
        <v>22</v>
      </c>
      <c r="I985" t="s">
        <v>0</v>
      </c>
      <c r="J985" t="s">
        <v>381</v>
      </c>
      <c r="K985" s="14" t="str">
        <f t="shared" si="31"/>
        <v>NO</v>
      </c>
      <c r="L985">
        <f t="shared" si="30"/>
        <v>6</v>
      </c>
      <c r="M985">
        <v>2022</v>
      </c>
    </row>
    <row r="986" spans="1:13">
      <c r="A986">
        <v>1714</v>
      </c>
      <c r="B986" s="1">
        <v>44729</v>
      </c>
      <c r="C986">
        <v>1</v>
      </c>
      <c r="D986" s="4">
        <v>1259.3699999999999</v>
      </c>
      <c r="E986" t="s">
        <v>382</v>
      </c>
      <c r="F986" t="s">
        <v>53</v>
      </c>
      <c r="G986" t="s">
        <v>11</v>
      </c>
      <c r="H986" t="s">
        <v>11</v>
      </c>
      <c r="I986" t="s">
        <v>52</v>
      </c>
      <c r="J986" t="s">
        <v>381</v>
      </c>
      <c r="K986" s="14" t="str">
        <f t="shared" si="31"/>
        <v>NO</v>
      </c>
      <c r="L986">
        <f t="shared" si="30"/>
        <v>6</v>
      </c>
      <c r="M986">
        <v>2022</v>
      </c>
    </row>
    <row r="987" spans="1:13">
      <c r="A987">
        <v>578</v>
      </c>
      <c r="B987" s="1">
        <v>44729</v>
      </c>
      <c r="C987">
        <v>1</v>
      </c>
      <c r="D987" s="4">
        <v>9449.3700000000008</v>
      </c>
      <c r="E987" t="s">
        <v>382</v>
      </c>
      <c r="F987" t="s">
        <v>39</v>
      </c>
      <c r="G987" t="s">
        <v>2</v>
      </c>
      <c r="H987" t="s">
        <v>5</v>
      </c>
      <c r="I987" t="s">
        <v>376</v>
      </c>
      <c r="J987" t="s">
        <v>381</v>
      </c>
      <c r="K987" s="14" t="str">
        <f t="shared" si="31"/>
        <v>YES</v>
      </c>
      <c r="L987">
        <f t="shared" si="30"/>
        <v>6</v>
      </c>
      <c r="M987">
        <v>2022</v>
      </c>
    </row>
    <row r="988" spans="1:13">
      <c r="A988">
        <v>115</v>
      </c>
      <c r="B988" s="1">
        <v>44708</v>
      </c>
      <c r="C988">
        <v>1</v>
      </c>
      <c r="D988" s="4">
        <v>10710</v>
      </c>
      <c r="E988" t="s">
        <v>382</v>
      </c>
      <c r="F988" t="s">
        <v>208</v>
      </c>
      <c r="G988" t="s">
        <v>2</v>
      </c>
      <c r="H988" t="s">
        <v>22</v>
      </c>
      <c r="I988" t="s">
        <v>65</v>
      </c>
      <c r="J988" t="s">
        <v>381</v>
      </c>
      <c r="K988" s="14" t="str">
        <f t="shared" si="31"/>
        <v>NO</v>
      </c>
      <c r="L988">
        <f t="shared" si="30"/>
        <v>5</v>
      </c>
      <c r="M988">
        <v>2022</v>
      </c>
    </row>
    <row r="989" spans="1:13">
      <c r="A989">
        <v>1145</v>
      </c>
      <c r="B989" s="1">
        <v>44699</v>
      </c>
      <c r="C989">
        <v>1</v>
      </c>
      <c r="D989" s="4">
        <v>4031.37</v>
      </c>
      <c r="E989" t="s">
        <v>382</v>
      </c>
      <c r="F989" t="s">
        <v>32</v>
      </c>
      <c r="G989" t="s">
        <v>2</v>
      </c>
      <c r="H989" t="s">
        <v>31</v>
      </c>
      <c r="I989" t="s">
        <v>0</v>
      </c>
      <c r="J989" t="s">
        <v>381</v>
      </c>
      <c r="K989" s="14" t="str">
        <f t="shared" si="31"/>
        <v>NO</v>
      </c>
      <c r="L989">
        <f t="shared" si="30"/>
        <v>5</v>
      </c>
      <c r="M989">
        <v>2022</v>
      </c>
    </row>
    <row r="990" spans="1:13">
      <c r="A990">
        <v>585</v>
      </c>
      <c r="B990" s="1">
        <v>44699</v>
      </c>
      <c r="C990">
        <v>1</v>
      </c>
      <c r="D990" s="4">
        <v>5039.37</v>
      </c>
      <c r="E990" t="s">
        <v>382</v>
      </c>
      <c r="F990" t="s">
        <v>207</v>
      </c>
      <c r="G990" t="s">
        <v>2</v>
      </c>
      <c r="H990" t="s">
        <v>5</v>
      </c>
      <c r="I990" t="s">
        <v>376</v>
      </c>
      <c r="J990" t="s">
        <v>381</v>
      </c>
      <c r="K990" s="14" t="str">
        <f t="shared" si="31"/>
        <v>YES</v>
      </c>
      <c r="L990">
        <f t="shared" si="30"/>
        <v>5</v>
      </c>
      <c r="M990">
        <v>2022</v>
      </c>
    </row>
    <row r="991" spans="1:13">
      <c r="A991">
        <v>927</v>
      </c>
      <c r="B991" s="1">
        <v>44699</v>
      </c>
      <c r="C991">
        <v>1</v>
      </c>
      <c r="D991" s="4">
        <v>6173.37</v>
      </c>
      <c r="E991" t="s">
        <v>382</v>
      </c>
      <c r="F991" t="s">
        <v>24</v>
      </c>
      <c r="G991" t="s">
        <v>2</v>
      </c>
      <c r="H991" t="s">
        <v>1</v>
      </c>
      <c r="I991" t="s">
        <v>4</v>
      </c>
      <c r="J991" t="s">
        <v>381</v>
      </c>
      <c r="K991" s="14" t="str">
        <f t="shared" si="31"/>
        <v>NO</v>
      </c>
      <c r="L991">
        <f t="shared" si="30"/>
        <v>5</v>
      </c>
      <c r="M991">
        <v>2022</v>
      </c>
    </row>
    <row r="992" spans="1:13">
      <c r="A992">
        <v>585</v>
      </c>
      <c r="B992" s="1">
        <v>44700</v>
      </c>
      <c r="C992">
        <v>1</v>
      </c>
      <c r="D992" s="4">
        <v>5039.37</v>
      </c>
      <c r="E992" t="s">
        <v>382</v>
      </c>
      <c r="F992" t="s">
        <v>207</v>
      </c>
      <c r="G992" t="s">
        <v>2</v>
      </c>
      <c r="H992" t="s">
        <v>5</v>
      </c>
      <c r="I992" t="s">
        <v>376</v>
      </c>
      <c r="J992" t="s">
        <v>381</v>
      </c>
      <c r="K992" s="14" t="str">
        <f t="shared" si="31"/>
        <v>YES</v>
      </c>
      <c r="L992">
        <f t="shared" si="30"/>
        <v>5</v>
      </c>
      <c r="M992">
        <v>2022</v>
      </c>
    </row>
    <row r="993" spans="1:13">
      <c r="A993">
        <v>2388</v>
      </c>
      <c r="B993" s="1">
        <v>44727</v>
      </c>
      <c r="C993">
        <v>1</v>
      </c>
      <c r="D993" s="4">
        <v>4031.37</v>
      </c>
      <c r="E993" t="s">
        <v>382</v>
      </c>
      <c r="F993" t="s">
        <v>158</v>
      </c>
      <c r="G993" t="s">
        <v>2</v>
      </c>
      <c r="H993" t="s">
        <v>5</v>
      </c>
      <c r="I993" t="s">
        <v>16</v>
      </c>
      <c r="J993" t="s">
        <v>380</v>
      </c>
      <c r="K993" s="14" t="str">
        <f t="shared" si="31"/>
        <v>NO</v>
      </c>
      <c r="L993">
        <f t="shared" si="30"/>
        <v>6</v>
      </c>
      <c r="M993">
        <v>2022</v>
      </c>
    </row>
    <row r="994" spans="1:13">
      <c r="A994">
        <v>496</v>
      </c>
      <c r="B994" s="1">
        <v>44671</v>
      </c>
      <c r="C994">
        <v>1</v>
      </c>
      <c r="D994" s="4">
        <v>11339.37</v>
      </c>
      <c r="E994" t="s">
        <v>382</v>
      </c>
      <c r="F994" t="s">
        <v>132</v>
      </c>
      <c r="G994" t="s">
        <v>2</v>
      </c>
      <c r="H994" t="s">
        <v>22</v>
      </c>
      <c r="I994" t="s">
        <v>376</v>
      </c>
      <c r="J994" t="s">
        <v>380</v>
      </c>
      <c r="K994" s="14" t="str">
        <f t="shared" si="31"/>
        <v>YES</v>
      </c>
      <c r="L994">
        <f t="shared" si="30"/>
        <v>4</v>
      </c>
      <c r="M994">
        <v>2022</v>
      </c>
    </row>
    <row r="995" spans="1:13">
      <c r="A995">
        <v>777</v>
      </c>
      <c r="B995" s="1">
        <v>44671</v>
      </c>
      <c r="C995">
        <v>1</v>
      </c>
      <c r="D995" s="4">
        <v>1542.87</v>
      </c>
      <c r="E995" t="s">
        <v>382</v>
      </c>
      <c r="F995" t="s">
        <v>190</v>
      </c>
      <c r="G995" t="s">
        <v>14</v>
      </c>
      <c r="H995" t="s">
        <v>13</v>
      </c>
      <c r="I995" t="s">
        <v>4</v>
      </c>
      <c r="J995" t="s">
        <v>381</v>
      </c>
      <c r="K995" s="14" t="str">
        <f t="shared" si="31"/>
        <v>NO</v>
      </c>
      <c r="L995">
        <f t="shared" si="30"/>
        <v>4</v>
      </c>
      <c r="M995">
        <v>2022</v>
      </c>
    </row>
    <row r="996" spans="1:13">
      <c r="A996">
        <v>1495</v>
      </c>
      <c r="B996" s="1">
        <v>44671</v>
      </c>
      <c r="C996">
        <v>1</v>
      </c>
      <c r="D996" s="4">
        <v>5038.74</v>
      </c>
      <c r="E996" t="s">
        <v>382</v>
      </c>
      <c r="F996" t="s">
        <v>206</v>
      </c>
      <c r="G996" t="s">
        <v>14</v>
      </c>
      <c r="H996" t="s">
        <v>13</v>
      </c>
      <c r="I996" t="s">
        <v>37</v>
      </c>
      <c r="J996" t="s">
        <v>380</v>
      </c>
      <c r="K996" s="14" t="str">
        <f t="shared" si="31"/>
        <v>NO</v>
      </c>
      <c r="L996">
        <f t="shared" si="30"/>
        <v>4</v>
      </c>
      <c r="M996">
        <v>2022</v>
      </c>
    </row>
    <row r="997" spans="1:13">
      <c r="A997">
        <v>650</v>
      </c>
      <c r="B997" s="1">
        <v>44671</v>
      </c>
      <c r="C997">
        <v>1</v>
      </c>
      <c r="D997" s="4">
        <v>6173.37</v>
      </c>
      <c r="E997" t="s">
        <v>382</v>
      </c>
      <c r="F997" t="s">
        <v>205</v>
      </c>
      <c r="G997" t="s">
        <v>2</v>
      </c>
      <c r="H997" t="s">
        <v>5</v>
      </c>
      <c r="I997" t="s">
        <v>376</v>
      </c>
      <c r="J997" t="s">
        <v>380</v>
      </c>
      <c r="K997" s="14" t="str">
        <f t="shared" si="31"/>
        <v>YES</v>
      </c>
      <c r="L997">
        <f t="shared" si="30"/>
        <v>4</v>
      </c>
      <c r="M997">
        <v>2022</v>
      </c>
    </row>
    <row r="998" spans="1:13">
      <c r="A998">
        <v>2367</v>
      </c>
      <c r="B998" s="1">
        <v>44671</v>
      </c>
      <c r="C998">
        <v>1</v>
      </c>
      <c r="D998" s="4">
        <v>5915.7</v>
      </c>
      <c r="E998" t="s">
        <v>382</v>
      </c>
      <c r="F998" t="s">
        <v>187</v>
      </c>
      <c r="G998" t="s">
        <v>2</v>
      </c>
      <c r="H998" t="s">
        <v>5</v>
      </c>
      <c r="I998" t="s">
        <v>16</v>
      </c>
      <c r="J998" t="s">
        <v>380</v>
      </c>
      <c r="K998" s="14" t="str">
        <f t="shared" si="31"/>
        <v>NO</v>
      </c>
      <c r="L998">
        <f t="shared" si="30"/>
        <v>4</v>
      </c>
      <c r="M998">
        <v>2022</v>
      </c>
    </row>
    <row r="999" spans="1:13">
      <c r="A999">
        <v>1000</v>
      </c>
      <c r="B999" s="1">
        <v>44671</v>
      </c>
      <c r="C999">
        <v>1</v>
      </c>
      <c r="D999" s="4">
        <v>1290.8699999999999</v>
      </c>
      <c r="E999" t="s">
        <v>382</v>
      </c>
      <c r="F999" t="s">
        <v>183</v>
      </c>
      <c r="G999" t="s">
        <v>11</v>
      </c>
      <c r="H999" t="s">
        <v>11</v>
      </c>
      <c r="I999" t="s">
        <v>4</v>
      </c>
      <c r="J999" t="s">
        <v>381</v>
      </c>
      <c r="K999" s="14" t="str">
        <f t="shared" si="31"/>
        <v>NO</v>
      </c>
      <c r="L999">
        <f t="shared" si="30"/>
        <v>4</v>
      </c>
      <c r="M999">
        <v>2022</v>
      </c>
    </row>
    <row r="1000" spans="1:13">
      <c r="A1000">
        <v>1085</v>
      </c>
      <c r="B1000" s="1">
        <v>44671</v>
      </c>
      <c r="C1000">
        <v>1</v>
      </c>
      <c r="D1000" s="4">
        <v>1322.37</v>
      </c>
      <c r="E1000" t="s">
        <v>382</v>
      </c>
      <c r="F1000" t="s">
        <v>102</v>
      </c>
      <c r="G1000" t="s">
        <v>14</v>
      </c>
      <c r="H1000" t="s">
        <v>13</v>
      </c>
      <c r="I1000" t="s">
        <v>0</v>
      </c>
      <c r="J1000" t="s">
        <v>381</v>
      </c>
      <c r="K1000" s="14" t="str">
        <f t="shared" si="31"/>
        <v>NO</v>
      </c>
      <c r="L1000">
        <f t="shared" si="30"/>
        <v>4</v>
      </c>
      <c r="M1000">
        <v>2022</v>
      </c>
    </row>
    <row r="1001" spans="1:13">
      <c r="A1001">
        <v>478</v>
      </c>
      <c r="B1001" s="1">
        <v>44672</v>
      </c>
      <c r="C1001">
        <v>1</v>
      </c>
      <c r="D1001" s="4">
        <v>17009.37</v>
      </c>
      <c r="E1001" t="s">
        <v>382</v>
      </c>
      <c r="F1001" t="s">
        <v>141</v>
      </c>
      <c r="G1001" t="s">
        <v>2</v>
      </c>
      <c r="H1001" t="s">
        <v>22</v>
      </c>
      <c r="I1001" t="s">
        <v>376</v>
      </c>
      <c r="J1001" t="s">
        <v>380</v>
      </c>
      <c r="K1001" s="14" t="str">
        <f t="shared" si="31"/>
        <v>YES</v>
      </c>
      <c r="L1001">
        <f t="shared" si="30"/>
        <v>4</v>
      </c>
      <c r="M1001">
        <v>2022</v>
      </c>
    </row>
    <row r="1002" spans="1:13">
      <c r="A1002">
        <v>1182</v>
      </c>
      <c r="B1002" s="1">
        <v>44674</v>
      </c>
      <c r="C1002">
        <v>1</v>
      </c>
      <c r="D1002" s="4">
        <v>2708.37</v>
      </c>
      <c r="E1002" t="s">
        <v>382</v>
      </c>
      <c r="F1002" t="s">
        <v>41</v>
      </c>
      <c r="G1002" t="s">
        <v>2</v>
      </c>
      <c r="H1002" t="s">
        <v>1</v>
      </c>
      <c r="I1002" t="s">
        <v>0</v>
      </c>
      <c r="J1002" t="s">
        <v>381</v>
      </c>
      <c r="K1002" s="14" t="str">
        <f t="shared" si="31"/>
        <v>NO</v>
      </c>
      <c r="L1002">
        <f t="shared" si="30"/>
        <v>4</v>
      </c>
      <c r="M1002">
        <v>2022</v>
      </c>
    </row>
    <row r="1003" spans="1:13">
      <c r="A1003">
        <v>1223</v>
      </c>
      <c r="B1003" s="1">
        <v>44674</v>
      </c>
      <c r="C1003">
        <v>1</v>
      </c>
      <c r="D1003" s="4">
        <v>4787.37</v>
      </c>
      <c r="E1003" t="s">
        <v>382</v>
      </c>
      <c r="F1003" t="s">
        <v>195</v>
      </c>
      <c r="G1003" t="s">
        <v>2</v>
      </c>
      <c r="H1003" t="s">
        <v>5</v>
      </c>
      <c r="I1003" t="s">
        <v>0</v>
      </c>
      <c r="J1003" t="s">
        <v>381</v>
      </c>
      <c r="K1003" s="14" t="str">
        <f t="shared" si="31"/>
        <v>NO</v>
      </c>
      <c r="L1003">
        <f t="shared" si="30"/>
        <v>4</v>
      </c>
      <c r="M1003">
        <v>2022</v>
      </c>
    </row>
    <row r="1004" spans="1:13">
      <c r="A1004">
        <v>999</v>
      </c>
      <c r="B1004" s="1">
        <v>44680</v>
      </c>
      <c r="C1004">
        <v>1</v>
      </c>
      <c r="D1004" s="4">
        <v>9386.3700000000008</v>
      </c>
      <c r="E1004" t="s">
        <v>382</v>
      </c>
      <c r="F1004" t="s">
        <v>204</v>
      </c>
      <c r="G1004" t="s">
        <v>2</v>
      </c>
      <c r="H1004" t="s">
        <v>5</v>
      </c>
      <c r="I1004" t="s">
        <v>4</v>
      </c>
      <c r="J1004" t="s">
        <v>380</v>
      </c>
      <c r="K1004" s="14" t="str">
        <f t="shared" si="31"/>
        <v>NO</v>
      </c>
      <c r="L1004">
        <f t="shared" si="30"/>
        <v>4</v>
      </c>
      <c r="M1004">
        <v>2022</v>
      </c>
    </row>
    <row r="1005" spans="1:13">
      <c r="A1005">
        <v>927</v>
      </c>
      <c r="B1005" s="1">
        <v>44681</v>
      </c>
      <c r="C1005">
        <v>1</v>
      </c>
      <c r="D1005" s="4">
        <v>6173.37</v>
      </c>
      <c r="E1005" t="s">
        <v>382</v>
      </c>
      <c r="F1005" t="s">
        <v>24</v>
      </c>
      <c r="G1005" t="s">
        <v>2</v>
      </c>
      <c r="H1005" t="s">
        <v>1</v>
      </c>
      <c r="I1005" t="s">
        <v>4</v>
      </c>
      <c r="J1005" t="s">
        <v>381</v>
      </c>
      <c r="K1005" s="14" t="str">
        <f t="shared" si="31"/>
        <v>NO</v>
      </c>
      <c r="L1005">
        <f t="shared" si="30"/>
        <v>4</v>
      </c>
      <c r="M1005">
        <v>2022</v>
      </c>
    </row>
    <row r="1006" spans="1:13">
      <c r="A1006">
        <v>1049</v>
      </c>
      <c r="B1006" s="1">
        <v>44681</v>
      </c>
      <c r="C1006">
        <v>1</v>
      </c>
      <c r="D1006" s="4">
        <v>3086.37</v>
      </c>
      <c r="E1006" t="s">
        <v>382</v>
      </c>
      <c r="F1006" t="s">
        <v>203</v>
      </c>
      <c r="G1006" t="s">
        <v>44</v>
      </c>
      <c r="H1006" t="s">
        <v>43</v>
      </c>
      <c r="I1006" t="s">
        <v>0</v>
      </c>
      <c r="J1006" t="s">
        <v>381</v>
      </c>
      <c r="K1006" s="14" t="str">
        <f t="shared" si="31"/>
        <v>NO</v>
      </c>
      <c r="L1006">
        <f t="shared" si="30"/>
        <v>4</v>
      </c>
      <c r="M1006">
        <v>2022</v>
      </c>
    </row>
    <row r="1007" spans="1:13">
      <c r="A1007">
        <v>1995</v>
      </c>
      <c r="B1007" s="1">
        <v>44681</v>
      </c>
      <c r="C1007">
        <v>1</v>
      </c>
      <c r="D1007" s="4">
        <v>5354.37</v>
      </c>
      <c r="E1007" t="s">
        <v>382</v>
      </c>
      <c r="F1007" t="s">
        <v>150</v>
      </c>
      <c r="G1007" t="s">
        <v>2</v>
      </c>
      <c r="H1007" t="s">
        <v>22</v>
      </c>
      <c r="I1007" t="s">
        <v>9</v>
      </c>
      <c r="J1007" t="s">
        <v>381</v>
      </c>
      <c r="K1007" s="14" t="str">
        <f t="shared" si="31"/>
        <v>NO</v>
      </c>
      <c r="L1007">
        <f t="shared" si="30"/>
        <v>4</v>
      </c>
      <c r="M1007">
        <v>2022</v>
      </c>
    </row>
    <row r="1008" spans="1:13">
      <c r="A1008">
        <v>2395</v>
      </c>
      <c r="B1008" s="1">
        <v>44681</v>
      </c>
      <c r="C1008">
        <v>1</v>
      </c>
      <c r="D1008" s="4">
        <v>2009.7</v>
      </c>
      <c r="E1008" t="s">
        <v>382</v>
      </c>
      <c r="F1008" t="s">
        <v>125</v>
      </c>
      <c r="G1008" t="s">
        <v>11</v>
      </c>
      <c r="H1008" t="s">
        <v>11</v>
      </c>
      <c r="I1008" t="s">
        <v>16</v>
      </c>
      <c r="J1008" t="s">
        <v>381</v>
      </c>
      <c r="K1008" s="14" t="str">
        <f t="shared" si="31"/>
        <v>NO</v>
      </c>
      <c r="L1008">
        <f t="shared" si="30"/>
        <v>4</v>
      </c>
      <c r="M1008">
        <v>2022</v>
      </c>
    </row>
    <row r="1009" spans="1:13">
      <c r="A1009">
        <v>1229</v>
      </c>
      <c r="B1009" s="1">
        <v>44709</v>
      </c>
      <c r="C1009">
        <v>1</v>
      </c>
      <c r="D1009" s="4">
        <v>3464.37</v>
      </c>
      <c r="E1009" t="s">
        <v>382</v>
      </c>
      <c r="F1009" t="s">
        <v>163</v>
      </c>
      <c r="G1009" t="s">
        <v>2</v>
      </c>
      <c r="H1009" t="s">
        <v>5</v>
      </c>
      <c r="I1009" t="s">
        <v>0</v>
      </c>
      <c r="J1009" t="s">
        <v>380</v>
      </c>
      <c r="K1009" s="14" t="str">
        <f t="shared" si="31"/>
        <v>NO</v>
      </c>
      <c r="L1009">
        <f t="shared" si="30"/>
        <v>5</v>
      </c>
      <c r="M1009">
        <v>2022</v>
      </c>
    </row>
    <row r="1010" spans="1:13">
      <c r="A1010">
        <v>2022</v>
      </c>
      <c r="B1010" s="1">
        <v>44709</v>
      </c>
      <c r="C1010">
        <v>1</v>
      </c>
      <c r="D1010" s="4">
        <v>4094.37</v>
      </c>
      <c r="E1010" t="s">
        <v>382</v>
      </c>
      <c r="F1010" t="s">
        <v>88</v>
      </c>
      <c r="G1010" t="s">
        <v>2</v>
      </c>
      <c r="H1010" t="s">
        <v>31</v>
      </c>
      <c r="I1010" t="s">
        <v>9</v>
      </c>
      <c r="J1010" t="s">
        <v>381</v>
      </c>
      <c r="K1010" s="14" t="str">
        <f t="shared" si="31"/>
        <v>NO</v>
      </c>
      <c r="L1010">
        <f t="shared" si="30"/>
        <v>5</v>
      </c>
      <c r="M1010">
        <v>2022</v>
      </c>
    </row>
    <row r="1011" spans="1:13">
      <c r="A1011">
        <v>2400</v>
      </c>
      <c r="B1011" s="1">
        <v>44709</v>
      </c>
      <c r="C1011">
        <v>1</v>
      </c>
      <c r="D1011" s="4">
        <v>1070.3699999999999</v>
      </c>
      <c r="E1011" t="s">
        <v>382</v>
      </c>
      <c r="F1011" t="s">
        <v>202</v>
      </c>
      <c r="G1011" t="s">
        <v>11</v>
      </c>
      <c r="H1011" t="s">
        <v>11</v>
      </c>
      <c r="I1011" t="s">
        <v>16</v>
      </c>
      <c r="J1011" t="s">
        <v>381</v>
      </c>
      <c r="K1011" s="14" t="str">
        <f t="shared" si="31"/>
        <v>NO</v>
      </c>
      <c r="L1011">
        <f t="shared" si="30"/>
        <v>5</v>
      </c>
      <c r="M1011">
        <v>2022</v>
      </c>
    </row>
    <row r="1012" spans="1:13">
      <c r="A1012">
        <v>487</v>
      </c>
      <c r="B1012" s="1">
        <v>44709</v>
      </c>
      <c r="C1012">
        <v>1</v>
      </c>
      <c r="D1012" s="4">
        <v>13229.37</v>
      </c>
      <c r="E1012" t="s">
        <v>382</v>
      </c>
      <c r="F1012" t="s">
        <v>73</v>
      </c>
      <c r="G1012" t="s">
        <v>2</v>
      </c>
      <c r="H1012" t="s">
        <v>22</v>
      </c>
      <c r="I1012" t="s">
        <v>376</v>
      </c>
      <c r="J1012" t="s">
        <v>380</v>
      </c>
      <c r="K1012" s="14" t="str">
        <f t="shared" si="31"/>
        <v>YES</v>
      </c>
      <c r="L1012">
        <f t="shared" si="30"/>
        <v>5</v>
      </c>
      <c r="M1012">
        <v>2022</v>
      </c>
    </row>
    <row r="1013" spans="1:13">
      <c r="A1013">
        <v>491</v>
      </c>
      <c r="B1013" s="1">
        <v>44709</v>
      </c>
      <c r="C1013">
        <v>1</v>
      </c>
      <c r="D1013" s="4">
        <v>10709.37</v>
      </c>
      <c r="E1013" t="s">
        <v>382</v>
      </c>
      <c r="F1013" t="s">
        <v>27</v>
      </c>
      <c r="G1013" t="s">
        <v>2</v>
      </c>
      <c r="H1013" t="s">
        <v>22</v>
      </c>
      <c r="I1013" t="s">
        <v>376</v>
      </c>
      <c r="J1013" t="s">
        <v>380</v>
      </c>
      <c r="K1013" s="14" t="str">
        <f t="shared" si="31"/>
        <v>YES</v>
      </c>
      <c r="L1013">
        <f t="shared" si="30"/>
        <v>5</v>
      </c>
      <c r="M1013">
        <v>2022</v>
      </c>
    </row>
    <row r="1014" spans="1:13">
      <c r="A1014">
        <v>927</v>
      </c>
      <c r="B1014" s="1">
        <v>44709</v>
      </c>
      <c r="C1014">
        <v>1</v>
      </c>
      <c r="D1014" s="4">
        <v>5417.37</v>
      </c>
      <c r="E1014" t="s">
        <v>382</v>
      </c>
      <c r="F1014" t="s">
        <v>24</v>
      </c>
      <c r="G1014" t="s">
        <v>2</v>
      </c>
      <c r="H1014" t="s">
        <v>1</v>
      </c>
      <c r="I1014" t="s">
        <v>4</v>
      </c>
      <c r="J1014" t="s">
        <v>381</v>
      </c>
      <c r="K1014" s="14" t="str">
        <f t="shared" si="31"/>
        <v>NO</v>
      </c>
      <c r="L1014">
        <f t="shared" si="30"/>
        <v>5</v>
      </c>
      <c r="M1014">
        <v>2022</v>
      </c>
    </row>
    <row r="1015" spans="1:13">
      <c r="A1015">
        <v>2136</v>
      </c>
      <c r="B1015" s="1">
        <v>44672</v>
      </c>
      <c r="C1015">
        <v>1</v>
      </c>
      <c r="D1015" s="4">
        <v>5417.37</v>
      </c>
      <c r="E1015" t="s">
        <v>382</v>
      </c>
      <c r="F1015" t="s">
        <v>201</v>
      </c>
      <c r="G1015" t="s">
        <v>2</v>
      </c>
      <c r="H1015" t="s">
        <v>31</v>
      </c>
      <c r="I1015" t="s">
        <v>7</v>
      </c>
      <c r="J1015" t="s">
        <v>380</v>
      </c>
      <c r="K1015" s="14" t="str">
        <f t="shared" si="31"/>
        <v>NO</v>
      </c>
      <c r="L1015">
        <f t="shared" si="30"/>
        <v>4</v>
      </c>
      <c r="M1015">
        <v>2022</v>
      </c>
    </row>
    <row r="1016" spans="1:13">
      <c r="A1016">
        <v>438</v>
      </c>
      <c r="B1016" s="1">
        <v>44672</v>
      </c>
      <c r="C1016">
        <v>1</v>
      </c>
      <c r="D1016" s="4">
        <v>11969.37</v>
      </c>
      <c r="E1016" t="s">
        <v>382</v>
      </c>
      <c r="F1016" t="s">
        <v>40</v>
      </c>
      <c r="G1016" t="s">
        <v>2</v>
      </c>
      <c r="H1016" t="s">
        <v>22</v>
      </c>
      <c r="I1016" t="s">
        <v>376</v>
      </c>
      <c r="J1016" t="s">
        <v>380</v>
      </c>
      <c r="K1016" s="14" t="str">
        <f t="shared" si="31"/>
        <v>YES</v>
      </c>
      <c r="L1016">
        <f t="shared" si="30"/>
        <v>4</v>
      </c>
      <c r="M1016">
        <v>2022</v>
      </c>
    </row>
    <row r="1017" spans="1:13">
      <c r="A1017">
        <v>2199</v>
      </c>
      <c r="B1017" s="1">
        <v>44681</v>
      </c>
      <c r="C1017">
        <v>1</v>
      </c>
      <c r="D1017" s="4">
        <v>2456.37</v>
      </c>
      <c r="E1017" t="s">
        <v>382</v>
      </c>
      <c r="F1017" t="s">
        <v>129</v>
      </c>
      <c r="G1017" t="s">
        <v>44</v>
      </c>
      <c r="H1017" t="s">
        <v>43</v>
      </c>
      <c r="I1017" t="s">
        <v>16</v>
      </c>
      <c r="J1017" t="s">
        <v>380</v>
      </c>
      <c r="K1017" s="14" t="str">
        <f t="shared" si="31"/>
        <v>NO</v>
      </c>
      <c r="L1017">
        <f t="shared" si="30"/>
        <v>4</v>
      </c>
      <c r="M1017">
        <v>2022</v>
      </c>
    </row>
    <row r="1018" spans="1:13">
      <c r="A1018">
        <v>506</v>
      </c>
      <c r="B1018" s="1">
        <v>44681</v>
      </c>
      <c r="C1018">
        <v>1</v>
      </c>
      <c r="D1018" s="4">
        <v>15560.37</v>
      </c>
      <c r="E1018" t="s">
        <v>382</v>
      </c>
      <c r="F1018" t="s">
        <v>30</v>
      </c>
      <c r="G1018" t="s">
        <v>2</v>
      </c>
      <c r="H1018" t="s">
        <v>22</v>
      </c>
      <c r="I1018" t="s">
        <v>376</v>
      </c>
      <c r="J1018" t="s">
        <v>381</v>
      </c>
      <c r="K1018" s="14" t="str">
        <f t="shared" si="31"/>
        <v>YES</v>
      </c>
      <c r="L1018">
        <f t="shared" si="30"/>
        <v>4</v>
      </c>
      <c r="M1018">
        <v>2022</v>
      </c>
    </row>
    <row r="1019" spans="1:13">
      <c r="A1019">
        <v>927</v>
      </c>
      <c r="B1019" s="1">
        <v>44710</v>
      </c>
      <c r="C1019">
        <v>1</v>
      </c>
      <c r="D1019" s="4">
        <v>6173.37</v>
      </c>
      <c r="E1019" t="s">
        <v>382</v>
      </c>
      <c r="F1019" t="s">
        <v>24</v>
      </c>
      <c r="G1019" t="s">
        <v>2</v>
      </c>
      <c r="H1019" t="s">
        <v>1</v>
      </c>
      <c r="I1019" t="s">
        <v>4</v>
      </c>
      <c r="J1019" t="s">
        <v>380</v>
      </c>
      <c r="K1019" s="14" t="str">
        <f t="shared" si="31"/>
        <v>NO</v>
      </c>
      <c r="L1019">
        <f t="shared" si="30"/>
        <v>5</v>
      </c>
      <c r="M1019">
        <v>2022</v>
      </c>
    </row>
    <row r="1020" spans="1:13">
      <c r="A1020">
        <v>1022</v>
      </c>
      <c r="B1020" s="1">
        <v>44700</v>
      </c>
      <c r="C1020">
        <v>1</v>
      </c>
      <c r="D1020" s="4">
        <v>1889.37</v>
      </c>
      <c r="E1020" t="s">
        <v>382</v>
      </c>
      <c r="F1020" t="s">
        <v>200</v>
      </c>
      <c r="G1020" t="s">
        <v>11</v>
      </c>
      <c r="H1020" t="s">
        <v>11</v>
      </c>
      <c r="I1020" t="s">
        <v>4</v>
      </c>
      <c r="J1020" t="s">
        <v>380</v>
      </c>
      <c r="K1020" s="14" t="str">
        <f t="shared" si="31"/>
        <v>NO</v>
      </c>
      <c r="L1020">
        <f t="shared" si="30"/>
        <v>5</v>
      </c>
      <c r="M1020">
        <v>2022</v>
      </c>
    </row>
    <row r="1021" spans="1:13">
      <c r="A1021">
        <v>1085</v>
      </c>
      <c r="B1021" s="1">
        <v>44700</v>
      </c>
      <c r="C1021">
        <v>1</v>
      </c>
      <c r="D1021" s="4">
        <v>1416.87</v>
      </c>
      <c r="E1021" t="s">
        <v>382</v>
      </c>
      <c r="F1021" t="s">
        <v>102</v>
      </c>
      <c r="G1021" t="s">
        <v>14</v>
      </c>
      <c r="H1021" t="s">
        <v>13</v>
      </c>
      <c r="I1021" t="s">
        <v>0</v>
      </c>
      <c r="J1021" t="s">
        <v>381</v>
      </c>
      <c r="K1021" s="14" t="str">
        <f t="shared" si="31"/>
        <v>NO</v>
      </c>
      <c r="L1021">
        <f t="shared" si="30"/>
        <v>5</v>
      </c>
      <c r="M1021">
        <v>2022</v>
      </c>
    </row>
    <row r="1022" spans="1:13">
      <c r="A1022">
        <v>165</v>
      </c>
      <c r="B1022" s="1">
        <v>44700</v>
      </c>
      <c r="C1022">
        <v>1</v>
      </c>
      <c r="D1022" s="4">
        <v>8060.85</v>
      </c>
      <c r="E1022" t="s">
        <v>382</v>
      </c>
      <c r="F1022" t="s">
        <v>199</v>
      </c>
      <c r="G1022" t="s">
        <v>2</v>
      </c>
      <c r="H1022" t="s">
        <v>31</v>
      </c>
      <c r="I1022" t="s">
        <v>65</v>
      </c>
      <c r="J1022" t="s">
        <v>381</v>
      </c>
      <c r="K1022" s="14" t="str">
        <f t="shared" si="31"/>
        <v>NO</v>
      </c>
      <c r="L1022">
        <f t="shared" si="30"/>
        <v>5</v>
      </c>
      <c r="M1022">
        <v>2022</v>
      </c>
    </row>
    <row r="1023" spans="1:13">
      <c r="A1023">
        <v>2224</v>
      </c>
      <c r="B1023" s="1">
        <v>44700</v>
      </c>
      <c r="C1023">
        <v>1</v>
      </c>
      <c r="D1023" s="4">
        <v>818.37</v>
      </c>
      <c r="E1023" t="s">
        <v>382</v>
      </c>
      <c r="F1023" t="s">
        <v>169</v>
      </c>
      <c r="G1023" t="s">
        <v>14</v>
      </c>
      <c r="H1023" t="s">
        <v>13</v>
      </c>
      <c r="I1023" t="s">
        <v>16</v>
      </c>
      <c r="J1023" t="s">
        <v>381</v>
      </c>
      <c r="K1023" s="14" t="str">
        <f t="shared" si="31"/>
        <v>NO</v>
      </c>
      <c r="L1023">
        <f t="shared" si="30"/>
        <v>5</v>
      </c>
      <c r="M1023">
        <v>2022</v>
      </c>
    </row>
    <row r="1024" spans="1:13">
      <c r="A1024">
        <v>457</v>
      </c>
      <c r="B1024" s="1">
        <v>44700</v>
      </c>
      <c r="C1024">
        <v>1</v>
      </c>
      <c r="D1024" s="4">
        <v>11969.37</v>
      </c>
      <c r="E1024" t="s">
        <v>382</v>
      </c>
      <c r="F1024" t="s">
        <v>87</v>
      </c>
      <c r="G1024" t="s">
        <v>2</v>
      </c>
      <c r="H1024" t="s">
        <v>22</v>
      </c>
      <c r="I1024" t="s">
        <v>376</v>
      </c>
      <c r="J1024" t="s">
        <v>381</v>
      </c>
      <c r="K1024" s="14" t="str">
        <f t="shared" si="31"/>
        <v>YES</v>
      </c>
      <c r="L1024">
        <f t="shared" si="30"/>
        <v>5</v>
      </c>
      <c r="M1024">
        <v>2022</v>
      </c>
    </row>
    <row r="1025" spans="1:13">
      <c r="A1025">
        <v>1086</v>
      </c>
      <c r="B1025" s="1">
        <v>44700</v>
      </c>
      <c r="C1025">
        <v>1</v>
      </c>
      <c r="D1025" s="4">
        <v>1416.87</v>
      </c>
      <c r="E1025" t="s">
        <v>382</v>
      </c>
      <c r="F1025" t="s">
        <v>106</v>
      </c>
      <c r="G1025" t="s">
        <v>14</v>
      </c>
      <c r="H1025" t="s">
        <v>13</v>
      </c>
      <c r="I1025" t="s">
        <v>0</v>
      </c>
      <c r="J1025" t="s">
        <v>381</v>
      </c>
      <c r="K1025" s="14" t="str">
        <f t="shared" si="31"/>
        <v>NO</v>
      </c>
      <c r="L1025">
        <f t="shared" si="30"/>
        <v>5</v>
      </c>
      <c r="M1025">
        <v>2022</v>
      </c>
    </row>
    <row r="1026" spans="1:13">
      <c r="A1026">
        <v>826</v>
      </c>
      <c r="B1026" s="1">
        <v>44700</v>
      </c>
      <c r="C1026">
        <v>1</v>
      </c>
      <c r="D1026" s="4">
        <v>14426.37</v>
      </c>
      <c r="E1026" t="s">
        <v>382</v>
      </c>
      <c r="F1026" t="s">
        <v>23</v>
      </c>
      <c r="G1026" t="s">
        <v>2</v>
      </c>
      <c r="H1026" t="s">
        <v>22</v>
      </c>
      <c r="I1026" t="s">
        <v>4</v>
      </c>
      <c r="J1026" t="s">
        <v>381</v>
      </c>
      <c r="K1026" s="14" t="str">
        <f t="shared" si="31"/>
        <v>NO</v>
      </c>
      <c r="L1026">
        <f t="shared" ref="L1026:L1089" si="32">MONTH(B1026)</f>
        <v>5</v>
      </c>
      <c r="M1026">
        <v>2022</v>
      </c>
    </row>
    <row r="1027" spans="1:13">
      <c r="A1027">
        <v>501</v>
      </c>
      <c r="B1027" s="1">
        <v>44700</v>
      </c>
      <c r="C1027">
        <v>1</v>
      </c>
      <c r="D1027" s="4">
        <v>13347.81</v>
      </c>
      <c r="E1027" t="s">
        <v>382</v>
      </c>
      <c r="F1027" t="s">
        <v>198</v>
      </c>
      <c r="G1027" t="s">
        <v>2</v>
      </c>
      <c r="H1027" t="s">
        <v>22</v>
      </c>
      <c r="I1027" t="s">
        <v>376</v>
      </c>
      <c r="J1027" t="s">
        <v>380</v>
      </c>
      <c r="K1027" s="14" t="str">
        <f t="shared" ref="K1027:K1090" si="33">IF(I1027="Sunnyview","YES","NO")</f>
        <v>YES</v>
      </c>
      <c r="L1027">
        <f t="shared" si="32"/>
        <v>5</v>
      </c>
      <c r="M1027">
        <v>2022</v>
      </c>
    </row>
    <row r="1028" spans="1:13">
      <c r="A1028">
        <v>2225</v>
      </c>
      <c r="B1028" s="1">
        <v>44700</v>
      </c>
      <c r="C1028">
        <v>1</v>
      </c>
      <c r="D1028" s="4">
        <v>818.37</v>
      </c>
      <c r="E1028" t="s">
        <v>382</v>
      </c>
      <c r="F1028" t="s">
        <v>135</v>
      </c>
      <c r="G1028" t="s">
        <v>14</v>
      </c>
      <c r="H1028" t="s">
        <v>13</v>
      </c>
      <c r="I1028" t="s">
        <v>16</v>
      </c>
      <c r="J1028" t="s">
        <v>381</v>
      </c>
      <c r="K1028" s="14" t="str">
        <f t="shared" si="33"/>
        <v>NO</v>
      </c>
      <c r="L1028">
        <f t="shared" si="32"/>
        <v>5</v>
      </c>
      <c r="M1028">
        <v>2022</v>
      </c>
    </row>
    <row r="1029" spans="1:13">
      <c r="A1029">
        <v>1182</v>
      </c>
      <c r="B1029" s="1">
        <v>44672</v>
      </c>
      <c r="C1029">
        <v>1</v>
      </c>
      <c r="D1029" s="4">
        <v>2519.37</v>
      </c>
      <c r="E1029" t="s">
        <v>382</v>
      </c>
      <c r="F1029" t="s">
        <v>41</v>
      </c>
      <c r="G1029" t="s">
        <v>2</v>
      </c>
      <c r="H1029" t="s">
        <v>1</v>
      </c>
      <c r="I1029" t="s">
        <v>0</v>
      </c>
      <c r="J1029" t="s">
        <v>380</v>
      </c>
      <c r="K1029" s="14" t="str">
        <f t="shared" si="33"/>
        <v>NO</v>
      </c>
      <c r="L1029">
        <f t="shared" si="32"/>
        <v>4</v>
      </c>
      <c r="M1029">
        <v>2022</v>
      </c>
    </row>
    <row r="1030" spans="1:13">
      <c r="A1030">
        <v>2150</v>
      </c>
      <c r="B1030" s="1">
        <v>44672</v>
      </c>
      <c r="C1030">
        <v>1</v>
      </c>
      <c r="D1030" s="4">
        <v>6173.37</v>
      </c>
      <c r="E1030" t="s">
        <v>382</v>
      </c>
      <c r="F1030" t="s">
        <v>197</v>
      </c>
      <c r="G1030" t="s">
        <v>2</v>
      </c>
      <c r="H1030" t="s">
        <v>1</v>
      </c>
      <c r="I1030" t="s">
        <v>7</v>
      </c>
      <c r="J1030" t="s">
        <v>381</v>
      </c>
      <c r="K1030" s="14" t="str">
        <f t="shared" si="33"/>
        <v>NO</v>
      </c>
      <c r="L1030">
        <f t="shared" si="32"/>
        <v>4</v>
      </c>
      <c r="M1030">
        <v>2022</v>
      </c>
    </row>
    <row r="1031" spans="1:13">
      <c r="A1031">
        <v>1067</v>
      </c>
      <c r="B1031" s="1">
        <v>44681</v>
      </c>
      <c r="C1031">
        <v>1</v>
      </c>
      <c r="D1031" s="4">
        <v>4881.87</v>
      </c>
      <c r="E1031" t="s">
        <v>382</v>
      </c>
      <c r="F1031" t="s">
        <v>196</v>
      </c>
      <c r="G1031" t="s">
        <v>14</v>
      </c>
      <c r="H1031" t="s">
        <v>13</v>
      </c>
      <c r="I1031" t="s">
        <v>0</v>
      </c>
      <c r="J1031" t="s">
        <v>378</v>
      </c>
      <c r="K1031" s="14" t="str">
        <f t="shared" si="33"/>
        <v>NO</v>
      </c>
      <c r="L1031">
        <f t="shared" si="32"/>
        <v>4</v>
      </c>
      <c r="M1031">
        <v>2022</v>
      </c>
    </row>
    <row r="1032" spans="1:13">
      <c r="A1032">
        <v>2206</v>
      </c>
      <c r="B1032" s="1">
        <v>44666</v>
      </c>
      <c r="C1032">
        <v>1</v>
      </c>
      <c r="D1032" s="4">
        <v>1227.8699999999999</v>
      </c>
      <c r="E1032" t="s">
        <v>382</v>
      </c>
      <c r="F1032" t="s">
        <v>165</v>
      </c>
      <c r="G1032" t="s">
        <v>14</v>
      </c>
      <c r="H1032" t="s">
        <v>13</v>
      </c>
      <c r="I1032" t="s">
        <v>16</v>
      </c>
      <c r="J1032" t="s">
        <v>381</v>
      </c>
      <c r="K1032" s="14" t="str">
        <f t="shared" si="33"/>
        <v>NO</v>
      </c>
      <c r="L1032">
        <f t="shared" si="32"/>
        <v>4</v>
      </c>
      <c r="M1032">
        <v>2022</v>
      </c>
    </row>
    <row r="1033" spans="1:13">
      <c r="A1033">
        <v>1879</v>
      </c>
      <c r="B1033" s="1">
        <v>44666</v>
      </c>
      <c r="C1033">
        <v>1</v>
      </c>
      <c r="D1033" s="4">
        <v>11339.37</v>
      </c>
      <c r="E1033" t="s">
        <v>382</v>
      </c>
      <c r="F1033" t="s">
        <v>110</v>
      </c>
      <c r="G1033" t="s">
        <v>2</v>
      </c>
      <c r="H1033" t="s">
        <v>22</v>
      </c>
      <c r="I1033" t="s">
        <v>109</v>
      </c>
      <c r="J1033" t="s">
        <v>381</v>
      </c>
      <c r="K1033" s="14" t="str">
        <f t="shared" si="33"/>
        <v>NO</v>
      </c>
      <c r="L1033">
        <f t="shared" si="32"/>
        <v>4</v>
      </c>
      <c r="M1033">
        <v>2022</v>
      </c>
    </row>
    <row r="1034" spans="1:13">
      <c r="A1034">
        <v>2395</v>
      </c>
      <c r="B1034" s="1">
        <v>44666</v>
      </c>
      <c r="C1034">
        <v>1</v>
      </c>
      <c r="D1034" s="4">
        <v>1889.37</v>
      </c>
      <c r="E1034" t="s">
        <v>382</v>
      </c>
      <c r="F1034" t="s">
        <v>125</v>
      </c>
      <c r="G1034" t="s">
        <v>11</v>
      </c>
      <c r="H1034" t="s">
        <v>11</v>
      </c>
      <c r="I1034" t="s">
        <v>16</v>
      </c>
      <c r="J1034" t="s">
        <v>381</v>
      </c>
      <c r="K1034" s="14" t="str">
        <f t="shared" si="33"/>
        <v>NO</v>
      </c>
      <c r="L1034">
        <f t="shared" si="32"/>
        <v>4</v>
      </c>
      <c r="M1034">
        <v>2022</v>
      </c>
    </row>
    <row r="1035" spans="1:13">
      <c r="A1035">
        <v>506</v>
      </c>
      <c r="B1035" s="1">
        <v>44680</v>
      </c>
      <c r="C1035">
        <v>1</v>
      </c>
      <c r="D1035" s="4">
        <v>15560.37</v>
      </c>
      <c r="E1035" t="s">
        <v>382</v>
      </c>
      <c r="F1035" t="s">
        <v>30</v>
      </c>
      <c r="G1035" t="s">
        <v>2</v>
      </c>
      <c r="H1035" t="s">
        <v>22</v>
      </c>
      <c r="I1035" t="s">
        <v>376</v>
      </c>
      <c r="J1035" t="s">
        <v>380</v>
      </c>
      <c r="K1035" s="14" t="str">
        <f t="shared" si="33"/>
        <v>YES</v>
      </c>
      <c r="L1035">
        <f t="shared" si="32"/>
        <v>4</v>
      </c>
      <c r="M1035">
        <v>2022</v>
      </c>
    </row>
    <row r="1036" spans="1:13">
      <c r="A1036">
        <v>1183</v>
      </c>
      <c r="B1036" s="1">
        <v>44680</v>
      </c>
      <c r="C1036">
        <v>1</v>
      </c>
      <c r="D1036" s="4">
        <v>7433.37</v>
      </c>
      <c r="E1036" t="s">
        <v>382</v>
      </c>
      <c r="F1036" t="s">
        <v>19</v>
      </c>
      <c r="G1036" t="s">
        <v>2</v>
      </c>
      <c r="H1036" t="s">
        <v>1</v>
      </c>
      <c r="I1036" t="s">
        <v>0</v>
      </c>
      <c r="J1036" t="s">
        <v>381</v>
      </c>
      <c r="K1036" s="14" t="str">
        <f t="shared" si="33"/>
        <v>NO</v>
      </c>
      <c r="L1036">
        <f t="shared" si="32"/>
        <v>4</v>
      </c>
      <c r="M1036">
        <v>2022</v>
      </c>
    </row>
    <row r="1037" spans="1:13">
      <c r="A1037">
        <v>2269</v>
      </c>
      <c r="B1037" s="1">
        <v>44680</v>
      </c>
      <c r="C1037">
        <v>1</v>
      </c>
      <c r="D1037" s="4">
        <v>3936.87</v>
      </c>
      <c r="E1037" t="s">
        <v>382</v>
      </c>
      <c r="F1037" t="s">
        <v>29</v>
      </c>
      <c r="G1037" t="s">
        <v>14</v>
      </c>
      <c r="H1037" t="s">
        <v>28</v>
      </c>
      <c r="I1037" t="s">
        <v>16</v>
      </c>
      <c r="J1037" t="s">
        <v>381</v>
      </c>
      <c r="K1037" s="14" t="str">
        <f t="shared" si="33"/>
        <v>NO</v>
      </c>
      <c r="L1037">
        <f t="shared" si="32"/>
        <v>4</v>
      </c>
      <c r="M1037">
        <v>2022</v>
      </c>
    </row>
    <row r="1038" spans="1:13">
      <c r="A1038">
        <v>1223</v>
      </c>
      <c r="B1038" s="1">
        <v>44688</v>
      </c>
      <c r="C1038">
        <v>1</v>
      </c>
      <c r="D1038" s="4">
        <v>4787.37</v>
      </c>
      <c r="E1038" t="s">
        <v>382</v>
      </c>
      <c r="F1038" t="s">
        <v>195</v>
      </c>
      <c r="G1038" t="s">
        <v>2</v>
      </c>
      <c r="H1038" t="s">
        <v>5</v>
      </c>
      <c r="I1038" t="s">
        <v>0</v>
      </c>
      <c r="J1038" t="s">
        <v>381</v>
      </c>
      <c r="K1038" s="14" t="str">
        <f t="shared" si="33"/>
        <v>NO</v>
      </c>
      <c r="L1038">
        <f t="shared" si="32"/>
        <v>5</v>
      </c>
      <c r="M1038">
        <v>2022</v>
      </c>
    </row>
    <row r="1039" spans="1:13">
      <c r="A1039">
        <v>2367</v>
      </c>
      <c r="B1039" s="1">
        <v>44688</v>
      </c>
      <c r="C1039">
        <v>1</v>
      </c>
      <c r="D1039" s="4">
        <v>5663.7</v>
      </c>
      <c r="E1039" t="s">
        <v>382</v>
      </c>
      <c r="F1039" t="s">
        <v>187</v>
      </c>
      <c r="G1039" t="s">
        <v>2</v>
      </c>
      <c r="H1039" t="s">
        <v>5</v>
      </c>
      <c r="I1039" t="s">
        <v>16</v>
      </c>
      <c r="J1039" t="s">
        <v>381</v>
      </c>
      <c r="K1039" s="14" t="str">
        <f t="shared" si="33"/>
        <v>NO</v>
      </c>
      <c r="L1039">
        <f t="shared" si="32"/>
        <v>5</v>
      </c>
      <c r="M1039">
        <v>2022</v>
      </c>
    </row>
    <row r="1040" spans="1:13">
      <c r="A1040">
        <v>1182</v>
      </c>
      <c r="B1040" s="1">
        <v>44664</v>
      </c>
      <c r="C1040">
        <v>1</v>
      </c>
      <c r="D1040" s="4">
        <v>2708.37</v>
      </c>
      <c r="E1040" t="s">
        <v>382</v>
      </c>
      <c r="F1040" t="s">
        <v>41</v>
      </c>
      <c r="G1040" t="s">
        <v>2</v>
      </c>
      <c r="H1040" t="s">
        <v>1</v>
      </c>
      <c r="I1040" t="s">
        <v>0</v>
      </c>
      <c r="J1040" t="s">
        <v>381</v>
      </c>
      <c r="K1040" s="14" t="str">
        <f t="shared" si="33"/>
        <v>NO</v>
      </c>
      <c r="L1040">
        <f t="shared" si="32"/>
        <v>4</v>
      </c>
      <c r="M1040">
        <v>2022</v>
      </c>
    </row>
    <row r="1041" spans="1:13">
      <c r="A1041">
        <v>676</v>
      </c>
      <c r="B1041" s="1">
        <v>44689</v>
      </c>
      <c r="C1041">
        <v>1</v>
      </c>
      <c r="D1041" s="4">
        <v>9134.3700000000008</v>
      </c>
      <c r="E1041" t="s">
        <v>382</v>
      </c>
      <c r="F1041" t="s">
        <v>18</v>
      </c>
      <c r="G1041" t="s">
        <v>2</v>
      </c>
      <c r="H1041" t="s">
        <v>5</v>
      </c>
      <c r="I1041" t="s">
        <v>376</v>
      </c>
      <c r="J1041" t="s">
        <v>381</v>
      </c>
      <c r="K1041" s="14" t="str">
        <f t="shared" si="33"/>
        <v>YES</v>
      </c>
      <c r="L1041">
        <f t="shared" si="32"/>
        <v>5</v>
      </c>
      <c r="M1041">
        <v>2022</v>
      </c>
    </row>
    <row r="1042" spans="1:13">
      <c r="A1042">
        <v>183</v>
      </c>
      <c r="B1042" s="1">
        <v>44689</v>
      </c>
      <c r="C1042">
        <v>1</v>
      </c>
      <c r="D1042" s="4">
        <v>8694</v>
      </c>
      <c r="E1042" t="s">
        <v>382</v>
      </c>
      <c r="F1042" t="s">
        <v>103</v>
      </c>
      <c r="G1042" t="s">
        <v>2</v>
      </c>
      <c r="H1042" t="s">
        <v>1</v>
      </c>
      <c r="I1042" t="s">
        <v>65</v>
      </c>
      <c r="J1042" t="s">
        <v>381</v>
      </c>
      <c r="K1042" s="14" t="str">
        <f t="shared" si="33"/>
        <v>NO</v>
      </c>
      <c r="L1042">
        <f t="shared" si="32"/>
        <v>5</v>
      </c>
      <c r="M1042">
        <v>2022</v>
      </c>
    </row>
    <row r="1043" spans="1:13">
      <c r="A1043">
        <v>733</v>
      </c>
      <c r="B1043" s="1">
        <v>44665</v>
      </c>
      <c r="C1043">
        <v>1</v>
      </c>
      <c r="D1043" s="4">
        <v>4787.37</v>
      </c>
      <c r="E1043" t="s">
        <v>382</v>
      </c>
      <c r="F1043" t="s">
        <v>153</v>
      </c>
      <c r="G1043" t="s">
        <v>14</v>
      </c>
      <c r="H1043" t="s">
        <v>13</v>
      </c>
      <c r="I1043" t="s">
        <v>4</v>
      </c>
      <c r="J1043" t="s">
        <v>381</v>
      </c>
      <c r="K1043" s="14" t="str">
        <f t="shared" si="33"/>
        <v>NO</v>
      </c>
      <c r="L1043">
        <f t="shared" si="32"/>
        <v>4</v>
      </c>
      <c r="M1043">
        <v>2022</v>
      </c>
    </row>
    <row r="1044" spans="1:13">
      <c r="A1044">
        <v>1212</v>
      </c>
      <c r="B1044" s="1">
        <v>44735</v>
      </c>
      <c r="C1044">
        <v>1</v>
      </c>
      <c r="D1044" s="4">
        <v>4850.37</v>
      </c>
      <c r="E1044" t="s">
        <v>382</v>
      </c>
      <c r="F1044" t="s">
        <v>117</v>
      </c>
      <c r="G1044" t="s">
        <v>2</v>
      </c>
      <c r="H1044" t="s">
        <v>5</v>
      </c>
      <c r="I1044" t="s">
        <v>0</v>
      </c>
      <c r="J1044" t="s">
        <v>377</v>
      </c>
      <c r="K1044" s="14" t="str">
        <f t="shared" si="33"/>
        <v>NO</v>
      </c>
      <c r="L1044">
        <f t="shared" si="32"/>
        <v>6</v>
      </c>
      <c r="M1044">
        <v>2022</v>
      </c>
    </row>
    <row r="1045" spans="1:13">
      <c r="A1045">
        <v>2393</v>
      </c>
      <c r="B1045" s="1">
        <v>44735</v>
      </c>
      <c r="C1045">
        <v>1</v>
      </c>
      <c r="D1045" s="4">
        <v>1379.7</v>
      </c>
      <c r="E1045" t="s">
        <v>382</v>
      </c>
      <c r="F1045" t="s">
        <v>194</v>
      </c>
      <c r="G1045" t="s">
        <v>11</v>
      </c>
      <c r="H1045" t="s">
        <v>11</v>
      </c>
      <c r="I1045" t="s">
        <v>16</v>
      </c>
      <c r="J1045" t="s">
        <v>378</v>
      </c>
      <c r="K1045" s="14" t="str">
        <f t="shared" si="33"/>
        <v>NO</v>
      </c>
      <c r="L1045">
        <f t="shared" si="32"/>
        <v>6</v>
      </c>
      <c r="M1045">
        <v>2022</v>
      </c>
    </row>
    <row r="1046" spans="1:13">
      <c r="A1046">
        <v>826</v>
      </c>
      <c r="B1046" s="1">
        <v>44736</v>
      </c>
      <c r="C1046">
        <v>1</v>
      </c>
      <c r="D1046" s="4">
        <v>13922.37</v>
      </c>
      <c r="E1046" t="s">
        <v>382</v>
      </c>
      <c r="F1046" t="s">
        <v>23</v>
      </c>
      <c r="G1046" t="s">
        <v>2</v>
      </c>
      <c r="H1046" t="s">
        <v>22</v>
      </c>
      <c r="I1046" t="s">
        <v>4</v>
      </c>
      <c r="J1046" t="s">
        <v>379</v>
      </c>
      <c r="K1046" s="14" t="str">
        <f t="shared" si="33"/>
        <v>NO</v>
      </c>
      <c r="L1046">
        <f t="shared" si="32"/>
        <v>6</v>
      </c>
      <c r="M1046">
        <v>2022</v>
      </c>
    </row>
    <row r="1047" spans="1:13">
      <c r="A1047">
        <v>2334</v>
      </c>
      <c r="B1047" s="1">
        <v>44736</v>
      </c>
      <c r="C1047">
        <v>1</v>
      </c>
      <c r="D1047" s="4">
        <v>4592.7</v>
      </c>
      <c r="E1047" t="s">
        <v>382</v>
      </c>
      <c r="F1047" t="s">
        <v>35</v>
      </c>
      <c r="G1047" t="s">
        <v>2</v>
      </c>
      <c r="H1047" t="s">
        <v>1</v>
      </c>
      <c r="I1047" t="s">
        <v>16</v>
      </c>
      <c r="J1047" t="s">
        <v>377</v>
      </c>
      <c r="K1047" s="14" t="str">
        <f t="shared" si="33"/>
        <v>NO</v>
      </c>
      <c r="L1047">
        <f t="shared" si="32"/>
        <v>6</v>
      </c>
      <c r="M1047">
        <v>2022</v>
      </c>
    </row>
    <row r="1048" spans="1:13">
      <c r="A1048">
        <v>2367</v>
      </c>
      <c r="B1048" s="1">
        <v>44692</v>
      </c>
      <c r="C1048">
        <v>1</v>
      </c>
      <c r="D1048" s="4">
        <v>5663.7</v>
      </c>
      <c r="E1048" t="s">
        <v>382</v>
      </c>
      <c r="F1048" t="s">
        <v>187</v>
      </c>
      <c r="G1048" t="s">
        <v>2</v>
      </c>
      <c r="H1048" t="s">
        <v>5</v>
      </c>
      <c r="I1048" t="s">
        <v>16</v>
      </c>
      <c r="J1048" t="s">
        <v>377</v>
      </c>
      <c r="K1048" s="14" t="str">
        <f t="shared" si="33"/>
        <v>NO</v>
      </c>
      <c r="L1048">
        <f t="shared" si="32"/>
        <v>5</v>
      </c>
      <c r="M1048">
        <v>2022</v>
      </c>
    </row>
    <row r="1049" spans="1:13">
      <c r="A1049">
        <v>559</v>
      </c>
      <c r="B1049" s="1">
        <v>44692</v>
      </c>
      <c r="C1049">
        <v>1</v>
      </c>
      <c r="D1049" s="4">
        <v>7559.37</v>
      </c>
      <c r="E1049" t="s">
        <v>382</v>
      </c>
      <c r="F1049" t="s">
        <v>75</v>
      </c>
      <c r="G1049" t="s">
        <v>2</v>
      </c>
      <c r="H1049" t="s">
        <v>5</v>
      </c>
      <c r="I1049" t="s">
        <v>376</v>
      </c>
      <c r="J1049" t="s">
        <v>377</v>
      </c>
      <c r="K1049" s="14" t="str">
        <f t="shared" si="33"/>
        <v>YES</v>
      </c>
      <c r="L1049">
        <f t="shared" si="32"/>
        <v>5</v>
      </c>
      <c r="M1049">
        <v>2022</v>
      </c>
    </row>
    <row r="1050" spans="1:13">
      <c r="A1050">
        <v>1722</v>
      </c>
      <c r="B1050" s="1">
        <v>44692</v>
      </c>
      <c r="C1050">
        <v>1</v>
      </c>
      <c r="D1050" s="4">
        <v>1038.8699999999999</v>
      </c>
      <c r="E1050" t="s">
        <v>382</v>
      </c>
      <c r="F1050" t="s">
        <v>107</v>
      </c>
      <c r="G1050" t="s">
        <v>11</v>
      </c>
      <c r="H1050" t="s">
        <v>11</v>
      </c>
      <c r="I1050" t="s">
        <v>52</v>
      </c>
      <c r="J1050" t="s">
        <v>378</v>
      </c>
      <c r="K1050" s="14" t="str">
        <f t="shared" si="33"/>
        <v>NO</v>
      </c>
      <c r="L1050">
        <f t="shared" si="32"/>
        <v>5</v>
      </c>
      <c r="M1050">
        <v>2022</v>
      </c>
    </row>
    <row r="1051" spans="1:13">
      <c r="A1051">
        <v>636</v>
      </c>
      <c r="B1051" s="1">
        <v>44693</v>
      </c>
      <c r="C1051">
        <v>1</v>
      </c>
      <c r="D1051" s="4">
        <v>10583.37</v>
      </c>
      <c r="E1051" t="s">
        <v>382</v>
      </c>
      <c r="F1051" t="s">
        <v>160</v>
      </c>
      <c r="G1051" t="s">
        <v>2</v>
      </c>
      <c r="H1051" t="s">
        <v>5</v>
      </c>
      <c r="I1051" t="s">
        <v>376</v>
      </c>
      <c r="J1051" t="s">
        <v>377</v>
      </c>
      <c r="K1051" s="14" t="str">
        <f t="shared" si="33"/>
        <v>YES</v>
      </c>
      <c r="L1051">
        <f t="shared" si="32"/>
        <v>5</v>
      </c>
      <c r="M1051">
        <v>2022</v>
      </c>
    </row>
    <row r="1052" spans="1:13">
      <c r="A1052">
        <v>237</v>
      </c>
      <c r="B1052" s="1">
        <v>44693</v>
      </c>
      <c r="C1052">
        <v>1</v>
      </c>
      <c r="D1052" s="4">
        <v>6296.85</v>
      </c>
      <c r="E1052" t="s">
        <v>382</v>
      </c>
      <c r="F1052" t="s">
        <v>193</v>
      </c>
      <c r="G1052" t="s">
        <v>2</v>
      </c>
      <c r="H1052" t="s">
        <v>31</v>
      </c>
      <c r="I1052" t="s">
        <v>99</v>
      </c>
      <c r="J1052" t="s">
        <v>377</v>
      </c>
      <c r="K1052" s="14" t="str">
        <f t="shared" si="33"/>
        <v>NO</v>
      </c>
      <c r="L1052">
        <f t="shared" si="32"/>
        <v>5</v>
      </c>
      <c r="M1052">
        <v>2022</v>
      </c>
    </row>
    <row r="1053" spans="1:13">
      <c r="A1053">
        <v>835</v>
      </c>
      <c r="B1053" s="1">
        <v>44694</v>
      </c>
      <c r="C1053">
        <v>1</v>
      </c>
      <c r="D1053" s="4">
        <v>6299.37</v>
      </c>
      <c r="E1053" t="s">
        <v>382</v>
      </c>
      <c r="F1053" t="s">
        <v>185</v>
      </c>
      <c r="G1053" t="s">
        <v>2</v>
      </c>
      <c r="H1053" t="s">
        <v>22</v>
      </c>
      <c r="I1053" t="s">
        <v>4</v>
      </c>
      <c r="J1053" t="s">
        <v>377</v>
      </c>
      <c r="K1053" s="14" t="str">
        <f t="shared" si="33"/>
        <v>NO</v>
      </c>
      <c r="L1053">
        <f t="shared" si="32"/>
        <v>5</v>
      </c>
      <c r="M1053">
        <v>2022</v>
      </c>
    </row>
    <row r="1054" spans="1:13">
      <c r="A1054">
        <v>927</v>
      </c>
      <c r="B1054" s="1">
        <v>44694</v>
      </c>
      <c r="C1054">
        <v>1</v>
      </c>
      <c r="D1054" s="4">
        <v>6047.37</v>
      </c>
      <c r="E1054" t="s">
        <v>382</v>
      </c>
      <c r="F1054" t="s">
        <v>24</v>
      </c>
      <c r="G1054" t="s">
        <v>2</v>
      </c>
      <c r="H1054" t="s">
        <v>1</v>
      </c>
      <c r="I1054" t="s">
        <v>4</v>
      </c>
      <c r="J1054" t="s">
        <v>378</v>
      </c>
      <c r="K1054" s="14" t="str">
        <f t="shared" si="33"/>
        <v>NO</v>
      </c>
      <c r="L1054">
        <f t="shared" si="32"/>
        <v>5</v>
      </c>
      <c r="M1054">
        <v>2022</v>
      </c>
    </row>
    <row r="1055" spans="1:13">
      <c r="A1055">
        <v>2055</v>
      </c>
      <c r="B1055" s="1">
        <v>44694</v>
      </c>
      <c r="C1055">
        <v>1</v>
      </c>
      <c r="D1055" s="4">
        <v>7874.37</v>
      </c>
      <c r="E1055" t="s">
        <v>382</v>
      </c>
      <c r="F1055" t="s">
        <v>69</v>
      </c>
      <c r="G1055" t="s">
        <v>2</v>
      </c>
      <c r="H1055" t="s">
        <v>1</v>
      </c>
      <c r="I1055" t="s">
        <v>9</v>
      </c>
      <c r="J1055" t="s">
        <v>377</v>
      </c>
      <c r="K1055" s="14" t="str">
        <f t="shared" si="33"/>
        <v>NO</v>
      </c>
      <c r="L1055">
        <f t="shared" si="32"/>
        <v>5</v>
      </c>
      <c r="M1055">
        <v>2022</v>
      </c>
    </row>
    <row r="1056" spans="1:13">
      <c r="A1056">
        <v>702</v>
      </c>
      <c r="B1056" s="1">
        <v>44694</v>
      </c>
      <c r="C1056">
        <v>1</v>
      </c>
      <c r="D1056" s="4">
        <v>3747.87</v>
      </c>
      <c r="E1056" t="s">
        <v>382</v>
      </c>
      <c r="F1056" t="s">
        <v>192</v>
      </c>
      <c r="G1056" t="s">
        <v>44</v>
      </c>
      <c r="H1056" t="s">
        <v>43</v>
      </c>
      <c r="I1056" t="s">
        <v>4</v>
      </c>
      <c r="J1056" t="s">
        <v>377</v>
      </c>
      <c r="K1056" s="14" t="str">
        <f t="shared" si="33"/>
        <v>NO</v>
      </c>
      <c r="L1056">
        <f t="shared" si="32"/>
        <v>5</v>
      </c>
      <c r="M1056">
        <v>2022</v>
      </c>
    </row>
    <row r="1057" spans="1:13">
      <c r="A1057">
        <v>1145</v>
      </c>
      <c r="B1057" s="1">
        <v>44694</v>
      </c>
      <c r="C1057">
        <v>1</v>
      </c>
      <c r="D1057" s="4">
        <v>4031.37</v>
      </c>
      <c r="E1057" t="s">
        <v>382</v>
      </c>
      <c r="F1057" t="s">
        <v>32</v>
      </c>
      <c r="G1057" t="s">
        <v>2</v>
      </c>
      <c r="H1057" t="s">
        <v>31</v>
      </c>
      <c r="I1057" t="s">
        <v>0</v>
      </c>
      <c r="J1057" t="s">
        <v>377</v>
      </c>
      <c r="K1057" s="14" t="str">
        <f t="shared" si="33"/>
        <v>NO</v>
      </c>
      <c r="L1057">
        <f t="shared" si="32"/>
        <v>5</v>
      </c>
      <c r="M1057">
        <v>2022</v>
      </c>
    </row>
    <row r="1058" spans="1:13">
      <c r="A1058">
        <v>183</v>
      </c>
      <c r="B1058" s="1">
        <v>44694</v>
      </c>
      <c r="C1058">
        <v>1</v>
      </c>
      <c r="D1058" s="4">
        <v>8694</v>
      </c>
      <c r="E1058" t="s">
        <v>382</v>
      </c>
      <c r="F1058" t="s">
        <v>103</v>
      </c>
      <c r="G1058" t="s">
        <v>2</v>
      </c>
      <c r="H1058" t="s">
        <v>1</v>
      </c>
      <c r="I1058" t="s">
        <v>65</v>
      </c>
      <c r="J1058" t="s">
        <v>377</v>
      </c>
      <c r="K1058" s="14" t="str">
        <f t="shared" si="33"/>
        <v>NO</v>
      </c>
      <c r="L1058">
        <f t="shared" si="32"/>
        <v>5</v>
      </c>
      <c r="M1058">
        <v>2022</v>
      </c>
    </row>
    <row r="1059" spans="1:13">
      <c r="A1059">
        <v>549</v>
      </c>
      <c r="B1059" s="1">
        <v>44695</v>
      </c>
      <c r="C1059">
        <v>1</v>
      </c>
      <c r="D1059" s="4">
        <v>6614.37</v>
      </c>
      <c r="E1059" t="s">
        <v>382</v>
      </c>
      <c r="F1059" t="s">
        <v>114</v>
      </c>
      <c r="G1059" t="s">
        <v>2</v>
      </c>
      <c r="H1059" t="s">
        <v>5</v>
      </c>
      <c r="I1059" t="s">
        <v>376</v>
      </c>
      <c r="J1059" t="s">
        <v>377</v>
      </c>
      <c r="K1059" s="14" t="str">
        <f t="shared" si="33"/>
        <v>YES</v>
      </c>
      <c r="L1059">
        <f t="shared" si="32"/>
        <v>5</v>
      </c>
      <c r="M1059">
        <v>2022</v>
      </c>
    </row>
    <row r="1060" spans="1:13">
      <c r="A1060">
        <v>1000</v>
      </c>
      <c r="B1060" s="1">
        <v>44695</v>
      </c>
      <c r="C1060">
        <v>1</v>
      </c>
      <c r="D1060" s="4">
        <v>1290.8699999999999</v>
      </c>
      <c r="E1060" t="s">
        <v>382</v>
      </c>
      <c r="F1060" t="s">
        <v>183</v>
      </c>
      <c r="G1060" t="s">
        <v>11</v>
      </c>
      <c r="H1060" t="s">
        <v>11</v>
      </c>
      <c r="I1060" t="s">
        <v>4</v>
      </c>
      <c r="J1060" t="s">
        <v>377</v>
      </c>
      <c r="K1060" s="14" t="str">
        <f t="shared" si="33"/>
        <v>NO</v>
      </c>
      <c r="L1060">
        <f t="shared" si="32"/>
        <v>5</v>
      </c>
      <c r="M1060">
        <v>2022</v>
      </c>
    </row>
    <row r="1061" spans="1:13">
      <c r="A1061">
        <v>1995</v>
      </c>
      <c r="B1061" s="1">
        <v>44695</v>
      </c>
      <c r="C1061">
        <v>1</v>
      </c>
      <c r="D1061" s="4">
        <v>5354.37</v>
      </c>
      <c r="E1061" t="s">
        <v>382</v>
      </c>
      <c r="F1061" t="s">
        <v>150</v>
      </c>
      <c r="G1061" t="s">
        <v>2</v>
      </c>
      <c r="H1061" t="s">
        <v>22</v>
      </c>
      <c r="I1061" t="s">
        <v>9</v>
      </c>
      <c r="J1061" t="s">
        <v>379</v>
      </c>
      <c r="K1061" s="14" t="str">
        <f t="shared" si="33"/>
        <v>NO</v>
      </c>
      <c r="L1061">
        <f t="shared" si="32"/>
        <v>5</v>
      </c>
      <c r="M1061">
        <v>2022</v>
      </c>
    </row>
    <row r="1062" spans="1:13">
      <c r="A1062">
        <v>1175</v>
      </c>
      <c r="B1062" s="1">
        <v>44702</v>
      </c>
      <c r="C1062">
        <v>1</v>
      </c>
      <c r="D1062" s="4">
        <v>8441.3700000000008</v>
      </c>
      <c r="E1062" t="s">
        <v>382</v>
      </c>
      <c r="F1062" t="s">
        <v>71</v>
      </c>
      <c r="G1062" t="s">
        <v>2</v>
      </c>
      <c r="H1062" t="s">
        <v>1</v>
      </c>
      <c r="I1062" t="s">
        <v>0</v>
      </c>
      <c r="J1062" t="s">
        <v>377</v>
      </c>
      <c r="K1062" s="14" t="str">
        <f t="shared" si="33"/>
        <v>NO</v>
      </c>
      <c r="L1062">
        <f t="shared" si="32"/>
        <v>5</v>
      </c>
      <c r="M1062">
        <v>2022</v>
      </c>
    </row>
    <row r="1063" spans="1:13">
      <c r="A1063">
        <v>438</v>
      </c>
      <c r="B1063" s="1">
        <v>44702</v>
      </c>
      <c r="C1063">
        <v>1</v>
      </c>
      <c r="D1063" s="4">
        <v>11969.37</v>
      </c>
      <c r="E1063" t="s">
        <v>382</v>
      </c>
      <c r="F1063" t="s">
        <v>40</v>
      </c>
      <c r="G1063" t="s">
        <v>2</v>
      </c>
      <c r="H1063" t="s">
        <v>22</v>
      </c>
      <c r="I1063" t="s">
        <v>376</v>
      </c>
      <c r="J1063" t="s">
        <v>379</v>
      </c>
      <c r="K1063" s="14" t="str">
        <f t="shared" si="33"/>
        <v>YES</v>
      </c>
      <c r="L1063">
        <f t="shared" si="32"/>
        <v>5</v>
      </c>
      <c r="M1063">
        <v>2022</v>
      </c>
    </row>
    <row r="1064" spans="1:13">
      <c r="A1064">
        <v>2090</v>
      </c>
      <c r="B1064" s="1">
        <v>44702</v>
      </c>
      <c r="C1064">
        <v>1</v>
      </c>
      <c r="D1064" s="4">
        <v>4598.37</v>
      </c>
      <c r="E1064" t="s">
        <v>382</v>
      </c>
      <c r="F1064" t="s">
        <v>191</v>
      </c>
      <c r="G1064" t="s">
        <v>2</v>
      </c>
      <c r="H1064" t="s">
        <v>5</v>
      </c>
      <c r="I1064" t="s">
        <v>9</v>
      </c>
      <c r="J1064" t="s">
        <v>377</v>
      </c>
      <c r="K1064" s="14" t="str">
        <f t="shared" si="33"/>
        <v>NO</v>
      </c>
      <c r="L1064">
        <f t="shared" si="32"/>
        <v>5</v>
      </c>
      <c r="M1064">
        <v>2022</v>
      </c>
    </row>
    <row r="1065" spans="1:13">
      <c r="A1065">
        <v>1171</v>
      </c>
      <c r="B1065" s="1">
        <v>44702</v>
      </c>
      <c r="C1065">
        <v>1</v>
      </c>
      <c r="D1065" s="4">
        <v>4283.37</v>
      </c>
      <c r="E1065" t="s">
        <v>382</v>
      </c>
      <c r="F1065" t="s">
        <v>3</v>
      </c>
      <c r="G1065" t="s">
        <v>2</v>
      </c>
      <c r="H1065" t="s">
        <v>1</v>
      </c>
      <c r="I1065" t="s">
        <v>0</v>
      </c>
      <c r="J1065" t="s">
        <v>378</v>
      </c>
      <c r="K1065" s="14" t="str">
        <f t="shared" si="33"/>
        <v>NO</v>
      </c>
      <c r="L1065">
        <f t="shared" si="32"/>
        <v>5</v>
      </c>
      <c r="M1065">
        <v>2022</v>
      </c>
    </row>
    <row r="1066" spans="1:13">
      <c r="A1066">
        <v>1182</v>
      </c>
      <c r="B1066" s="1">
        <v>44702</v>
      </c>
      <c r="C1066">
        <v>1</v>
      </c>
      <c r="D1066" s="4">
        <v>2708.37</v>
      </c>
      <c r="E1066" t="s">
        <v>382</v>
      </c>
      <c r="F1066" t="s">
        <v>41</v>
      </c>
      <c r="G1066" t="s">
        <v>2</v>
      </c>
      <c r="H1066" t="s">
        <v>1</v>
      </c>
      <c r="I1066" t="s">
        <v>0</v>
      </c>
      <c r="J1066" t="s">
        <v>378</v>
      </c>
      <c r="K1066" s="14" t="str">
        <f t="shared" si="33"/>
        <v>NO</v>
      </c>
      <c r="L1066">
        <f t="shared" si="32"/>
        <v>5</v>
      </c>
      <c r="M1066">
        <v>2022</v>
      </c>
    </row>
    <row r="1067" spans="1:13">
      <c r="A1067">
        <v>590</v>
      </c>
      <c r="B1067" s="1">
        <v>44703</v>
      </c>
      <c r="C1067">
        <v>1</v>
      </c>
      <c r="D1067" s="4">
        <v>10709.37</v>
      </c>
      <c r="E1067" t="s">
        <v>382</v>
      </c>
      <c r="F1067" t="s">
        <v>62</v>
      </c>
      <c r="G1067" t="s">
        <v>2</v>
      </c>
      <c r="H1067" t="s">
        <v>5</v>
      </c>
      <c r="I1067" t="s">
        <v>376</v>
      </c>
      <c r="J1067" t="s">
        <v>377</v>
      </c>
      <c r="K1067" s="14" t="str">
        <f t="shared" si="33"/>
        <v>YES</v>
      </c>
      <c r="L1067">
        <f t="shared" si="32"/>
        <v>5</v>
      </c>
      <c r="M1067">
        <v>2022</v>
      </c>
    </row>
    <row r="1068" spans="1:13">
      <c r="A1068">
        <v>1009</v>
      </c>
      <c r="B1068" s="1">
        <v>44723</v>
      </c>
      <c r="C1068">
        <v>1</v>
      </c>
      <c r="D1068" s="4">
        <v>1353.87</v>
      </c>
      <c r="E1068" t="s">
        <v>382</v>
      </c>
      <c r="F1068" t="s">
        <v>12</v>
      </c>
      <c r="G1068" t="s">
        <v>11</v>
      </c>
      <c r="H1068" t="s">
        <v>11</v>
      </c>
      <c r="I1068" t="s">
        <v>4</v>
      </c>
      <c r="J1068" t="s">
        <v>377</v>
      </c>
      <c r="K1068" s="14" t="str">
        <f t="shared" si="33"/>
        <v>NO</v>
      </c>
      <c r="L1068">
        <f t="shared" si="32"/>
        <v>6</v>
      </c>
      <c r="M1068">
        <v>2022</v>
      </c>
    </row>
    <row r="1069" spans="1:13">
      <c r="A1069">
        <v>545</v>
      </c>
      <c r="B1069" s="1">
        <v>44729</v>
      </c>
      <c r="C1069">
        <v>1</v>
      </c>
      <c r="D1069" s="4">
        <v>10835.37</v>
      </c>
      <c r="E1069" t="s">
        <v>382</v>
      </c>
      <c r="F1069" t="s">
        <v>140</v>
      </c>
      <c r="G1069" t="s">
        <v>2</v>
      </c>
      <c r="H1069" t="s">
        <v>5</v>
      </c>
      <c r="I1069" t="s">
        <v>376</v>
      </c>
      <c r="J1069" t="s">
        <v>377</v>
      </c>
      <c r="K1069" s="14" t="str">
        <f t="shared" si="33"/>
        <v>YES</v>
      </c>
      <c r="L1069">
        <f t="shared" si="32"/>
        <v>6</v>
      </c>
      <c r="M1069">
        <v>2022</v>
      </c>
    </row>
    <row r="1070" spans="1:13">
      <c r="A1070">
        <v>207</v>
      </c>
      <c r="B1070" s="1">
        <v>44729</v>
      </c>
      <c r="C1070">
        <v>1</v>
      </c>
      <c r="D1070" s="4">
        <v>11843.37</v>
      </c>
      <c r="E1070" t="s">
        <v>382</v>
      </c>
      <c r="F1070" t="s">
        <v>155</v>
      </c>
      <c r="G1070" t="s">
        <v>2</v>
      </c>
      <c r="H1070" t="s">
        <v>22</v>
      </c>
      <c r="I1070" t="s">
        <v>146</v>
      </c>
      <c r="J1070" t="s">
        <v>377</v>
      </c>
      <c r="K1070" s="14" t="str">
        <f t="shared" si="33"/>
        <v>NO</v>
      </c>
      <c r="L1070">
        <f t="shared" si="32"/>
        <v>6</v>
      </c>
      <c r="M1070">
        <v>2022</v>
      </c>
    </row>
    <row r="1071" spans="1:13">
      <c r="A1071">
        <v>440</v>
      </c>
      <c r="B1071" s="1">
        <v>44729</v>
      </c>
      <c r="C1071">
        <v>1</v>
      </c>
      <c r="D1071" s="4">
        <v>19529.37</v>
      </c>
      <c r="E1071" t="s">
        <v>382</v>
      </c>
      <c r="F1071" t="s">
        <v>48</v>
      </c>
      <c r="G1071" t="s">
        <v>2</v>
      </c>
      <c r="H1071" t="s">
        <v>22</v>
      </c>
      <c r="I1071" t="s">
        <v>376</v>
      </c>
      <c r="J1071" t="s">
        <v>378</v>
      </c>
      <c r="K1071" s="14" t="str">
        <f t="shared" si="33"/>
        <v>YES</v>
      </c>
      <c r="L1071">
        <f t="shared" si="32"/>
        <v>6</v>
      </c>
      <c r="M1071">
        <v>2022</v>
      </c>
    </row>
    <row r="1072" spans="1:13">
      <c r="A1072">
        <v>777</v>
      </c>
      <c r="B1072" s="1">
        <v>44729</v>
      </c>
      <c r="C1072">
        <v>1</v>
      </c>
      <c r="D1072" s="4">
        <v>1542.87</v>
      </c>
      <c r="E1072" t="s">
        <v>382</v>
      </c>
      <c r="F1072" t="s">
        <v>190</v>
      </c>
      <c r="G1072" t="s">
        <v>14</v>
      </c>
      <c r="H1072" t="s">
        <v>13</v>
      </c>
      <c r="I1072" t="s">
        <v>4</v>
      </c>
      <c r="J1072" t="s">
        <v>378</v>
      </c>
      <c r="K1072" s="14" t="str">
        <f t="shared" si="33"/>
        <v>NO</v>
      </c>
      <c r="L1072">
        <f t="shared" si="32"/>
        <v>6</v>
      </c>
      <c r="M1072">
        <v>2022</v>
      </c>
    </row>
    <row r="1073" spans="1:13">
      <c r="A1073">
        <v>2396</v>
      </c>
      <c r="B1073" s="1">
        <v>44699</v>
      </c>
      <c r="C1073">
        <v>1</v>
      </c>
      <c r="D1073" s="4">
        <v>1385.37</v>
      </c>
      <c r="E1073" t="s">
        <v>382</v>
      </c>
      <c r="F1073" t="s">
        <v>97</v>
      </c>
      <c r="G1073" t="s">
        <v>11</v>
      </c>
      <c r="H1073" t="s">
        <v>11</v>
      </c>
      <c r="I1073" t="s">
        <v>16</v>
      </c>
      <c r="J1073" t="s">
        <v>377</v>
      </c>
      <c r="K1073" s="14" t="str">
        <f t="shared" si="33"/>
        <v>NO</v>
      </c>
      <c r="L1073">
        <f t="shared" si="32"/>
        <v>5</v>
      </c>
      <c r="M1073">
        <v>2022</v>
      </c>
    </row>
    <row r="1074" spans="1:13">
      <c r="A1074">
        <v>1000</v>
      </c>
      <c r="B1074" s="1">
        <v>44700</v>
      </c>
      <c r="C1074">
        <v>2</v>
      </c>
      <c r="D1074" s="4">
        <v>2707.74</v>
      </c>
      <c r="E1074" t="s">
        <v>382</v>
      </c>
      <c r="F1074" t="s">
        <v>183</v>
      </c>
      <c r="G1074" t="s">
        <v>11</v>
      </c>
      <c r="H1074" t="s">
        <v>11</v>
      </c>
      <c r="I1074" t="s">
        <v>4</v>
      </c>
      <c r="J1074" t="s">
        <v>378</v>
      </c>
      <c r="K1074" s="14" t="str">
        <f t="shared" si="33"/>
        <v>NO</v>
      </c>
      <c r="L1074">
        <f t="shared" si="32"/>
        <v>5</v>
      </c>
      <c r="M1074">
        <v>2022</v>
      </c>
    </row>
    <row r="1075" spans="1:13">
      <c r="A1075">
        <v>2365</v>
      </c>
      <c r="B1075" s="1">
        <v>44671</v>
      </c>
      <c r="C1075">
        <v>1</v>
      </c>
      <c r="D1075" s="4">
        <v>6482.7</v>
      </c>
      <c r="E1075" t="s">
        <v>382</v>
      </c>
      <c r="F1075" t="s">
        <v>17</v>
      </c>
      <c r="G1075" t="s">
        <v>2</v>
      </c>
      <c r="H1075" t="s">
        <v>5</v>
      </c>
      <c r="I1075" t="s">
        <v>16</v>
      </c>
      <c r="J1075" t="s">
        <v>377</v>
      </c>
      <c r="K1075" s="14" t="str">
        <f t="shared" si="33"/>
        <v>NO</v>
      </c>
      <c r="L1075">
        <f t="shared" si="32"/>
        <v>4</v>
      </c>
      <c r="M1075">
        <v>2022</v>
      </c>
    </row>
    <row r="1076" spans="1:13">
      <c r="A1076">
        <v>676</v>
      </c>
      <c r="B1076" s="1">
        <v>44671</v>
      </c>
      <c r="C1076">
        <v>1</v>
      </c>
      <c r="D1076" s="4">
        <v>9134.3700000000008</v>
      </c>
      <c r="E1076" t="s">
        <v>382</v>
      </c>
      <c r="F1076" t="s">
        <v>18</v>
      </c>
      <c r="G1076" t="s">
        <v>2</v>
      </c>
      <c r="H1076" t="s">
        <v>5</v>
      </c>
      <c r="I1076" t="s">
        <v>376</v>
      </c>
      <c r="J1076" t="s">
        <v>378</v>
      </c>
      <c r="K1076" s="14" t="str">
        <f t="shared" si="33"/>
        <v>YES</v>
      </c>
      <c r="L1076">
        <f t="shared" si="32"/>
        <v>4</v>
      </c>
      <c r="M1076">
        <v>2022</v>
      </c>
    </row>
    <row r="1077" spans="1:13">
      <c r="A1077">
        <v>206</v>
      </c>
      <c r="B1077" s="1">
        <v>44681</v>
      </c>
      <c r="C1077">
        <v>1</v>
      </c>
      <c r="D1077" s="4">
        <v>11402.37</v>
      </c>
      <c r="E1077" t="s">
        <v>382</v>
      </c>
      <c r="F1077" t="s">
        <v>189</v>
      </c>
      <c r="G1077" t="s">
        <v>2</v>
      </c>
      <c r="H1077" t="s">
        <v>22</v>
      </c>
      <c r="I1077" t="s">
        <v>146</v>
      </c>
      <c r="J1077" t="s">
        <v>378</v>
      </c>
      <c r="K1077" s="14" t="str">
        <f t="shared" si="33"/>
        <v>NO</v>
      </c>
      <c r="L1077">
        <f t="shared" si="32"/>
        <v>4</v>
      </c>
      <c r="M1077">
        <v>2022</v>
      </c>
    </row>
    <row r="1078" spans="1:13">
      <c r="A1078">
        <v>1059</v>
      </c>
      <c r="B1078" s="1">
        <v>44681</v>
      </c>
      <c r="C1078">
        <v>1</v>
      </c>
      <c r="D1078" s="4">
        <v>1889.37</v>
      </c>
      <c r="E1078" t="s">
        <v>382</v>
      </c>
      <c r="F1078" t="s">
        <v>188</v>
      </c>
      <c r="G1078" t="s">
        <v>14</v>
      </c>
      <c r="H1078" t="s">
        <v>13</v>
      </c>
      <c r="I1078" t="s">
        <v>0</v>
      </c>
      <c r="J1078" t="s">
        <v>378</v>
      </c>
      <c r="K1078" s="14" t="str">
        <f t="shared" si="33"/>
        <v>NO</v>
      </c>
      <c r="L1078">
        <f t="shared" si="32"/>
        <v>4</v>
      </c>
      <c r="M1078">
        <v>2022</v>
      </c>
    </row>
    <row r="1079" spans="1:13">
      <c r="A1079">
        <v>2367</v>
      </c>
      <c r="B1079" s="1">
        <v>44681</v>
      </c>
      <c r="C1079">
        <v>1</v>
      </c>
      <c r="D1079" s="4">
        <v>5663.7</v>
      </c>
      <c r="E1079" t="s">
        <v>382</v>
      </c>
      <c r="F1079" t="s">
        <v>187</v>
      </c>
      <c r="G1079" t="s">
        <v>2</v>
      </c>
      <c r="H1079" t="s">
        <v>5</v>
      </c>
      <c r="I1079" t="s">
        <v>16</v>
      </c>
      <c r="J1079" t="s">
        <v>378</v>
      </c>
      <c r="K1079" s="14" t="str">
        <f t="shared" si="33"/>
        <v>NO</v>
      </c>
      <c r="L1079">
        <f t="shared" si="32"/>
        <v>4</v>
      </c>
      <c r="M1079">
        <v>2022</v>
      </c>
    </row>
    <row r="1080" spans="1:13">
      <c r="A1080">
        <v>556</v>
      </c>
      <c r="B1080" s="1">
        <v>44681</v>
      </c>
      <c r="C1080">
        <v>1</v>
      </c>
      <c r="D1080" s="4">
        <v>10268.370000000001</v>
      </c>
      <c r="E1080" t="s">
        <v>382</v>
      </c>
      <c r="F1080" t="s">
        <v>186</v>
      </c>
      <c r="G1080" t="s">
        <v>2</v>
      </c>
      <c r="H1080" t="s">
        <v>5</v>
      </c>
      <c r="I1080" t="s">
        <v>376</v>
      </c>
      <c r="J1080" t="s">
        <v>377</v>
      </c>
      <c r="K1080" s="14" t="str">
        <f t="shared" si="33"/>
        <v>YES</v>
      </c>
      <c r="L1080">
        <f t="shared" si="32"/>
        <v>4</v>
      </c>
      <c r="M1080">
        <v>2022</v>
      </c>
    </row>
    <row r="1081" spans="1:13">
      <c r="A1081">
        <v>835</v>
      </c>
      <c r="B1081" s="1">
        <v>44681</v>
      </c>
      <c r="C1081">
        <v>1</v>
      </c>
      <c r="D1081" s="4">
        <v>6299.37</v>
      </c>
      <c r="E1081" t="s">
        <v>382</v>
      </c>
      <c r="F1081" t="s">
        <v>185</v>
      </c>
      <c r="G1081" t="s">
        <v>2</v>
      </c>
      <c r="H1081" t="s">
        <v>22</v>
      </c>
      <c r="I1081" t="s">
        <v>4</v>
      </c>
      <c r="J1081" t="s">
        <v>377</v>
      </c>
      <c r="K1081" s="14" t="str">
        <f t="shared" si="33"/>
        <v>NO</v>
      </c>
      <c r="L1081">
        <f t="shared" si="32"/>
        <v>4</v>
      </c>
      <c r="M1081">
        <v>2022</v>
      </c>
    </row>
    <row r="1082" spans="1:13">
      <c r="A1082">
        <v>1182</v>
      </c>
      <c r="B1082" s="1">
        <v>44709</v>
      </c>
      <c r="C1082">
        <v>1</v>
      </c>
      <c r="D1082" s="4">
        <v>2582.37</v>
      </c>
      <c r="E1082" t="s">
        <v>382</v>
      </c>
      <c r="F1082" t="s">
        <v>41</v>
      </c>
      <c r="G1082" t="s">
        <v>2</v>
      </c>
      <c r="H1082" t="s">
        <v>1</v>
      </c>
      <c r="I1082" t="s">
        <v>0</v>
      </c>
      <c r="J1082" t="s">
        <v>377</v>
      </c>
      <c r="K1082" s="14" t="str">
        <f t="shared" si="33"/>
        <v>NO</v>
      </c>
      <c r="L1082">
        <f t="shared" si="32"/>
        <v>5</v>
      </c>
      <c r="M1082">
        <v>2022</v>
      </c>
    </row>
    <row r="1083" spans="1:13">
      <c r="A1083">
        <v>2241</v>
      </c>
      <c r="B1083" s="1">
        <v>44709</v>
      </c>
      <c r="C1083">
        <v>1</v>
      </c>
      <c r="D1083" s="4">
        <v>1070.3699999999999</v>
      </c>
      <c r="E1083" t="s">
        <v>382</v>
      </c>
      <c r="F1083" t="s">
        <v>184</v>
      </c>
      <c r="G1083" t="s">
        <v>14</v>
      </c>
      <c r="H1083" t="s">
        <v>13</v>
      </c>
      <c r="I1083" t="s">
        <v>16</v>
      </c>
      <c r="J1083" t="s">
        <v>377</v>
      </c>
      <c r="K1083" s="14" t="str">
        <f t="shared" si="33"/>
        <v>NO</v>
      </c>
      <c r="L1083">
        <f t="shared" si="32"/>
        <v>5</v>
      </c>
      <c r="M1083">
        <v>2022</v>
      </c>
    </row>
    <row r="1084" spans="1:13">
      <c r="A1084">
        <v>2395</v>
      </c>
      <c r="B1084" s="1">
        <v>44672</v>
      </c>
      <c r="C1084">
        <v>1</v>
      </c>
      <c r="D1084" s="4">
        <v>1889.37</v>
      </c>
      <c r="E1084" t="s">
        <v>382</v>
      </c>
      <c r="F1084" t="s">
        <v>125</v>
      </c>
      <c r="G1084" t="s">
        <v>11</v>
      </c>
      <c r="H1084" t="s">
        <v>11</v>
      </c>
      <c r="I1084" t="s">
        <v>16</v>
      </c>
      <c r="J1084" t="s">
        <v>377</v>
      </c>
      <c r="K1084" s="14" t="str">
        <f t="shared" si="33"/>
        <v>NO</v>
      </c>
      <c r="L1084">
        <f t="shared" si="32"/>
        <v>4</v>
      </c>
      <c r="M1084">
        <v>2022</v>
      </c>
    </row>
    <row r="1085" spans="1:13">
      <c r="A1085">
        <v>1000</v>
      </c>
      <c r="B1085" s="1">
        <v>44672</v>
      </c>
      <c r="C1085">
        <v>1</v>
      </c>
      <c r="D1085" s="4">
        <v>1353.87</v>
      </c>
      <c r="E1085" t="s">
        <v>382</v>
      </c>
      <c r="F1085" t="s">
        <v>183</v>
      </c>
      <c r="G1085" t="s">
        <v>11</v>
      </c>
      <c r="H1085" t="s">
        <v>11</v>
      </c>
      <c r="I1085" t="s">
        <v>4</v>
      </c>
      <c r="J1085" t="s">
        <v>377</v>
      </c>
      <c r="K1085" s="14" t="str">
        <f t="shared" si="33"/>
        <v>NO</v>
      </c>
      <c r="L1085">
        <f t="shared" si="32"/>
        <v>4</v>
      </c>
      <c r="M1085">
        <v>2022</v>
      </c>
    </row>
    <row r="1086" spans="1:13">
      <c r="A1086">
        <v>2379</v>
      </c>
      <c r="B1086" s="1">
        <v>44681</v>
      </c>
      <c r="C1086">
        <v>1</v>
      </c>
      <c r="D1086" s="4">
        <v>2330.37</v>
      </c>
      <c r="E1086" t="s">
        <v>382</v>
      </c>
      <c r="F1086" t="s">
        <v>177</v>
      </c>
      <c r="G1086" t="s">
        <v>2</v>
      </c>
      <c r="H1086" t="s">
        <v>5</v>
      </c>
      <c r="I1086" t="s">
        <v>16</v>
      </c>
      <c r="J1086" t="s">
        <v>378</v>
      </c>
      <c r="K1086" s="14" t="str">
        <f t="shared" si="33"/>
        <v>NO</v>
      </c>
      <c r="L1086">
        <f t="shared" si="32"/>
        <v>4</v>
      </c>
      <c r="M1086">
        <v>2022</v>
      </c>
    </row>
    <row r="1087" spans="1:13">
      <c r="A1087">
        <v>615</v>
      </c>
      <c r="B1087" s="1">
        <v>44710</v>
      </c>
      <c r="C1087">
        <v>1</v>
      </c>
      <c r="D1087" s="4">
        <v>8189.37</v>
      </c>
      <c r="E1087" t="s">
        <v>382</v>
      </c>
      <c r="F1087" t="s">
        <v>42</v>
      </c>
      <c r="G1087" t="s">
        <v>2</v>
      </c>
      <c r="H1087" t="s">
        <v>5</v>
      </c>
      <c r="I1087" t="s">
        <v>376</v>
      </c>
      <c r="J1087" t="s">
        <v>378</v>
      </c>
      <c r="K1087" s="14" t="str">
        <f t="shared" si="33"/>
        <v>YES</v>
      </c>
      <c r="L1087">
        <f t="shared" si="32"/>
        <v>5</v>
      </c>
      <c r="M1087">
        <v>2022</v>
      </c>
    </row>
    <row r="1088" spans="1:13">
      <c r="A1088">
        <v>2207</v>
      </c>
      <c r="B1088" s="1">
        <v>44710</v>
      </c>
      <c r="C1088">
        <v>1</v>
      </c>
      <c r="D1088" s="4">
        <v>1227.8699999999999</v>
      </c>
      <c r="E1088" t="s">
        <v>382</v>
      </c>
      <c r="F1088" t="s">
        <v>182</v>
      </c>
      <c r="G1088" t="s">
        <v>14</v>
      </c>
      <c r="H1088" t="s">
        <v>13</v>
      </c>
      <c r="I1088" t="s">
        <v>16</v>
      </c>
      <c r="J1088" t="s">
        <v>378</v>
      </c>
      <c r="K1088" s="14" t="str">
        <f t="shared" si="33"/>
        <v>NO</v>
      </c>
      <c r="L1088">
        <f t="shared" si="32"/>
        <v>5</v>
      </c>
      <c r="M1088">
        <v>2022</v>
      </c>
    </row>
    <row r="1089" spans="1:13">
      <c r="A1089">
        <v>2385</v>
      </c>
      <c r="B1089" s="1">
        <v>44710</v>
      </c>
      <c r="C1089">
        <v>1</v>
      </c>
      <c r="D1089" s="4">
        <v>8555.4</v>
      </c>
      <c r="E1089" t="s">
        <v>382</v>
      </c>
      <c r="F1089" t="s">
        <v>181</v>
      </c>
      <c r="G1089" t="s">
        <v>2</v>
      </c>
      <c r="H1089" t="s">
        <v>5</v>
      </c>
      <c r="I1089" t="s">
        <v>16</v>
      </c>
      <c r="J1089" t="s">
        <v>377</v>
      </c>
      <c r="K1089" s="14" t="str">
        <f t="shared" si="33"/>
        <v>NO</v>
      </c>
      <c r="L1089">
        <f t="shared" si="32"/>
        <v>5</v>
      </c>
      <c r="M1089">
        <v>2022</v>
      </c>
    </row>
    <row r="1090" spans="1:13">
      <c r="A1090">
        <v>826</v>
      </c>
      <c r="B1090" s="1">
        <v>44710</v>
      </c>
      <c r="C1090">
        <v>1</v>
      </c>
      <c r="D1090" s="4">
        <v>14426.37</v>
      </c>
      <c r="E1090" t="s">
        <v>382</v>
      </c>
      <c r="F1090" t="s">
        <v>23</v>
      </c>
      <c r="G1090" t="s">
        <v>2</v>
      </c>
      <c r="H1090" t="s">
        <v>22</v>
      </c>
      <c r="I1090" t="s">
        <v>4</v>
      </c>
      <c r="J1090" t="s">
        <v>377</v>
      </c>
      <c r="K1090" s="14" t="str">
        <f t="shared" si="33"/>
        <v>NO</v>
      </c>
      <c r="L1090">
        <f t="shared" ref="L1090:L1153" si="34">MONTH(B1090)</f>
        <v>5</v>
      </c>
      <c r="M1090">
        <v>2022</v>
      </c>
    </row>
    <row r="1091" spans="1:13">
      <c r="A1091">
        <v>2218</v>
      </c>
      <c r="B1091" s="1">
        <v>44710</v>
      </c>
      <c r="C1091">
        <v>1</v>
      </c>
      <c r="D1091" s="4">
        <v>1889.37</v>
      </c>
      <c r="E1091" t="s">
        <v>382</v>
      </c>
      <c r="F1091" t="s">
        <v>180</v>
      </c>
      <c r="G1091" t="s">
        <v>14</v>
      </c>
      <c r="H1091" t="s">
        <v>13</v>
      </c>
      <c r="I1091" t="s">
        <v>16</v>
      </c>
      <c r="J1091" t="s">
        <v>377</v>
      </c>
      <c r="K1091" s="14" t="str">
        <f t="shared" ref="K1091:K1154" si="35">IF(I1091="Sunnyview","YES","NO")</f>
        <v>NO</v>
      </c>
      <c r="L1091">
        <f t="shared" si="34"/>
        <v>5</v>
      </c>
      <c r="M1091">
        <v>2022</v>
      </c>
    </row>
    <row r="1092" spans="1:13">
      <c r="A1092">
        <v>2368</v>
      </c>
      <c r="B1092" s="1">
        <v>44710</v>
      </c>
      <c r="C1092">
        <v>1</v>
      </c>
      <c r="D1092" s="4">
        <v>8813.7000000000007</v>
      </c>
      <c r="E1092" t="s">
        <v>382</v>
      </c>
      <c r="F1092" t="s">
        <v>179</v>
      </c>
      <c r="G1092" t="s">
        <v>2</v>
      </c>
      <c r="H1092" t="s">
        <v>5</v>
      </c>
      <c r="I1092" t="s">
        <v>16</v>
      </c>
      <c r="J1092" t="s">
        <v>377</v>
      </c>
      <c r="K1092" s="14" t="str">
        <f t="shared" si="35"/>
        <v>NO</v>
      </c>
      <c r="L1092">
        <f t="shared" si="34"/>
        <v>5</v>
      </c>
      <c r="M1092">
        <v>2022</v>
      </c>
    </row>
    <row r="1093" spans="1:13">
      <c r="A1093">
        <v>567</v>
      </c>
      <c r="B1093" s="1">
        <v>44711</v>
      </c>
      <c r="C1093">
        <v>1</v>
      </c>
      <c r="D1093" s="4">
        <v>10520.37</v>
      </c>
      <c r="E1093" t="s">
        <v>382</v>
      </c>
      <c r="F1093" t="s">
        <v>112</v>
      </c>
      <c r="G1093" t="s">
        <v>2</v>
      </c>
      <c r="H1093" t="s">
        <v>5</v>
      </c>
      <c r="I1093" t="s">
        <v>376</v>
      </c>
      <c r="J1093" t="s">
        <v>377</v>
      </c>
      <c r="K1093" s="14" t="str">
        <f t="shared" si="35"/>
        <v>YES</v>
      </c>
      <c r="L1093">
        <f t="shared" si="34"/>
        <v>5</v>
      </c>
      <c r="M1093">
        <v>2022</v>
      </c>
    </row>
    <row r="1094" spans="1:13">
      <c r="A1094">
        <v>487</v>
      </c>
      <c r="B1094" s="1">
        <v>44711</v>
      </c>
      <c r="C1094">
        <v>1</v>
      </c>
      <c r="D1094" s="4">
        <v>13229.37</v>
      </c>
      <c r="E1094" t="s">
        <v>382</v>
      </c>
      <c r="F1094" t="s">
        <v>73</v>
      </c>
      <c r="G1094" t="s">
        <v>2</v>
      </c>
      <c r="H1094" t="s">
        <v>22</v>
      </c>
      <c r="I1094" t="s">
        <v>376</v>
      </c>
      <c r="J1094" t="s">
        <v>377</v>
      </c>
      <c r="K1094" s="14" t="str">
        <f t="shared" si="35"/>
        <v>YES</v>
      </c>
      <c r="L1094">
        <f t="shared" si="34"/>
        <v>5</v>
      </c>
      <c r="M1094">
        <v>2022</v>
      </c>
    </row>
    <row r="1095" spans="1:13">
      <c r="A1095">
        <v>927</v>
      </c>
      <c r="B1095" s="1">
        <v>44673</v>
      </c>
      <c r="C1095">
        <v>1</v>
      </c>
      <c r="D1095" s="4">
        <v>6173.37</v>
      </c>
      <c r="E1095" t="s">
        <v>382</v>
      </c>
      <c r="F1095" t="s">
        <v>24</v>
      </c>
      <c r="G1095" t="s">
        <v>2</v>
      </c>
      <c r="H1095" t="s">
        <v>1</v>
      </c>
      <c r="I1095" t="s">
        <v>4</v>
      </c>
      <c r="J1095" t="s">
        <v>377</v>
      </c>
      <c r="K1095" s="14" t="str">
        <f t="shared" si="35"/>
        <v>NO</v>
      </c>
      <c r="L1095">
        <f t="shared" si="34"/>
        <v>4</v>
      </c>
      <c r="M1095">
        <v>2022</v>
      </c>
    </row>
    <row r="1096" spans="1:13">
      <c r="A1096">
        <v>1145</v>
      </c>
      <c r="B1096" s="1">
        <v>44673</v>
      </c>
      <c r="C1096">
        <v>1</v>
      </c>
      <c r="D1096" s="4">
        <v>4031.37</v>
      </c>
      <c r="E1096" t="s">
        <v>382</v>
      </c>
      <c r="F1096" t="s">
        <v>32</v>
      </c>
      <c r="G1096" t="s">
        <v>2</v>
      </c>
      <c r="H1096" t="s">
        <v>31</v>
      </c>
      <c r="I1096" t="s">
        <v>0</v>
      </c>
      <c r="J1096" t="s">
        <v>377</v>
      </c>
      <c r="K1096" s="14" t="str">
        <f t="shared" si="35"/>
        <v>NO</v>
      </c>
      <c r="L1096">
        <f t="shared" si="34"/>
        <v>4</v>
      </c>
      <c r="M1096">
        <v>2022</v>
      </c>
    </row>
    <row r="1097" spans="1:13">
      <c r="A1097">
        <v>2331</v>
      </c>
      <c r="B1097" s="1">
        <v>44700</v>
      </c>
      <c r="C1097">
        <v>1</v>
      </c>
      <c r="D1097" s="4">
        <v>7805.7</v>
      </c>
      <c r="E1097" t="s">
        <v>382</v>
      </c>
      <c r="F1097" t="s">
        <v>70</v>
      </c>
      <c r="G1097" t="s">
        <v>2</v>
      </c>
      <c r="H1097" t="s">
        <v>1</v>
      </c>
      <c r="I1097" t="s">
        <v>16</v>
      </c>
      <c r="J1097" t="s">
        <v>377</v>
      </c>
      <c r="K1097" s="14" t="str">
        <f t="shared" si="35"/>
        <v>NO</v>
      </c>
      <c r="L1097">
        <f t="shared" si="34"/>
        <v>5</v>
      </c>
      <c r="M1097">
        <v>2022</v>
      </c>
    </row>
    <row r="1098" spans="1:13">
      <c r="A1098">
        <v>762</v>
      </c>
      <c r="B1098" s="1">
        <v>44700</v>
      </c>
      <c r="C1098">
        <v>1</v>
      </c>
      <c r="D1098" s="4">
        <v>2330.37</v>
      </c>
      <c r="E1098" t="s">
        <v>382</v>
      </c>
      <c r="F1098" t="s">
        <v>178</v>
      </c>
      <c r="G1098" t="s">
        <v>14</v>
      </c>
      <c r="H1098" t="s">
        <v>13</v>
      </c>
      <c r="I1098" t="s">
        <v>4</v>
      </c>
      <c r="J1098" t="s">
        <v>377</v>
      </c>
      <c r="K1098" s="14" t="str">
        <f t="shared" si="35"/>
        <v>NO</v>
      </c>
      <c r="L1098">
        <f t="shared" si="34"/>
        <v>5</v>
      </c>
      <c r="M1098">
        <v>2022</v>
      </c>
    </row>
    <row r="1099" spans="1:13">
      <c r="A1099">
        <v>927</v>
      </c>
      <c r="B1099" s="1">
        <v>44700</v>
      </c>
      <c r="C1099">
        <v>1</v>
      </c>
      <c r="D1099" s="4">
        <v>7685.37</v>
      </c>
      <c r="E1099" t="s">
        <v>382</v>
      </c>
      <c r="F1099" t="s">
        <v>24</v>
      </c>
      <c r="G1099" t="s">
        <v>2</v>
      </c>
      <c r="H1099" t="s">
        <v>1</v>
      </c>
      <c r="I1099" t="s">
        <v>4</v>
      </c>
      <c r="J1099" t="s">
        <v>378</v>
      </c>
      <c r="K1099" s="14" t="str">
        <f t="shared" si="35"/>
        <v>NO</v>
      </c>
      <c r="L1099">
        <f t="shared" si="34"/>
        <v>5</v>
      </c>
      <c r="M1099">
        <v>2022</v>
      </c>
    </row>
    <row r="1100" spans="1:13">
      <c r="A1100">
        <v>977</v>
      </c>
      <c r="B1100" s="1">
        <v>44700</v>
      </c>
      <c r="C1100">
        <v>1</v>
      </c>
      <c r="D1100" s="4">
        <v>6299.37</v>
      </c>
      <c r="E1100" t="s">
        <v>382</v>
      </c>
      <c r="F1100" t="s">
        <v>77</v>
      </c>
      <c r="G1100" t="s">
        <v>2</v>
      </c>
      <c r="H1100" t="s">
        <v>5</v>
      </c>
      <c r="I1100" t="s">
        <v>4</v>
      </c>
      <c r="J1100" t="s">
        <v>378</v>
      </c>
      <c r="K1100" s="14" t="str">
        <f t="shared" si="35"/>
        <v>NO</v>
      </c>
      <c r="L1100">
        <f t="shared" si="34"/>
        <v>5</v>
      </c>
      <c r="M1100">
        <v>2022</v>
      </c>
    </row>
    <row r="1101" spans="1:13">
      <c r="A1101">
        <v>2379</v>
      </c>
      <c r="B1101" s="1">
        <v>44700</v>
      </c>
      <c r="C1101">
        <v>1</v>
      </c>
      <c r="D1101" s="4">
        <v>2513.6999999999998</v>
      </c>
      <c r="E1101" t="s">
        <v>382</v>
      </c>
      <c r="F1101" t="s">
        <v>177</v>
      </c>
      <c r="G1101" t="s">
        <v>2</v>
      </c>
      <c r="H1101" t="s">
        <v>5</v>
      </c>
      <c r="I1101" t="s">
        <v>16</v>
      </c>
      <c r="J1101" t="s">
        <v>377</v>
      </c>
      <c r="K1101" s="14" t="str">
        <f t="shared" si="35"/>
        <v>NO</v>
      </c>
      <c r="L1101">
        <f t="shared" si="34"/>
        <v>5</v>
      </c>
      <c r="M1101">
        <v>2022</v>
      </c>
    </row>
    <row r="1102" spans="1:13">
      <c r="A1102">
        <v>939</v>
      </c>
      <c r="B1102" s="1">
        <v>44700</v>
      </c>
      <c r="C1102">
        <v>1</v>
      </c>
      <c r="D1102" s="4">
        <v>4598.37</v>
      </c>
      <c r="E1102" t="s">
        <v>382</v>
      </c>
      <c r="F1102" t="s">
        <v>21</v>
      </c>
      <c r="G1102" t="s">
        <v>2</v>
      </c>
      <c r="H1102" t="s">
        <v>5</v>
      </c>
      <c r="I1102" t="s">
        <v>4</v>
      </c>
      <c r="J1102" t="s">
        <v>378</v>
      </c>
      <c r="K1102" s="14" t="str">
        <f t="shared" si="35"/>
        <v>NO</v>
      </c>
      <c r="L1102">
        <f t="shared" si="34"/>
        <v>5</v>
      </c>
      <c r="M1102">
        <v>2022</v>
      </c>
    </row>
    <row r="1103" spans="1:13">
      <c r="A1103">
        <v>2380</v>
      </c>
      <c r="B1103" s="1">
        <v>44700</v>
      </c>
      <c r="C1103">
        <v>1</v>
      </c>
      <c r="D1103" s="4">
        <v>4031.37</v>
      </c>
      <c r="E1103" t="s">
        <v>382</v>
      </c>
      <c r="F1103" t="s">
        <v>176</v>
      </c>
      <c r="G1103" t="s">
        <v>2</v>
      </c>
      <c r="H1103" t="s">
        <v>5</v>
      </c>
      <c r="I1103" t="s">
        <v>16</v>
      </c>
      <c r="J1103" t="s">
        <v>379</v>
      </c>
      <c r="K1103" s="14" t="str">
        <f t="shared" si="35"/>
        <v>NO</v>
      </c>
      <c r="L1103">
        <f t="shared" si="34"/>
        <v>5</v>
      </c>
      <c r="M1103">
        <v>2022</v>
      </c>
    </row>
    <row r="1104" spans="1:13">
      <c r="A1104">
        <v>761</v>
      </c>
      <c r="B1104" s="1">
        <v>44700</v>
      </c>
      <c r="C1104">
        <v>1</v>
      </c>
      <c r="D1104" s="4">
        <v>2330.37</v>
      </c>
      <c r="E1104" t="s">
        <v>382</v>
      </c>
      <c r="F1104" t="s">
        <v>175</v>
      </c>
      <c r="G1104" t="s">
        <v>14</v>
      </c>
      <c r="H1104" t="s">
        <v>13</v>
      </c>
      <c r="I1104" t="s">
        <v>4</v>
      </c>
      <c r="J1104" t="s">
        <v>377</v>
      </c>
      <c r="K1104" s="14" t="str">
        <f t="shared" si="35"/>
        <v>NO</v>
      </c>
      <c r="L1104">
        <f t="shared" si="34"/>
        <v>5</v>
      </c>
      <c r="M1104">
        <v>2022</v>
      </c>
    </row>
    <row r="1105" spans="1:13">
      <c r="A1105">
        <v>826</v>
      </c>
      <c r="B1105" s="1">
        <v>44672</v>
      </c>
      <c r="C1105">
        <v>1</v>
      </c>
      <c r="D1105" s="4">
        <v>14426.37</v>
      </c>
      <c r="E1105" t="s">
        <v>382</v>
      </c>
      <c r="F1105" t="s">
        <v>23</v>
      </c>
      <c r="G1105" t="s">
        <v>2</v>
      </c>
      <c r="H1105" t="s">
        <v>22</v>
      </c>
      <c r="I1105" t="s">
        <v>4</v>
      </c>
      <c r="J1105" t="s">
        <v>377</v>
      </c>
      <c r="K1105" s="14" t="str">
        <f t="shared" si="35"/>
        <v>NO</v>
      </c>
      <c r="L1105">
        <f t="shared" si="34"/>
        <v>4</v>
      </c>
      <c r="M1105">
        <v>2022</v>
      </c>
    </row>
    <row r="1106" spans="1:13">
      <c r="A1106">
        <v>939</v>
      </c>
      <c r="B1106" s="1">
        <v>44672</v>
      </c>
      <c r="C1106">
        <v>1</v>
      </c>
      <c r="D1106" s="4">
        <v>4409.37</v>
      </c>
      <c r="E1106" t="s">
        <v>382</v>
      </c>
      <c r="F1106" t="s">
        <v>21</v>
      </c>
      <c r="G1106" t="s">
        <v>2</v>
      </c>
      <c r="H1106" t="s">
        <v>5</v>
      </c>
      <c r="I1106" t="s">
        <v>4</v>
      </c>
      <c r="J1106" t="s">
        <v>378</v>
      </c>
      <c r="K1106" s="14" t="str">
        <f t="shared" si="35"/>
        <v>NO</v>
      </c>
      <c r="L1106">
        <f t="shared" si="34"/>
        <v>4</v>
      </c>
      <c r="M1106">
        <v>2022</v>
      </c>
    </row>
    <row r="1107" spans="1:13">
      <c r="A1107">
        <v>1053</v>
      </c>
      <c r="B1107" s="1">
        <v>44681</v>
      </c>
      <c r="C1107">
        <v>1</v>
      </c>
      <c r="D1107" s="4">
        <v>3527.37</v>
      </c>
      <c r="E1107" t="s">
        <v>382</v>
      </c>
      <c r="F1107" t="s">
        <v>50</v>
      </c>
      <c r="G1107" t="s">
        <v>44</v>
      </c>
      <c r="H1107" t="s">
        <v>43</v>
      </c>
      <c r="I1107" t="s">
        <v>0</v>
      </c>
      <c r="J1107" t="s">
        <v>377</v>
      </c>
      <c r="K1107" s="14" t="str">
        <f t="shared" si="35"/>
        <v>NO</v>
      </c>
      <c r="L1107">
        <f t="shared" si="34"/>
        <v>4</v>
      </c>
      <c r="M1107">
        <v>2022</v>
      </c>
    </row>
    <row r="1108" spans="1:13">
      <c r="A1108">
        <v>438</v>
      </c>
      <c r="B1108" s="1">
        <v>44681</v>
      </c>
      <c r="C1108">
        <v>1</v>
      </c>
      <c r="D1108" s="4">
        <v>11969.37</v>
      </c>
      <c r="E1108" t="s">
        <v>382</v>
      </c>
      <c r="F1108" t="s">
        <v>40</v>
      </c>
      <c r="G1108" t="s">
        <v>2</v>
      </c>
      <c r="H1108" t="s">
        <v>22</v>
      </c>
      <c r="I1108" t="s">
        <v>376</v>
      </c>
      <c r="J1108" t="s">
        <v>378</v>
      </c>
      <c r="K1108" s="14" t="str">
        <f t="shared" si="35"/>
        <v>YES</v>
      </c>
      <c r="L1108">
        <f t="shared" si="34"/>
        <v>4</v>
      </c>
      <c r="M1108">
        <v>2022</v>
      </c>
    </row>
    <row r="1109" spans="1:13">
      <c r="A1109">
        <v>1889</v>
      </c>
      <c r="B1109" s="1">
        <v>44698</v>
      </c>
      <c r="C1109">
        <v>1</v>
      </c>
      <c r="D1109" s="4">
        <v>8693.3700000000008</v>
      </c>
      <c r="E1109" t="s">
        <v>382</v>
      </c>
      <c r="F1109" t="s">
        <v>174</v>
      </c>
      <c r="G1109" t="s">
        <v>2</v>
      </c>
      <c r="H1109" t="s">
        <v>5</v>
      </c>
      <c r="I1109" t="s">
        <v>109</v>
      </c>
      <c r="J1109" t="s">
        <v>377</v>
      </c>
      <c r="K1109" s="14" t="str">
        <f t="shared" si="35"/>
        <v>NO</v>
      </c>
      <c r="L1109">
        <f t="shared" si="34"/>
        <v>5</v>
      </c>
      <c r="M1109">
        <v>2022</v>
      </c>
    </row>
    <row r="1110" spans="1:13">
      <c r="A1110">
        <v>1180</v>
      </c>
      <c r="B1110" s="1">
        <v>44681</v>
      </c>
      <c r="C1110">
        <v>1</v>
      </c>
      <c r="D1110" s="4">
        <v>6299.37</v>
      </c>
      <c r="E1110" t="s">
        <v>382</v>
      </c>
      <c r="F1110" t="s">
        <v>72</v>
      </c>
      <c r="G1110" t="s">
        <v>2</v>
      </c>
      <c r="H1110" t="s">
        <v>1</v>
      </c>
      <c r="I1110" t="s">
        <v>0</v>
      </c>
      <c r="J1110" t="s">
        <v>378</v>
      </c>
      <c r="K1110" s="14" t="str">
        <f t="shared" si="35"/>
        <v>NO</v>
      </c>
      <c r="L1110">
        <f t="shared" si="34"/>
        <v>4</v>
      </c>
      <c r="M1110">
        <v>2022</v>
      </c>
    </row>
    <row r="1111" spans="1:13">
      <c r="A1111">
        <v>2214</v>
      </c>
      <c r="B1111" s="1">
        <v>44681</v>
      </c>
      <c r="C1111">
        <v>1</v>
      </c>
      <c r="D1111" s="4">
        <v>4724.37</v>
      </c>
      <c r="E1111" t="s">
        <v>382</v>
      </c>
      <c r="F1111" t="s">
        <v>173</v>
      </c>
      <c r="G1111" t="s">
        <v>14</v>
      </c>
      <c r="H1111" t="s">
        <v>13</v>
      </c>
      <c r="I1111" t="s">
        <v>16</v>
      </c>
      <c r="J1111" t="s">
        <v>378</v>
      </c>
      <c r="K1111" s="14" t="str">
        <f t="shared" si="35"/>
        <v>NO</v>
      </c>
      <c r="L1111">
        <f t="shared" si="34"/>
        <v>4</v>
      </c>
      <c r="M1111">
        <v>2022</v>
      </c>
    </row>
    <row r="1112" spans="1:13">
      <c r="A1112">
        <v>1244</v>
      </c>
      <c r="B1112" s="1">
        <v>44709</v>
      </c>
      <c r="C1112">
        <v>1</v>
      </c>
      <c r="D1112" s="4">
        <v>5794.74</v>
      </c>
      <c r="E1112" t="s">
        <v>382</v>
      </c>
      <c r="F1112" t="s">
        <v>172</v>
      </c>
      <c r="G1112" t="s">
        <v>44</v>
      </c>
      <c r="H1112" t="s">
        <v>13</v>
      </c>
      <c r="I1112" t="s">
        <v>37</v>
      </c>
      <c r="J1112" t="s">
        <v>378</v>
      </c>
      <c r="K1112" s="14" t="str">
        <f t="shared" si="35"/>
        <v>NO</v>
      </c>
      <c r="L1112">
        <f t="shared" si="34"/>
        <v>5</v>
      </c>
      <c r="M1112">
        <v>2022</v>
      </c>
    </row>
    <row r="1113" spans="1:13">
      <c r="A1113">
        <v>2332</v>
      </c>
      <c r="B1113" s="1">
        <v>44709</v>
      </c>
      <c r="C1113">
        <v>1</v>
      </c>
      <c r="D1113" s="4">
        <v>6419.7</v>
      </c>
      <c r="E1113" t="s">
        <v>382</v>
      </c>
      <c r="F1113" t="s">
        <v>76</v>
      </c>
      <c r="G1113" t="s">
        <v>2</v>
      </c>
      <c r="H1113" t="s">
        <v>1</v>
      </c>
      <c r="I1113" t="s">
        <v>16</v>
      </c>
      <c r="J1113" t="s">
        <v>377</v>
      </c>
      <c r="K1113" s="14" t="str">
        <f t="shared" si="35"/>
        <v>NO</v>
      </c>
      <c r="L1113">
        <f t="shared" si="34"/>
        <v>5</v>
      </c>
      <c r="M1113">
        <v>2022</v>
      </c>
    </row>
    <row r="1114" spans="1:13">
      <c r="A1114">
        <v>981</v>
      </c>
      <c r="B1114" s="1">
        <v>44709</v>
      </c>
      <c r="C1114">
        <v>1</v>
      </c>
      <c r="D1114" s="4">
        <v>2141.37</v>
      </c>
      <c r="E1114" t="s">
        <v>382</v>
      </c>
      <c r="F1114" t="s">
        <v>171</v>
      </c>
      <c r="G1114" t="s">
        <v>2</v>
      </c>
      <c r="H1114" t="s">
        <v>5</v>
      </c>
      <c r="I1114" t="s">
        <v>4</v>
      </c>
      <c r="J1114" t="s">
        <v>378</v>
      </c>
      <c r="K1114" s="14" t="str">
        <f t="shared" si="35"/>
        <v>NO</v>
      </c>
      <c r="L1114">
        <f t="shared" si="34"/>
        <v>5</v>
      </c>
      <c r="M1114">
        <v>2022</v>
      </c>
    </row>
    <row r="1115" spans="1:13">
      <c r="A1115">
        <v>1529</v>
      </c>
      <c r="B1115" s="1">
        <v>44709</v>
      </c>
      <c r="C1115">
        <v>1</v>
      </c>
      <c r="D1115" s="4">
        <v>5038.74</v>
      </c>
      <c r="E1115" t="s">
        <v>382</v>
      </c>
      <c r="F1115" t="s">
        <v>170</v>
      </c>
      <c r="G1115" t="s">
        <v>14</v>
      </c>
      <c r="H1115" t="s">
        <v>13</v>
      </c>
      <c r="I1115" t="s">
        <v>37</v>
      </c>
      <c r="J1115" t="s">
        <v>377</v>
      </c>
      <c r="K1115" s="14" t="str">
        <f t="shared" si="35"/>
        <v>NO</v>
      </c>
      <c r="L1115">
        <f t="shared" si="34"/>
        <v>5</v>
      </c>
      <c r="M1115">
        <v>2022</v>
      </c>
    </row>
    <row r="1116" spans="1:13">
      <c r="A1116">
        <v>491</v>
      </c>
      <c r="B1116" s="1">
        <v>44709</v>
      </c>
      <c r="C1116">
        <v>1</v>
      </c>
      <c r="D1116" s="4">
        <v>10709.37</v>
      </c>
      <c r="E1116" t="s">
        <v>382</v>
      </c>
      <c r="F1116" t="s">
        <v>27</v>
      </c>
      <c r="G1116" t="s">
        <v>2</v>
      </c>
      <c r="H1116" t="s">
        <v>22</v>
      </c>
      <c r="I1116" t="s">
        <v>376</v>
      </c>
      <c r="J1116" t="s">
        <v>379</v>
      </c>
      <c r="K1116" s="14" t="str">
        <f t="shared" si="35"/>
        <v>YES</v>
      </c>
      <c r="L1116">
        <f t="shared" si="34"/>
        <v>5</v>
      </c>
      <c r="M1116">
        <v>2022</v>
      </c>
    </row>
    <row r="1117" spans="1:13">
      <c r="A1117">
        <v>907</v>
      </c>
      <c r="B1117" s="1">
        <v>44665</v>
      </c>
      <c r="C1117">
        <v>1</v>
      </c>
      <c r="D1117" s="4">
        <v>7874.37</v>
      </c>
      <c r="E1117" t="s">
        <v>382</v>
      </c>
      <c r="F1117" t="s">
        <v>78</v>
      </c>
      <c r="G1117" t="s">
        <v>2</v>
      </c>
      <c r="H1117" t="s">
        <v>1</v>
      </c>
      <c r="I1117" t="s">
        <v>4</v>
      </c>
      <c r="J1117" t="s">
        <v>381</v>
      </c>
      <c r="K1117" s="14" t="str">
        <f t="shared" si="35"/>
        <v>NO</v>
      </c>
      <c r="L1117">
        <f t="shared" si="34"/>
        <v>4</v>
      </c>
      <c r="M1117">
        <v>2022</v>
      </c>
    </row>
    <row r="1118" spans="1:13">
      <c r="A1118">
        <v>2091</v>
      </c>
      <c r="B1118" s="1">
        <v>44665</v>
      </c>
      <c r="C1118">
        <v>2</v>
      </c>
      <c r="D1118" s="4">
        <v>4408.74</v>
      </c>
      <c r="E1118" t="s">
        <v>382</v>
      </c>
      <c r="F1118" t="s">
        <v>10</v>
      </c>
      <c r="G1118" t="s">
        <v>2</v>
      </c>
      <c r="H1118" t="s">
        <v>5</v>
      </c>
      <c r="I1118" t="s">
        <v>9</v>
      </c>
      <c r="J1118" t="s">
        <v>380</v>
      </c>
      <c r="K1118" s="14" t="str">
        <f t="shared" si="35"/>
        <v>NO</v>
      </c>
      <c r="L1118">
        <f t="shared" si="34"/>
        <v>4</v>
      </c>
      <c r="M1118">
        <v>2022</v>
      </c>
    </row>
    <row r="1119" spans="1:13">
      <c r="A1119">
        <v>2224</v>
      </c>
      <c r="B1119" s="1">
        <v>44647</v>
      </c>
      <c r="C1119">
        <v>1</v>
      </c>
      <c r="D1119" s="4">
        <v>818.37</v>
      </c>
      <c r="E1119" t="s">
        <v>382</v>
      </c>
      <c r="F1119" t="s">
        <v>169</v>
      </c>
      <c r="G1119" t="s">
        <v>14</v>
      </c>
      <c r="H1119" t="s">
        <v>13</v>
      </c>
      <c r="I1119" t="s">
        <v>16</v>
      </c>
      <c r="J1119" t="s">
        <v>381</v>
      </c>
      <c r="K1119" s="14" t="str">
        <f t="shared" si="35"/>
        <v>NO</v>
      </c>
      <c r="L1119">
        <f t="shared" si="34"/>
        <v>3</v>
      </c>
      <c r="M1119">
        <v>2022</v>
      </c>
    </row>
    <row r="1120" spans="1:13">
      <c r="A1120">
        <v>506</v>
      </c>
      <c r="B1120" s="1">
        <v>44648</v>
      </c>
      <c r="C1120">
        <v>1</v>
      </c>
      <c r="D1120" s="4">
        <v>15560.37</v>
      </c>
      <c r="E1120" t="s">
        <v>382</v>
      </c>
      <c r="F1120" t="s">
        <v>30</v>
      </c>
      <c r="G1120" t="s">
        <v>2</v>
      </c>
      <c r="H1120" t="s">
        <v>22</v>
      </c>
      <c r="I1120" t="s">
        <v>376</v>
      </c>
      <c r="J1120" t="s">
        <v>380</v>
      </c>
      <c r="K1120" s="14" t="str">
        <f t="shared" si="35"/>
        <v>YES</v>
      </c>
      <c r="L1120">
        <f t="shared" si="34"/>
        <v>3</v>
      </c>
      <c r="M1120">
        <v>2022</v>
      </c>
    </row>
    <row r="1121" spans="1:13">
      <c r="A1121">
        <v>927</v>
      </c>
      <c r="B1121" s="1">
        <v>44649</v>
      </c>
      <c r="C1121">
        <v>1</v>
      </c>
      <c r="D1121" s="4">
        <v>6173.37</v>
      </c>
      <c r="E1121" t="s">
        <v>382</v>
      </c>
      <c r="F1121" t="s">
        <v>24</v>
      </c>
      <c r="G1121" t="s">
        <v>2</v>
      </c>
      <c r="H1121" t="s">
        <v>1</v>
      </c>
      <c r="I1121" t="s">
        <v>4</v>
      </c>
      <c r="J1121" t="s">
        <v>381</v>
      </c>
      <c r="K1121" s="14" t="str">
        <f t="shared" si="35"/>
        <v>NO</v>
      </c>
      <c r="L1121">
        <f t="shared" si="34"/>
        <v>3</v>
      </c>
      <c r="M1121">
        <v>2022</v>
      </c>
    </row>
    <row r="1122" spans="1:13">
      <c r="A1122">
        <v>2280</v>
      </c>
      <c r="B1122" s="1">
        <v>44649</v>
      </c>
      <c r="C1122">
        <v>1</v>
      </c>
      <c r="D1122" s="4">
        <v>2046.87</v>
      </c>
      <c r="E1122" t="s">
        <v>382</v>
      </c>
      <c r="F1122" t="s">
        <v>168</v>
      </c>
      <c r="G1122" t="s">
        <v>14</v>
      </c>
      <c r="H1122" t="s">
        <v>28</v>
      </c>
      <c r="I1122" t="s">
        <v>16</v>
      </c>
      <c r="J1122" t="s">
        <v>380</v>
      </c>
      <c r="K1122" s="14" t="str">
        <f t="shared" si="35"/>
        <v>NO</v>
      </c>
      <c r="L1122">
        <f t="shared" si="34"/>
        <v>3</v>
      </c>
      <c r="M1122">
        <v>2022</v>
      </c>
    </row>
    <row r="1123" spans="1:13">
      <c r="A1123">
        <v>2332</v>
      </c>
      <c r="B1123" s="1">
        <v>44680</v>
      </c>
      <c r="C1123">
        <v>1</v>
      </c>
      <c r="D1123" s="4">
        <v>6293.7</v>
      </c>
      <c r="E1123" t="s">
        <v>382</v>
      </c>
      <c r="F1123" t="s">
        <v>76</v>
      </c>
      <c r="G1123" t="s">
        <v>2</v>
      </c>
      <c r="H1123" t="s">
        <v>1</v>
      </c>
      <c r="I1123" t="s">
        <v>16</v>
      </c>
      <c r="J1123" t="s">
        <v>381</v>
      </c>
      <c r="K1123" s="14" t="str">
        <f t="shared" si="35"/>
        <v>NO</v>
      </c>
      <c r="L1123">
        <f t="shared" si="34"/>
        <v>4</v>
      </c>
      <c r="M1123">
        <v>2022</v>
      </c>
    </row>
    <row r="1124" spans="1:13">
      <c r="A1124">
        <v>1086</v>
      </c>
      <c r="B1124" s="1">
        <v>44650</v>
      </c>
      <c r="C1124">
        <v>1</v>
      </c>
      <c r="D1124" s="4">
        <v>1322.37</v>
      </c>
      <c r="E1124" t="s">
        <v>382</v>
      </c>
      <c r="F1124" t="s">
        <v>106</v>
      </c>
      <c r="G1124" t="s">
        <v>14</v>
      </c>
      <c r="H1124" t="s">
        <v>13</v>
      </c>
      <c r="I1124" t="s">
        <v>0</v>
      </c>
      <c r="J1124" t="s">
        <v>380</v>
      </c>
      <c r="K1124" s="14" t="str">
        <f t="shared" si="35"/>
        <v>NO</v>
      </c>
      <c r="L1124">
        <f t="shared" si="34"/>
        <v>3</v>
      </c>
      <c r="M1124">
        <v>2022</v>
      </c>
    </row>
    <row r="1125" spans="1:13">
      <c r="A1125">
        <v>1228</v>
      </c>
      <c r="B1125" s="1">
        <v>44650</v>
      </c>
      <c r="C1125">
        <v>1</v>
      </c>
      <c r="D1125" s="4">
        <v>1763.37</v>
      </c>
      <c r="E1125" t="s">
        <v>382</v>
      </c>
      <c r="F1125" t="s">
        <v>167</v>
      </c>
      <c r="G1125" t="s">
        <v>2</v>
      </c>
      <c r="H1125" t="s">
        <v>5</v>
      </c>
      <c r="I1125" t="s">
        <v>0</v>
      </c>
      <c r="J1125" t="s">
        <v>380</v>
      </c>
      <c r="K1125" s="14" t="str">
        <f t="shared" si="35"/>
        <v>NO</v>
      </c>
      <c r="L1125">
        <f t="shared" si="34"/>
        <v>3</v>
      </c>
      <c r="M1125">
        <v>2022</v>
      </c>
    </row>
    <row r="1126" spans="1:13">
      <c r="A1126">
        <v>457</v>
      </c>
      <c r="B1126" s="1">
        <v>44650</v>
      </c>
      <c r="C1126">
        <v>1</v>
      </c>
      <c r="D1126" s="4">
        <v>11969.37</v>
      </c>
      <c r="E1126" t="s">
        <v>382</v>
      </c>
      <c r="F1126" t="s">
        <v>87</v>
      </c>
      <c r="G1126" t="s">
        <v>2</v>
      </c>
      <c r="H1126" t="s">
        <v>22</v>
      </c>
      <c r="I1126" t="s">
        <v>376</v>
      </c>
      <c r="J1126" t="s">
        <v>378</v>
      </c>
      <c r="K1126" s="14" t="str">
        <f t="shared" si="35"/>
        <v>YES</v>
      </c>
      <c r="L1126">
        <f t="shared" si="34"/>
        <v>3</v>
      </c>
      <c r="M1126">
        <v>2022</v>
      </c>
    </row>
    <row r="1127" spans="1:13">
      <c r="A1127">
        <v>1134</v>
      </c>
      <c r="B1127" s="1">
        <v>44650</v>
      </c>
      <c r="C1127">
        <v>1</v>
      </c>
      <c r="D1127" s="4">
        <v>10583.37</v>
      </c>
      <c r="E1127" t="s">
        <v>382</v>
      </c>
      <c r="F1127" t="s">
        <v>166</v>
      </c>
      <c r="G1127" t="s">
        <v>2</v>
      </c>
      <c r="H1127" t="s">
        <v>22</v>
      </c>
      <c r="I1127" t="s">
        <v>0</v>
      </c>
      <c r="J1127" t="s">
        <v>381</v>
      </c>
      <c r="K1127" s="14" t="str">
        <f t="shared" si="35"/>
        <v>NO</v>
      </c>
      <c r="L1127">
        <f t="shared" si="34"/>
        <v>3</v>
      </c>
      <c r="M1127">
        <v>2022</v>
      </c>
    </row>
    <row r="1128" spans="1:13">
      <c r="A1128">
        <v>2206</v>
      </c>
      <c r="B1128" s="1">
        <v>44650</v>
      </c>
      <c r="C1128">
        <v>1</v>
      </c>
      <c r="D1128" s="4">
        <v>1227.8699999999999</v>
      </c>
      <c r="E1128" t="s">
        <v>382</v>
      </c>
      <c r="F1128" t="s">
        <v>165</v>
      </c>
      <c r="G1128" t="s">
        <v>14</v>
      </c>
      <c r="H1128" t="s">
        <v>13</v>
      </c>
      <c r="I1128" t="s">
        <v>16</v>
      </c>
      <c r="J1128" t="s">
        <v>381</v>
      </c>
      <c r="K1128" s="14" t="str">
        <f t="shared" si="35"/>
        <v>NO</v>
      </c>
      <c r="L1128">
        <f t="shared" si="34"/>
        <v>3</v>
      </c>
      <c r="M1128">
        <v>2022</v>
      </c>
    </row>
    <row r="1129" spans="1:13">
      <c r="A1129">
        <v>407</v>
      </c>
      <c r="B1129" s="1">
        <v>44650</v>
      </c>
      <c r="C1129">
        <v>1</v>
      </c>
      <c r="D1129" s="4">
        <v>20505.87</v>
      </c>
      <c r="E1129" t="s">
        <v>382</v>
      </c>
      <c r="F1129" t="s">
        <v>113</v>
      </c>
      <c r="G1129" t="s">
        <v>2</v>
      </c>
      <c r="H1129" t="s">
        <v>22</v>
      </c>
      <c r="I1129" t="s">
        <v>376</v>
      </c>
      <c r="J1129" t="s">
        <v>380</v>
      </c>
      <c r="K1129" s="14" t="str">
        <f t="shared" si="35"/>
        <v>YES</v>
      </c>
      <c r="L1129">
        <f t="shared" si="34"/>
        <v>3</v>
      </c>
      <c r="M1129">
        <v>2022</v>
      </c>
    </row>
    <row r="1130" spans="1:13">
      <c r="A1130">
        <v>1987</v>
      </c>
      <c r="B1130" s="1">
        <v>44650</v>
      </c>
      <c r="C1130">
        <v>1</v>
      </c>
      <c r="D1130" s="4">
        <v>2204.37</v>
      </c>
      <c r="E1130" t="s">
        <v>382</v>
      </c>
      <c r="F1130" t="s">
        <v>164</v>
      </c>
      <c r="G1130" t="s">
        <v>14</v>
      </c>
      <c r="H1130" t="s">
        <v>28</v>
      </c>
      <c r="I1130" t="s">
        <v>9</v>
      </c>
      <c r="J1130" t="s">
        <v>378</v>
      </c>
      <c r="K1130" s="14" t="str">
        <f t="shared" si="35"/>
        <v>NO</v>
      </c>
      <c r="L1130">
        <f t="shared" si="34"/>
        <v>3</v>
      </c>
      <c r="M1130">
        <v>2022</v>
      </c>
    </row>
    <row r="1131" spans="1:13">
      <c r="A1131">
        <v>2396</v>
      </c>
      <c r="B1131" s="1">
        <v>44691</v>
      </c>
      <c r="C1131">
        <v>1</v>
      </c>
      <c r="D1131" s="4">
        <v>1385.37</v>
      </c>
      <c r="E1131" t="s">
        <v>382</v>
      </c>
      <c r="F1131" t="s">
        <v>97</v>
      </c>
      <c r="G1131" t="s">
        <v>11</v>
      </c>
      <c r="H1131" t="s">
        <v>11</v>
      </c>
      <c r="I1131" t="s">
        <v>16</v>
      </c>
      <c r="J1131" t="s">
        <v>378</v>
      </c>
      <c r="K1131" s="14" t="str">
        <f t="shared" si="35"/>
        <v>NO</v>
      </c>
      <c r="L1131">
        <f t="shared" si="34"/>
        <v>5</v>
      </c>
      <c r="M1131">
        <v>2022</v>
      </c>
    </row>
    <row r="1132" spans="1:13">
      <c r="A1132">
        <v>1229</v>
      </c>
      <c r="B1132" s="1">
        <v>44691</v>
      </c>
      <c r="C1132">
        <v>1</v>
      </c>
      <c r="D1132" s="4">
        <v>3464.37</v>
      </c>
      <c r="E1132" t="s">
        <v>382</v>
      </c>
      <c r="F1132" t="s">
        <v>163</v>
      </c>
      <c r="G1132" t="s">
        <v>2</v>
      </c>
      <c r="H1132" t="s">
        <v>5</v>
      </c>
      <c r="I1132" t="s">
        <v>0</v>
      </c>
      <c r="J1132" t="s">
        <v>381</v>
      </c>
      <c r="K1132" s="14" t="str">
        <f t="shared" si="35"/>
        <v>NO</v>
      </c>
      <c r="L1132">
        <f t="shared" si="34"/>
        <v>5</v>
      </c>
      <c r="M1132">
        <v>2022</v>
      </c>
    </row>
    <row r="1133" spans="1:13">
      <c r="A1133">
        <v>491</v>
      </c>
      <c r="B1133" s="1">
        <v>44692</v>
      </c>
      <c r="C1133">
        <v>1</v>
      </c>
      <c r="D1133" s="4">
        <v>10709.37</v>
      </c>
      <c r="E1133" t="s">
        <v>382</v>
      </c>
      <c r="F1133" t="s">
        <v>27</v>
      </c>
      <c r="G1133" t="s">
        <v>2</v>
      </c>
      <c r="H1133" t="s">
        <v>22</v>
      </c>
      <c r="I1133" t="s">
        <v>376</v>
      </c>
      <c r="J1133" t="s">
        <v>380</v>
      </c>
      <c r="K1133" s="14" t="str">
        <f t="shared" si="35"/>
        <v>YES</v>
      </c>
      <c r="L1133">
        <f t="shared" si="34"/>
        <v>5</v>
      </c>
      <c r="M1133">
        <v>2022</v>
      </c>
    </row>
    <row r="1134" spans="1:13">
      <c r="A1134">
        <v>907</v>
      </c>
      <c r="B1134" s="1">
        <v>44692</v>
      </c>
      <c r="C1134">
        <v>1</v>
      </c>
      <c r="D1134" s="4">
        <v>7559.37</v>
      </c>
      <c r="E1134" t="s">
        <v>382</v>
      </c>
      <c r="F1134" t="s">
        <v>78</v>
      </c>
      <c r="G1134" t="s">
        <v>2</v>
      </c>
      <c r="H1134" t="s">
        <v>1</v>
      </c>
      <c r="I1134" t="s">
        <v>4</v>
      </c>
      <c r="J1134" t="s">
        <v>381</v>
      </c>
      <c r="K1134" s="14" t="str">
        <f t="shared" si="35"/>
        <v>NO</v>
      </c>
      <c r="L1134">
        <f t="shared" si="34"/>
        <v>5</v>
      </c>
      <c r="M1134">
        <v>2022</v>
      </c>
    </row>
    <row r="1135" spans="1:13">
      <c r="A1135">
        <v>2225</v>
      </c>
      <c r="B1135" s="1">
        <v>44692</v>
      </c>
      <c r="C1135">
        <v>1</v>
      </c>
      <c r="D1135" s="4">
        <v>755.37</v>
      </c>
      <c r="E1135" t="s">
        <v>382</v>
      </c>
      <c r="F1135" t="s">
        <v>135</v>
      </c>
      <c r="G1135" t="s">
        <v>14</v>
      </c>
      <c r="H1135" t="s">
        <v>13</v>
      </c>
      <c r="I1135" t="s">
        <v>16</v>
      </c>
      <c r="J1135" t="s">
        <v>380</v>
      </c>
      <c r="K1135" s="14" t="str">
        <f t="shared" si="35"/>
        <v>NO</v>
      </c>
      <c r="L1135">
        <f t="shared" si="34"/>
        <v>5</v>
      </c>
      <c r="M1135">
        <v>2022</v>
      </c>
    </row>
    <row r="1136" spans="1:13">
      <c r="A1136">
        <v>2331</v>
      </c>
      <c r="B1136" s="1">
        <v>44692</v>
      </c>
      <c r="C1136">
        <v>1</v>
      </c>
      <c r="D1136" s="4">
        <v>8372.7000000000007</v>
      </c>
      <c r="E1136" t="s">
        <v>382</v>
      </c>
      <c r="F1136" t="s">
        <v>70</v>
      </c>
      <c r="G1136" t="s">
        <v>2</v>
      </c>
      <c r="H1136" t="s">
        <v>1</v>
      </c>
      <c r="I1136" t="s">
        <v>16</v>
      </c>
      <c r="J1136" t="s">
        <v>380</v>
      </c>
      <c r="K1136" s="14" t="str">
        <f t="shared" si="35"/>
        <v>NO</v>
      </c>
      <c r="L1136">
        <f t="shared" si="34"/>
        <v>5</v>
      </c>
      <c r="M1136">
        <v>2022</v>
      </c>
    </row>
    <row r="1137" spans="1:13">
      <c r="A1137">
        <v>959</v>
      </c>
      <c r="B1137" s="1">
        <v>44692</v>
      </c>
      <c r="C1137">
        <v>1</v>
      </c>
      <c r="D1137" s="4">
        <v>10362.870000000001</v>
      </c>
      <c r="E1137" t="s">
        <v>382</v>
      </c>
      <c r="F1137" t="s">
        <v>137</v>
      </c>
      <c r="G1137" t="s">
        <v>2</v>
      </c>
      <c r="H1137" t="s">
        <v>5</v>
      </c>
      <c r="I1137" t="s">
        <v>4</v>
      </c>
      <c r="J1137" t="s">
        <v>381</v>
      </c>
      <c r="K1137" s="14" t="str">
        <f t="shared" si="35"/>
        <v>NO</v>
      </c>
      <c r="L1137">
        <f t="shared" si="34"/>
        <v>5</v>
      </c>
      <c r="M1137">
        <v>2022</v>
      </c>
    </row>
    <row r="1138" spans="1:13">
      <c r="A1138">
        <v>609</v>
      </c>
      <c r="B1138" s="1">
        <v>44667</v>
      </c>
      <c r="C1138">
        <v>1</v>
      </c>
      <c r="D1138" s="4">
        <v>10079.370000000001</v>
      </c>
      <c r="E1138" t="s">
        <v>382</v>
      </c>
      <c r="F1138" t="s">
        <v>20</v>
      </c>
      <c r="G1138" t="s">
        <v>2</v>
      </c>
      <c r="H1138" t="s">
        <v>5</v>
      </c>
      <c r="I1138" t="s">
        <v>376</v>
      </c>
      <c r="J1138" t="s">
        <v>380</v>
      </c>
      <c r="K1138" s="14" t="str">
        <f t="shared" si="35"/>
        <v>YES</v>
      </c>
      <c r="L1138">
        <f t="shared" si="34"/>
        <v>4</v>
      </c>
      <c r="M1138">
        <v>2022</v>
      </c>
    </row>
    <row r="1139" spans="1:13">
      <c r="A1139">
        <v>433</v>
      </c>
      <c r="B1139" s="1">
        <v>44667</v>
      </c>
      <c r="C1139">
        <v>1</v>
      </c>
      <c r="D1139" s="4">
        <v>11969.37</v>
      </c>
      <c r="E1139" t="s">
        <v>382</v>
      </c>
      <c r="F1139" t="s">
        <v>127</v>
      </c>
      <c r="G1139" t="s">
        <v>2</v>
      </c>
      <c r="H1139" t="s">
        <v>22</v>
      </c>
      <c r="I1139" t="s">
        <v>376</v>
      </c>
      <c r="J1139" t="s">
        <v>380</v>
      </c>
      <c r="K1139" s="14" t="str">
        <f t="shared" si="35"/>
        <v>YES</v>
      </c>
      <c r="L1139">
        <f t="shared" si="34"/>
        <v>4</v>
      </c>
      <c r="M1139">
        <v>2022</v>
      </c>
    </row>
    <row r="1140" spans="1:13">
      <c r="A1140">
        <v>604</v>
      </c>
      <c r="B1140" s="1">
        <v>44667</v>
      </c>
      <c r="C1140">
        <v>1</v>
      </c>
      <c r="D1140" s="4">
        <v>6299.37</v>
      </c>
      <c r="E1140" t="s">
        <v>382</v>
      </c>
      <c r="F1140" t="s">
        <v>101</v>
      </c>
      <c r="G1140" t="s">
        <v>2</v>
      </c>
      <c r="H1140" t="s">
        <v>5</v>
      </c>
      <c r="I1140" t="s">
        <v>376</v>
      </c>
      <c r="J1140" t="s">
        <v>380</v>
      </c>
      <c r="K1140" s="14" t="str">
        <f t="shared" si="35"/>
        <v>YES</v>
      </c>
      <c r="L1140">
        <f t="shared" si="34"/>
        <v>4</v>
      </c>
      <c r="M1140">
        <v>2022</v>
      </c>
    </row>
    <row r="1141" spans="1:13">
      <c r="A1141">
        <v>734</v>
      </c>
      <c r="B1141" s="1">
        <v>44650</v>
      </c>
      <c r="C1141">
        <v>1</v>
      </c>
      <c r="D1141" s="4">
        <v>5102.37</v>
      </c>
      <c r="E1141" t="s">
        <v>382</v>
      </c>
      <c r="F1141" t="s">
        <v>162</v>
      </c>
      <c r="G1141" t="s">
        <v>14</v>
      </c>
      <c r="H1141" t="s">
        <v>13</v>
      </c>
      <c r="I1141" t="s">
        <v>4</v>
      </c>
      <c r="J1141" t="s">
        <v>380</v>
      </c>
      <c r="K1141" s="14" t="str">
        <f t="shared" si="35"/>
        <v>NO</v>
      </c>
      <c r="L1141">
        <f t="shared" si="34"/>
        <v>3</v>
      </c>
      <c r="M1141">
        <v>2022</v>
      </c>
    </row>
    <row r="1142" spans="1:13">
      <c r="A1142">
        <v>2350</v>
      </c>
      <c r="B1142" s="1">
        <v>44650</v>
      </c>
      <c r="C1142">
        <v>1</v>
      </c>
      <c r="D1142" s="4">
        <v>4466.7</v>
      </c>
      <c r="E1142" t="s">
        <v>382</v>
      </c>
      <c r="F1142" t="s">
        <v>86</v>
      </c>
      <c r="G1142" t="s">
        <v>2</v>
      </c>
      <c r="H1142" t="s">
        <v>1</v>
      </c>
      <c r="I1142" t="s">
        <v>16</v>
      </c>
      <c r="J1142" t="s">
        <v>381</v>
      </c>
      <c r="K1142" s="14" t="str">
        <f t="shared" si="35"/>
        <v>NO</v>
      </c>
      <c r="L1142">
        <f t="shared" si="34"/>
        <v>3</v>
      </c>
      <c r="M1142">
        <v>2022</v>
      </c>
    </row>
    <row r="1143" spans="1:13">
      <c r="A1143">
        <v>945</v>
      </c>
      <c r="B1143" s="1">
        <v>44650</v>
      </c>
      <c r="C1143">
        <v>1</v>
      </c>
      <c r="D1143" s="4">
        <v>8189.37</v>
      </c>
      <c r="E1143" t="s">
        <v>382</v>
      </c>
      <c r="F1143" t="s">
        <v>67</v>
      </c>
      <c r="G1143" t="s">
        <v>2</v>
      </c>
      <c r="H1143" t="s">
        <v>5</v>
      </c>
      <c r="I1143" t="s">
        <v>4</v>
      </c>
      <c r="J1143" t="s">
        <v>381</v>
      </c>
      <c r="K1143" s="14" t="str">
        <f t="shared" si="35"/>
        <v>NO</v>
      </c>
      <c r="L1143">
        <f t="shared" si="34"/>
        <v>3</v>
      </c>
      <c r="M1143">
        <v>2022</v>
      </c>
    </row>
    <row r="1144" spans="1:13">
      <c r="A1144">
        <v>604</v>
      </c>
      <c r="B1144" s="1">
        <v>44650</v>
      </c>
      <c r="C1144">
        <v>1</v>
      </c>
      <c r="D1144" s="4">
        <v>6299.37</v>
      </c>
      <c r="E1144" t="s">
        <v>382</v>
      </c>
      <c r="F1144" t="s">
        <v>101</v>
      </c>
      <c r="G1144" t="s">
        <v>2</v>
      </c>
      <c r="H1144" t="s">
        <v>5</v>
      </c>
      <c r="I1144" t="s">
        <v>376</v>
      </c>
      <c r="J1144" t="s">
        <v>381</v>
      </c>
      <c r="K1144" s="14" t="str">
        <f t="shared" si="35"/>
        <v>YES</v>
      </c>
      <c r="L1144">
        <f t="shared" si="34"/>
        <v>3</v>
      </c>
      <c r="M1144">
        <v>2022</v>
      </c>
    </row>
    <row r="1145" spans="1:13">
      <c r="A1145">
        <v>478</v>
      </c>
      <c r="B1145" s="1">
        <v>44650</v>
      </c>
      <c r="C1145">
        <v>1</v>
      </c>
      <c r="D1145" s="4">
        <v>17009.37</v>
      </c>
      <c r="E1145" t="s">
        <v>382</v>
      </c>
      <c r="F1145" t="s">
        <v>141</v>
      </c>
      <c r="G1145" t="s">
        <v>2</v>
      </c>
      <c r="H1145" t="s">
        <v>22</v>
      </c>
      <c r="I1145" t="s">
        <v>376</v>
      </c>
      <c r="J1145" t="s">
        <v>380</v>
      </c>
      <c r="K1145" s="14" t="str">
        <f t="shared" si="35"/>
        <v>YES</v>
      </c>
      <c r="L1145">
        <f t="shared" si="34"/>
        <v>3</v>
      </c>
      <c r="M1145">
        <v>2022</v>
      </c>
    </row>
    <row r="1146" spans="1:13">
      <c r="A1146">
        <v>1180</v>
      </c>
      <c r="B1146" s="1">
        <v>44698</v>
      </c>
      <c r="C1146">
        <v>1</v>
      </c>
      <c r="D1146" s="4">
        <v>6299.37</v>
      </c>
      <c r="E1146" t="s">
        <v>382</v>
      </c>
      <c r="F1146" t="s">
        <v>72</v>
      </c>
      <c r="G1146" t="s">
        <v>2</v>
      </c>
      <c r="H1146" t="s">
        <v>1</v>
      </c>
      <c r="I1146" t="s">
        <v>0</v>
      </c>
      <c r="J1146" t="s">
        <v>381</v>
      </c>
      <c r="K1146" s="14" t="str">
        <f t="shared" si="35"/>
        <v>NO</v>
      </c>
      <c r="L1146">
        <f t="shared" si="34"/>
        <v>5</v>
      </c>
      <c r="M1146">
        <v>2022</v>
      </c>
    </row>
    <row r="1147" spans="1:13">
      <c r="A1147">
        <v>2045</v>
      </c>
      <c r="B1147" s="1">
        <v>44681</v>
      </c>
      <c r="C1147">
        <v>1</v>
      </c>
      <c r="D1147" s="4">
        <v>6173.37</v>
      </c>
      <c r="E1147" t="s">
        <v>382</v>
      </c>
      <c r="F1147" t="s">
        <v>161</v>
      </c>
      <c r="G1147" t="s">
        <v>2</v>
      </c>
      <c r="H1147" t="s">
        <v>1</v>
      </c>
      <c r="I1147" t="s">
        <v>9</v>
      </c>
      <c r="J1147" t="s">
        <v>380</v>
      </c>
      <c r="K1147" s="14" t="str">
        <f t="shared" si="35"/>
        <v>NO</v>
      </c>
      <c r="L1147">
        <f t="shared" si="34"/>
        <v>4</v>
      </c>
      <c r="M1147">
        <v>2022</v>
      </c>
    </row>
    <row r="1148" spans="1:13">
      <c r="A1148">
        <v>496</v>
      </c>
      <c r="B1148" s="1">
        <v>44681</v>
      </c>
      <c r="C1148">
        <v>1</v>
      </c>
      <c r="D1148" s="4">
        <v>11339.37</v>
      </c>
      <c r="E1148" t="s">
        <v>382</v>
      </c>
      <c r="F1148" t="s">
        <v>132</v>
      </c>
      <c r="G1148" t="s">
        <v>2</v>
      </c>
      <c r="H1148" t="s">
        <v>22</v>
      </c>
      <c r="I1148" t="s">
        <v>376</v>
      </c>
      <c r="J1148" t="s">
        <v>380</v>
      </c>
      <c r="K1148" s="14" t="str">
        <f t="shared" si="35"/>
        <v>YES</v>
      </c>
      <c r="L1148">
        <f t="shared" si="34"/>
        <v>4</v>
      </c>
      <c r="M1148">
        <v>2022</v>
      </c>
    </row>
    <row r="1149" spans="1:13">
      <c r="A1149">
        <v>636</v>
      </c>
      <c r="B1149" s="1">
        <v>44681</v>
      </c>
      <c r="C1149">
        <v>1</v>
      </c>
      <c r="D1149" s="4">
        <v>11118.87</v>
      </c>
      <c r="E1149" t="s">
        <v>382</v>
      </c>
      <c r="F1149" t="s">
        <v>160</v>
      </c>
      <c r="G1149" t="s">
        <v>2</v>
      </c>
      <c r="H1149" t="s">
        <v>5</v>
      </c>
      <c r="I1149" t="s">
        <v>376</v>
      </c>
      <c r="J1149" t="s">
        <v>381</v>
      </c>
      <c r="K1149" s="14" t="str">
        <f t="shared" si="35"/>
        <v>YES</v>
      </c>
      <c r="L1149">
        <f t="shared" si="34"/>
        <v>4</v>
      </c>
      <c r="M1149">
        <v>2022</v>
      </c>
    </row>
    <row r="1150" spans="1:13">
      <c r="A1150">
        <v>826</v>
      </c>
      <c r="B1150" s="1">
        <v>44709</v>
      </c>
      <c r="C1150">
        <v>1</v>
      </c>
      <c r="D1150" s="4">
        <v>14426.37</v>
      </c>
      <c r="E1150" t="s">
        <v>382</v>
      </c>
      <c r="F1150" t="s">
        <v>23</v>
      </c>
      <c r="G1150" t="s">
        <v>2</v>
      </c>
      <c r="H1150" t="s">
        <v>22</v>
      </c>
      <c r="I1150" t="s">
        <v>4</v>
      </c>
      <c r="J1150" t="s">
        <v>381</v>
      </c>
      <c r="K1150" s="14" t="str">
        <f t="shared" si="35"/>
        <v>NO</v>
      </c>
      <c r="L1150">
        <f t="shared" si="34"/>
        <v>5</v>
      </c>
      <c r="M1150">
        <v>2022</v>
      </c>
    </row>
    <row r="1151" spans="1:13">
      <c r="A1151">
        <v>1129</v>
      </c>
      <c r="B1151" s="1">
        <v>44709</v>
      </c>
      <c r="C1151">
        <v>1</v>
      </c>
      <c r="D1151" s="4">
        <v>5543.37</v>
      </c>
      <c r="E1151" t="s">
        <v>382</v>
      </c>
      <c r="F1151" t="s">
        <v>81</v>
      </c>
      <c r="G1151" t="s">
        <v>2</v>
      </c>
      <c r="H1151" t="s">
        <v>22</v>
      </c>
      <c r="I1151" t="s">
        <v>0</v>
      </c>
      <c r="J1151" t="s">
        <v>381</v>
      </c>
      <c r="K1151" s="14" t="str">
        <f t="shared" si="35"/>
        <v>NO</v>
      </c>
      <c r="L1151">
        <f t="shared" si="34"/>
        <v>5</v>
      </c>
      <c r="M1151">
        <v>2022</v>
      </c>
    </row>
    <row r="1152" spans="1:13">
      <c r="A1152">
        <v>1009</v>
      </c>
      <c r="B1152" s="1">
        <v>44709</v>
      </c>
      <c r="C1152">
        <v>1</v>
      </c>
      <c r="D1152" s="4">
        <v>1353.87</v>
      </c>
      <c r="E1152" t="s">
        <v>382</v>
      </c>
      <c r="F1152" t="s">
        <v>12</v>
      </c>
      <c r="G1152" t="s">
        <v>11</v>
      </c>
      <c r="H1152" t="s">
        <v>11</v>
      </c>
      <c r="I1152" t="s">
        <v>4</v>
      </c>
      <c r="J1152" t="s">
        <v>380</v>
      </c>
      <c r="K1152" s="14" t="str">
        <f t="shared" si="35"/>
        <v>NO</v>
      </c>
      <c r="L1152">
        <f t="shared" si="34"/>
        <v>5</v>
      </c>
      <c r="M1152">
        <v>2022</v>
      </c>
    </row>
    <row r="1153" spans="1:13">
      <c r="A1153">
        <v>1392</v>
      </c>
      <c r="B1153" s="1">
        <v>44709</v>
      </c>
      <c r="C1153">
        <v>1</v>
      </c>
      <c r="D1153" s="4">
        <v>2266.7399999999998</v>
      </c>
      <c r="E1153" t="s">
        <v>382</v>
      </c>
      <c r="F1153" t="s">
        <v>118</v>
      </c>
      <c r="G1153" t="s">
        <v>14</v>
      </c>
      <c r="H1153" t="s">
        <v>13</v>
      </c>
      <c r="I1153" t="s">
        <v>37</v>
      </c>
      <c r="J1153" t="s">
        <v>381</v>
      </c>
      <c r="K1153" s="14" t="str">
        <f t="shared" si="35"/>
        <v>NO</v>
      </c>
      <c r="L1153">
        <f t="shared" si="34"/>
        <v>5</v>
      </c>
      <c r="M1153">
        <v>2022</v>
      </c>
    </row>
    <row r="1154" spans="1:13">
      <c r="A1154">
        <v>2354</v>
      </c>
      <c r="B1154" s="1">
        <v>44709</v>
      </c>
      <c r="C1154">
        <v>1</v>
      </c>
      <c r="D1154" s="4">
        <v>4661.37</v>
      </c>
      <c r="E1154" t="s">
        <v>382</v>
      </c>
      <c r="F1154" t="s">
        <v>84</v>
      </c>
      <c r="G1154" t="s">
        <v>2</v>
      </c>
      <c r="H1154" t="s">
        <v>5</v>
      </c>
      <c r="I1154" t="s">
        <v>16</v>
      </c>
      <c r="J1154" t="s">
        <v>381</v>
      </c>
      <c r="K1154" s="14" t="str">
        <f t="shared" si="35"/>
        <v>NO</v>
      </c>
      <c r="L1154">
        <f t="shared" ref="L1154:L1217" si="36">MONTH(B1154)</f>
        <v>5</v>
      </c>
      <c r="M1154">
        <v>2022</v>
      </c>
    </row>
    <row r="1155" spans="1:13">
      <c r="A1155">
        <v>1907</v>
      </c>
      <c r="B1155" s="1">
        <v>44709</v>
      </c>
      <c r="C1155">
        <v>1</v>
      </c>
      <c r="D1155" s="4">
        <v>11969.37</v>
      </c>
      <c r="E1155" t="s">
        <v>382</v>
      </c>
      <c r="F1155" t="s">
        <v>159</v>
      </c>
      <c r="G1155" t="s">
        <v>2</v>
      </c>
      <c r="H1155" t="s">
        <v>5</v>
      </c>
      <c r="I1155" t="s">
        <v>109</v>
      </c>
      <c r="J1155" t="s">
        <v>381</v>
      </c>
      <c r="K1155" s="14" t="str">
        <f t="shared" ref="K1155:K1218" si="37">IF(I1155="Sunnyview","YES","NO")</f>
        <v>NO</v>
      </c>
      <c r="L1155">
        <f t="shared" si="36"/>
        <v>5</v>
      </c>
      <c r="M1155">
        <v>2022</v>
      </c>
    </row>
    <row r="1156" spans="1:13">
      <c r="A1156">
        <v>506</v>
      </c>
      <c r="B1156" s="1">
        <v>44709</v>
      </c>
      <c r="C1156">
        <v>1</v>
      </c>
      <c r="D1156" s="4">
        <v>15560.37</v>
      </c>
      <c r="E1156" t="s">
        <v>382</v>
      </c>
      <c r="F1156" t="s">
        <v>30</v>
      </c>
      <c r="G1156" t="s">
        <v>2</v>
      </c>
      <c r="H1156" t="s">
        <v>22</v>
      </c>
      <c r="I1156" t="s">
        <v>376</v>
      </c>
      <c r="J1156" t="s">
        <v>380</v>
      </c>
      <c r="K1156" s="14" t="str">
        <f t="shared" si="37"/>
        <v>YES</v>
      </c>
      <c r="L1156">
        <f t="shared" si="36"/>
        <v>5</v>
      </c>
      <c r="M1156">
        <v>2022</v>
      </c>
    </row>
    <row r="1157" spans="1:13">
      <c r="A1157">
        <v>2388</v>
      </c>
      <c r="B1157" s="1">
        <v>44672</v>
      </c>
      <c r="C1157">
        <v>1</v>
      </c>
      <c r="D1157" s="4">
        <v>4157.37</v>
      </c>
      <c r="E1157" t="s">
        <v>382</v>
      </c>
      <c r="F1157" t="s">
        <v>158</v>
      </c>
      <c r="G1157" t="s">
        <v>2</v>
      </c>
      <c r="H1157" t="s">
        <v>5</v>
      </c>
      <c r="I1157" t="s">
        <v>16</v>
      </c>
      <c r="J1157" t="s">
        <v>381</v>
      </c>
      <c r="K1157" s="14" t="str">
        <f t="shared" si="37"/>
        <v>NO</v>
      </c>
      <c r="L1157">
        <f t="shared" si="36"/>
        <v>4</v>
      </c>
      <c r="M1157">
        <v>2022</v>
      </c>
    </row>
    <row r="1158" spans="1:13">
      <c r="A1158">
        <v>674</v>
      </c>
      <c r="B1158" s="1">
        <v>44673</v>
      </c>
      <c r="C1158">
        <v>1</v>
      </c>
      <c r="D1158" s="4">
        <v>8189.37</v>
      </c>
      <c r="E1158" t="s">
        <v>382</v>
      </c>
      <c r="F1158" t="s">
        <v>83</v>
      </c>
      <c r="G1158" t="s">
        <v>2</v>
      </c>
      <c r="H1158" t="s">
        <v>5</v>
      </c>
      <c r="I1158" t="s">
        <v>376</v>
      </c>
      <c r="J1158" t="s">
        <v>380</v>
      </c>
      <c r="K1158" s="14" t="str">
        <f t="shared" si="37"/>
        <v>YES</v>
      </c>
      <c r="L1158">
        <f t="shared" si="36"/>
        <v>4</v>
      </c>
      <c r="M1158">
        <v>2022</v>
      </c>
    </row>
    <row r="1159" spans="1:13">
      <c r="A1159">
        <v>2389</v>
      </c>
      <c r="B1159" s="1">
        <v>44673</v>
      </c>
      <c r="C1159">
        <v>1</v>
      </c>
      <c r="D1159" s="4">
        <v>10577.7</v>
      </c>
      <c r="E1159" t="s">
        <v>382</v>
      </c>
      <c r="F1159" t="s">
        <v>157</v>
      </c>
      <c r="G1159" t="s">
        <v>2</v>
      </c>
      <c r="H1159" t="s">
        <v>5</v>
      </c>
      <c r="I1159" t="s">
        <v>16</v>
      </c>
      <c r="J1159" t="s">
        <v>380</v>
      </c>
      <c r="K1159" s="14" t="str">
        <f t="shared" si="37"/>
        <v>NO</v>
      </c>
      <c r="L1159">
        <f t="shared" si="36"/>
        <v>4</v>
      </c>
      <c r="M1159">
        <v>2022</v>
      </c>
    </row>
    <row r="1160" spans="1:13">
      <c r="A1160">
        <v>1070</v>
      </c>
      <c r="B1160" s="1">
        <v>44673</v>
      </c>
      <c r="C1160">
        <v>1</v>
      </c>
      <c r="D1160" s="4">
        <v>1889.37</v>
      </c>
      <c r="E1160" t="s">
        <v>382</v>
      </c>
      <c r="F1160" t="s">
        <v>156</v>
      </c>
      <c r="G1160" t="s">
        <v>14</v>
      </c>
      <c r="H1160" t="s">
        <v>13</v>
      </c>
      <c r="I1160" t="s">
        <v>0</v>
      </c>
      <c r="J1160" t="s">
        <v>380</v>
      </c>
      <c r="K1160" s="14" t="str">
        <f t="shared" si="37"/>
        <v>NO</v>
      </c>
      <c r="L1160">
        <f t="shared" si="36"/>
        <v>4</v>
      </c>
      <c r="M1160">
        <v>2022</v>
      </c>
    </row>
    <row r="1161" spans="1:13">
      <c r="A1161">
        <v>1053</v>
      </c>
      <c r="B1161" s="1">
        <v>44681</v>
      </c>
      <c r="C1161">
        <v>1</v>
      </c>
      <c r="D1161" s="4">
        <v>3527.37</v>
      </c>
      <c r="E1161" t="s">
        <v>382</v>
      </c>
      <c r="F1161" t="s">
        <v>50</v>
      </c>
      <c r="G1161" t="s">
        <v>44</v>
      </c>
      <c r="H1161" t="s">
        <v>43</v>
      </c>
      <c r="I1161" t="s">
        <v>0</v>
      </c>
      <c r="J1161" t="s">
        <v>380</v>
      </c>
      <c r="K1161" s="14" t="str">
        <f t="shared" si="37"/>
        <v>NO</v>
      </c>
      <c r="L1161">
        <f t="shared" si="36"/>
        <v>4</v>
      </c>
      <c r="M1161">
        <v>2022</v>
      </c>
    </row>
    <row r="1162" spans="1:13">
      <c r="A1162">
        <v>207</v>
      </c>
      <c r="B1162" s="1">
        <v>44681</v>
      </c>
      <c r="C1162">
        <v>1</v>
      </c>
      <c r="D1162" s="4">
        <v>11843.37</v>
      </c>
      <c r="E1162" t="s">
        <v>382</v>
      </c>
      <c r="F1162" t="s">
        <v>155</v>
      </c>
      <c r="G1162" t="s">
        <v>2</v>
      </c>
      <c r="H1162" t="s">
        <v>22</v>
      </c>
      <c r="I1162" t="s">
        <v>146</v>
      </c>
      <c r="J1162" t="s">
        <v>381</v>
      </c>
      <c r="K1162" s="14" t="str">
        <f t="shared" si="37"/>
        <v>NO</v>
      </c>
      <c r="L1162">
        <f t="shared" si="36"/>
        <v>4</v>
      </c>
      <c r="M1162">
        <v>2022</v>
      </c>
    </row>
    <row r="1163" spans="1:13">
      <c r="A1163">
        <v>549</v>
      </c>
      <c r="B1163" s="1">
        <v>44681</v>
      </c>
      <c r="C1163">
        <v>1</v>
      </c>
      <c r="D1163" s="4">
        <v>6614.37</v>
      </c>
      <c r="E1163" t="s">
        <v>382</v>
      </c>
      <c r="F1163" t="s">
        <v>114</v>
      </c>
      <c r="G1163" t="s">
        <v>2</v>
      </c>
      <c r="H1163" t="s">
        <v>5</v>
      </c>
      <c r="I1163" t="s">
        <v>376</v>
      </c>
      <c r="J1163" t="s">
        <v>380</v>
      </c>
      <c r="K1163" s="14" t="str">
        <f t="shared" si="37"/>
        <v>YES</v>
      </c>
      <c r="L1163">
        <f t="shared" si="36"/>
        <v>4</v>
      </c>
      <c r="M1163">
        <v>2022</v>
      </c>
    </row>
    <row r="1164" spans="1:13">
      <c r="A1164">
        <v>2055</v>
      </c>
      <c r="B1164" s="1">
        <v>44650</v>
      </c>
      <c r="C1164">
        <v>1</v>
      </c>
      <c r="D1164" s="4">
        <v>7874.37</v>
      </c>
      <c r="E1164" t="s">
        <v>382</v>
      </c>
      <c r="F1164" t="s">
        <v>69</v>
      </c>
      <c r="G1164" t="s">
        <v>2</v>
      </c>
      <c r="H1164" t="s">
        <v>1</v>
      </c>
      <c r="I1164" t="s">
        <v>9</v>
      </c>
      <c r="J1164" t="s">
        <v>381</v>
      </c>
      <c r="K1164" s="14" t="str">
        <f t="shared" si="37"/>
        <v>NO</v>
      </c>
      <c r="L1164">
        <f t="shared" si="36"/>
        <v>3</v>
      </c>
      <c r="M1164">
        <v>2022</v>
      </c>
    </row>
    <row r="1165" spans="1:13">
      <c r="A1165">
        <v>2086</v>
      </c>
      <c r="B1165" s="1">
        <v>44650</v>
      </c>
      <c r="C1165">
        <v>1</v>
      </c>
      <c r="D1165" s="4">
        <v>2897.37</v>
      </c>
      <c r="E1165" t="s">
        <v>382</v>
      </c>
      <c r="F1165" t="s">
        <v>154</v>
      </c>
      <c r="G1165" t="s">
        <v>2</v>
      </c>
      <c r="H1165" t="s">
        <v>5</v>
      </c>
      <c r="I1165" t="s">
        <v>9</v>
      </c>
      <c r="J1165" t="s">
        <v>381</v>
      </c>
      <c r="K1165" s="14" t="str">
        <f t="shared" si="37"/>
        <v>NO</v>
      </c>
      <c r="L1165">
        <f t="shared" si="36"/>
        <v>3</v>
      </c>
      <c r="M1165">
        <v>2022</v>
      </c>
    </row>
    <row r="1166" spans="1:13">
      <c r="A1166">
        <v>491</v>
      </c>
      <c r="B1166" s="1">
        <v>44650</v>
      </c>
      <c r="C1166">
        <v>1</v>
      </c>
      <c r="D1166" s="4">
        <v>11339.37</v>
      </c>
      <c r="E1166" t="s">
        <v>382</v>
      </c>
      <c r="F1166" t="s">
        <v>27</v>
      </c>
      <c r="G1166" t="s">
        <v>2</v>
      </c>
      <c r="H1166" t="s">
        <v>22</v>
      </c>
      <c r="I1166" t="s">
        <v>376</v>
      </c>
      <c r="J1166" t="s">
        <v>378</v>
      </c>
      <c r="K1166" s="14" t="str">
        <f t="shared" si="37"/>
        <v>YES</v>
      </c>
      <c r="L1166">
        <f t="shared" si="36"/>
        <v>3</v>
      </c>
      <c r="M1166">
        <v>2022</v>
      </c>
    </row>
    <row r="1167" spans="1:13">
      <c r="A1167">
        <v>733</v>
      </c>
      <c r="B1167" s="1">
        <v>44650</v>
      </c>
      <c r="C1167">
        <v>1</v>
      </c>
      <c r="D1167" s="4">
        <v>5102.37</v>
      </c>
      <c r="E1167" t="s">
        <v>382</v>
      </c>
      <c r="F1167" t="s">
        <v>153</v>
      </c>
      <c r="G1167" t="s">
        <v>14</v>
      </c>
      <c r="H1167" t="s">
        <v>13</v>
      </c>
      <c r="I1167" t="s">
        <v>4</v>
      </c>
      <c r="J1167" t="s">
        <v>380</v>
      </c>
      <c r="K1167" s="14" t="str">
        <f t="shared" si="37"/>
        <v>NO</v>
      </c>
      <c r="L1167">
        <f t="shared" si="36"/>
        <v>3</v>
      </c>
      <c r="M1167">
        <v>2022</v>
      </c>
    </row>
    <row r="1168" spans="1:13">
      <c r="A1168">
        <v>1085</v>
      </c>
      <c r="B1168" s="1">
        <v>44650</v>
      </c>
      <c r="C1168">
        <v>1</v>
      </c>
      <c r="D1168" s="4">
        <v>1322.37</v>
      </c>
      <c r="E1168" t="s">
        <v>382</v>
      </c>
      <c r="F1168" t="s">
        <v>102</v>
      </c>
      <c r="G1168" t="s">
        <v>14</v>
      </c>
      <c r="H1168" t="s">
        <v>13</v>
      </c>
      <c r="I1168" t="s">
        <v>0</v>
      </c>
      <c r="J1168" t="s">
        <v>380</v>
      </c>
      <c r="K1168" s="14" t="str">
        <f t="shared" si="37"/>
        <v>NO</v>
      </c>
      <c r="L1168">
        <f t="shared" si="36"/>
        <v>3</v>
      </c>
      <c r="M1168">
        <v>2022</v>
      </c>
    </row>
    <row r="1169" spans="1:13">
      <c r="A1169">
        <v>1183</v>
      </c>
      <c r="B1169" s="1">
        <v>44650</v>
      </c>
      <c r="C1169">
        <v>1</v>
      </c>
      <c r="D1169" s="4">
        <v>7275.87</v>
      </c>
      <c r="E1169" t="s">
        <v>382</v>
      </c>
      <c r="F1169" t="s">
        <v>19</v>
      </c>
      <c r="G1169" t="s">
        <v>2</v>
      </c>
      <c r="H1169" t="s">
        <v>1</v>
      </c>
      <c r="I1169" t="s">
        <v>0</v>
      </c>
      <c r="J1169" t="s">
        <v>380</v>
      </c>
      <c r="K1169" s="14" t="str">
        <f t="shared" si="37"/>
        <v>NO</v>
      </c>
      <c r="L1169">
        <f t="shared" si="36"/>
        <v>3</v>
      </c>
      <c r="M1169">
        <v>2022</v>
      </c>
    </row>
    <row r="1170" spans="1:13">
      <c r="A1170">
        <v>202</v>
      </c>
      <c r="B1170" s="1">
        <v>44673</v>
      </c>
      <c r="C1170">
        <v>1</v>
      </c>
      <c r="D1170" s="4">
        <v>15749.37</v>
      </c>
      <c r="E1170" t="s">
        <v>382</v>
      </c>
      <c r="F1170" t="s">
        <v>152</v>
      </c>
      <c r="G1170" t="s">
        <v>2</v>
      </c>
      <c r="H1170" t="s">
        <v>22</v>
      </c>
      <c r="I1170" t="s">
        <v>146</v>
      </c>
      <c r="J1170" t="s">
        <v>380</v>
      </c>
      <c r="K1170" s="14" t="str">
        <f t="shared" si="37"/>
        <v>NO</v>
      </c>
      <c r="L1170">
        <f t="shared" si="36"/>
        <v>4</v>
      </c>
      <c r="M1170">
        <v>2022</v>
      </c>
    </row>
    <row r="1171" spans="1:13">
      <c r="A1171">
        <v>1069</v>
      </c>
      <c r="B1171" s="1">
        <v>44673</v>
      </c>
      <c r="C1171">
        <v>1</v>
      </c>
      <c r="D1171" s="4">
        <v>1889.37</v>
      </c>
      <c r="E1171" t="s">
        <v>382</v>
      </c>
      <c r="F1171" t="s">
        <v>151</v>
      </c>
      <c r="G1171" t="s">
        <v>14</v>
      </c>
      <c r="H1171" t="s">
        <v>13</v>
      </c>
      <c r="I1171" t="s">
        <v>0</v>
      </c>
      <c r="J1171" t="s">
        <v>380</v>
      </c>
      <c r="K1171" s="14" t="str">
        <f t="shared" si="37"/>
        <v>NO</v>
      </c>
      <c r="L1171">
        <f t="shared" si="36"/>
        <v>4</v>
      </c>
      <c r="M1171">
        <v>2022</v>
      </c>
    </row>
    <row r="1172" spans="1:13">
      <c r="A1172">
        <v>438</v>
      </c>
      <c r="B1172" s="1">
        <v>44673</v>
      </c>
      <c r="C1172">
        <v>1</v>
      </c>
      <c r="D1172" s="4">
        <v>11969.37</v>
      </c>
      <c r="E1172" t="s">
        <v>382</v>
      </c>
      <c r="F1172" t="s">
        <v>40</v>
      </c>
      <c r="G1172" t="s">
        <v>2</v>
      </c>
      <c r="H1172" t="s">
        <v>22</v>
      </c>
      <c r="I1172" t="s">
        <v>376</v>
      </c>
      <c r="J1172" t="s">
        <v>381</v>
      </c>
      <c r="K1172" s="14" t="str">
        <f t="shared" si="37"/>
        <v>YES</v>
      </c>
      <c r="L1172">
        <f t="shared" si="36"/>
        <v>4</v>
      </c>
      <c r="M1172">
        <v>2022</v>
      </c>
    </row>
    <row r="1173" spans="1:13">
      <c r="A1173">
        <v>438</v>
      </c>
      <c r="B1173" s="1">
        <v>44674</v>
      </c>
      <c r="C1173">
        <v>1</v>
      </c>
      <c r="D1173" s="4">
        <v>11969.37</v>
      </c>
      <c r="E1173" t="s">
        <v>382</v>
      </c>
      <c r="F1173" t="s">
        <v>40</v>
      </c>
      <c r="G1173" t="s">
        <v>2</v>
      </c>
      <c r="H1173" t="s">
        <v>22</v>
      </c>
      <c r="I1173" t="s">
        <v>376</v>
      </c>
      <c r="J1173" t="s">
        <v>380</v>
      </c>
      <c r="K1173" s="14" t="str">
        <f t="shared" si="37"/>
        <v>YES</v>
      </c>
      <c r="L1173">
        <f t="shared" si="36"/>
        <v>4</v>
      </c>
      <c r="M1173">
        <v>2022</v>
      </c>
    </row>
    <row r="1174" spans="1:13">
      <c r="A1174">
        <v>487</v>
      </c>
      <c r="B1174" s="1">
        <v>44674</v>
      </c>
      <c r="C1174">
        <v>1</v>
      </c>
      <c r="D1174" s="4">
        <v>13229.37</v>
      </c>
      <c r="E1174" t="s">
        <v>382</v>
      </c>
      <c r="F1174" t="s">
        <v>73</v>
      </c>
      <c r="G1174" t="s">
        <v>2</v>
      </c>
      <c r="H1174" t="s">
        <v>22</v>
      </c>
      <c r="I1174" t="s">
        <v>376</v>
      </c>
      <c r="J1174" t="s">
        <v>381</v>
      </c>
      <c r="K1174" s="14" t="str">
        <f t="shared" si="37"/>
        <v>YES</v>
      </c>
      <c r="L1174">
        <f t="shared" si="36"/>
        <v>4</v>
      </c>
      <c r="M1174">
        <v>2022</v>
      </c>
    </row>
    <row r="1175" spans="1:13">
      <c r="A1175">
        <v>2396</v>
      </c>
      <c r="B1175" s="1">
        <v>44708</v>
      </c>
      <c r="C1175">
        <v>1</v>
      </c>
      <c r="D1175" s="4">
        <v>1070.3699999999999</v>
      </c>
      <c r="E1175" t="s">
        <v>382</v>
      </c>
      <c r="F1175" t="s">
        <v>97</v>
      </c>
      <c r="G1175" t="s">
        <v>11</v>
      </c>
      <c r="H1175" t="s">
        <v>11</v>
      </c>
      <c r="I1175" t="s">
        <v>16</v>
      </c>
      <c r="J1175" t="s">
        <v>381</v>
      </c>
      <c r="K1175" s="14" t="str">
        <f t="shared" si="37"/>
        <v>NO</v>
      </c>
      <c r="L1175">
        <f t="shared" si="36"/>
        <v>5</v>
      </c>
      <c r="M1175">
        <v>2022</v>
      </c>
    </row>
    <row r="1176" spans="1:13">
      <c r="A1176">
        <v>2332</v>
      </c>
      <c r="B1176" s="1">
        <v>44708</v>
      </c>
      <c r="C1176">
        <v>1</v>
      </c>
      <c r="D1176" s="4">
        <v>6356.7</v>
      </c>
      <c r="E1176" t="s">
        <v>382</v>
      </c>
      <c r="F1176" t="s">
        <v>76</v>
      </c>
      <c r="G1176" t="s">
        <v>2</v>
      </c>
      <c r="H1176" t="s">
        <v>1</v>
      </c>
      <c r="I1176" t="s">
        <v>16</v>
      </c>
      <c r="J1176" t="s">
        <v>381</v>
      </c>
      <c r="K1176" s="14" t="str">
        <f t="shared" si="37"/>
        <v>NO</v>
      </c>
      <c r="L1176">
        <f t="shared" si="36"/>
        <v>5</v>
      </c>
      <c r="M1176">
        <v>2022</v>
      </c>
    </row>
    <row r="1177" spans="1:13">
      <c r="A1177">
        <v>659</v>
      </c>
      <c r="B1177" s="1">
        <v>44708</v>
      </c>
      <c r="C1177">
        <v>1</v>
      </c>
      <c r="D1177" s="4">
        <v>17639.37</v>
      </c>
      <c r="E1177" t="s">
        <v>382</v>
      </c>
      <c r="F1177" t="s">
        <v>75</v>
      </c>
      <c r="G1177" t="s">
        <v>2</v>
      </c>
      <c r="H1177" t="s">
        <v>5</v>
      </c>
      <c r="I1177" t="s">
        <v>376</v>
      </c>
      <c r="J1177" t="s">
        <v>380</v>
      </c>
      <c r="K1177" s="14" t="str">
        <f t="shared" si="37"/>
        <v>YES</v>
      </c>
      <c r="L1177">
        <f t="shared" si="36"/>
        <v>5</v>
      </c>
      <c r="M1177">
        <v>2022</v>
      </c>
    </row>
    <row r="1178" spans="1:13">
      <c r="A1178">
        <v>1182</v>
      </c>
      <c r="B1178" s="1">
        <v>44708</v>
      </c>
      <c r="C1178">
        <v>1</v>
      </c>
      <c r="D1178" s="4">
        <v>2519.37</v>
      </c>
      <c r="E1178" t="s">
        <v>382</v>
      </c>
      <c r="F1178" t="s">
        <v>41</v>
      </c>
      <c r="G1178" t="s">
        <v>2</v>
      </c>
      <c r="H1178" t="s">
        <v>1</v>
      </c>
      <c r="I1178" t="s">
        <v>0</v>
      </c>
      <c r="J1178" t="s">
        <v>381</v>
      </c>
      <c r="K1178" s="14" t="str">
        <f t="shared" si="37"/>
        <v>NO</v>
      </c>
      <c r="L1178">
        <f t="shared" si="36"/>
        <v>5</v>
      </c>
      <c r="M1178">
        <v>2022</v>
      </c>
    </row>
    <row r="1179" spans="1:13">
      <c r="A1179">
        <v>491</v>
      </c>
      <c r="B1179" s="1">
        <v>44670</v>
      </c>
      <c r="C1179">
        <v>1</v>
      </c>
      <c r="D1179" s="4">
        <v>10709.37</v>
      </c>
      <c r="E1179" t="s">
        <v>382</v>
      </c>
      <c r="F1179" t="s">
        <v>27</v>
      </c>
      <c r="G1179" t="s">
        <v>2</v>
      </c>
      <c r="H1179" t="s">
        <v>22</v>
      </c>
      <c r="I1179" t="s">
        <v>376</v>
      </c>
      <c r="J1179" t="s">
        <v>380</v>
      </c>
      <c r="K1179" s="14" t="str">
        <f t="shared" si="37"/>
        <v>YES</v>
      </c>
      <c r="L1179">
        <f t="shared" si="36"/>
        <v>4</v>
      </c>
      <c r="M1179">
        <v>2022</v>
      </c>
    </row>
    <row r="1180" spans="1:13">
      <c r="A1180">
        <v>1129</v>
      </c>
      <c r="B1180" s="1">
        <v>44670</v>
      </c>
      <c r="C1180">
        <v>1</v>
      </c>
      <c r="D1180" s="4">
        <v>5543.37</v>
      </c>
      <c r="E1180" t="s">
        <v>382</v>
      </c>
      <c r="F1180" t="s">
        <v>81</v>
      </c>
      <c r="G1180" t="s">
        <v>2</v>
      </c>
      <c r="H1180" t="s">
        <v>22</v>
      </c>
      <c r="I1180" t="s">
        <v>0</v>
      </c>
      <c r="J1180" t="s">
        <v>380</v>
      </c>
      <c r="K1180" s="14" t="str">
        <f t="shared" si="37"/>
        <v>NO</v>
      </c>
      <c r="L1180">
        <f t="shared" si="36"/>
        <v>4</v>
      </c>
      <c r="M1180">
        <v>2022</v>
      </c>
    </row>
    <row r="1181" spans="1:13">
      <c r="A1181">
        <v>604</v>
      </c>
      <c r="B1181" s="1">
        <v>44670</v>
      </c>
      <c r="C1181">
        <v>1</v>
      </c>
      <c r="D1181" s="4">
        <v>6299.37</v>
      </c>
      <c r="E1181" t="s">
        <v>382</v>
      </c>
      <c r="F1181" t="s">
        <v>101</v>
      </c>
      <c r="G1181" t="s">
        <v>2</v>
      </c>
      <c r="H1181" t="s">
        <v>5</v>
      </c>
      <c r="I1181" t="s">
        <v>376</v>
      </c>
      <c r="J1181" t="s">
        <v>380</v>
      </c>
      <c r="K1181" s="14" t="str">
        <f t="shared" si="37"/>
        <v>YES</v>
      </c>
      <c r="L1181">
        <f t="shared" si="36"/>
        <v>4</v>
      </c>
      <c r="M1181">
        <v>2022</v>
      </c>
    </row>
    <row r="1182" spans="1:13">
      <c r="A1182">
        <v>945</v>
      </c>
      <c r="B1182" s="1">
        <v>44670</v>
      </c>
      <c r="C1182">
        <v>1</v>
      </c>
      <c r="D1182" s="4">
        <v>8189.37</v>
      </c>
      <c r="E1182" t="s">
        <v>382</v>
      </c>
      <c r="F1182" t="s">
        <v>67</v>
      </c>
      <c r="G1182" t="s">
        <v>2</v>
      </c>
      <c r="H1182" t="s">
        <v>5</v>
      </c>
      <c r="I1182" t="s">
        <v>4</v>
      </c>
      <c r="J1182" t="s">
        <v>381</v>
      </c>
      <c r="K1182" s="14" t="str">
        <f t="shared" si="37"/>
        <v>NO</v>
      </c>
      <c r="L1182">
        <f t="shared" si="36"/>
        <v>4</v>
      </c>
      <c r="M1182">
        <v>2022</v>
      </c>
    </row>
    <row r="1183" spans="1:13">
      <c r="A1183">
        <v>1343</v>
      </c>
      <c r="B1183" s="1">
        <v>44670</v>
      </c>
      <c r="C1183">
        <v>2</v>
      </c>
      <c r="D1183" s="4">
        <v>8817.48</v>
      </c>
      <c r="E1183" t="s">
        <v>382</v>
      </c>
      <c r="F1183" t="s">
        <v>57</v>
      </c>
      <c r="G1183" t="s">
        <v>14</v>
      </c>
      <c r="H1183" t="s">
        <v>13</v>
      </c>
      <c r="I1183" t="s">
        <v>37</v>
      </c>
      <c r="J1183" t="s">
        <v>380</v>
      </c>
      <c r="K1183" s="14" t="str">
        <f t="shared" si="37"/>
        <v>NO</v>
      </c>
      <c r="L1183">
        <f t="shared" si="36"/>
        <v>4</v>
      </c>
      <c r="M1183">
        <v>2022</v>
      </c>
    </row>
    <row r="1184" spans="1:13">
      <c r="A1184">
        <v>1129</v>
      </c>
      <c r="B1184" s="1">
        <v>44670</v>
      </c>
      <c r="C1184">
        <v>1</v>
      </c>
      <c r="D1184" s="4">
        <v>5543.37</v>
      </c>
      <c r="E1184" t="s">
        <v>382</v>
      </c>
      <c r="F1184" t="s">
        <v>81</v>
      </c>
      <c r="G1184" t="s">
        <v>2</v>
      </c>
      <c r="H1184" t="s">
        <v>22</v>
      </c>
      <c r="I1184" t="s">
        <v>0</v>
      </c>
      <c r="J1184" t="s">
        <v>380</v>
      </c>
      <c r="K1184" s="14" t="str">
        <f t="shared" si="37"/>
        <v>NO</v>
      </c>
      <c r="L1184">
        <f t="shared" si="36"/>
        <v>4</v>
      </c>
      <c r="M1184">
        <v>2022</v>
      </c>
    </row>
    <row r="1185" spans="1:13">
      <c r="A1185">
        <v>1995</v>
      </c>
      <c r="B1185" s="1">
        <v>44642</v>
      </c>
      <c r="C1185">
        <v>1</v>
      </c>
      <c r="D1185" s="4">
        <v>5354.37</v>
      </c>
      <c r="E1185" t="s">
        <v>382</v>
      </c>
      <c r="F1185" t="s">
        <v>150</v>
      </c>
      <c r="G1185" t="s">
        <v>2</v>
      </c>
      <c r="H1185" t="s">
        <v>22</v>
      </c>
      <c r="I1185" t="s">
        <v>9</v>
      </c>
      <c r="J1185" t="s">
        <v>380</v>
      </c>
      <c r="K1185" s="14" t="str">
        <f t="shared" si="37"/>
        <v>NO</v>
      </c>
      <c r="L1185">
        <f t="shared" si="36"/>
        <v>3</v>
      </c>
      <c r="M1185">
        <v>2022</v>
      </c>
    </row>
    <row r="1186" spans="1:13">
      <c r="A1186">
        <v>407</v>
      </c>
      <c r="B1186" s="1">
        <v>44646</v>
      </c>
      <c r="C1186">
        <v>1</v>
      </c>
      <c r="D1186" s="4">
        <v>20505.87</v>
      </c>
      <c r="E1186" t="s">
        <v>382</v>
      </c>
      <c r="F1186" t="s">
        <v>113</v>
      </c>
      <c r="G1186" t="s">
        <v>2</v>
      </c>
      <c r="H1186" t="s">
        <v>22</v>
      </c>
      <c r="I1186" t="s">
        <v>376</v>
      </c>
      <c r="J1186" t="s">
        <v>381</v>
      </c>
      <c r="K1186" s="14" t="str">
        <f t="shared" si="37"/>
        <v>YES</v>
      </c>
      <c r="L1186">
        <f t="shared" si="36"/>
        <v>3</v>
      </c>
      <c r="M1186">
        <v>2022</v>
      </c>
    </row>
    <row r="1187" spans="1:13">
      <c r="A1187">
        <v>491</v>
      </c>
      <c r="B1187" s="1">
        <v>44646</v>
      </c>
      <c r="C1187">
        <v>1</v>
      </c>
      <c r="D1187" s="4">
        <v>10709.37</v>
      </c>
      <c r="E1187" t="s">
        <v>382</v>
      </c>
      <c r="F1187" t="s">
        <v>27</v>
      </c>
      <c r="G1187" t="s">
        <v>2</v>
      </c>
      <c r="H1187" t="s">
        <v>22</v>
      </c>
      <c r="I1187" t="s">
        <v>376</v>
      </c>
      <c r="J1187" t="s">
        <v>381</v>
      </c>
      <c r="K1187" s="14" t="str">
        <f t="shared" si="37"/>
        <v>YES</v>
      </c>
      <c r="L1187">
        <f t="shared" si="36"/>
        <v>3</v>
      </c>
      <c r="M1187">
        <v>2022</v>
      </c>
    </row>
    <row r="1188" spans="1:13">
      <c r="A1188">
        <v>974</v>
      </c>
      <c r="B1188" s="1">
        <v>44681</v>
      </c>
      <c r="C1188">
        <v>1</v>
      </c>
      <c r="D1188" s="4">
        <v>8031.87</v>
      </c>
      <c r="E1188" t="s">
        <v>382</v>
      </c>
      <c r="F1188" t="s">
        <v>149</v>
      </c>
      <c r="G1188" t="s">
        <v>2</v>
      </c>
      <c r="H1188" t="s">
        <v>5</v>
      </c>
      <c r="I1188" t="s">
        <v>4</v>
      </c>
      <c r="J1188" t="s">
        <v>381</v>
      </c>
      <c r="K1188" s="14" t="str">
        <f t="shared" si="37"/>
        <v>NO</v>
      </c>
      <c r="L1188">
        <f t="shared" si="36"/>
        <v>4</v>
      </c>
      <c r="M1188">
        <v>2022</v>
      </c>
    </row>
    <row r="1189" spans="1:13">
      <c r="A1189">
        <v>1191</v>
      </c>
      <c r="B1189" s="1">
        <v>44681</v>
      </c>
      <c r="C1189">
        <v>1</v>
      </c>
      <c r="D1189" s="4">
        <v>3464.37</v>
      </c>
      <c r="E1189" t="s">
        <v>382</v>
      </c>
      <c r="F1189" t="s">
        <v>98</v>
      </c>
      <c r="G1189" t="s">
        <v>2</v>
      </c>
      <c r="H1189" t="s">
        <v>1</v>
      </c>
      <c r="I1189" t="s">
        <v>0</v>
      </c>
      <c r="J1189" t="s">
        <v>380</v>
      </c>
      <c r="K1189" s="14" t="str">
        <f t="shared" si="37"/>
        <v>NO</v>
      </c>
      <c r="L1189">
        <f t="shared" si="36"/>
        <v>4</v>
      </c>
      <c r="M1189">
        <v>2022</v>
      </c>
    </row>
    <row r="1190" spans="1:13">
      <c r="A1190">
        <v>2098</v>
      </c>
      <c r="B1190" s="1">
        <v>44681</v>
      </c>
      <c r="C1190">
        <v>1</v>
      </c>
      <c r="D1190" s="4">
        <v>3905.37</v>
      </c>
      <c r="E1190" t="s">
        <v>382</v>
      </c>
      <c r="F1190" t="s">
        <v>148</v>
      </c>
      <c r="G1190" t="s">
        <v>11</v>
      </c>
      <c r="H1190" t="s">
        <v>11</v>
      </c>
      <c r="I1190" t="s">
        <v>9</v>
      </c>
      <c r="J1190" t="s">
        <v>380</v>
      </c>
      <c r="K1190" s="14" t="str">
        <f t="shared" si="37"/>
        <v>NO</v>
      </c>
      <c r="L1190">
        <f t="shared" si="36"/>
        <v>4</v>
      </c>
      <c r="M1190">
        <v>2022</v>
      </c>
    </row>
    <row r="1191" spans="1:13">
      <c r="A1191">
        <v>200</v>
      </c>
      <c r="B1191" s="1">
        <v>44682</v>
      </c>
      <c r="C1191">
        <v>1</v>
      </c>
      <c r="D1191" s="4">
        <v>15434.37</v>
      </c>
      <c r="E1191" t="s">
        <v>382</v>
      </c>
      <c r="F1191" t="s">
        <v>147</v>
      </c>
      <c r="G1191" t="s">
        <v>2</v>
      </c>
      <c r="H1191" t="s">
        <v>22</v>
      </c>
      <c r="I1191" t="s">
        <v>146</v>
      </c>
      <c r="J1191" t="s">
        <v>381</v>
      </c>
      <c r="K1191" s="14" t="str">
        <f t="shared" si="37"/>
        <v>NO</v>
      </c>
      <c r="L1191">
        <f t="shared" si="36"/>
        <v>5</v>
      </c>
      <c r="M1191">
        <v>2022</v>
      </c>
    </row>
    <row r="1192" spans="1:13">
      <c r="A1192">
        <v>2361</v>
      </c>
      <c r="B1192" s="1">
        <v>44720</v>
      </c>
      <c r="C1192">
        <v>1</v>
      </c>
      <c r="D1192" s="4">
        <v>7427.7</v>
      </c>
      <c r="E1192" t="s">
        <v>382</v>
      </c>
      <c r="F1192" t="s">
        <v>145</v>
      </c>
      <c r="G1192" t="s">
        <v>2</v>
      </c>
      <c r="H1192" t="s">
        <v>5</v>
      </c>
      <c r="I1192" t="s">
        <v>16</v>
      </c>
      <c r="J1192" t="s">
        <v>381</v>
      </c>
      <c r="K1192" s="14" t="str">
        <f t="shared" si="37"/>
        <v>NO</v>
      </c>
      <c r="L1192">
        <f t="shared" si="36"/>
        <v>6</v>
      </c>
      <c r="M1192">
        <v>2022</v>
      </c>
    </row>
    <row r="1193" spans="1:13">
      <c r="A1193">
        <v>1912</v>
      </c>
      <c r="B1193" s="1">
        <v>44720</v>
      </c>
      <c r="C1193">
        <v>1</v>
      </c>
      <c r="D1193" s="4">
        <v>3968.37</v>
      </c>
      <c r="E1193" t="s">
        <v>382</v>
      </c>
      <c r="F1193" t="s">
        <v>144</v>
      </c>
      <c r="G1193" t="s">
        <v>44</v>
      </c>
      <c r="H1193" t="s">
        <v>43</v>
      </c>
      <c r="I1193" t="s">
        <v>9</v>
      </c>
      <c r="J1193" t="s">
        <v>380</v>
      </c>
      <c r="K1193" s="14" t="str">
        <f t="shared" si="37"/>
        <v>NO</v>
      </c>
      <c r="L1193">
        <f t="shared" si="36"/>
        <v>6</v>
      </c>
      <c r="M1193">
        <v>2022</v>
      </c>
    </row>
    <row r="1194" spans="1:13">
      <c r="A1194">
        <v>1191</v>
      </c>
      <c r="B1194" s="1">
        <v>44721</v>
      </c>
      <c r="C1194">
        <v>1</v>
      </c>
      <c r="D1194" s="4">
        <v>3464.37</v>
      </c>
      <c r="E1194" t="s">
        <v>382</v>
      </c>
      <c r="F1194" t="s">
        <v>98</v>
      </c>
      <c r="G1194" t="s">
        <v>2</v>
      </c>
      <c r="H1194" t="s">
        <v>1</v>
      </c>
      <c r="I1194" t="s">
        <v>0</v>
      </c>
      <c r="J1194" t="s">
        <v>380</v>
      </c>
      <c r="K1194" s="14" t="str">
        <f t="shared" si="37"/>
        <v>NO</v>
      </c>
      <c r="L1194">
        <f t="shared" si="36"/>
        <v>6</v>
      </c>
      <c r="M1194">
        <v>2022</v>
      </c>
    </row>
    <row r="1195" spans="1:13">
      <c r="A1195">
        <v>1077</v>
      </c>
      <c r="B1195" s="1">
        <v>44721</v>
      </c>
      <c r="C1195">
        <v>1</v>
      </c>
      <c r="D1195" s="4">
        <v>4094.37</v>
      </c>
      <c r="E1195" t="s">
        <v>382</v>
      </c>
      <c r="F1195" t="s">
        <v>63</v>
      </c>
      <c r="G1195" t="s">
        <v>14</v>
      </c>
      <c r="H1195" t="s">
        <v>13</v>
      </c>
      <c r="I1195" t="s">
        <v>0</v>
      </c>
      <c r="J1195" t="s">
        <v>381</v>
      </c>
      <c r="K1195" s="14" t="str">
        <f t="shared" si="37"/>
        <v>NO</v>
      </c>
      <c r="L1195">
        <f t="shared" si="36"/>
        <v>6</v>
      </c>
      <c r="M1195">
        <v>2022</v>
      </c>
    </row>
    <row r="1196" spans="1:13">
      <c r="A1196">
        <v>2055</v>
      </c>
      <c r="B1196" s="1">
        <v>44721</v>
      </c>
      <c r="C1196">
        <v>1</v>
      </c>
      <c r="D1196" s="4">
        <v>7874.37</v>
      </c>
      <c r="E1196" t="s">
        <v>382</v>
      </c>
      <c r="F1196" t="s">
        <v>69</v>
      </c>
      <c r="G1196" t="s">
        <v>2</v>
      </c>
      <c r="H1196" t="s">
        <v>1</v>
      </c>
      <c r="I1196" t="s">
        <v>9</v>
      </c>
      <c r="J1196" t="s">
        <v>381</v>
      </c>
      <c r="K1196" s="14" t="str">
        <f t="shared" si="37"/>
        <v>NO</v>
      </c>
      <c r="L1196">
        <f t="shared" si="36"/>
        <v>6</v>
      </c>
      <c r="M1196">
        <v>2022</v>
      </c>
    </row>
    <row r="1197" spans="1:13">
      <c r="A1197">
        <v>1078</v>
      </c>
      <c r="B1197" s="1">
        <v>44721</v>
      </c>
      <c r="C1197">
        <v>1</v>
      </c>
      <c r="D1197" s="4">
        <v>4094.37</v>
      </c>
      <c r="E1197" t="s">
        <v>382</v>
      </c>
      <c r="F1197" t="s">
        <v>59</v>
      </c>
      <c r="G1197" t="s">
        <v>14</v>
      </c>
      <c r="H1197" t="s">
        <v>13</v>
      </c>
      <c r="I1197" t="s">
        <v>0</v>
      </c>
      <c r="J1197" t="s">
        <v>381</v>
      </c>
      <c r="K1197" s="14" t="str">
        <f t="shared" si="37"/>
        <v>NO</v>
      </c>
      <c r="L1197">
        <f t="shared" si="36"/>
        <v>6</v>
      </c>
      <c r="M1197">
        <v>2022</v>
      </c>
    </row>
    <row r="1198" spans="1:13">
      <c r="A1198">
        <v>794</v>
      </c>
      <c r="B1198" s="1">
        <v>44722</v>
      </c>
      <c r="C1198">
        <v>1</v>
      </c>
      <c r="D1198" s="4">
        <v>1070.3699999999999</v>
      </c>
      <c r="E1198" t="s">
        <v>382</v>
      </c>
      <c r="F1198" t="s">
        <v>143</v>
      </c>
      <c r="G1198" t="s">
        <v>14</v>
      </c>
      <c r="H1198" t="s">
        <v>13</v>
      </c>
      <c r="I1198" t="s">
        <v>4</v>
      </c>
      <c r="J1198" t="s">
        <v>378</v>
      </c>
      <c r="K1198" s="14" t="str">
        <f t="shared" si="37"/>
        <v>NO</v>
      </c>
      <c r="L1198">
        <f t="shared" si="36"/>
        <v>6</v>
      </c>
      <c r="M1198">
        <v>2022</v>
      </c>
    </row>
    <row r="1199" spans="1:13">
      <c r="A1199">
        <v>506</v>
      </c>
      <c r="B1199" s="1">
        <v>44722</v>
      </c>
      <c r="C1199">
        <v>1</v>
      </c>
      <c r="D1199" s="4">
        <v>15560.37</v>
      </c>
      <c r="E1199" t="s">
        <v>382</v>
      </c>
      <c r="F1199" t="s">
        <v>30</v>
      </c>
      <c r="G1199" t="s">
        <v>2</v>
      </c>
      <c r="H1199" t="s">
        <v>22</v>
      </c>
      <c r="I1199" t="s">
        <v>376</v>
      </c>
      <c r="J1199" t="s">
        <v>380</v>
      </c>
      <c r="K1199" s="14" t="str">
        <f t="shared" si="37"/>
        <v>YES</v>
      </c>
      <c r="L1199">
        <f t="shared" si="36"/>
        <v>6</v>
      </c>
      <c r="M1199">
        <v>2022</v>
      </c>
    </row>
    <row r="1200" spans="1:13">
      <c r="A1200">
        <v>676</v>
      </c>
      <c r="B1200" s="1">
        <v>44722</v>
      </c>
      <c r="C1200">
        <v>1</v>
      </c>
      <c r="D1200" s="4">
        <v>9134.3700000000008</v>
      </c>
      <c r="E1200" t="s">
        <v>382</v>
      </c>
      <c r="F1200" t="s">
        <v>18</v>
      </c>
      <c r="G1200" t="s">
        <v>2</v>
      </c>
      <c r="H1200" t="s">
        <v>5</v>
      </c>
      <c r="I1200" t="s">
        <v>376</v>
      </c>
      <c r="J1200" t="s">
        <v>381</v>
      </c>
      <c r="K1200" s="14" t="str">
        <f t="shared" si="37"/>
        <v>YES</v>
      </c>
      <c r="L1200">
        <f t="shared" si="36"/>
        <v>6</v>
      </c>
      <c r="M1200">
        <v>2022</v>
      </c>
    </row>
    <row r="1201" spans="1:13">
      <c r="A1201">
        <v>793</v>
      </c>
      <c r="B1201" s="1">
        <v>44722</v>
      </c>
      <c r="C1201">
        <v>1</v>
      </c>
      <c r="D1201" s="4">
        <v>1070.3699999999999</v>
      </c>
      <c r="E1201" t="s">
        <v>382</v>
      </c>
      <c r="F1201" t="s">
        <v>142</v>
      </c>
      <c r="G1201" t="s">
        <v>14</v>
      </c>
      <c r="H1201" t="s">
        <v>13</v>
      </c>
      <c r="I1201" t="s">
        <v>4</v>
      </c>
      <c r="J1201" t="s">
        <v>378</v>
      </c>
      <c r="K1201" s="14" t="str">
        <f t="shared" si="37"/>
        <v>NO</v>
      </c>
      <c r="L1201">
        <f t="shared" si="36"/>
        <v>6</v>
      </c>
      <c r="M1201">
        <v>2022</v>
      </c>
    </row>
    <row r="1202" spans="1:13">
      <c r="A1202">
        <v>993</v>
      </c>
      <c r="B1202" s="1">
        <v>44723</v>
      </c>
      <c r="C1202">
        <v>1</v>
      </c>
      <c r="D1202" s="4">
        <v>4409.37</v>
      </c>
      <c r="E1202" t="s">
        <v>382</v>
      </c>
      <c r="F1202" t="s">
        <v>6</v>
      </c>
      <c r="G1202" t="s">
        <v>2</v>
      </c>
      <c r="H1202" t="s">
        <v>5</v>
      </c>
      <c r="I1202" t="s">
        <v>4</v>
      </c>
      <c r="J1202" t="s">
        <v>381</v>
      </c>
      <c r="K1202" s="14" t="str">
        <f t="shared" si="37"/>
        <v>NO</v>
      </c>
      <c r="L1202">
        <f t="shared" si="36"/>
        <v>6</v>
      </c>
      <c r="M1202">
        <v>2022</v>
      </c>
    </row>
    <row r="1203" spans="1:13">
      <c r="A1203">
        <v>676</v>
      </c>
      <c r="B1203" s="1">
        <v>44696</v>
      </c>
      <c r="C1203">
        <v>1</v>
      </c>
      <c r="D1203" s="4">
        <v>9134.3700000000008</v>
      </c>
      <c r="E1203" t="s">
        <v>382</v>
      </c>
      <c r="F1203" t="s">
        <v>18</v>
      </c>
      <c r="G1203" t="s">
        <v>2</v>
      </c>
      <c r="H1203" t="s">
        <v>5</v>
      </c>
      <c r="I1203" t="s">
        <v>376</v>
      </c>
      <c r="J1203" t="s">
        <v>380</v>
      </c>
      <c r="K1203" s="14" t="str">
        <f t="shared" si="37"/>
        <v>YES</v>
      </c>
      <c r="L1203">
        <f t="shared" si="36"/>
        <v>5</v>
      </c>
      <c r="M1203">
        <v>2022</v>
      </c>
    </row>
    <row r="1204" spans="1:13">
      <c r="A1204">
        <v>478</v>
      </c>
      <c r="B1204" s="1">
        <v>44663</v>
      </c>
      <c r="C1204">
        <v>1</v>
      </c>
      <c r="D1204" s="4">
        <v>17009.37</v>
      </c>
      <c r="E1204" t="s">
        <v>382</v>
      </c>
      <c r="F1204" t="s">
        <v>141</v>
      </c>
      <c r="G1204" t="s">
        <v>2</v>
      </c>
      <c r="H1204" t="s">
        <v>22</v>
      </c>
      <c r="I1204" t="s">
        <v>376</v>
      </c>
      <c r="J1204" t="s">
        <v>380</v>
      </c>
      <c r="K1204" s="14" t="str">
        <f t="shared" si="37"/>
        <v>YES</v>
      </c>
      <c r="L1204">
        <f t="shared" si="36"/>
        <v>4</v>
      </c>
      <c r="M1204">
        <v>2022</v>
      </c>
    </row>
    <row r="1205" spans="1:13">
      <c r="A1205">
        <v>2332</v>
      </c>
      <c r="B1205" s="1">
        <v>44663</v>
      </c>
      <c r="C1205">
        <v>1</v>
      </c>
      <c r="D1205" s="4">
        <v>6419.7</v>
      </c>
      <c r="E1205" t="s">
        <v>382</v>
      </c>
      <c r="F1205" t="s">
        <v>76</v>
      </c>
      <c r="G1205" t="s">
        <v>2</v>
      </c>
      <c r="H1205" t="s">
        <v>1</v>
      </c>
      <c r="I1205" t="s">
        <v>16</v>
      </c>
      <c r="J1205" t="s">
        <v>380</v>
      </c>
      <c r="K1205" s="14" t="str">
        <f t="shared" si="37"/>
        <v>NO</v>
      </c>
      <c r="L1205">
        <f t="shared" si="36"/>
        <v>4</v>
      </c>
      <c r="M1205">
        <v>2022</v>
      </c>
    </row>
    <row r="1206" spans="1:13">
      <c r="A1206">
        <v>1182</v>
      </c>
      <c r="B1206" s="1">
        <v>44664</v>
      </c>
      <c r="C1206">
        <v>1</v>
      </c>
      <c r="D1206" s="4">
        <v>2708.37</v>
      </c>
      <c r="E1206" t="s">
        <v>382</v>
      </c>
      <c r="F1206" t="s">
        <v>41</v>
      </c>
      <c r="G1206" t="s">
        <v>2</v>
      </c>
      <c r="H1206" t="s">
        <v>1</v>
      </c>
      <c r="I1206" t="s">
        <v>0</v>
      </c>
      <c r="J1206" t="s">
        <v>380</v>
      </c>
      <c r="K1206" s="14" t="str">
        <f t="shared" si="37"/>
        <v>NO</v>
      </c>
      <c r="L1206">
        <f t="shared" si="36"/>
        <v>4</v>
      </c>
      <c r="M1206">
        <v>2022</v>
      </c>
    </row>
    <row r="1207" spans="1:13">
      <c r="A1207">
        <v>407</v>
      </c>
      <c r="B1207" s="1">
        <v>44664</v>
      </c>
      <c r="C1207">
        <v>1</v>
      </c>
      <c r="D1207" s="4">
        <v>20505.87</v>
      </c>
      <c r="E1207" t="s">
        <v>382</v>
      </c>
      <c r="F1207" t="s">
        <v>113</v>
      </c>
      <c r="G1207" t="s">
        <v>2</v>
      </c>
      <c r="H1207" t="s">
        <v>22</v>
      </c>
      <c r="I1207" t="s">
        <v>376</v>
      </c>
      <c r="J1207" t="s">
        <v>381</v>
      </c>
      <c r="K1207" s="14" t="str">
        <f t="shared" si="37"/>
        <v>YES</v>
      </c>
      <c r="L1207">
        <f t="shared" si="36"/>
        <v>4</v>
      </c>
      <c r="M1207">
        <v>2022</v>
      </c>
    </row>
    <row r="1208" spans="1:13">
      <c r="A1208">
        <v>545</v>
      </c>
      <c r="B1208" s="1">
        <v>44642</v>
      </c>
      <c r="C1208">
        <v>1</v>
      </c>
      <c r="D1208" s="4">
        <v>10835.37</v>
      </c>
      <c r="E1208" t="s">
        <v>382</v>
      </c>
      <c r="F1208" t="s">
        <v>140</v>
      </c>
      <c r="G1208" t="s">
        <v>2</v>
      </c>
      <c r="H1208" t="s">
        <v>5</v>
      </c>
      <c r="I1208" t="s">
        <v>376</v>
      </c>
      <c r="J1208" t="s">
        <v>380</v>
      </c>
      <c r="K1208" s="14" t="str">
        <f t="shared" si="37"/>
        <v>YES</v>
      </c>
      <c r="L1208">
        <f t="shared" si="36"/>
        <v>3</v>
      </c>
      <c r="M1208">
        <v>2022</v>
      </c>
    </row>
    <row r="1209" spans="1:13">
      <c r="A1209">
        <v>1347</v>
      </c>
      <c r="B1209" s="1">
        <v>44642</v>
      </c>
      <c r="C1209">
        <v>1</v>
      </c>
      <c r="D1209" s="4">
        <v>4156.74</v>
      </c>
      <c r="E1209" t="s">
        <v>382</v>
      </c>
      <c r="F1209" t="s">
        <v>38</v>
      </c>
      <c r="G1209" t="s">
        <v>14</v>
      </c>
      <c r="H1209" t="s">
        <v>13</v>
      </c>
      <c r="I1209" t="s">
        <v>37</v>
      </c>
      <c r="J1209" t="s">
        <v>381</v>
      </c>
      <c r="K1209" s="14" t="str">
        <f t="shared" si="37"/>
        <v>NO</v>
      </c>
      <c r="L1209">
        <f t="shared" si="36"/>
        <v>3</v>
      </c>
      <c r="M1209">
        <v>2022</v>
      </c>
    </row>
    <row r="1210" spans="1:13">
      <c r="A1210">
        <v>2269</v>
      </c>
      <c r="B1210" s="1">
        <v>44642</v>
      </c>
      <c r="C1210">
        <v>1</v>
      </c>
      <c r="D1210" s="4">
        <v>4403.7</v>
      </c>
      <c r="E1210" t="s">
        <v>382</v>
      </c>
      <c r="F1210" t="s">
        <v>29</v>
      </c>
      <c r="G1210" t="s">
        <v>14</v>
      </c>
      <c r="H1210" t="s">
        <v>28</v>
      </c>
      <c r="I1210" t="s">
        <v>16</v>
      </c>
      <c r="J1210" t="s">
        <v>381</v>
      </c>
      <c r="K1210" s="14" t="str">
        <f t="shared" si="37"/>
        <v>NO</v>
      </c>
      <c r="L1210">
        <f t="shared" si="36"/>
        <v>3</v>
      </c>
      <c r="M1210">
        <v>2022</v>
      </c>
    </row>
    <row r="1211" spans="1:13">
      <c r="A1211">
        <v>996</v>
      </c>
      <c r="B1211" s="1">
        <v>44642</v>
      </c>
      <c r="C1211">
        <v>1</v>
      </c>
      <c r="D1211" s="4">
        <v>8756.3700000000008</v>
      </c>
      <c r="E1211" t="s">
        <v>382</v>
      </c>
      <c r="F1211" t="s">
        <v>139</v>
      </c>
      <c r="G1211" t="s">
        <v>2</v>
      </c>
      <c r="H1211" t="s">
        <v>5</v>
      </c>
      <c r="I1211" t="s">
        <v>4</v>
      </c>
      <c r="J1211" t="s">
        <v>381</v>
      </c>
      <c r="K1211" s="14" t="str">
        <f t="shared" si="37"/>
        <v>NO</v>
      </c>
      <c r="L1211">
        <f t="shared" si="36"/>
        <v>3</v>
      </c>
      <c r="M1211">
        <v>2022</v>
      </c>
    </row>
    <row r="1212" spans="1:13">
      <c r="A1212">
        <v>1175</v>
      </c>
      <c r="B1212" s="1">
        <v>44642</v>
      </c>
      <c r="C1212">
        <v>1</v>
      </c>
      <c r="D1212" s="4">
        <v>8441.3700000000008</v>
      </c>
      <c r="E1212" t="s">
        <v>382</v>
      </c>
      <c r="F1212" t="s">
        <v>71</v>
      </c>
      <c r="G1212" t="s">
        <v>2</v>
      </c>
      <c r="H1212" t="s">
        <v>1</v>
      </c>
      <c r="I1212" t="s">
        <v>0</v>
      </c>
      <c r="J1212" t="s">
        <v>381</v>
      </c>
      <c r="K1212" s="14" t="str">
        <f t="shared" si="37"/>
        <v>NO</v>
      </c>
      <c r="L1212">
        <f t="shared" si="36"/>
        <v>3</v>
      </c>
      <c r="M1212">
        <v>2022</v>
      </c>
    </row>
    <row r="1213" spans="1:13">
      <c r="A1213">
        <v>506</v>
      </c>
      <c r="B1213" s="1">
        <v>44643</v>
      </c>
      <c r="C1213">
        <v>1</v>
      </c>
      <c r="D1213" s="4">
        <v>15560.37</v>
      </c>
      <c r="E1213" t="s">
        <v>382</v>
      </c>
      <c r="F1213" t="s">
        <v>30</v>
      </c>
      <c r="G1213" t="s">
        <v>2</v>
      </c>
      <c r="H1213" t="s">
        <v>22</v>
      </c>
      <c r="I1213" t="s">
        <v>376</v>
      </c>
      <c r="J1213" t="s">
        <v>381</v>
      </c>
      <c r="K1213" s="14" t="str">
        <f t="shared" si="37"/>
        <v>YES</v>
      </c>
      <c r="L1213">
        <f t="shared" si="36"/>
        <v>3</v>
      </c>
      <c r="M1213">
        <v>2022</v>
      </c>
    </row>
    <row r="1214" spans="1:13">
      <c r="A1214">
        <v>244</v>
      </c>
      <c r="B1214" s="1">
        <v>44643</v>
      </c>
      <c r="C1214">
        <v>1</v>
      </c>
      <c r="D1214" s="4">
        <v>7556.85</v>
      </c>
      <c r="E1214" t="s">
        <v>382</v>
      </c>
      <c r="F1214" t="s">
        <v>138</v>
      </c>
      <c r="G1214" t="s">
        <v>2</v>
      </c>
      <c r="H1214" t="s">
        <v>31</v>
      </c>
      <c r="I1214" t="s">
        <v>99</v>
      </c>
      <c r="J1214" t="s">
        <v>378</v>
      </c>
      <c r="K1214" s="14" t="str">
        <f t="shared" si="37"/>
        <v>NO</v>
      </c>
      <c r="L1214">
        <f t="shared" si="36"/>
        <v>3</v>
      </c>
      <c r="M1214">
        <v>2022</v>
      </c>
    </row>
    <row r="1215" spans="1:13">
      <c r="A1215">
        <v>959</v>
      </c>
      <c r="B1215" s="1">
        <v>44646</v>
      </c>
      <c r="C1215">
        <v>1</v>
      </c>
      <c r="D1215" s="4">
        <v>10362.870000000001</v>
      </c>
      <c r="E1215" t="s">
        <v>382</v>
      </c>
      <c r="F1215" t="s">
        <v>137</v>
      </c>
      <c r="G1215" t="s">
        <v>2</v>
      </c>
      <c r="H1215" t="s">
        <v>5</v>
      </c>
      <c r="I1215" t="s">
        <v>4</v>
      </c>
      <c r="J1215" t="s">
        <v>381</v>
      </c>
      <c r="K1215" s="14" t="str">
        <f t="shared" si="37"/>
        <v>NO</v>
      </c>
      <c r="L1215">
        <f t="shared" si="36"/>
        <v>3</v>
      </c>
      <c r="M1215">
        <v>2022</v>
      </c>
    </row>
    <row r="1216" spans="1:13">
      <c r="A1216">
        <v>2262</v>
      </c>
      <c r="B1216" s="1">
        <v>44646</v>
      </c>
      <c r="C1216">
        <v>1</v>
      </c>
      <c r="D1216" s="4">
        <v>4220.37</v>
      </c>
      <c r="E1216" t="s">
        <v>382</v>
      </c>
      <c r="F1216" t="s">
        <v>136</v>
      </c>
      <c r="G1216" t="s">
        <v>14</v>
      </c>
      <c r="H1216" t="s">
        <v>13</v>
      </c>
      <c r="I1216" t="s">
        <v>16</v>
      </c>
      <c r="J1216" t="s">
        <v>381</v>
      </c>
      <c r="K1216" s="14" t="str">
        <f t="shared" si="37"/>
        <v>NO</v>
      </c>
      <c r="L1216">
        <f t="shared" si="36"/>
        <v>3</v>
      </c>
      <c r="M1216">
        <v>2022</v>
      </c>
    </row>
    <row r="1217" spans="1:13">
      <c r="A1217">
        <v>2225</v>
      </c>
      <c r="B1217" s="1">
        <v>44647</v>
      </c>
      <c r="C1217">
        <v>1</v>
      </c>
      <c r="D1217" s="4">
        <v>818.37</v>
      </c>
      <c r="E1217" t="s">
        <v>382</v>
      </c>
      <c r="F1217" t="s">
        <v>135</v>
      </c>
      <c r="G1217" t="s">
        <v>14</v>
      </c>
      <c r="H1217" t="s">
        <v>13</v>
      </c>
      <c r="I1217" t="s">
        <v>16</v>
      </c>
      <c r="J1217" t="s">
        <v>381</v>
      </c>
      <c r="K1217" s="14" t="str">
        <f t="shared" si="37"/>
        <v>NO</v>
      </c>
      <c r="L1217">
        <f t="shared" si="36"/>
        <v>3</v>
      </c>
      <c r="M1217">
        <v>2022</v>
      </c>
    </row>
    <row r="1218" spans="1:13">
      <c r="A1218">
        <v>945</v>
      </c>
      <c r="B1218" s="1">
        <v>44696</v>
      </c>
      <c r="C1218">
        <v>1</v>
      </c>
      <c r="D1218" s="4">
        <v>8189.37</v>
      </c>
      <c r="E1218" t="s">
        <v>382</v>
      </c>
      <c r="F1218" t="s">
        <v>67</v>
      </c>
      <c r="G1218" t="s">
        <v>2</v>
      </c>
      <c r="H1218" t="s">
        <v>5</v>
      </c>
      <c r="I1218" t="s">
        <v>4</v>
      </c>
      <c r="J1218" t="s">
        <v>380</v>
      </c>
      <c r="K1218" s="14" t="str">
        <f t="shared" si="37"/>
        <v>NO</v>
      </c>
      <c r="L1218">
        <f t="shared" ref="L1218:L1281" si="38">MONTH(B1218)</f>
        <v>5</v>
      </c>
      <c r="M1218">
        <v>2022</v>
      </c>
    </row>
    <row r="1219" spans="1:13">
      <c r="A1219">
        <v>1875</v>
      </c>
      <c r="B1219" s="1">
        <v>44698</v>
      </c>
      <c r="C1219">
        <v>1</v>
      </c>
      <c r="D1219" s="4">
        <v>12914.37</v>
      </c>
      <c r="E1219" t="s">
        <v>382</v>
      </c>
      <c r="F1219" t="s">
        <v>134</v>
      </c>
      <c r="G1219" t="s">
        <v>2</v>
      </c>
      <c r="H1219" t="s">
        <v>22</v>
      </c>
      <c r="I1219" t="s">
        <v>109</v>
      </c>
      <c r="J1219" t="s">
        <v>381</v>
      </c>
      <c r="K1219" s="14" t="str">
        <f t="shared" ref="K1219:K1282" si="39">IF(I1219="Sunnyview","YES","NO")</f>
        <v>NO</v>
      </c>
      <c r="L1219">
        <f t="shared" si="38"/>
        <v>5</v>
      </c>
      <c r="M1219">
        <v>2022</v>
      </c>
    </row>
    <row r="1220" spans="1:13">
      <c r="A1220">
        <v>2277</v>
      </c>
      <c r="B1220" s="1">
        <v>44727</v>
      </c>
      <c r="C1220">
        <v>1</v>
      </c>
      <c r="D1220" s="4">
        <v>3836.7</v>
      </c>
      <c r="E1220" t="s">
        <v>382</v>
      </c>
      <c r="F1220" t="s">
        <v>108</v>
      </c>
      <c r="G1220" t="s">
        <v>14</v>
      </c>
      <c r="H1220" t="s">
        <v>28</v>
      </c>
      <c r="I1220" t="s">
        <v>16</v>
      </c>
      <c r="J1220" t="s">
        <v>381</v>
      </c>
      <c r="K1220" s="14" t="str">
        <f t="shared" si="39"/>
        <v>NO</v>
      </c>
      <c r="L1220">
        <f t="shared" si="38"/>
        <v>6</v>
      </c>
      <c r="M1220">
        <v>2022</v>
      </c>
    </row>
    <row r="1221" spans="1:13">
      <c r="A1221">
        <v>438</v>
      </c>
      <c r="B1221" s="1">
        <v>44727</v>
      </c>
      <c r="C1221">
        <v>1</v>
      </c>
      <c r="D1221" s="4">
        <v>11969.37</v>
      </c>
      <c r="E1221" t="s">
        <v>382</v>
      </c>
      <c r="F1221" t="s">
        <v>40</v>
      </c>
      <c r="G1221" t="s">
        <v>2</v>
      </c>
      <c r="H1221" t="s">
        <v>22</v>
      </c>
      <c r="I1221" t="s">
        <v>376</v>
      </c>
      <c r="J1221" t="s">
        <v>380</v>
      </c>
      <c r="K1221" s="14" t="str">
        <f t="shared" si="39"/>
        <v>YES</v>
      </c>
      <c r="L1221">
        <f t="shared" si="38"/>
        <v>6</v>
      </c>
      <c r="M1221">
        <v>2022</v>
      </c>
    </row>
    <row r="1222" spans="1:13">
      <c r="A1222">
        <v>963</v>
      </c>
      <c r="B1222" s="1">
        <v>44728</v>
      </c>
      <c r="C1222">
        <v>1</v>
      </c>
      <c r="D1222" s="4">
        <v>5039.37</v>
      </c>
      <c r="E1222" t="s">
        <v>382</v>
      </c>
      <c r="F1222" t="s">
        <v>133</v>
      </c>
      <c r="G1222" t="s">
        <v>2</v>
      </c>
      <c r="H1222" t="s">
        <v>5</v>
      </c>
      <c r="I1222" t="s">
        <v>4</v>
      </c>
      <c r="J1222" t="s">
        <v>380</v>
      </c>
      <c r="K1222" s="14" t="str">
        <f t="shared" si="39"/>
        <v>NO</v>
      </c>
      <c r="L1222">
        <f t="shared" si="38"/>
        <v>6</v>
      </c>
      <c r="M1222">
        <v>2022</v>
      </c>
    </row>
    <row r="1223" spans="1:13">
      <c r="A1223">
        <v>993</v>
      </c>
      <c r="B1223" s="1">
        <v>44728</v>
      </c>
      <c r="C1223">
        <v>1</v>
      </c>
      <c r="D1223" s="4">
        <v>4598.37</v>
      </c>
      <c r="E1223" t="s">
        <v>382</v>
      </c>
      <c r="F1223" t="s">
        <v>6</v>
      </c>
      <c r="G1223" t="s">
        <v>2</v>
      </c>
      <c r="H1223" t="s">
        <v>5</v>
      </c>
      <c r="I1223" t="s">
        <v>4</v>
      </c>
      <c r="J1223" t="s">
        <v>381</v>
      </c>
      <c r="K1223" s="14" t="str">
        <f t="shared" si="39"/>
        <v>NO</v>
      </c>
      <c r="L1223">
        <f t="shared" si="38"/>
        <v>6</v>
      </c>
      <c r="M1223">
        <v>2022</v>
      </c>
    </row>
    <row r="1224" spans="1:13">
      <c r="A1224">
        <v>1129</v>
      </c>
      <c r="B1224" s="1">
        <v>44728</v>
      </c>
      <c r="C1224">
        <v>1</v>
      </c>
      <c r="D1224" s="4">
        <v>5826.87</v>
      </c>
      <c r="E1224" t="s">
        <v>382</v>
      </c>
      <c r="F1224" t="s">
        <v>81</v>
      </c>
      <c r="G1224" t="s">
        <v>2</v>
      </c>
      <c r="H1224" t="s">
        <v>22</v>
      </c>
      <c r="I1224" t="s">
        <v>0</v>
      </c>
      <c r="J1224" t="s">
        <v>381</v>
      </c>
      <c r="K1224" s="14" t="str">
        <f t="shared" si="39"/>
        <v>NO</v>
      </c>
      <c r="L1224">
        <f t="shared" si="38"/>
        <v>6</v>
      </c>
      <c r="M1224">
        <v>2022</v>
      </c>
    </row>
    <row r="1225" spans="1:13">
      <c r="A1225">
        <v>604</v>
      </c>
      <c r="B1225" s="1">
        <v>44728</v>
      </c>
      <c r="C1225">
        <v>1</v>
      </c>
      <c r="D1225" s="4">
        <v>6299.37</v>
      </c>
      <c r="E1225" t="s">
        <v>382</v>
      </c>
      <c r="F1225" t="s">
        <v>101</v>
      </c>
      <c r="G1225" t="s">
        <v>2</v>
      </c>
      <c r="H1225" t="s">
        <v>5</v>
      </c>
      <c r="I1225" t="s">
        <v>376</v>
      </c>
      <c r="J1225" t="s">
        <v>378</v>
      </c>
      <c r="K1225" s="14" t="str">
        <f t="shared" si="39"/>
        <v>YES</v>
      </c>
      <c r="L1225">
        <f t="shared" si="38"/>
        <v>6</v>
      </c>
      <c r="M1225">
        <v>2022</v>
      </c>
    </row>
    <row r="1226" spans="1:13">
      <c r="A1226">
        <v>496</v>
      </c>
      <c r="B1226" s="1">
        <v>44729</v>
      </c>
      <c r="C1226">
        <v>1</v>
      </c>
      <c r="D1226" s="4">
        <v>11339.37</v>
      </c>
      <c r="E1226" t="s">
        <v>382</v>
      </c>
      <c r="F1226" t="s">
        <v>132</v>
      </c>
      <c r="G1226" t="s">
        <v>2</v>
      </c>
      <c r="H1226" t="s">
        <v>22</v>
      </c>
      <c r="I1226" t="s">
        <v>376</v>
      </c>
      <c r="J1226" t="s">
        <v>381</v>
      </c>
      <c r="K1226" s="14" t="str">
        <f t="shared" si="39"/>
        <v>YES</v>
      </c>
      <c r="L1226">
        <f t="shared" si="38"/>
        <v>6</v>
      </c>
      <c r="M1226">
        <v>2022</v>
      </c>
    </row>
    <row r="1227" spans="1:13">
      <c r="A1227">
        <v>942</v>
      </c>
      <c r="B1227" s="1">
        <v>44729</v>
      </c>
      <c r="C1227">
        <v>1</v>
      </c>
      <c r="D1227" s="4">
        <v>7370.37</v>
      </c>
      <c r="E1227" t="s">
        <v>382</v>
      </c>
      <c r="F1227" t="s">
        <v>131</v>
      </c>
      <c r="G1227" t="s">
        <v>2</v>
      </c>
      <c r="H1227" t="s">
        <v>5</v>
      </c>
      <c r="I1227" t="s">
        <v>4</v>
      </c>
      <c r="J1227" t="s">
        <v>381</v>
      </c>
      <c r="K1227" s="14" t="str">
        <f t="shared" si="39"/>
        <v>NO</v>
      </c>
      <c r="L1227">
        <f t="shared" si="38"/>
        <v>6</v>
      </c>
      <c r="M1227">
        <v>2022</v>
      </c>
    </row>
    <row r="1228" spans="1:13">
      <c r="A1228">
        <v>438</v>
      </c>
      <c r="B1228" s="1">
        <v>44715</v>
      </c>
      <c r="C1228">
        <v>1</v>
      </c>
      <c r="D1228" s="4">
        <v>11969.37</v>
      </c>
      <c r="E1228" t="s">
        <v>382</v>
      </c>
      <c r="F1228" t="s">
        <v>40</v>
      </c>
      <c r="G1228" t="s">
        <v>2</v>
      </c>
      <c r="H1228" t="s">
        <v>22</v>
      </c>
      <c r="I1228" t="s">
        <v>376</v>
      </c>
      <c r="J1228" t="s">
        <v>378</v>
      </c>
      <c r="K1228" s="14" t="str">
        <f t="shared" si="39"/>
        <v>YES</v>
      </c>
      <c r="L1228">
        <f t="shared" si="38"/>
        <v>6</v>
      </c>
      <c r="M1228">
        <v>2022</v>
      </c>
    </row>
    <row r="1229" spans="1:13">
      <c r="A1229">
        <v>604</v>
      </c>
      <c r="B1229" s="1">
        <v>44723</v>
      </c>
      <c r="C1229">
        <v>1</v>
      </c>
      <c r="D1229" s="4">
        <v>6299.37</v>
      </c>
      <c r="E1229" t="s">
        <v>382</v>
      </c>
      <c r="F1229" t="s">
        <v>101</v>
      </c>
      <c r="G1229" t="s">
        <v>2</v>
      </c>
      <c r="H1229" t="s">
        <v>5</v>
      </c>
      <c r="I1229" t="s">
        <v>376</v>
      </c>
      <c r="J1229" t="s">
        <v>381</v>
      </c>
      <c r="K1229" s="14" t="str">
        <f t="shared" si="39"/>
        <v>YES</v>
      </c>
      <c r="L1229">
        <f t="shared" si="38"/>
        <v>6</v>
      </c>
      <c r="M1229">
        <v>2022</v>
      </c>
    </row>
    <row r="1230" spans="1:13">
      <c r="A1230">
        <v>520</v>
      </c>
      <c r="B1230" s="1">
        <v>44723</v>
      </c>
      <c r="C1230">
        <v>1</v>
      </c>
      <c r="D1230" s="4">
        <v>7367.85</v>
      </c>
      <c r="E1230" t="s">
        <v>382</v>
      </c>
      <c r="F1230" t="s">
        <v>64</v>
      </c>
      <c r="G1230" t="s">
        <v>2</v>
      </c>
      <c r="H1230" t="s">
        <v>1</v>
      </c>
      <c r="I1230" t="s">
        <v>376</v>
      </c>
      <c r="J1230" t="s">
        <v>381</v>
      </c>
      <c r="K1230" s="14" t="str">
        <f t="shared" si="39"/>
        <v>YES</v>
      </c>
      <c r="L1230">
        <f t="shared" si="38"/>
        <v>6</v>
      </c>
      <c r="M1230">
        <v>2022</v>
      </c>
    </row>
    <row r="1231" spans="1:13">
      <c r="A1231">
        <v>1182</v>
      </c>
      <c r="B1231" s="1">
        <v>44740</v>
      </c>
      <c r="C1231">
        <v>1</v>
      </c>
      <c r="D1231" s="4">
        <v>2519.37</v>
      </c>
      <c r="E1231" t="s">
        <v>382</v>
      </c>
      <c r="F1231" t="s">
        <v>41</v>
      </c>
      <c r="G1231" t="s">
        <v>2</v>
      </c>
      <c r="H1231" t="s">
        <v>1</v>
      </c>
      <c r="I1231" t="s">
        <v>0</v>
      </c>
      <c r="J1231" t="s">
        <v>380</v>
      </c>
      <c r="K1231" s="14" t="str">
        <f t="shared" si="39"/>
        <v>NO</v>
      </c>
      <c r="L1231">
        <f t="shared" si="38"/>
        <v>6</v>
      </c>
      <c r="M1231">
        <v>2022</v>
      </c>
    </row>
    <row r="1232" spans="1:13">
      <c r="A1232">
        <v>1319</v>
      </c>
      <c r="B1232" s="1">
        <v>44740</v>
      </c>
      <c r="C1232">
        <v>1</v>
      </c>
      <c r="D1232" s="4">
        <v>4975.74</v>
      </c>
      <c r="E1232" t="s">
        <v>382</v>
      </c>
      <c r="F1232" t="s">
        <v>130</v>
      </c>
      <c r="G1232" t="s">
        <v>14</v>
      </c>
      <c r="H1232" t="s">
        <v>13</v>
      </c>
      <c r="I1232" t="s">
        <v>37</v>
      </c>
      <c r="J1232" t="s">
        <v>380</v>
      </c>
      <c r="K1232" s="14" t="str">
        <f t="shared" si="39"/>
        <v>NO</v>
      </c>
      <c r="L1232">
        <f t="shared" si="38"/>
        <v>6</v>
      </c>
      <c r="M1232">
        <v>2022</v>
      </c>
    </row>
    <row r="1233" spans="1:13">
      <c r="A1233">
        <v>406</v>
      </c>
      <c r="B1233" s="1">
        <v>44740</v>
      </c>
      <c r="C1233">
        <v>1</v>
      </c>
      <c r="D1233" s="4">
        <v>22994.37</v>
      </c>
      <c r="E1233" t="s">
        <v>382</v>
      </c>
      <c r="F1233" t="s">
        <v>30</v>
      </c>
      <c r="G1233" t="s">
        <v>2</v>
      </c>
      <c r="H1233" t="s">
        <v>22</v>
      </c>
      <c r="I1233" t="s">
        <v>376</v>
      </c>
      <c r="J1233" t="s">
        <v>381</v>
      </c>
      <c r="K1233" s="14" t="str">
        <f t="shared" si="39"/>
        <v>YES</v>
      </c>
      <c r="L1233">
        <f t="shared" si="38"/>
        <v>6</v>
      </c>
      <c r="M1233">
        <v>2022</v>
      </c>
    </row>
    <row r="1234" spans="1:13">
      <c r="A1234">
        <v>907</v>
      </c>
      <c r="B1234" s="1">
        <v>44740</v>
      </c>
      <c r="C1234">
        <v>1</v>
      </c>
      <c r="D1234" s="4">
        <v>7874.37</v>
      </c>
      <c r="E1234" t="s">
        <v>382</v>
      </c>
      <c r="F1234" t="s">
        <v>78</v>
      </c>
      <c r="G1234" t="s">
        <v>2</v>
      </c>
      <c r="H1234" t="s">
        <v>1</v>
      </c>
      <c r="I1234" t="s">
        <v>4</v>
      </c>
      <c r="J1234" t="s">
        <v>381</v>
      </c>
      <c r="K1234" s="14" t="str">
        <f t="shared" si="39"/>
        <v>NO</v>
      </c>
      <c r="L1234">
        <f t="shared" si="38"/>
        <v>6</v>
      </c>
      <c r="M1234">
        <v>2022</v>
      </c>
    </row>
    <row r="1235" spans="1:13">
      <c r="A1235">
        <v>1142</v>
      </c>
      <c r="B1235" s="1">
        <v>44740</v>
      </c>
      <c r="C1235">
        <v>1</v>
      </c>
      <c r="D1235" s="4">
        <v>8126.37</v>
      </c>
      <c r="E1235" t="s">
        <v>382</v>
      </c>
      <c r="F1235" t="s">
        <v>93</v>
      </c>
      <c r="G1235" t="s">
        <v>2</v>
      </c>
      <c r="H1235" t="s">
        <v>22</v>
      </c>
      <c r="I1235" t="s">
        <v>0</v>
      </c>
      <c r="J1235" t="s">
        <v>381</v>
      </c>
      <c r="K1235" s="14" t="str">
        <f t="shared" si="39"/>
        <v>NO</v>
      </c>
      <c r="L1235">
        <f t="shared" si="38"/>
        <v>6</v>
      </c>
      <c r="M1235">
        <v>2022</v>
      </c>
    </row>
    <row r="1236" spans="1:13">
      <c r="A1236">
        <v>2055</v>
      </c>
      <c r="B1236" s="1">
        <v>44740</v>
      </c>
      <c r="C1236">
        <v>1</v>
      </c>
      <c r="D1236" s="4">
        <v>7874.37</v>
      </c>
      <c r="E1236" t="s">
        <v>382</v>
      </c>
      <c r="F1236" t="s">
        <v>69</v>
      </c>
      <c r="G1236" t="s">
        <v>2</v>
      </c>
      <c r="H1236" t="s">
        <v>1</v>
      </c>
      <c r="I1236" t="s">
        <v>9</v>
      </c>
      <c r="J1236" t="s">
        <v>380</v>
      </c>
      <c r="K1236" s="14" t="str">
        <f t="shared" si="39"/>
        <v>NO</v>
      </c>
      <c r="L1236">
        <f t="shared" si="38"/>
        <v>6</v>
      </c>
      <c r="M1236">
        <v>2022</v>
      </c>
    </row>
    <row r="1237" spans="1:13">
      <c r="A1237">
        <v>826</v>
      </c>
      <c r="B1237" s="1">
        <v>44617</v>
      </c>
      <c r="C1237">
        <v>1</v>
      </c>
      <c r="D1237" s="4">
        <v>13229.37</v>
      </c>
      <c r="E1237" t="s">
        <v>382</v>
      </c>
      <c r="F1237" t="s">
        <v>23</v>
      </c>
      <c r="G1237" t="s">
        <v>2</v>
      </c>
      <c r="H1237" t="s">
        <v>22</v>
      </c>
      <c r="I1237" t="s">
        <v>4</v>
      </c>
      <c r="J1237" t="s">
        <v>380</v>
      </c>
      <c r="K1237" s="14" t="str">
        <f t="shared" si="39"/>
        <v>NO</v>
      </c>
      <c r="L1237">
        <f t="shared" si="38"/>
        <v>2</v>
      </c>
      <c r="M1237">
        <v>2022</v>
      </c>
    </row>
    <row r="1238" spans="1:13">
      <c r="A1238">
        <v>2055</v>
      </c>
      <c r="B1238" s="1">
        <v>44617</v>
      </c>
      <c r="C1238">
        <v>1</v>
      </c>
      <c r="D1238" s="4">
        <v>7874.37</v>
      </c>
      <c r="E1238" t="s">
        <v>382</v>
      </c>
      <c r="F1238" t="s">
        <v>69</v>
      </c>
      <c r="G1238" t="s">
        <v>2</v>
      </c>
      <c r="H1238" t="s">
        <v>1</v>
      </c>
      <c r="I1238" t="s">
        <v>9</v>
      </c>
      <c r="J1238" t="s">
        <v>381</v>
      </c>
      <c r="K1238" s="14" t="str">
        <f t="shared" si="39"/>
        <v>NO</v>
      </c>
      <c r="L1238">
        <f t="shared" si="38"/>
        <v>2</v>
      </c>
      <c r="M1238">
        <v>2022</v>
      </c>
    </row>
    <row r="1239" spans="1:13">
      <c r="A1239">
        <v>2199</v>
      </c>
      <c r="B1239" s="1">
        <v>44738</v>
      </c>
      <c r="C1239">
        <v>1</v>
      </c>
      <c r="D1239" s="4">
        <v>2456.37</v>
      </c>
      <c r="E1239" t="s">
        <v>382</v>
      </c>
      <c r="F1239" t="s">
        <v>129</v>
      </c>
      <c r="G1239" t="s">
        <v>44</v>
      </c>
      <c r="H1239" t="s">
        <v>43</v>
      </c>
      <c r="I1239" t="s">
        <v>16</v>
      </c>
      <c r="J1239" t="s">
        <v>381</v>
      </c>
      <c r="K1239" s="14" t="str">
        <f t="shared" si="39"/>
        <v>NO</v>
      </c>
      <c r="L1239">
        <f t="shared" si="38"/>
        <v>6</v>
      </c>
      <c r="M1239">
        <v>2022</v>
      </c>
    </row>
    <row r="1240" spans="1:13">
      <c r="A1240">
        <v>778</v>
      </c>
      <c r="B1240" s="1">
        <v>44738</v>
      </c>
      <c r="C1240">
        <v>1</v>
      </c>
      <c r="D1240" s="4">
        <v>1542.87</v>
      </c>
      <c r="E1240" t="s">
        <v>382</v>
      </c>
      <c r="F1240" t="s">
        <v>33</v>
      </c>
      <c r="G1240" t="s">
        <v>14</v>
      </c>
      <c r="H1240" t="s">
        <v>13</v>
      </c>
      <c r="I1240" t="s">
        <v>4</v>
      </c>
      <c r="J1240" t="s">
        <v>381</v>
      </c>
      <c r="K1240" s="14" t="str">
        <f t="shared" si="39"/>
        <v>NO</v>
      </c>
      <c r="L1240">
        <f t="shared" si="38"/>
        <v>6</v>
      </c>
      <c r="M1240">
        <v>2022</v>
      </c>
    </row>
    <row r="1241" spans="1:13">
      <c r="A1241">
        <v>609</v>
      </c>
      <c r="B1241" s="1">
        <v>44675</v>
      </c>
      <c r="C1241">
        <v>1</v>
      </c>
      <c r="D1241" s="4">
        <v>10079.370000000001</v>
      </c>
      <c r="E1241" t="s">
        <v>382</v>
      </c>
      <c r="F1241" t="s">
        <v>20</v>
      </c>
      <c r="G1241" t="s">
        <v>2</v>
      </c>
      <c r="H1241" t="s">
        <v>5</v>
      </c>
      <c r="I1241" t="s">
        <v>376</v>
      </c>
      <c r="J1241" t="s">
        <v>380</v>
      </c>
      <c r="K1241" s="14" t="str">
        <f t="shared" si="39"/>
        <v>YES</v>
      </c>
      <c r="L1241">
        <f t="shared" si="38"/>
        <v>4</v>
      </c>
      <c r="M1241">
        <v>2022</v>
      </c>
    </row>
    <row r="1242" spans="1:13">
      <c r="A1242">
        <v>676</v>
      </c>
      <c r="B1242" s="1">
        <v>44675</v>
      </c>
      <c r="C1242">
        <v>1</v>
      </c>
      <c r="D1242" s="4">
        <v>9134.3700000000008</v>
      </c>
      <c r="E1242" t="s">
        <v>382</v>
      </c>
      <c r="F1242" t="s">
        <v>18</v>
      </c>
      <c r="G1242" t="s">
        <v>2</v>
      </c>
      <c r="H1242" t="s">
        <v>5</v>
      </c>
      <c r="I1242" t="s">
        <v>376</v>
      </c>
      <c r="J1242" t="s">
        <v>381</v>
      </c>
      <c r="K1242" s="14" t="str">
        <f t="shared" si="39"/>
        <v>YES</v>
      </c>
      <c r="L1242">
        <f t="shared" si="38"/>
        <v>4</v>
      </c>
      <c r="M1242">
        <v>2022</v>
      </c>
    </row>
    <row r="1243" spans="1:13">
      <c r="A1243">
        <v>2275</v>
      </c>
      <c r="B1243" s="1">
        <v>44675</v>
      </c>
      <c r="C1243">
        <v>1</v>
      </c>
      <c r="D1243" s="4">
        <v>4661.37</v>
      </c>
      <c r="E1243" t="s">
        <v>382</v>
      </c>
      <c r="F1243" t="s">
        <v>128</v>
      </c>
      <c r="G1243" t="s">
        <v>14</v>
      </c>
      <c r="H1243" t="s">
        <v>28</v>
      </c>
      <c r="I1243" t="s">
        <v>16</v>
      </c>
      <c r="J1243" t="s">
        <v>381</v>
      </c>
      <c r="K1243" s="14" t="str">
        <f t="shared" si="39"/>
        <v>NO</v>
      </c>
      <c r="L1243">
        <f t="shared" si="38"/>
        <v>4</v>
      </c>
      <c r="M1243">
        <v>2022</v>
      </c>
    </row>
    <row r="1244" spans="1:13">
      <c r="A1244">
        <v>676</v>
      </c>
      <c r="B1244" s="1">
        <v>44726</v>
      </c>
      <c r="C1244">
        <v>1</v>
      </c>
      <c r="D1244" s="4">
        <v>9134.3700000000008</v>
      </c>
      <c r="E1244" t="s">
        <v>382</v>
      </c>
      <c r="F1244" t="s">
        <v>18</v>
      </c>
      <c r="G1244" t="s">
        <v>2</v>
      </c>
      <c r="H1244" t="s">
        <v>5</v>
      </c>
      <c r="I1244" t="s">
        <v>376</v>
      </c>
      <c r="J1244" t="s">
        <v>381</v>
      </c>
      <c r="K1244" s="14" t="str">
        <f t="shared" si="39"/>
        <v>YES</v>
      </c>
      <c r="L1244">
        <f t="shared" si="38"/>
        <v>6</v>
      </c>
      <c r="M1244">
        <v>2022</v>
      </c>
    </row>
    <row r="1245" spans="1:13">
      <c r="A1245">
        <v>487</v>
      </c>
      <c r="B1245" s="1">
        <v>44726</v>
      </c>
      <c r="C1245">
        <v>1</v>
      </c>
      <c r="D1245" s="4">
        <v>13229.37</v>
      </c>
      <c r="E1245" t="s">
        <v>382</v>
      </c>
      <c r="F1245" t="s">
        <v>73</v>
      </c>
      <c r="G1245" t="s">
        <v>2</v>
      </c>
      <c r="H1245" t="s">
        <v>22</v>
      </c>
      <c r="I1245" t="s">
        <v>376</v>
      </c>
      <c r="J1245" t="s">
        <v>380</v>
      </c>
      <c r="K1245" s="14" t="str">
        <f t="shared" si="39"/>
        <v>YES</v>
      </c>
      <c r="L1245">
        <f t="shared" si="38"/>
        <v>6</v>
      </c>
      <c r="M1245">
        <v>2022</v>
      </c>
    </row>
    <row r="1246" spans="1:13">
      <c r="A1246">
        <v>438</v>
      </c>
      <c r="B1246" s="1">
        <v>44676</v>
      </c>
      <c r="C1246">
        <v>1</v>
      </c>
      <c r="D1246" s="4">
        <v>11969.37</v>
      </c>
      <c r="E1246" t="s">
        <v>382</v>
      </c>
      <c r="F1246" t="s">
        <v>40</v>
      </c>
      <c r="G1246" t="s">
        <v>2</v>
      </c>
      <c r="H1246" t="s">
        <v>22</v>
      </c>
      <c r="I1246" t="s">
        <v>376</v>
      </c>
      <c r="J1246" t="s">
        <v>381</v>
      </c>
      <c r="K1246" s="14" t="str">
        <f t="shared" si="39"/>
        <v>YES</v>
      </c>
      <c r="L1246">
        <f t="shared" si="38"/>
        <v>4</v>
      </c>
      <c r="M1246">
        <v>2022</v>
      </c>
    </row>
    <row r="1247" spans="1:13">
      <c r="A1247">
        <v>433</v>
      </c>
      <c r="B1247" s="1">
        <v>44676</v>
      </c>
      <c r="C1247">
        <v>1</v>
      </c>
      <c r="D1247" s="4">
        <v>11969.37</v>
      </c>
      <c r="E1247" t="s">
        <v>382</v>
      </c>
      <c r="F1247" t="s">
        <v>127</v>
      </c>
      <c r="G1247" t="s">
        <v>2</v>
      </c>
      <c r="H1247" t="s">
        <v>22</v>
      </c>
      <c r="I1247" t="s">
        <v>376</v>
      </c>
      <c r="J1247" t="s">
        <v>381</v>
      </c>
      <c r="K1247" s="14" t="str">
        <f t="shared" si="39"/>
        <v>YES</v>
      </c>
      <c r="L1247">
        <f t="shared" si="38"/>
        <v>4</v>
      </c>
      <c r="M1247">
        <v>2022</v>
      </c>
    </row>
    <row r="1248" spans="1:13">
      <c r="A1248">
        <v>690</v>
      </c>
      <c r="B1248" s="1">
        <v>44676</v>
      </c>
      <c r="C1248">
        <v>1</v>
      </c>
      <c r="D1248" s="4">
        <v>4409.37</v>
      </c>
      <c r="E1248" t="s">
        <v>382</v>
      </c>
      <c r="F1248" t="s">
        <v>62</v>
      </c>
      <c r="G1248" t="s">
        <v>2</v>
      </c>
      <c r="H1248" t="s">
        <v>5</v>
      </c>
      <c r="I1248" t="s">
        <v>376</v>
      </c>
      <c r="J1248" t="s">
        <v>381</v>
      </c>
      <c r="K1248" s="14" t="str">
        <f t="shared" si="39"/>
        <v>YES</v>
      </c>
      <c r="L1248">
        <f t="shared" si="38"/>
        <v>4</v>
      </c>
      <c r="M1248">
        <v>2022</v>
      </c>
    </row>
    <row r="1249" spans="1:13">
      <c r="A1249">
        <v>1191</v>
      </c>
      <c r="B1249" s="1">
        <v>44677</v>
      </c>
      <c r="C1249">
        <v>1</v>
      </c>
      <c r="D1249" s="4">
        <v>3464.37</v>
      </c>
      <c r="E1249" t="s">
        <v>382</v>
      </c>
      <c r="F1249" t="s">
        <v>98</v>
      </c>
      <c r="G1249" t="s">
        <v>2</v>
      </c>
      <c r="H1249" t="s">
        <v>1</v>
      </c>
      <c r="I1249" t="s">
        <v>0</v>
      </c>
      <c r="J1249" t="s">
        <v>381</v>
      </c>
      <c r="K1249" s="14" t="str">
        <f t="shared" si="39"/>
        <v>NO</v>
      </c>
      <c r="L1249">
        <f t="shared" si="38"/>
        <v>4</v>
      </c>
      <c r="M1249">
        <v>2022</v>
      </c>
    </row>
    <row r="1250" spans="1:13">
      <c r="A1250">
        <v>1085</v>
      </c>
      <c r="B1250" s="1">
        <v>44677</v>
      </c>
      <c r="C1250">
        <v>1</v>
      </c>
      <c r="D1250" s="4">
        <v>1416.87</v>
      </c>
      <c r="E1250" t="s">
        <v>382</v>
      </c>
      <c r="F1250" t="s">
        <v>102</v>
      </c>
      <c r="G1250" t="s">
        <v>14</v>
      </c>
      <c r="H1250" t="s">
        <v>13</v>
      </c>
      <c r="I1250" t="s">
        <v>0</v>
      </c>
      <c r="J1250" t="s">
        <v>380</v>
      </c>
      <c r="K1250" s="14" t="str">
        <f t="shared" si="39"/>
        <v>NO</v>
      </c>
      <c r="L1250">
        <f t="shared" si="38"/>
        <v>4</v>
      </c>
      <c r="M1250">
        <v>2022</v>
      </c>
    </row>
    <row r="1251" spans="1:13">
      <c r="A1251">
        <v>1844</v>
      </c>
      <c r="B1251" s="1">
        <v>44677</v>
      </c>
      <c r="C1251">
        <v>1</v>
      </c>
      <c r="D1251" s="4">
        <v>2022.37</v>
      </c>
      <c r="E1251" t="s">
        <v>382</v>
      </c>
      <c r="F1251" t="s">
        <v>126</v>
      </c>
      <c r="G1251" t="s">
        <v>11</v>
      </c>
      <c r="H1251" t="s">
        <v>11</v>
      </c>
      <c r="I1251" t="s">
        <v>54</v>
      </c>
      <c r="J1251" t="s">
        <v>380</v>
      </c>
      <c r="K1251" s="14" t="str">
        <f t="shared" si="39"/>
        <v>NO</v>
      </c>
      <c r="L1251">
        <f t="shared" si="38"/>
        <v>4</v>
      </c>
      <c r="M1251">
        <v>2022</v>
      </c>
    </row>
    <row r="1252" spans="1:13">
      <c r="A1252">
        <v>939</v>
      </c>
      <c r="B1252" s="1">
        <v>44727</v>
      </c>
      <c r="C1252">
        <v>1</v>
      </c>
      <c r="D1252" s="4">
        <v>4598.37</v>
      </c>
      <c r="E1252" t="s">
        <v>382</v>
      </c>
      <c r="F1252" t="s">
        <v>21</v>
      </c>
      <c r="G1252" t="s">
        <v>2</v>
      </c>
      <c r="H1252" t="s">
        <v>5</v>
      </c>
      <c r="I1252" t="s">
        <v>4</v>
      </c>
      <c r="J1252" t="s">
        <v>380</v>
      </c>
      <c r="K1252" s="14" t="str">
        <f t="shared" si="39"/>
        <v>NO</v>
      </c>
      <c r="L1252">
        <f t="shared" si="38"/>
        <v>6</v>
      </c>
      <c r="M1252">
        <v>2022</v>
      </c>
    </row>
    <row r="1253" spans="1:13">
      <c r="A1253">
        <v>2354</v>
      </c>
      <c r="B1253" s="1">
        <v>44727</v>
      </c>
      <c r="C1253">
        <v>1</v>
      </c>
      <c r="D1253" s="4">
        <v>4661.37</v>
      </c>
      <c r="E1253" t="s">
        <v>382</v>
      </c>
      <c r="F1253" t="s">
        <v>84</v>
      </c>
      <c r="G1253" t="s">
        <v>2</v>
      </c>
      <c r="H1253" t="s">
        <v>5</v>
      </c>
      <c r="I1253" t="s">
        <v>16</v>
      </c>
      <c r="J1253" t="s">
        <v>381</v>
      </c>
      <c r="K1253" s="14" t="str">
        <f t="shared" si="39"/>
        <v>NO</v>
      </c>
      <c r="L1253">
        <f t="shared" si="38"/>
        <v>6</v>
      </c>
      <c r="M1253">
        <v>2022</v>
      </c>
    </row>
    <row r="1254" spans="1:13">
      <c r="A1254">
        <v>1145</v>
      </c>
      <c r="B1254" s="1">
        <v>44727</v>
      </c>
      <c r="C1254">
        <v>1</v>
      </c>
      <c r="D1254" s="4">
        <v>4031.37</v>
      </c>
      <c r="E1254" t="s">
        <v>382</v>
      </c>
      <c r="F1254" t="s">
        <v>32</v>
      </c>
      <c r="G1254" t="s">
        <v>2</v>
      </c>
      <c r="H1254" t="s">
        <v>31</v>
      </c>
      <c r="I1254" t="s">
        <v>0</v>
      </c>
      <c r="J1254" t="s">
        <v>380</v>
      </c>
      <c r="K1254" s="14" t="str">
        <f t="shared" si="39"/>
        <v>NO</v>
      </c>
      <c r="L1254">
        <f t="shared" si="38"/>
        <v>6</v>
      </c>
      <c r="M1254">
        <v>2022</v>
      </c>
    </row>
    <row r="1255" spans="1:13">
      <c r="A1255">
        <v>609</v>
      </c>
      <c r="B1255" s="1">
        <v>44677</v>
      </c>
      <c r="C1255">
        <v>1</v>
      </c>
      <c r="D1255" s="4">
        <v>10079.370000000001</v>
      </c>
      <c r="E1255" t="s">
        <v>382</v>
      </c>
      <c r="F1255" t="s">
        <v>20</v>
      </c>
      <c r="G1255" t="s">
        <v>2</v>
      </c>
      <c r="H1255" t="s">
        <v>5</v>
      </c>
      <c r="I1255" t="s">
        <v>376</v>
      </c>
      <c r="J1255" t="s">
        <v>380</v>
      </c>
      <c r="K1255" s="14" t="str">
        <f t="shared" si="39"/>
        <v>YES</v>
      </c>
      <c r="L1255">
        <f t="shared" si="38"/>
        <v>4</v>
      </c>
      <c r="M1255">
        <v>2022</v>
      </c>
    </row>
    <row r="1256" spans="1:13">
      <c r="A1256">
        <v>440</v>
      </c>
      <c r="B1256" s="1">
        <v>44677</v>
      </c>
      <c r="C1256">
        <v>1</v>
      </c>
      <c r="D1256" s="4">
        <v>19529.37</v>
      </c>
      <c r="E1256" t="s">
        <v>382</v>
      </c>
      <c r="F1256" t="s">
        <v>48</v>
      </c>
      <c r="G1256" t="s">
        <v>2</v>
      </c>
      <c r="H1256" t="s">
        <v>22</v>
      </c>
      <c r="I1256" t="s">
        <v>376</v>
      </c>
      <c r="J1256" t="s">
        <v>381</v>
      </c>
      <c r="K1256" s="14" t="str">
        <f t="shared" si="39"/>
        <v>YES</v>
      </c>
      <c r="L1256">
        <f t="shared" si="38"/>
        <v>4</v>
      </c>
      <c r="M1256">
        <v>2022</v>
      </c>
    </row>
    <row r="1257" spans="1:13">
      <c r="A1257">
        <v>1086</v>
      </c>
      <c r="B1257" s="1">
        <v>44677</v>
      </c>
      <c r="C1257">
        <v>1</v>
      </c>
      <c r="D1257" s="4">
        <v>1416.87</v>
      </c>
      <c r="E1257" t="s">
        <v>382</v>
      </c>
      <c r="F1257" t="s">
        <v>106</v>
      </c>
      <c r="G1257" t="s">
        <v>14</v>
      </c>
      <c r="H1257" t="s">
        <v>13</v>
      </c>
      <c r="I1257" t="s">
        <v>0</v>
      </c>
      <c r="J1257" t="s">
        <v>380</v>
      </c>
      <c r="K1257" s="14" t="str">
        <f t="shared" si="39"/>
        <v>NO</v>
      </c>
      <c r="L1257">
        <f t="shared" si="38"/>
        <v>4</v>
      </c>
      <c r="M1257">
        <v>2022</v>
      </c>
    </row>
    <row r="1258" spans="1:13">
      <c r="A1258">
        <v>676</v>
      </c>
      <c r="B1258" s="1">
        <v>44705</v>
      </c>
      <c r="C1258">
        <v>1</v>
      </c>
      <c r="D1258" s="4">
        <v>9134.3700000000008</v>
      </c>
      <c r="E1258" t="s">
        <v>382</v>
      </c>
      <c r="F1258" t="s">
        <v>18</v>
      </c>
      <c r="G1258" t="s">
        <v>2</v>
      </c>
      <c r="H1258" t="s">
        <v>5</v>
      </c>
      <c r="I1258" t="s">
        <v>376</v>
      </c>
      <c r="J1258" t="s">
        <v>380</v>
      </c>
      <c r="K1258" s="14" t="str">
        <f t="shared" si="39"/>
        <v>YES</v>
      </c>
      <c r="L1258">
        <f t="shared" si="38"/>
        <v>5</v>
      </c>
      <c r="M1258">
        <v>2022</v>
      </c>
    </row>
    <row r="1259" spans="1:13">
      <c r="A1259">
        <v>676</v>
      </c>
      <c r="B1259" s="1">
        <v>44701</v>
      </c>
      <c r="C1259">
        <v>1</v>
      </c>
      <c r="D1259" s="4">
        <v>9134.3700000000008</v>
      </c>
      <c r="E1259" t="s">
        <v>382</v>
      </c>
      <c r="F1259" t="s">
        <v>18</v>
      </c>
      <c r="G1259" t="s">
        <v>2</v>
      </c>
      <c r="H1259" t="s">
        <v>5</v>
      </c>
      <c r="I1259" t="s">
        <v>376</v>
      </c>
      <c r="J1259" t="s">
        <v>381</v>
      </c>
      <c r="K1259" s="14" t="str">
        <f t="shared" si="39"/>
        <v>YES</v>
      </c>
      <c r="L1259">
        <f t="shared" si="38"/>
        <v>5</v>
      </c>
      <c r="M1259">
        <v>2022</v>
      </c>
    </row>
    <row r="1260" spans="1:13">
      <c r="A1260">
        <v>2395</v>
      </c>
      <c r="B1260" s="1">
        <v>44701</v>
      </c>
      <c r="C1260">
        <v>1</v>
      </c>
      <c r="D1260" s="4">
        <v>1889.37</v>
      </c>
      <c r="E1260" t="s">
        <v>382</v>
      </c>
      <c r="F1260" t="s">
        <v>125</v>
      </c>
      <c r="G1260" t="s">
        <v>11</v>
      </c>
      <c r="H1260" t="s">
        <v>11</v>
      </c>
      <c r="I1260" t="s">
        <v>16</v>
      </c>
      <c r="J1260" t="s">
        <v>381</v>
      </c>
      <c r="K1260" s="14" t="str">
        <f t="shared" si="39"/>
        <v>NO</v>
      </c>
      <c r="L1260">
        <f t="shared" si="38"/>
        <v>5</v>
      </c>
      <c r="M1260">
        <v>2022</v>
      </c>
    </row>
    <row r="1261" spans="1:13">
      <c r="A1261">
        <v>993</v>
      </c>
      <c r="B1261" s="1">
        <v>44701</v>
      </c>
      <c r="C1261">
        <v>1</v>
      </c>
      <c r="D1261" s="4">
        <v>4598.37</v>
      </c>
      <c r="E1261" t="s">
        <v>382</v>
      </c>
      <c r="F1261" t="s">
        <v>6</v>
      </c>
      <c r="G1261" t="s">
        <v>2</v>
      </c>
      <c r="H1261" t="s">
        <v>5</v>
      </c>
      <c r="I1261" t="s">
        <v>4</v>
      </c>
      <c r="J1261" t="s">
        <v>380</v>
      </c>
      <c r="K1261" s="14" t="str">
        <f t="shared" si="39"/>
        <v>NO</v>
      </c>
      <c r="L1261">
        <f t="shared" si="38"/>
        <v>5</v>
      </c>
      <c r="M1261">
        <v>2022</v>
      </c>
    </row>
    <row r="1262" spans="1:13">
      <c r="A1262">
        <v>577</v>
      </c>
      <c r="B1262" s="1">
        <v>44701</v>
      </c>
      <c r="C1262">
        <v>1</v>
      </c>
      <c r="D1262" s="4">
        <v>12284.37</v>
      </c>
      <c r="E1262" t="s">
        <v>382</v>
      </c>
      <c r="F1262" t="s">
        <v>124</v>
      </c>
      <c r="G1262" t="s">
        <v>2</v>
      </c>
      <c r="H1262" t="s">
        <v>5</v>
      </c>
      <c r="I1262" t="s">
        <v>376</v>
      </c>
      <c r="J1262" t="s">
        <v>381</v>
      </c>
      <c r="K1262" s="14" t="str">
        <f t="shared" si="39"/>
        <v>YES</v>
      </c>
      <c r="L1262">
        <f t="shared" si="38"/>
        <v>5</v>
      </c>
      <c r="M1262">
        <v>2022</v>
      </c>
    </row>
    <row r="1263" spans="1:13">
      <c r="A1263">
        <v>699</v>
      </c>
      <c r="B1263" s="1">
        <v>44701</v>
      </c>
      <c r="C1263">
        <v>1</v>
      </c>
      <c r="D1263" s="4">
        <v>2865.87</v>
      </c>
      <c r="E1263" t="s">
        <v>382</v>
      </c>
      <c r="F1263" t="s">
        <v>123</v>
      </c>
      <c r="G1263" t="s">
        <v>44</v>
      </c>
      <c r="H1263" t="s">
        <v>43</v>
      </c>
      <c r="I1263" t="s">
        <v>4</v>
      </c>
      <c r="J1263" t="s">
        <v>381</v>
      </c>
      <c r="K1263" s="14" t="str">
        <f t="shared" si="39"/>
        <v>NO</v>
      </c>
      <c r="L1263">
        <f t="shared" si="38"/>
        <v>5</v>
      </c>
      <c r="M1263">
        <v>2022</v>
      </c>
    </row>
    <row r="1264" spans="1:13">
      <c r="A1264">
        <v>1129</v>
      </c>
      <c r="B1264" s="1">
        <v>44692</v>
      </c>
      <c r="C1264">
        <v>1</v>
      </c>
      <c r="D1264" s="4">
        <v>5543.37</v>
      </c>
      <c r="E1264" t="s">
        <v>382</v>
      </c>
      <c r="F1264" t="s">
        <v>81</v>
      </c>
      <c r="G1264" t="s">
        <v>2</v>
      </c>
      <c r="H1264" t="s">
        <v>22</v>
      </c>
      <c r="I1264" t="s">
        <v>0</v>
      </c>
      <c r="J1264" t="s">
        <v>380</v>
      </c>
      <c r="K1264" s="14" t="str">
        <f t="shared" si="39"/>
        <v>NO</v>
      </c>
      <c r="L1264">
        <f t="shared" si="38"/>
        <v>5</v>
      </c>
      <c r="M1264">
        <v>2022</v>
      </c>
    </row>
    <row r="1265" spans="1:13">
      <c r="A1265">
        <v>457</v>
      </c>
      <c r="B1265" s="1">
        <v>44624</v>
      </c>
      <c r="C1265">
        <v>1</v>
      </c>
      <c r="D1265" s="4">
        <v>11969.37</v>
      </c>
      <c r="E1265" t="s">
        <v>382</v>
      </c>
      <c r="F1265" t="s">
        <v>87</v>
      </c>
      <c r="G1265" t="s">
        <v>2</v>
      </c>
      <c r="H1265" t="s">
        <v>22</v>
      </c>
      <c r="I1265" t="s">
        <v>376</v>
      </c>
      <c r="J1265" t="s">
        <v>381</v>
      </c>
      <c r="K1265" s="14" t="str">
        <f t="shared" si="39"/>
        <v>YES</v>
      </c>
      <c r="L1265">
        <f t="shared" si="38"/>
        <v>3</v>
      </c>
      <c r="M1265">
        <v>2022</v>
      </c>
    </row>
    <row r="1266" spans="1:13">
      <c r="A1266">
        <v>927</v>
      </c>
      <c r="B1266" s="1">
        <v>44625</v>
      </c>
      <c r="C1266">
        <v>1</v>
      </c>
      <c r="D1266" s="4">
        <v>6173.37</v>
      </c>
      <c r="E1266" t="s">
        <v>382</v>
      </c>
      <c r="F1266" t="s">
        <v>24</v>
      </c>
      <c r="G1266" t="s">
        <v>2</v>
      </c>
      <c r="H1266" t="s">
        <v>1</v>
      </c>
      <c r="I1266" t="s">
        <v>4</v>
      </c>
      <c r="J1266" t="s">
        <v>380</v>
      </c>
      <c r="K1266" s="14" t="str">
        <f t="shared" si="39"/>
        <v>NO</v>
      </c>
      <c r="L1266">
        <f t="shared" si="38"/>
        <v>3</v>
      </c>
      <c r="M1266">
        <v>2022</v>
      </c>
    </row>
    <row r="1267" spans="1:13">
      <c r="A1267">
        <v>487</v>
      </c>
      <c r="B1267" s="1">
        <v>44625</v>
      </c>
      <c r="C1267">
        <v>1</v>
      </c>
      <c r="D1267" s="4">
        <v>13229.37</v>
      </c>
      <c r="E1267" t="s">
        <v>382</v>
      </c>
      <c r="F1267" t="s">
        <v>73</v>
      </c>
      <c r="G1267" t="s">
        <v>2</v>
      </c>
      <c r="H1267" t="s">
        <v>22</v>
      </c>
      <c r="I1267" t="s">
        <v>376</v>
      </c>
      <c r="J1267" t="s">
        <v>378</v>
      </c>
      <c r="K1267" s="14" t="str">
        <f t="shared" si="39"/>
        <v>YES</v>
      </c>
      <c r="L1267">
        <f t="shared" si="38"/>
        <v>3</v>
      </c>
      <c r="M1267">
        <v>2022</v>
      </c>
    </row>
    <row r="1268" spans="1:13">
      <c r="A1268">
        <v>415</v>
      </c>
      <c r="B1268" s="1">
        <v>44602</v>
      </c>
      <c r="C1268">
        <v>1</v>
      </c>
      <c r="D1268" s="4">
        <v>11496.87</v>
      </c>
      <c r="E1268" t="s">
        <v>382</v>
      </c>
      <c r="F1268" t="s">
        <v>26</v>
      </c>
      <c r="G1268" t="s">
        <v>2</v>
      </c>
      <c r="H1268" t="s">
        <v>22</v>
      </c>
      <c r="I1268" t="s">
        <v>376</v>
      </c>
      <c r="J1268" t="s">
        <v>381</v>
      </c>
      <c r="K1268" s="14" t="str">
        <f t="shared" si="39"/>
        <v>YES</v>
      </c>
      <c r="L1268">
        <f t="shared" si="38"/>
        <v>2</v>
      </c>
      <c r="M1268">
        <v>2022</v>
      </c>
    </row>
    <row r="1269" spans="1:13">
      <c r="A1269">
        <v>1703</v>
      </c>
      <c r="B1269" s="1">
        <v>44602</v>
      </c>
      <c r="C1269">
        <v>1</v>
      </c>
      <c r="D1269" s="4">
        <v>1290.8699999999999</v>
      </c>
      <c r="E1269" t="s">
        <v>382</v>
      </c>
      <c r="F1269" t="s">
        <v>122</v>
      </c>
      <c r="G1269" t="s">
        <v>11</v>
      </c>
      <c r="H1269" t="s">
        <v>11</v>
      </c>
      <c r="I1269" t="s">
        <v>52</v>
      </c>
      <c r="J1269" t="s">
        <v>380</v>
      </c>
      <c r="K1269" s="14" t="str">
        <f t="shared" si="39"/>
        <v>NO</v>
      </c>
      <c r="L1269">
        <f t="shared" si="38"/>
        <v>2</v>
      </c>
      <c r="M1269">
        <v>2022</v>
      </c>
    </row>
    <row r="1270" spans="1:13">
      <c r="A1270">
        <v>1050</v>
      </c>
      <c r="B1270" s="1">
        <v>44671</v>
      </c>
      <c r="C1270">
        <v>1</v>
      </c>
      <c r="D1270" s="4">
        <v>3338.37</v>
      </c>
      <c r="E1270" t="s">
        <v>382</v>
      </c>
      <c r="F1270" t="s">
        <v>95</v>
      </c>
      <c r="G1270" t="s">
        <v>44</v>
      </c>
      <c r="H1270" t="s">
        <v>43</v>
      </c>
      <c r="I1270" t="s">
        <v>0</v>
      </c>
      <c r="J1270" t="s">
        <v>381</v>
      </c>
      <c r="K1270" s="14" t="str">
        <f t="shared" si="39"/>
        <v>NO</v>
      </c>
      <c r="L1270">
        <f t="shared" si="38"/>
        <v>4</v>
      </c>
      <c r="M1270">
        <v>2022</v>
      </c>
    </row>
    <row r="1271" spans="1:13">
      <c r="A1271">
        <v>1524</v>
      </c>
      <c r="B1271" s="1">
        <v>44663</v>
      </c>
      <c r="C1271">
        <v>1</v>
      </c>
      <c r="D1271" s="4">
        <v>4408.74</v>
      </c>
      <c r="E1271" t="s">
        <v>382</v>
      </c>
      <c r="F1271" t="s">
        <v>121</v>
      </c>
      <c r="G1271" t="s">
        <v>14</v>
      </c>
      <c r="H1271" t="s">
        <v>13</v>
      </c>
      <c r="I1271" t="s">
        <v>37</v>
      </c>
      <c r="J1271" t="s">
        <v>380</v>
      </c>
      <c r="K1271" s="14" t="str">
        <f t="shared" si="39"/>
        <v>NO</v>
      </c>
      <c r="L1271">
        <f t="shared" si="38"/>
        <v>4</v>
      </c>
      <c r="M1271">
        <v>2022</v>
      </c>
    </row>
    <row r="1272" spans="1:13">
      <c r="A1272">
        <v>615</v>
      </c>
      <c r="B1272" s="1">
        <v>44656</v>
      </c>
      <c r="C1272">
        <v>1</v>
      </c>
      <c r="D1272" s="4">
        <v>8189.37</v>
      </c>
      <c r="E1272" t="s">
        <v>382</v>
      </c>
      <c r="F1272" t="s">
        <v>42</v>
      </c>
      <c r="G1272" t="s">
        <v>2</v>
      </c>
      <c r="H1272" t="s">
        <v>5</v>
      </c>
      <c r="I1272" t="s">
        <v>376</v>
      </c>
      <c r="J1272" t="s">
        <v>381</v>
      </c>
      <c r="K1272" s="14" t="str">
        <f t="shared" si="39"/>
        <v>YES</v>
      </c>
      <c r="L1272">
        <f t="shared" si="38"/>
        <v>4</v>
      </c>
      <c r="M1272">
        <v>2022</v>
      </c>
    </row>
    <row r="1273" spans="1:13">
      <c r="A1273">
        <v>1348</v>
      </c>
      <c r="B1273" s="1">
        <v>44642</v>
      </c>
      <c r="C1273">
        <v>1</v>
      </c>
      <c r="D1273" s="4">
        <v>4156.74</v>
      </c>
      <c r="E1273" t="s">
        <v>382</v>
      </c>
      <c r="F1273" t="s">
        <v>120</v>
      </c>
      <c r="G1273" t="s">
        <v>14</v>
      </c>
      <c r="H1273" t="s">
        <v>13</v>
      </c>
      <c r="I1273" t="s">
        <v>37</v>
      </c>
      <c r="J1273" t="s">
        <v>381</v>
      </c>
      <c r="K1273" s="14" t="str">
        <f t="shared" si="39"/>
        <v>NO</v>
      </c>
      <c r="L1273">
        <f t="shared" si="38"/>
        <v>3</v>
      </c>
      <c r="M1273">
        <v>2022</v>
      </c>
    </row>
    <row r="1274" spans="1:13">
      <c r="A1274">
        <v>1391</v>
      </c>
      <c r="B1274" s="1">
        <v>44642</v>
      </c>
      <c r="C1274">
        <v>1</v>
      </c>
      <c r="D1274" s="4">
        <v>2329.7399999999998</v>
      </c>
      <c r="E1274" t="s">
        <v>382</v>
      </c>
      <c r="F1274" t="s">
        <v>119</v>
      </c>
      <c r="G1274" t="s">
        <v>14</v>
      </c>
      <c r="H1274" t="s">
        <v>13</v>
      </c>
      <c r="I1274" t="s">
        <v>37</v>
      </c>
      <c r="J1274" t="s">
        <v>381</v>
      </c>
      <c r="K1274" s="14" t="str">
        <f t="shared" si="39"/>
        <v>NO</v>
      </c>
      <c r="L1274">
        <f t="shared" si="38"/>
        <v>3</v>
      </c>
      <c r="M1274">
        <v>2022</v>
      </c>
    </row>
    <row r="1275" spans="1:13">
      <c r="A1275">
        <v>1392</v>
      </c>
      <c r="B1275" s="1">
        <v>44642</v>
      </c>
      <c r="C1275">
        <v>1</v>
      </c>
      <c r="D1275" s="4">
        <v>2329.7399999999998</v>
      </c>
      <c r="E1275" t="s">
        <v>382</v>
      </c>
      <c r="F1275" t="s">
        <v>118</v>
      </c>
      <c r="G1275" t="s">
        <v>14</v>
      </c>
      <c r="H1275" t="s">
        <v>13</v>
      </c>
      <c r="I1275" t="s">
        <v>37</v>
      </c>
      <c r="J1275" t="s">
        <v>381</v>
      </c>
      <c r="K1275" s="14" t="str">
        <f t="shared" si="39"/>
        <v>NO</v>
      </c>
      <c r="L1275">
        <f t="shared" si="38"/>
        <v>3</v>
      </c>
      <c r="M1275">
        <v>2022</v>
      </c>
    </row>
    <row r="1276" spans="1:13">
      <c r="A1276">
        <v>1212</v>
      </c>
      <c r="B1276" s="1">
        <v>44729</v>
      </c>
      <c r="C1276">
        <v>1</v>
      </c>
      <c r="D1276" s="4">
        <v>4850.37</v>
      </c>
      <c r="E1276" t="s">
        <v>382</v>
      </c>
      <c r="F1276" t="s">
        <v>117</v>
      </c>
      <c r="G1276" t="s">
        <v>2</v>
      </c>
      <c r="H1276" t="s">
        <v>5</v>
      </c>
      <c r="I1276" t="s">
        <v>0</v>
      </c>
      <c r="J1276" t="s">
        <v>381</v>
      </c>
      <c r="K1276" s="14" t="str">
        <f t="shared" si="39"/>
        <v>NO</v>
      </c>
      <c r="L1276">
        <f t="shared" si="38"/>
        <v>6</v>
      </c>
      <c r="M1276">
        <v>2022</v>
      </c>
    </row>
    <row r="1277" spans="1:13">
      <c r="A1277">
        <v>491</v>
      </c>
      <c r="B1277" s="1">
        <v>44730</v>
      </c>
      <c r="C1277">
        <v>1</v>
      </c>
      <c r="D1277" s="4">
        <v>10709.37</v>
      </c>
      <c r="E1277" t="s">
        <v>382</v>
      </c>
      <c r="F1277" t="s">
        <v>27</v>
      </c>
      <c r="G1277" t="s">
        <v>2</v>
      </c>
      <c r="H1277" t="s">
        <v>22</v>
      </c>
      <c r="I1277" t="s">
        <v>376</v>
      </c>
      <c r="J1277" t="s">
        <v>381</v>
      </c>
      <c r="K1277" s="14" t="str">
        <f t="shared" si="39"/>
        <v>YES</v>
      </c>
      <c r="L1277">
        <f t="shared" si="38"/>
        <v>6</v>
      </c>
      <c r="M1277">
        <v>2022</v>
      </c>
    </row>
    <row r="1278" spans="1:13">
      <c r="A1278">
        <v>2369</v>
      </c>
      <c r="B1278" s="1">
        <v>44730</v>
      </c>
      <c r="C1278">
        <v>1</v>
      </c>
      <c r="D1278" s="4">
        <v>5096.7</v>
      </c>
      <c r="E1278" t="s">
        <v>382</v>
      </c>
      <c r="F1278" t="s">
        <v>116</v>
      </c>
      <c r="G1278" t="s">
        <v>2</v>
      </c>
      <c r="H1278" t="s">
        <v>5</v>
      </c>
      <c r="I1278" t="s">
        <v>16</v>
      </c>
      <c r="J1278" t="s">
        <v>381</v>
      </c>
      <c r="K1278" s="14" t="str">
        <f t="shared" si="39"/>
        <v>NO</v>
      </c>
      <c r="L1278">
        <f t="shared" si="38"/>
        <v>6</v>
      </c>
      <c r="M1278">
        <v>2022</v>
      </c>
    </row>
    <row r="1279" spans="1:13">
      <c r="A1279">
        <v>1722</v>
      </c>
      <c r="B1279" s="1">
        <v>44730</v>
      </c>
      <c r="C1279">
        <v>1</v>
      </c>
      <c r="D1279" s="4">
        <v>1007.37</v>
      </c>
      <c r="E1279" t="s">
        <v>382</v>
      </c>
      <c r="F1279" t="s">
        <v>107</v>
      </c>
      <c r="G1279" t="s">
        <v>11</v>
      </c>
      <c r="H1279" t="s">
        <v>11</v>
      </c>
      <c r="I1279" t="s">
        <v>52</v>
      </c>
      <c r="J1279" t="s">
        <v>380</v>
      </c>
      <c r="K1279" s="14" t="str">
        <f t="shared" si="39"/>
        <v>NO</v>
      </c>
      <c r="L1279">
        <f t="shared" si="38"/>
        <v>6</v>
      </c>
      <c r="M1279">
        <v>2022</v>
      </c>
    </row>
    <row r="1280" spans="1:13">
      <c r="A1280">
        <v>2269</v>
      </c>
      <c r="B1280" s="1">
        <v>44724</v>
      </c>
      <c r="C1280">
        <v>1</v>
      </c>
      <c r="D1280" s="4">
        <v>4466.7</v>
      </c>
      <c r="E1280" t="s">
        <v>382</v>
      </c>
      <c r="F1280" t="s">
        <v>29</v>
      </c>
      <c r="G1280" t="s">
        <v>14</v>
      </c>
      <c r="H1280" t="s">
        <v>28</v>
      </c>
      <c r="I1280" t="s">
        <v>16</v>
      </c>
      <c r="J1280" t="s">
        <v>381</v>
      </c>
      <c r="K1280" s="14" t="str">
        <f t="shared" si="39"/>
        <v>NO</v>
      </c>
      <c r="L1280">
        <f t="shared" si="38"/>
        <v>6</v>
      </c>
      <c r="M1280">
        <v>2022</v>
      </c>
    </row>
    <row r="1281" spans="1:13">
      <c r="A1281">
        <v>2396</v>
      </c>
      <c r="B1281" s="1">
        <v>44724</v>
      </c>
      <c r="C1281">
        <v>1</v>
      </c>
      <c r="D1281" s="4">
        <v>1442.7</v>
      </c>
      <c r="E1281" t="s">
        <v>382</v>
      </c>
      <c r="F1281" t="s">
        <v>97</v>
      </c>
      <c r="G1281" t="s">
        <v>11</v>
      </c>
      <c r="H1281" t="s">
        <v>11</v>
      </c>
      <c r="I1281" t="s">
        <v>16</v>
      </c>
      <c r="J1281" t="s">
        <v>381</v>
      </c>
      <c r="K1281" s="14" t="str">
        <f t="shared" si="39"/>
        <v>NO</v>
      </c>
      <c r="L1281">
        <f t="shared" si="38"/>
        <v>6</v>
      </c>
      <c r="M1281">
        <v>2022</v>
      </c>
    </row>
    <row r="1282" spans="1:13">
      <c r="A1282">
        <v>626</v>
      </c>
      <c r="B1282" s="1">
        <v>44725</v>
      </c>
      <c r="C1282">
        <v>1</v>
      </c>
      <c r="D1282" s="4">
        <v>17009.37</v>
      </c>
      <c r="E1282" t="s">
        <v>382</v>
      </c>
      <c r="F1282" t="s">
        <v>115</v>
      </c>
      <c r="G1282" t="s">
        <v>2</v>
      </c>
      <c r="H1282" t="s">
        <v>5</v>
      </c>
      <c r="I1282" t="s">
        <v>376</v>
      </c>
      <c r="J1282" t="s">
        <v>381</v>
      </c>
      <c r="K1282" s="14" t="str">
        <f t="shared" si="39"/>
        <v>YES</v>
      </c>
      <c r="L1282">
        <f t="shared" ref="L1282:L1345" si="40">MONTH(B1282)</f>
        <v>6</v>
      </c>
      <c r="M1282">
        <v>2022</v>
      </c>
    </row>
    <row r="1283" spans="1:13">
      <c r="A1283">
        <v>2054</v>
      </c>
      <c r="B1283" s="1">
        <v>44726</v>
      </c>
      <c r="C1283">
        <v>1</v>
      </c>
      <c r="D1283" s="4">
        <v>7685.37</v>
      </c>
      <c r="E1283" t="s">
        <v>382</v>
      </c>
      <c r="F1283" t="s">
        <v>36</v>
      </c>
      <c r="G1283" t="s">
        <v>2</v>
      </c>
      <c r="H1283" t="s">
        <v>1</v>
      </c>
      <c r="I1283" t="s">
        <v>9</v>
      </c>
      <c r="J1283" t="s">
        <v>381</v>
      </c>
      <c r="K1283" s="14" t="str">
        <f t="shared" ref="K1283:K1346" si="41">IF(I1283="Sunnyview","YES","NO")</f>
        <v>NO</v>
      </c>
      <c r="L1283">
        <f t="shared" si="40"/>
        <v>6</v>
      </c>
      <c r="M1283">
        <v>2022</v>
      </c>
    </row>
    <row r="1284" spans="1:13">
      <c r="A1284">
        <v>491</v>
      </c>
      <c r="B1284" s="1">
        <v>44726</v>
      </c>
      <c r="C1284">
        <v>1</v>
      </c>
      <c r="D1284" s="4">
        <v>10709.37</v>
      </c>
      <c r="E1284" t="s">
        <v>382</v>
      </c>
      <c r="F1284" t="s">
        <v>27</v>
      </c>
      <c r="G1284" t="s">
        <v>2</v>
      </c>
      <c r="H1284" t="s">
        <v>22</v>
      </c>
      <c r="I1284" t="s">
        <v>376</v>
      </c>
      <c r="J1284" t="s">
        <v>380</v>
      </c>
      <c r="K1284" s="14" t="str">
        <f t="shared" si="41"/>
        <v>YES</v>
      </c>
      <c r="L1284">
        <f t="shared" si="40"/>
        <v>6</v>
      </c>
      <c r="M1284">
        <v>2022</v>
      </c>
    </row>
    <row r="1285" spans="1:13">
      <c r="A1285">
        <v>549</v>
      </c>
      <c r="B1285" s="1">
        <v>44726</v>
      </c>
      <c r="C1285">
        <v>1</v>
      </c>
      <c r="D1285" s="4">
        <v>6614.37</v>
      </c>
      <c r="E1285" t="s">
        <v>382</v>
      </c>
      <c r="F1285" t="s">
        <v>114</v>
      </c>
      <c r="G1285" t="s">
        <v>2</v>
      </c>
      <c r="H1285" t="s">
        <v>5</v>
      </c>
      <c r="I1285" t="s">
        <v>376</v>
      </c>
      <c r="J1285" t="s">
        <v>380</v>
      </c>
      <c r="K1285" s="14" t="str">
        <f t="shared" si="41"/>
        <v>YES</v>
      </c>
      <c r="L1285">
        <f t="shared" si="40"/>
        <v>6</v>
      </c>
      <c r="M1285">
        <v>2022</v>
      </c>
    </row>
    <row r="1286" spans="1:13">
      <c r="A1286">
        <v>407</v>
      </c>
      <c r="B1286" s="1">
        <v>44726</v>
      </c>
      <c r="C1286">
        <v>1</v>
      </c>
      <c r="D1286" s="4">
        <v>20505.87</v>
      </c>
      <c r="E1286" t="s">
        <v>382</v>
      </c>
      <c r="F1286" t="s">
        <v>113</v>
      </c>
      <c r="G1286" t="s">
        <v>2</v>
      </c>
      <c r="H1286" t="s">
        <v>22</v>
      </c>
      <c r="I1286" t="s">
        <v>376</v>
      </c>
      <c r="J1286" t="s">
        <v>380</v>
      </c>
      <c r="K1286" s="14" t="str">
        <f t="shared" si="41"/>
        <v>YES</v>
      </c>
      <c r="L1286">
        <f t="shared" si="40"/>
        <v>6</v>
      </c>
      <c r="M1286">
        <v>2022</v>
      </c>
    </row>
    <row r="1287" spans="1:13">
      <c r="A1287">
        <v>567</v>
      </c>
      <c r="B1287" s="1">
        <v>44726</v>
      </c>
      <c r="C1287">
        <v>1</v>
      </c>
      <c r="D1287" s="4">
        <v>10520.37</v>
      </c>
      <c r="E1287" t="s">
        <v>382</v>
      </c>
      <c r="F1287" t="s">
        <v>112</v>
      </c>
      <c r="G1287" t="s">
        <v>2</v>
      </c>
      <c r="H1287" t="s">
        <v>5</v>
      </c>
      <c r="I1287" t="s">
        <v>376</v>
      </c>
      <c r="J1287" t="s">
        <v>380</v>
      </c>
      <c r="K1287" s="14" t="str">
        <f t="shared" si="41"/>
        <v>YES</v>
      </c>
      <c r="L1287">
        <f t="shared" si="40"/>
        <v>6</v>
      </c>
      <c r="M1287">
        <v>2022</v>
      </c>
    </row>
    <row r="1288" spans="1:13">
      <c r="A1288">
        <v>1062</v>
      </c>
      <c r="B1288" s="1">
        <v>44742</v>
      </c>
      <c r="C1288">
        <v>1</v>
      </c>
      <c r="D1288" s="4">
        <v>1889.37</v>
      </c>
      <c r="E1288" t="s">
        <v>382</v>
      </c>
      <c r="F1288" t="s">
        <v>111</v>
      </c>
      <c r="G1288" t="s">
        <v>14</v>
      </c>
      <c r="H1288" t="s">
        <v>13</v>
      </c>
      <c r="I1288" t="s">
        <v>0</v>
      </c>
      <c r="J1288" t="s">
        <v>381</v>
      </c>
      <c r="K1288" s="14" t="str">
        <f t="shared" si="41"/>
        <v>NO</v>
      </c>
      <c r="L1288">
        <f t="shared" si="40"/>
        <v>6</v>
      </c>
      <c r="M1288">
        <v>2022</v>
      </c>
    </row>
    <row r="1289" spans="1:13">
      <c r="A1289">
        <v>1085</v>
      </c>
      <c r="B1289" s="1">
        <v>44742</v>
      </c>
      <c r="C1289">
        <v>1</v>
      </c>
      <c r="D1289" s="4">
        <v>1101.8699999999999</v>
      </c>
      <c r="E1289" t="s">
        <v>382</v>
      </c>
      <c r="F1289" t="s">
        <v>102</v>
      </c>
      <c r="G1289" t="s">
        <v>14</v>
      </c>
      <c r="H1289" t="s">
        <v>13</v>
      </c>
      <c r="I1289" t="s">
        <v>0</v>
      </c>
      <c r="J1289" t="s">
        <v>381</v>
      </c>
      <c r="K1289" s="14" t="str">
        <f t="shared" si="41"/>
        <v>NO</v>
      </c>
      <c r="L1289">
        <f t="shared" si="40"/>
        <v>6</v>
      </c>
      <c r="M1289">
        <v>2022</v>
      </c>
    </row>
    <row r="1290" spans="1:13">
      <c r="A1290">
        <v>1879</v>
      </c>
      <c r="B1290" s="1">
        <v>44742</v>
      </c>
      <c r="C1290">
        <v>1</v>
      </c>
      <c r="D1290" s="4">
        <v>11339.37</v>
      </c>
      <c r="E1290" t="s">
        <v>382</v>
      </c>
      <c r="F1290" t="s">
        <v>110</v>
      </c>
      <c r="G1290" t="s">
        <v>2</v>
      </c>
      <c r="H1290" t="s">
        <v>22</v>
      </c>
      <c r="I1290" t="s">
        <v>109</v>
      </c>
      <c r="J1290" t="s">
        <v>381</v>
      </c>
      <c r="K1290" s="14" t="str">
        <f t="shared" si="41"/>
        <v>NO</v>
      </c>
      <c r="L1290">
        <f t="shared" si="40"/>
        <v>6</v>
      </c>
      <c r="M1290">
        <v>2022</v>
      </c>
    </row>
    <row r="1291" spans="1:13">
      <c r="A1291">
        <v>2277</v>
      </c>
      <c r="B1291" s="1">
        <v>44742</v>
      </c>
      <c r="C1291">
        <v>1</v>
      </c>
      <c r="D1291" s="4">
        <v>3653.37</v>
      </c>
      <c r="E1291" t="s">
        <v>382</v>
      </c>
      <c r="F1291" t="s">
        <v>108</v>
      </c>
      <c r="G1291" t="s">
        <v>14</v>
      </c>
      <c r="H1291" t="s">
        <v>28</v>
      </c>
      <c r="I1291" t="s">
        <v>16</v>
      </c>
      <c r="J1291" t="s">
        <v>380</v>
      </c>
      <c r="K1291" s="14" t="str">
        <f t="shared" si="41"/>
        <v>NO</v>
      </c>
      <c r="L1291">
        <f t="shared" si="40"/>
        <v>6</v>
      </c>
      <c r="M1291">
        <v>2022</v>
      </c>
    </row>
    <row r="1292" spans="1:13">
      <c r="A1292">
        <v>1722</v>
      </c>
      <c r="B1292" s="1">
        <v>44742</v>
      </c>
      <c r="C1292">
        <v>1</v>
      </c>
      <c r="D1292" s="4">
        <v>1038.8699999999999</v>
      </c>
      <c r="E1292" t="s">
        <v>382</v>
      </c>
      <c r="F1292" t="s">
        <v>107</v>
      </c>
      <c r="G1292" t="s">
        <v>11</v>
      </c>
      <c r="H1292" t="s">
        <v>11</v>
      </c>
      <c r="I1292" t="s">
        <v>52</v>
      </c>
      <c r="J1292" t="s">
        <v>380</v>
      </c>
      <c r="K1292" s="14" t="str">
        <f t="shared" si="41"/>
        <v>NO</v>
      </c>
      <c r="L1292">
        <f t="shared" si="40"/>
        <v>6</v>
      </c>
      <c r="M1292">
        <v>2022</v>
      </c>
    </row>
    <row r="1293" spans="1:13">
      <c r="A1293">
        <v>1086</v>
      </c>
      <c r="B1293" s="1">
        <v>44742</v>
      </c>
      <c r="C1293">
        <v>1</v>
      </c>
      <c r="D1293" s="4">
        <v>1101.8699999999999</v>
      </c>
      <c r="E1293" t="s">
        <v>382</v>
      </c>
      <c r="F1293" t="s">
        <v>106</v>
      </c>
      <c r="G1293" t="s">
        <v>14</v>
      </c>
      <c r="H1293" t="s">
        <v>13</v>
      </c>
      <c r="I1293" t="s">
        <v>0</v>
      </c>
      <c r="J1293" t="s">
        <v>381</v>
      </c>
      <c r="K1293" s="14" t="str">
        <f t="shared" si="41"/>
        <v>NO</v>
      </c>
      <c r="L1293">
        <f t="shared" si="40"/>
        <v>6</v>
      </c>
      <c r="M1293">
        <v>2022</v>
      </c>
    </row>
    <row r="1294" spans="1:13">
      <c r="A1294">
        <v>1707</v>
      </c>
      <c r="B1294" s="1">
        <v>44742</v>
      </c>
      <c r="C1294">
        <v>1</v>
      </c>
      <c r="D1294" s="4">
        <v>1511.37</v>
      </c>
      <c r="E1294" t="s">
        <v>382</v>
      </c>
      <c r="F1294" t="s">
        <v>105</v>
      </c>
      <c r="G1294" t="s">
        <v>11</v>
      </c>
      <c r="H1294" t="s">
        <v>11</v>
      </c>
      <c r="I1294" t="s">
        <v>52</v>
      </c>
      <c r="J1294" t="s">
        <v>380</v>
      </c>
      <c r="K1294" s="14" t="str">
        <f t="shared" si="41"/>
        <v>NO</v>
      </c>
      <c r="L1294">
        <f t="shared" si="40"/>
        <v>6</v>
      </c>
      <c r="M1294">
        <v>2022</v>
      </c>
    </row>
    <row r="1295" spans="1:13">
      <c r="A1295">
        <v>1129</v>
      </c>
      <c r="B1295" s="1">
        <v>44709</v>
      </c>
      <c r="C1295">
        <v>1</v>
      </c>
      <c r="D1295" s="4">
        <v>5448.87</v>
      </c>
      <c r="E1295" t="s">
        <v>382</v>
      </c>
      <c r="F1295" t="s">
        <v>81</v>
      </c>
      <c r="G1295" t="s">
        <v>2</v>
      </c>
      <c r="H1295" t="s">
        <v>22</v>
      </c>
      <c r="I1295" t="s">
        <v>0</v>
      </c>
      <c r="J1295" t="s">
        <v>377</v>
      </c>
      <c r="K1295" s="14" t="str">
        <f t="shared" si="41"/>
        <v>NO</v>
      </c>
      <c r="L1295">
        <f t="shared" si="40"/>
        <v>5</v>
      </c>
      <c r="M1295">
        <v>2022</v>
      </c>
    </row>
    <row r="1296" spans="1:13">
      <c r="A1296">
        <v>2336</v>
      </c>
      <c r="B1296" s="1">
        <v>44673</v>
      </c>
      <c r="C1296">
        <v>1</v>
      </c>
      <c r="D1296" s="4">
        <v>9569.7000000000007</v>
      </c>
      <c r="E1296" t="s">
        <v>382</v>
      </c>
      <c r="F1296" t="s">
        <v>104</v>
      </c>
      <c r="G1296" t="s">
        <v>2</v>
      </c>
      <c r="H1296" t="s">
        <v>1</v>
      </c>
      <c r="I1296" t="s">
        <v>16</v>
      </c>
      <c r="J1296" t="s">
        <v>379</v>
      </c>
      <c r="K1296" s="14" t="str">
        <f t="shared" si="41"/>
        <v>NO</v>
      </c>
      <c r="L1296">
        <f t="shared" si="40"/>
        <v>4</v>
      </c>
      <c r="M1296">
        <v>2022</v>
      </c>
    </row>
    <row r="1297" spans="1:13">
      <c r="A1297">
        <v>183</v>
      </c>
      <c r="B1297" s="1">
        <v>44673</v>
      </c>
      <c r="C1297">
        <v>1</v>
      </c>
      <c r="D1297" s="4">
        <v>8694</v>
      </c>
      <c r="E1297" t="s">
        <v>382</v>
      </c>
      <c r="F1297" t="s">
        <v>103</v>
      </c>
      <c r="G1297" t="s">
        <v>2</v>
      </c>
      <c r="H1297" t="s">
        <v>1</v>
      </c>
      <c r="I1297" t="s">
        <v>65</v>
      </c>
      <c r="J1297" t="s">
        <v>377</v>
      </c>
      <c r="K1297" s="14" t="str">
        <f t="shared" si="41"/>
        <v>NO</v>
      </c>
      <c r="L1297">
        <f t="shared" si="40"/>
        <v>4</v>
      </c>
      <c r="M1297">
        <v>2022</v>
      </c>
    </row>
    <row r="1298" spans="1:13">
      <c r="A1298">
        <v>1085</v>
      </c>
      <c r="B1298" s="1">
        <v>44650</v>
      </c>
      <c r="C1298">
        <v>1</v>
      </c>
      <c r="D1298" s="4">
        <v>1416.87</v>
      </c>
      <c r="E1298" t="s">
        <v>382</v>
      </c>
      <c r="F1298" t="s">
        <v>102</v>
      </c>
      <c r="G1298" t="s">
        <v>14</v>
      </c>
      <c r="H1298" t="s">
        <v>13</v>
      </c>
      <c r="I1298" t="s">
        <v>0</v>
      </c>
      <c r="J1298" t="s">
        <v>377</v>
      </c>
      <c r="K1298" s="14" t="str">
        <f t="shared" si="41"/>
        <v>NO</v>
      </c>
      <c r="L1298">
        <f t="shared" si="40"/>
        <v>3</v>
      </c>
      <c r="M1298">
        <v>2022</v>
      </c>
    </row>
    <row r="1299" spans="1:13">
      <c r="A1299">
        <v>993</v>
      </c>
      <c r="B1299" s="1">
        <v>44673</v>
      </c>
      <c r="C1299">
        <v>1</v>
      </c>
      <c r="D1299" s="4">
        <v>4598.37</v>
      </c>
      <c r="E1299" t="s">
        <v>382</v>
      </c>
      <c r="F1299" t="s">
        <v>6</v>
      </c>
      <c r="G1299" t="s">
        <v>2</v>
      </c>
      <c r="H1299" t="s">
        <v>5</v>
      </c>
      <c r="I1299" t="s">
        <v>4</v>
      </c>
      <c r="J1299" t="s">
        <v>377</v>
      </c>
      <c r="K1299" s="14" t="str">
        <f t="shared" si="41"/>
        <v>NO</v>
      </c>
      <c r="L1299">
        <f t="shared" si="40"/>
        <v>4</v>
      </c>
      <c r="M1299">
        <v>2022</v>
      </c>
    </row>
    <row r="1300" spans="1:13">
      <c r="A1300">
        <v>604</v>
      </c>
      <c r="B1300" s="1">
        <v>44674</v>
      </c>
      <c r="C1300">
        <v>1</v>
      </c>
      <c r="D1300" s="4">
        <v>6299.37</v>
      </c>
      <c r="E1300" t="s">
        <v>382</v>
      </c>
      <c r="F1300" t="s">
        <v>101</v>
      </c>
      <c r="G1300" t="s">
        <v>2</v>
      </c>
      <c r="H1300" t="s">
        <v>5</v>
      </c>
      <c r="I1300" t="s">
        <v>376</v>
      </c>
      <c r="J1300" t="s">
        <v>377</v>
      </c>
      <c r="K1300" s="14" t="str">
        <f t="shared" si="41"/>
        <v>YES</v>
      </c>
      <c r="L1300">
        <f t="shared" si="40"/>
        <v>4</v>
      </c>
      <c r="M1300">
        <v>2022</v>
      </c>
    </row>
    <row r="1301" spans="1:13">
      <c r="A1301">
        <v>939</v>
      </c>
      <c r="B1301" s="1">
        <v>44708</v>
      </c>
      <c r="C1301">
        <v>1</v>
      </c>
      <c r="D1301" s="4">
        <v>4598.37</v>
      </c>
      <c r="E1301" t="s">
        <v>382</v>
      </c>
      <c r="F1301" t="s">
        <v>21</v>
      </c>
      <c r="G1301" t="s">
        <v>2</v>
      </c>
      <c r="H1301" t="s">
        <v>5</v>
      </c>
      <c r="I1301" t="s">
        <v>4</v>
      </c>
      <c r="J1301" t="s">
        <v>377</v>
      </c>
      <c r="K1301" s="14" t="str">
        <f t="shared" si="41"/>
        <v>NO</v>
      </c>
      <c r="L1301">
        <f t="shared" si="40"/>
        <v>5</v>
      </c>
      <c r="M1301">
        <v>2022</v>
      </c>
    </row>
    <row r="1302" spans="1:13">
      <c r="A1302">
        <v>1145</v>
      </c>
      <c r="B1302" s="1">
        <v>44708</v>
      </c>
      <c r="C1302">
        <v>1</v>
      </c>
      <c r="D1302" s="4">
        <v>4031.37</v>
      </c>
      <c r="E1302" t="s">
        <v>382</v>
      </c>
      <c r="F1302" t="s">
        <v>32</v>
      </c>
      <c r="G1302" t="s">
        <v>2</v>
      </c>
      <c r="H1302" t="s">
        <v>31</v>
      </c>
      <c r="I1302" t="s">
        <v>0</v>
      </c>
      <c r="J1302" t="s">
        <v>377</v>
      </c>
      <c r="K1302" s="14" t="str">
        <f t="shared" si="41"/>
        <v>NO</v>
      </c>
      <c r="L1302">
        <f t="shared" si="40"/>
        <v>5</v>
      </c>
      <c r="M1302">
        <v>2022</v>
      </c>
    </row>
    <row r="1303" spans="1:13">
      <c r="A1303">
        <v>295</v>
      </c>
      <c r="B1303" s="1">
        <v>44708</v>
      </c>
      <c r="C1303">
        <v>1</v>
      </c>
      <c r="D1303" s="4">
        <v>12596.85</v>
      </c>
      <c r="E1303" t="s">
        <v>382</v>
      </c>
      <c r="F1303" t="s">
        <v>100</v>
      </c>
      <c r="G1303" t="s">
        <v>2</v>
      </c>
      <c r="H1303" t="s">
        <v>1</v>
      </c>
      <c r="I1303" t="s">
        <v>99</v>
      </c>
      <c r="J1303" t="s">
        <v>377</v>
      </c>
      <c r="K1303" s="14" t="str">
        <f t="shared" si="41"/>
        <v>NO</v>
      </c>
      <c r="L1303">
        <f t="shared" si="40"/>
        <v>5</v>
      </c>
      <c r="M1303">
        <v>2022</v>
      </c>
    </row>
    <row r="1304" spans="1:13">
      <c r="A1304">
        <v>1191</v>
      </c>
      <c r="B1304" s="1">
        <v>44708</v>
      </c>
      <c r="C1304">
        <v>1</v>
      </c>
      <c r="D1304" s="4">
        <v>3464.37</v>
      </c>
      <c r="E1304" t="s">
        <v>382</v>
      </c>
      <c r="F1304" t="s">
        <v>98</v>
      </c>
      <c r="G1304" t="s">
        <v>2</v>
      </c>
      <c r="H1304" t="s">
        <v>1</v>
      </c>
      <c r="I1304" t="s">
        <v>0</v>
      </c>
      <c r="J1304" t="s">
        <v>377</v>
      </c>
      <c r="K1304" s="14" t="str">
        <f t="shared" si="41"/>
        <v>NO</v>
      </c>
      <c r="L1304">
        <f t="shared" si="40"/>
        <v>5</v>
      </c>
      <c r="M1304">
        <v>2022</v>
      </c>
    </row>
    <row r="1305" spans="1:13">
      <c r="A1305">
        <v>548</v>
      </c>
      <c r="B1305" s="1">
        <v>44651</v>
      </c>
      <c r="C1305">
        <v>1</v>
      </c>
      <c r="D1305" s="4">
        <v>6236.37</v>
      </c>
      <c r="E1305" t="s">
        <v>382</v>
      </c>
      <c r="F1305" t="s">
        <v>82</v>
      </c>
      <c r="G1305" t="s">
        <v>2</v>
      </c>
      <c r="H1305" t="s">
        <v>5</v>
      </c>
      <c r="I1305" t="s">
        <v>376</v>
      </c>
      <c r="J1305" t="s">
        <v>377</v>
      </c>
      <c r="K1305" s="14" t="str">
        <f t="shared" si="41"/>
        <v>YES</v>
      </c>
      <c r="L1305">
        <f t="shared" si="40"/>
        <v>3</v>
      </c>
      <c r="M1305">
        <v>2022</v>
      </c>
    </row>
    <row r="1306" spans="1:13">
      <c r="A1306">
        <v>1078</v>
      </c>
      <c r="B1306" s="1">
        <v>44651</v>
      </c>
      <c r="C1306">
        <v>1</v>
      </c>
      <c r="D1306" s="4">
        <v>4220.37</v>
      </c>
      <c r="E1306" t="s">
        <v>382</v>
      </c>
      <c r="F1306" t="s">
        <v>59</v>
      </c>
      <c r="G1306" t="s">
        <v>14</v>
      </c>
      <c r="H1306" t="s">
        <v>13</v>
      </c>
      <c r="I1306" t="s">
        <v>0</v>
      </c>
      <c r="J1306" t="s">
        <v>377</v>
      </c>
      <c r="K1306" s="14" t="str">
        <f t="shared" si="41"/>
        <v>NO</v>
      </c>
      <c r="L1306">
        <f t="shared" si="40"/>
        <v>3</v>
      </c>
      <c r="M1306">
        <v>2022</v>
      </c>
    </row>
    <row r="1307" spans="1:13">
      <c r="A1307">
        <v>2396</v>
      </c>
      <c r="B1307" s="1">
        <v>44645</v>
      </c>
      <c r="C1307">
        <v>1</v>
      </c>
      <c r="D1307" s="4">
        <v>1385.37</v>
      </c>
      <c r="E1307" t="s">
        <v>382</v>
      </c>
      <c r="F1307" t="s">
        <v>97</v>
      </c>
      <c r="G1307" t="s">
        <v>11</v>
      </c>
      <c r="H1307" t="s">
        <v>11</v>
      </c>
      <c r="I1307" t="s">
        <v>16</v>
      </c>
      <c r="J1307" t="s">
        <v>377</v>
      </c>
      <c r="K1307" s="14" t="str">
        <f t="shared" si="41"/>
        <v>NO</v>
      </c>
      <c r="L1307">
        <f t="shared" si="40"/>
        <v>3</v>
      </c>
      <c r="M1307">
        <v>2022</v>
      </c>
    </row>
    <row r="1308" spans="1:13">
      <c r="A1308">
        <v>578</v>
      </c>
      <c r="B1308" s="1">
        <v>44645</v>
      </c>
      <c r="C1308">
        <v>1</v>
      </c>
      <c r="D1308" s="4">
        <v>9449.3700000000008</v>
      </c>
      <c r="E1308" t="s">
        <v>382</v>
      </c>
      <c r="F1308" t="s">
        <v>39</v>
      </c>
      <c r="G1308" t="s">
        <v>2</v>
      </c>
      <c r="H1308" t="s">
        <v>5</v>
      </c>
      <c r="I1308" t="s">
        <v>376</v>
      </c>
      <c r="J1308" t="s">
        <v>378</v>
      </c>
      <c r="K1308" s="14" t="str">
        <f t="shared" si="41"/>
        <v>YES</v>
      </c>
      <c r="L1308">
        <f t="shared" si="40"/>
        <v>3</v>
      </c>
      <c r="M1308">
        <v>2022</v>
      </c>
    </row>
    <row r="1309" spans="1:13">
      <c r="A1309">
        <v>939</v>
      </c>
      <c r="B1309" s="1">
        <v>44645</v>
      </c>
      <c r="C1309">
        <v>1</v>
      </c>
      <c r="D1309" s="4">
        <v>4598.37</v>
      </c>
      <c r="E1309" t="s">
        <v>382</v>
      </c>
      <c r="F1309" t="s">
        <v>21</v>
      </c>
      <c r="G1309" t="s">
        <v>2</v>
      </c>
      <c r="H1309" t="s">
        <v>5</v>
      </c>
      <c r="I1309" t="s">
        <v>4</v>
      </c>
      <c r="J1309" t="s">
        <v>377</v>
      </c>
      <c r="K1309" s="14" t="str">
        <f t="shared" si="41"/>
        <v>NO</v>
      </c>
      <c r="L1309">
        <f t="shared" si="40"/>
        <v>3</v>
      </c>
      <c r="M1309">
        <v>2022</v>
      </c>
    </row>
    <row r="1310" spans="1:13">
      <c r="A1310">
        <v>615</v>
      </c>
      <c r="B1310" s="1">
        <v>44589</v>
      </c>
      <c r="C1310">
        <v>1</v>
      </c>
      <c r="D1310" s="4">
        <v>8189.37</v>
      </c>
      <c r="E1310" t="s">
        <v>382</v>
      </c>
      <c r="F1310" t="s">
        <v>42</v>
      </c>
      <c r="G1310" t="s">
        <v>2</v>
      </c>
      <c r="H1310" t="s">
        <v>5</v>
      </c>
      <c r="I1310" t="s">
        <v>376</v>
      </c>
      <c r="J1310" t="s">
        <v>378</v>
      </c>
      <c r="K1310" s="14" t="str">
        <f t="shared" si="41"/>
        <v>YES</v>
      </c>
      <c r="L1310">
        <f t="shared" si="40"/>
        <v>1</v>
      </c>
      <c r="M1310">
        <v>2022</v>
      </c>
    </row>
    <row r="1311" spans="1:13">
      <c r="A1311">
        <v>580</v>
      </c>
      <c r="B1311" s="1">
        <v>44589</v>
      </c>
      <c r="C1311">
        <v>1</v>
      </c>
      <c r="D1311" s="4">
        <v>10013.85</v>
      </c>
      <c r="E1311" t="s">
        <v>382</v>
      </c>
      <c r="F1311" t="s">
        <v>96</v>
      </c>
      <c r="G1311" t="s">
        <v>2</v>
      </c>
      <c r="H1311" t="s">
        <v>5</v>
      </c>
      <c r="I1311" t="s">
        <v>376</v>
      </c>
      <c r="J1311" t="s">
        <v>378</v>
      </c>
      <c r="K1311" s="14" t="str">
        <f t="shared" si="41"/>
        <v>YES</v>
      </c>
      <c r="L1311">
        <f t="shared" si="40"/>
        <v>1</v>
      </c>
      <c r="M1311">
        <v>2022</v>
      </c>
    </row>
    <row r="1312" spans="1:13">
      <c r="A1312">
        <v>1050</v>
      </c>
      <c r="B1312" s="1">
        <v>44589</v>
      </c>
      <c r="C1312">
        <v>1</v>
      </c>
      <c r="D1312" s="4">
        <v>3338.37</v>
      </c>
      <c r="E1312" t="s">
        <v>382</v>
      </c>
      <c r="F1312" t="s">
        <v>95</v>
      </c>
      <c r="G1312" t="s">
        <v>44</v>
      </c>
      <c r="H1312" t="s">
        <v>43</v>
      </c>
      <c r="I1312" t="s">
        <v>0</v>
      </c>
      <c r="J1312" t="s">
        <v>377</v>
      </c>
      <c r="K1312" s="14" t="str">
        <f t="shared" si="41"/>
        <v>NO</v>
      </c>
      <c r="L1312">
        <f t="shared" si="40"/>
        <v>1</v>
      </c>
      <c r="M1312">
        <v>2022</v>
      </c>
    </row>
    <row r="1313" spans="1:13">
      <c r="A1313">
        <v>1145</v>
      </c>
      <c r="B1313" s="1">
        <v>44589</v>
      </c>
      <c r="C1313">
        <v>1</v>
      </c>
      <c r="D1313" s="4">
        <v>4031.37</v>
      </c>
      <c r="E1313" t="s">
        <v>382</v>
      </c>
      <c r="F1313" t="s">
        <v>32</v>
      </c>
      <c r="G1313" t="s">
        <v>2</v>
      </c>
      <c r="H1313" t="s">
        <v>31</v>
      </c>
      <c r="I1313" t="s">
        <v>0</v>
      </c>
      <c r="J1313" t="s">
        <v>377</v>
      </c>
      <c r="K1313" s="14" t="str">
        <f t="shared" si="41"/>
        <v>NO</v>
      </c>
      <c r="L1313">
        <f t="shared" si="40"/>
        <v>1</v>
      </c>
      <c r="M1313">
        <v>2022</v>
      </c>
    </row>
    <row r="1314" spans="1:13">
      <c r="A1314">
        <v>1916</v>
      </c>
      <c r="B1314" s="1">
        <v>44589</v>
      </c>
      <c r="C1314">
        <v>1</v>
      </c>
      <c r="D1314" s="4">
        <v>3590.37</v>
      </c>
      <c r="E1314" t="s">
        <v>382</v>
      </c>
      <c r="F1314" t="s">
        <v>94</v>
      </c>
      <c r="G1314" t="s">
        <v>44</v>
      </c>
      <c r="H1314" t="s">
        <v>43</v>
      </c>
      <c r="I1314" t="s">
        <v>9</v>
      </c>
      <c r="J1314" t="s">
        <v>379</v>
      </c>
      <c r="K1314" s="14" t="str">
        <f t="shared" si="41"/>
        <v>NO</v>
      </c>
      <c r="L1314">
        <f t="shared" si="40"/>
        <v>1</v>
      </c>
      <c r="M1314">
        <v>2022</v>
      </c>
    </row>
    <row r="1315" spans="1:13">
      <c r="A1315">
        <v>1182</v>
      </c>
      <c r="B1315" s="1">
        <v>44590</v>
      </c>
      <c r="C1315">
        <v>1</v>
      </c>
      <c r="D1315" s="4">
        <v>2582.37</v>
      </c>
      <c r="E1315" t="s">
        <v>382</v>
      </c>
      <c r="F1315" t="s">
        <v>41</v>
      </c>
      <c r="G1315" t="s">
        <v>2</v>
      </c>
      <c r="H1315" t="s">
        <v>1</v>
      </c>
      <c r="I1315" t="s">
        <v>0</v>
      </c>
      <c r="J1315" t="s">
        <v>377</v>
      </c>
      <c r="K1315" s="14" t="str">
        <f t="shared" si="41"/>
        <v>NO</v>
      </c>
      <c r="L1315">
        <f t="shared" si="40"/>
        <v>1</v>
      </c>
      <c r="M1315">
        <v>2022</v>
      </c>
    </row>
    <row r="1316" spans="1:13">
      <c r="A1316">
        <v>1142</v>
      </c>
      <c r="B1316" s="1">
        <v>44590</v>
      </c>
      <c r="C1316">
        <v>1</v>
      </c>
      <c r="D1316" s="4">
        <v>8441.3700000000008</v>
      </c>
      <c r="E1316" t="s">
        <v>382</v>
      </c>
      <c r="F1316" t="s">
        <v>93</v>
      </c>
      <c r="G1316" t="s">
        <v>2</v>
      </c>
      <c r="H1316" t="s">
        <v>22</v>
      </c>
      <c r="I1316" t="s">
        <v>0</v>
      </c>
      <c r="J1316" t="s">
        <v>377</v>
      </c>
      <c r="K1316" s="14" t="str">
        <f t="shared" si="41"/>
        <v>NO</v>
      </c>
      <c r="L1316">
        <f t="shared" si="40"/>
        <v>1</v>
      </c>
      <c r="M1316">
        <v>2022</v>
      </c>
    </row>
    <row r="1317" spans="1:13">
      <c r="A1317">
        <v>690</v>
      </c>
      <c r="B1317" s="1">
        <v>44590</v>
      </c>
      <c r="C1317">
        <v>1</v>
      </c>
      <c r="D1317" s="4">
        <v>4409.37</v>
      </c>
      <c r="E1317" t="s">
        <v>382</v>
      </c>
      <c r="F1317" t="s">
        <v>62</v>
      </c>
      <c r="G1317" t="s">
        <v>2</v>
      </c>
      <c r="H1317" t="s">
        <v>5</v>
      </c>
      <c r="I1317" t="s">
        <v>376</v>
      </c>
      <c r="J1317" t="s">
        <v>378</v>
      </c>
      <c r="K1317" s="14" t="str">
        <f t="shared" si="41"/>
        <v>YES</v>
      </c>
      <c r="L1317">
        <f t="shared" si="40"/>
        <v>1</v>
      </c>
      <c r="M1317">
        <v>2022</v>
      </c>
    </row>
    <row r="1318" spans="1:13">
      <c r="A1318">
        <v>412</v>
      </c>
      <c r="B1318" s="1">
        <v>44590</v>
      </c>
      <c r="C1318">
        <v>1</v>
      </c>
      <c r="D1318" s="4">
        <v>19529.37</v>
      </c>
      <c r="E1318" t="s">
        <v>382</v>
      </c>
      <c r="F1318" t="s">
        <v>92</v>
      </c>
      <c r="G1318" t="s">
        <v>2</v>
      </c>
      <c r="H1318" t="s">
        <v>22</v>
      </c>
      <c r="I1318" t="s">
        <v>376</v>
      </c>
      <c r="J1318" t="s">
        <v>377</v>
      </c>
      <c r="K1318" s="14" t="str">
        <f t="shared" si="41"/>
        <v>YES</v>
      </c>
      <c r="L1318">
        <f t="shared" si="40"/>
        <v>1</v>
      </c>
      <c r="M1318">
        <v>2022</v>
      </c>
    </row>
    <row r="1319" spans="1:13">
      <c r="A1319">
        <v>1115</v>
      </c>
      <c r="B1319" s="1">
        <v>44670</v>
      </c>
      <c r="C1319">
        <v>1</v>
      </c>
      <c r="D1319" s="4">
        <v>4409.37</v>
      </c>
      <c r="E1319" t="s">
        <v>382</v>
      </c>
      <c r="F1319" t="s">
        <v>61</v>
      </c>
      <c r="G1319" t="s">
        <v>14</v>
      </c>
      <c r="H1319" t="s">
        <v>28</v>
      </c>
      <c r="I1319" t="s">
        <v>0</v>
      </c>
      <c r="J1319" t="s">
        <v>378</v>
      </c>
      <c r="K1319" s="14" t="str">
        <f t="shared" si="41"/>
        <v>NO</v>
      </c>
      <c r="L1319">
        <f t="shared" si="40"/>
        <v>4</v>
      </c>
      <c r="M1319">
        <v>2022</v>
      </c>
    </row>
    <row r="1320" spans="1:13">
      <c r="A1320">
        <v>615</v>
      </c>
      <c r="B1320" s="1">
        <v>44670</v>
      </c>
      <c r="C1320">
        <v>1</v>
      </c>
      <c r="D1320" s="4">
        <v>8189.37</v>
      </c>
      <c r="E1320" t="s">
        <v>382</v>
      </c>
      <c r="F1320" t="s">
        <v>42</v>
      </c>
      <c r="G1320" t="s">
        <v>2</v>
      </c>
      <c r="H1320" t="s">
        <v>5</v>
      </c>
      <c r="I1320" t="s">
        <v>376</v>
      </c>
      <c r="J1320" t="s">
        <v>377</v>
      </c>
      <c r="K1320" s="14" t="str">
        <f t="shared" si="41"/>
        <v>YES</v>
      </c>
      <c r="L1320">
        <f t="shared" si="40"/>
        <v>4</v>
      </c>
      <c r="M1320">
        <v>2022</v>
      </c>
    </row>
    <row r="1321" spans="1:13">
      <c r="A1321">
        <v>1005</v>
      </c>
      <c r="B1321" s="1">
        <v>44670</v>
      </c>
      <c r="C1321">
        <v>1</v>
      </c>
      <c r="D1321" s="4">
        <v>1511.37</v>
      </c>
      <c r="E1321" t="s">
        <v>382</v>
      </c>
      <c r="F1321" t="s">
        <v>91</v>
      </c>
      <c r="G1321" t="s">
        <v>11</v>
      </c>
      <c r="H1321" t="s">
        <v>11</v>
      </c>
      <c r="I1321" t="s">
        <v>4</v>
      </c>
      <c r="J1321" t="s">
        <v>377</v>
      </c>
      <c r="K1321" s="14" t="str">
        <f t="shared" si="41"/>
        <v>NO</v>
      </c>
      <c r="L1321">
        <f t="shared" si="40"/>
        <v>4</v>
      </c>
      <c r="M1321">
        <v>2022</v>
      </c>
    </row>
    <row r="1322" spans="1:13">
      <c r="A1322">
        <v>1182</v>
      </c>
      <c r="B1322" s="1">
        <v>44670</v>
      </c>
      <c r="C1322">
        <v>1</v>
      </c>
      <c r="D1322" s="4">
        <v>2834.37</v>
      </c>
      <c r="E1322" t="s">
        <v>382</v>
      </c>
      <c r="F1322" t="s">
        <v>41</v>
      </c>
      <c r="G1322" t="s">
        <v>2</v>
      </c>
      <c r="H1322" t="s">
        <v>1</v>
      </c>
      <c r="I1322" t="s">
        <v>0</v>
      </c>
      <c r="J1322" t="s">
        <v>377</v>
      </c>
      <c r="K1322" s="14" t="str">
        <f t="shared" si="41"/>
        <v>NO</v>
      </c>
      <c r="L1322">
        <f t="shared" si="40"/>
        <v>4</v>
      </c>
      <c r="M1322">
        <v>2022</v>
      </c>
    </row>
    <row r="1323" spans="1:13">
      <c r="A1323">
        <v>438</v>
      </c>
      <c r="B1323" s="1">
        <v>44670</v>
      </c>
      <c r="C1323">
        <v>1</v>
      </c>
      <c r="D1323" s="4">
        <v>11969.37</v>
      </c>
      <c r="E1323" t="s">
        <v>382</v>
      </c>
      <c r="F1323" t="s">
        <v>40</v>
      </c>
      <c r="G1323" t="s">
        <v>2</v>
      </c>
      <c r="H1323" t="s">
        <v>22</v>
      </c>
      <c r="I1323" t="s">
        <v>376</v>
      </c>
      <c r="J1323" t="s">
        <v>377</v>
      </c>
      <c r="K1323" s="14" t="str">
        <f t="shared" si="41"/>
        <v>YES</v>
      </c>
      <c r="L1323">
        <f t="shared" si="40"/>
        <v>4</v>
      </c>
      <c r="M1323">
        <v>2022</v>
      </c>
    </row>
    <row r="1324" spans="1:13">
      <c r="A1324">
        <v>1217</v>
      </c>
      <c r="B1324" s="1">
        <v>44670</v>
      </c>
      <c r="C1324">
        <v>1</v>
      </c>
      <c r="D1324" s="4">
        <v>6992.37</v>
      </c>
      <c r="E1324" t="s">
        <v>382</v>
      </c>
      <c r="F1324" t="s">
        <v>90</v>
      </c>
      <c r="G1324" t="s">
        <v>2</v>
      </c>
      <c r="H1324" t="s">
        <v>5</v>
      </c>
      <c r="I1324" t="s">
        <v>0</v>
      </c>
      <c r="J1324" t="s">
        <v>377</v>
      </c>
      <c r="K1324" s="14" t="str">
        <f t="shared" si="41"/>
        <v>NO</v>
      </c>
      <c r="L1324">
        <f t="shared" si="40"/>
        <v>4</v>
      </c>
      <c r="M1324">
        <v>2022</v>
      </c>
    </row>
    <row r="1325" spans="1:13">
      <c r="A1325">
        <v>506</v>
      </c>
      <c r="B1325" s="1">
        <v>44670</v>
      </c>
      <c r="C1325">
        <v>1</v>
      </c>
      <c r="D1325" s="4">
        <v>15560.37</v>
      </c>
      <c r="E1325" t="s">
        <v>382</v>
      </c>
      <c r="F1325" t="s">
        <v>30</v>
      </c>
      <c r="G1325" t="s">
        <v>2</v>
      </c>
      <c r="H1325" t="s">
        <v>22</v>
      </c>
      <c r="I1325" t="s">
        <v>376</v>
      </c>
      <c r="J1325" t="s">
        <v>377</v>
      </c>
      <c r="K1325" s="14" t="str">
        <f t="shared" si="41"/>
        <v>YES</v>
      </c>
      <c r="L1325">
        <f t="shared" si="40"/>
        <v>4</v>
      </c>
      <c r="M1325">
        <v>2022</v>
      </c>
    </row>
    <row r="1326" spans="1:13">
      <c r="A1326">
        <v>2332</v>
      </c>
      <c r="B1326" s="1">
        <v>44642</v>
      </c>
      <c r="C1326">
        <v>1</v>
      </c>
      <c r="D1326" s="4">
        <v>6419.7</v>
      </c>
      <c r="E1326" t="s">
        <v>382</v>
      </c>
      <c r="F1326" t="s">
        <v>76</v>
      </c>
      <c r="G1326" t="s">
        <v>2</v>
      </c>
      <c r="H1326" t="s">
        <v>1</v>
      </c>
      <c r="I1326" t="s">
        <v>16</v>
      </c>
      <c r="J1326" t="s">
        <v>378</v>
      </c>
      <c r="K1326" s="14" t="str">
        <f t="shared" si="41"/>
        <v>NO</v>
      </c>
      <c r="L1326">
        <f t="shared" si="40"/>
        <v>3</v>
      </c>
      <c r="M1326">
        <v>2022</v>
      </c>
    </row>
    <row r="1327" spans="1:13">
      <c r="A1327">
        <v>939</v>
      </c>
      <c r="B1327" s="1">
        <v>44681</v>
      </c>
      <c r="C1327">
        <v>1</v>
      </c>
      <c r="D1327" s="4">
        <v>4598.37</v>
      </c>
      <c r="E1327" t="s">
        <v>382</v>
      </c>
      <c r="F1327" t="s">
        <v>21</v>
      </c>
      <c r="G1327" t="s">
        <v>2</v>
      </c>
      <c r="H1327" t="s">
        <v>5</v>
      </c>
      <c r="I1327" t="s">
        <v>4</v>
      </c>
      <c r="J1327" t="s">
        <v>377</v>
      </c>
      <c r="K1327" s="14" t="str">
        <f t="shared" si="41"/>
        <v>NO</v>
      </c>
      <c r="L1327">
        <f t="shared" si="40"/>
        <v>4</v>
      </c>
      <c r="M1327">
        <v>2022</v>
      </c>
    </row>
    <row r="1328" spans="1:13">
      <c r="A1328">
        <v>2332</v>
      </c>
      <c r="B1328" s="1">
        <v>44681</v>
      </c>
      <c r="C1328">
        <v>1</v>
      </c>
      <c r="D1328" s="4">
        <v>6419.7</v>
      </c>
      <c r="E1328" t="s">
        <v>382</v>
      </c>
      <c r="F1328" t="s">
        <v>76</v>
      </c>
      <c r="G1328" t="s">
        <v>2</v>
      </c>
      <c r="H1328" t="s">
        <v>1</v>
      </c>
      <c r="I1328" t="s">
        <v>16</v>
      </c>
      <c r="J1328" t="s">
        <v>378</v>
      </c>
      <c r="K1328" s="14" t="str">
        <f t="shared" si="41"/>
        <v>NO</v>
      </c>
      <c r="L1328">
        <f t="shared" si="40"/>
        <v>4</v>
      </c>
      <c r="M1328">
        <v>2022</v>
      </c>
    </row>
    <row r="1329" spans="1:13">
      <c r="A1329">
        <v>2064</v>
      </c>
      <c r="B1329" s="1">
        <v>44720</v>
      </c>
      <c r="C1329">
        <v>1</v>
      </c>
      <c r="D1329" s="4">
        <v>6929.37</v>
      </c>
      <c r="E1329" t="s">
        <v>382</v>
      </c>
      <c r="F1329" t="s">
        <v>89</v>
      </c>
      <c r="G1329" t="s">
        <v>2</v>
      </c>
      <c r="H1329" t="s">
        <v>1</v>
      </c>
      <c r="I1329" t="s">
        <v>9</v>
      </c>
      <c r="J1329" t="s">
        <v>377</v>
      </c>
      <c r="K1329" s="14" t="str">
        <f t="shared" si="41"/>
        <v>NO</v>
      </c>
      <c r="L1329">
        <f t="shared" si="40"/>
        <v>6</v>
      </c>
      <c r="M1329">
        <v>2022</v>
      </c>
    </row>
    <row r="1330" spans="1:13">
      <c r="A1330">
        <v>2022</v>
      </c>
      <c r="B1330" s="1">
        <v>44720</v>
      </c>
      <c r="C1330">
        <v>1</v>
      </c>
      <c r="D1330" s="4">
        <v>4094.37</v>
      </c>
      <c r="E1330" t="s">
        <v>382</v>
      </c>
      <c r="F1330" t="s">
        <v>88</v>
      </c>
      <c r="G1330" t="s">
        <v>2</v>
      </c>
      <c r="H1330" t="s">
        <v>31</v>
      </c>
      <c r="I1330" t="s">
        <v>9</v>
      </c>
      <c r="J1330" t="s">
        <v>377</v>
      </c>
      <c r="K1330" s="14" t="str">
        <f t="shared" si="41"/>
        <v>NO</v>
      </c>
      <c r="L1330">
        <f t="shared" si="40"/>
        <v>6</v>
      </c>
      <c r="M1330">
        <v>2022</v>
      </c>
    </row>
    <row r="1331" spans="1:13">
      <c r="A1331">
        <v>457</v>
      </c>
      <c r="B1331" s="1">
        <v>44720</v>
      </c>
      <c r="C1331">
        <v>1</v>
      </c>
      <c r="D1331" s="4">
        <v>11969.37</v>
      </c>
      <c r="E1331" t="s">
        <v>382</v>
      </c>
      <c r="F1331" t="s">
        <v>87</v>
      </c>
      <c r="G1331" t="s">
        <v>2</v>
      </c>
      <c r="H1331" t="s">
        <v>22</v>
      </c>
      <c r="I1331" t="s">
        <v>376</v>
      </c>
      <c r="J1331" t="s">
        <v>377</v>
      </c>
      <c r="K1331" s="14" t="str">
        <f t="shared" si="41"/>
        <v>YES</v>
      </c>
      <c r="L1331">
        <f t="shared" si="40"/>
        <v>6</v>
      </c>
      <c r="M1331">
        <v>2022</v>
      </c>
    </row>
    <row r="1332" spans="1:13">
      <c r="A1332">
        <v>491</v>
      </c>
      <c r="B1332" s="1">
        <v>44721</v>
      </c>
      <c r="C1332">
        <v>1</v>
      </c>
      <c r="D1332" s="4">
        <v>10709.37</v>
      </c>
      <c r="E1332" t="s">
        <v>382</v>
      </c>
      <c r="F1332" t="s">
        <v>27</v>
      </c>
      <c r="G1332" t="s">
        <v>2</v>
      </c>
      <c r="H1332" t="s">
        <v>22</v>
      </c>
      <c r="I1332" t="s">
        <v>376</v>
      </c>
      <c r="J1332" t="s">
        <v>377</v>
      </c>
      <c r="K1332" s="14" t="str">
        <f t="shared" si="41"/>
        <v>YES</v>
      </c>
      <c r="L1332">
        <f t="shared" si="40"/>
        <v>6</v>
      </c>
      <c r="M1332">
        <v>2022</v>
      </c>
    </row>
    <row r="1333" spans="1:13">
      <c r="A1333">
        <v>1182</v>
      </c>
      <c r="B1333" s="1">
        <v>44721</v>
      </c>
      <c r="C1333">
        <v>1</v>
      </c>
      <c r="D1333" s="4">
        <v>2708.37</v>
      </c>
      <c r="E1333" t="s">
        <v>382</v>
      </c>
      <c r="F1333" t="s">
        <v>41</v>
      </c>
      <c r="G1333" t="s">
        <v>2</v>
      </c>
      <c r="H1333" t="s">
        <v>1</v>
      </c>
      <c r="I1333" t="s">
        <v>0</v>
      </c>
      <c r="J1333" t="s">
        <v>378</v>
      </c>
      <c r="K1333" s="14" t="str">
        <f t="shared" si="41"/>
        <v>NO</v>
      </c>
      <c r="L1333">
        <f t="shared" si="40"/>
        <v>6</v>
      </c>
      <c r="M1333">
        <v>2022</v>
      </c>
    </row>
    <row r="1334" spans="1:13">
      <c r="A1334">
        <v>2350</v>
      </c>
      <c r="B1334" s="1">
        <v>44721</v>
      </c>
      <c r="C1334">
        <v>1</v>
      </c>
      <c r="D1334" s="4">
        <v>4466.7</v>
      </c>
      <c r="E1334" t="s">
        <v>382</v>
      </c>
      <c r="F1334" t="s">
        <v>86</v>
      </c>
      <c r="G1334" t="s">
        <v>2</v>
      </c>
      <c r="H1334" t="s">
        <v>1</v>
      </c>
      <c r="I1334" t="s">
        <v>16</v>
      </c>
      <c r="J1334" t="s">
        <v>378</v>
      </c>
      <c r="K1334" s="14" t="str">
        <f t="shared" si="41"/>
        <v>NO</v>
      </c>
      <c r="L1334">
        <f t="shared" si="40"/>
        <v>6</v>
      </c>
      <c r="M1334">
        <v>2022</v>
      </c>
    </row>
    <row r="1335" spans="1:13">
      <c r="A1335">
        <v>2133</v>
      </c>
      <c r="B1335" s="1">
        <v>44721</v>
      </c>
      <c r="C1335">
        <v>1</v>
      </c>
      <c r="D1335" s="4">
        <v>5480.37</v>
      </c>
      <c r="E1335" t="s">
        <v>382</v>
      </c>
      <c r="F1335" t="s">
        <v>85</v>
      </c>
      <c r="G1335" t="s">
        <v>2</v>
      </c>
      <c r="H1335" t="s">
        <v>31</v>
      </c>
      <c r="I1335" t="s">
        <v>7</v>
      </c>
      <c r="J1335" t="s">
        <v>377</v>
      </c>
      <c r="K1335" s="14" t="str">
        <f t="shared" si="41"/>
        <v>NO</v>
      </c>
      <c r="L1335">
        <f t="shared" si="40"/>
        <v>6</v>
      </c>
      <c r="M1335">
        <v>2022</v>
      </c>
    </row>
    <row r="1336" spans="1:13">
      <c r="A1336">
        <v>2354</v>
      </c>
      <c r="B1336" s="1">
        <v>44721</v>
      </c>
      <c r="C1336">
        <v>1</v>
      </c>
      <c r="D1336" s="4">
        <v>4661.37</v>
      </c>
      <c r="E1336" t="s">
        <v>382</v>
      </c>
      <c r="F1336" t="s">
        <v>84</v>
      </c>
      <c r="G1336" t="s">
        <v>2</v>
      </c>
      <c r="H1336" t="s">
        <v>5</v>
      </c>
      <c r="I1336" t="s">
        <v>16</v>
      </c>
      <c r="J1336" t="s">
        <v>379</v>
      </c>
      <c r="K1336" s="14" t="str">
        <f t="shared" si="41"/>
        <v>NO</v>
      </c>
      <c r="L1336">
        <f t="shared" si="40"/>
        <v>6</v>
      </c>
      <c r="M1336">
        <v>2022</v>
      </c>
    </row>
    <row r="1337" spans="1:13">
      <c r="A1337">
        <v>2269</v>
      </c>
      <c r="B1337" s="1">
        <v>44722</v>
      </c>
      <c r="C1337">
        <v>1</v>
      </c>
      <c r="D1337" s="4">
        <v>4188.87</v>
      </c>
      <c r="E1337" t="s">
        <v>382</v>
      </c>
      <c r="F1337" t="s">
        <v>29</v>
      </c>
      <c r="G1337" t="s">
        <v>14</v>
      </c>
      <c r="H1337" t="s">
        <v>28</v>
      </c>
      <c r="I1337" t="s">
        <v>16</v>
      </c>
      <c r="J1337" t="s">
        <v>378</v>
      </c>
      <c r="K1337" s="14" t="str">
        <f t="shared" si="41"/>
        <v>NO</v>
      </c>
      <c r="L1337">
        <f t="shared" si="40"/>
        <v>6</v>
      </c>
      <c r="M1337">
        <v>2022</v>
      </c>
    </row>
    <row r="1338" spans="1:13">
      <c r="A1338">
        <v>977</v>
      </c>
      <c r="B1338" s="1">
        <v>44722</v>
      </c>
      <c r="C1338">
        <v>1</v>
      </c>
      <c r="D1338" s="4">
        <v>6299.37</v>
      </c>
      <c r="E1338" t="s">
        <v>382</v>
      </c>
      <c r="F1338" t="s">
        <v>77</v>
      </c>
      <c r="G1338" t="s">
        <v>2</v>
      </c>
      <c r="H1338" t="s">
        <v>5</v>
      </c>
      <c r="I1338" t="s">
        <v>4</v>
      </c>
      <c r="J1338" t="s">
        <v>378</v>
      </c>
      <c r="K1338" s="14" t="str">
        <f t="shared" si="41"/>
        <v>NO</v>
      </c>
      <c r="L1338">
        <f t="shared" si="40"/>
        <v>6</v>
      </c>
      <c r="M1338">
        <v>2022</v>
      </c>
    </row>
    <row r="1339" spans="1:13">
      <c r="A1339">
        <v>674</v>
      </c>
      <c r="B1339" s="1">
        <v>44722</v>
      </c>
      <c r="C1339">
        <v>1</v>
      </c>
      <c r="D1339" s="4">
        <v>8189.37</v>
      </c>
      <c r="E1339" t="s">
        <v>382</v>
      </c>
      <c r="F1339" t="s">
        <v>83</v>
      </c>
      <c r="G1339" t="s">
        <v>2</v>
      </c>
      <c r="H1339" t="s">
        <v>5</v>
      </c>
      <c r="I1339" t="s">
        <v>376</v>
      </c>
      <c r="J1339" t="s">
        <v>377</v>
      </c>
      <c r="K1339" s="14" t="str">
        <f t="shared" si="41"/>
        <v>YES</v>
      </c>
      <c r="L1339">
        <f t="shared" si="40"/>
        <v>6</v>
      </c>
      <c r="M1339">
        <v>2022</v>
      </c>
    </row>
    <row r="1340" spans="1:13">
      <c r="A1340">
        <v>548</v>
      </c>
      <c r="B1340" s="1">
        <v>44696</v>
      </c>
      <c r="C1340">
        <v>1</v>
      </c>
      <c r="D1340" s="4">
        <v>6236.37</v>
      </c>
      <c r="E1340" t="s">
        <v>382</v>
      </c>
      <c r="F1340" t="s">
        <v>82</v>
      </c>
      <c r="G1340" t="s">
        <v>2</v>
      </c>
      <c r="H1340" t="s">
        <v>5</v>
      </c>
      <c r="I1340" t="s">
        <v>376</v>
      </c>
      <c r="J1340" t="s">
        <v>377</v>
      </c>
      <c r="K1340" s="14" t="str">
        <f t="shared" si="41"/>
        <v>YES</v>
      </c>
      <c r="L1340">
        <f t="shared" si="40"/>
        <v>5</v>
      </c>
      <c r="M1340">
        <v>2022</v>
      </c>
    </row>
    <row r="1341" spans="1:13">
      <c r="A1341">
        <v>1129</v>
      </c>
      <c r="B1341" s="1">
        <v>44642</v>
      </c>
      <c r="C1341">
        <v>1</v>
      </c>
      <c r="D1341" s="4">
        <v>5543.37</v>
      </c>
      <c r="E1341" t="s">
        <v>382</v>
      </c>
      <c r="F1341" t="s">
        <v>81</v>
      </c>
      <c r="G1341" t="s">
        <v>2</v>
      </c>
      <c r="H1341" t="s">
        <v>22</v>
      </c>
      <c r="I1341" t="s">
        <v>0</v>
      </c>
      <c r="J1341" t="s">
        <v>379</v>
      </c>
      <c r="K1341" s="14" t="str">
        <f t="shared" si="41"/>
        <v>NO</v>
      </c>
      <c r="L1341">
        <f t="shared" si="40"/>
        <v>3</v>
      </c>
      <c r="M1341">
        <v>2022</v>
      </c>
    </row>
    <row r="1342" spans="1:13">
      <c r="A1342">
        <v>1180</v>
      </c>
      <c r="B1342" s="1">
        <v>44642</v>
      </c>
      <c r="C1342">
        <v>2</v>
      </c>
      <c r="D1342" s="4">
        <v>12472.74</v>
      </c>
      <c r="E1342" t="s">
        <v>382</v>
      </c>
      <c r="F1342" t="s">
        <v>72</v>
      </c>
      <c r="G1342" t="s">
        <v>2</v>
      </c>
      <c r="H1342" t="s">
        <v>1</v>
      </c>
      <c r="I1342" t="s">
        <v>0</v>
      </c>
      <c r="J1342" t="s">
        <v>377</v>
      </c>
      <c r="K1342" s="14" t="str">
        <f t="shared" si="41"/>
        <v>NO</v>
      </c>
      <c r="L1342">
        <f t="shared" si="40"/>
        <v>3</v>
      </c>
      <c r="M1342">
        <v>2022</v>
      </c>
    </row>
    <row r="1343" spans="1:13">
      <c r="A1343">
        <v>438</v>
      </c>
      <c r="B1343" s="1">
        <v>44643</v>
      </c>
      <c r="C1343">
        <v>1</v>
      </c>
      <c r="D1343" s="4">
        <v>11969.37</v>
      </c>
      <c r="E1343" t="s">
        <v>382</v>
      </c>
      <c r="F1343" t="s">
        <v>40</v>
      </c>
      <c r="G1343" t="s">
        <v>2</v>
      </c>
      <c r="H1343" t="s">
        <v>22</v>
      </c>
      <c r="I1343" t="s">
        <v>376</v>
      </c>
      <c r="J1343" t="s">
        <v>377</v>
      </c>
      <c r="K1343" s="14" t="str">
        <f t="shared" si="41"/>
        <v>YES</v>
      </c>
      <c r="L1343">
        <f t="shared" si="40"/>
        <v>3</v>
      </c>
      <c r="M1343">
        <v>2022</v>
      </c>
    </row>
    <row r="1344" spans="1:13">
      <c r="A1344">
        <v>1959</v>
      </c>
      <c r="B1344" s="1">
        <v>44643</v>
      </c>
      <c r="C1344">
        <v>1</v>
      </c>
      <c r="D1344" s="4">
        <v>944.37</v>
      </c>
      <c r="E1344" t="s">
        <v>382</v>
      </c>
      <c r="F1344" t="s">
        <v>80</v>
      </c>
      <c r="G1344" t="s">
        <v>14</v>
      </c>
      <c r="H1344" t="s">
        <v>13</v>
      </c>
      <c r="I1344" t="s">
        <v>9</v>
      </c>
      <c r="J1344" t="s">
        <v>377</v>
      </c>
      <c r="K1344" s="14" t="str">
        <f t="shared" si="41"/>
        <v>NO</v>
      </c>
      <c r="L1344">
        <f t="shared" si="40"/>
        <v>3</v>
      </c>
      <c r="M1344">
        <v>2022</v>
      </c>
    </row>
    <row r="1345" spans="1:13">
      <c r="A1345">
        <v>995</v>
      </c>
      <c r="B1345" s="1">
        <v>44646</v>
      </c>
      <c r="C1345">
        <v>1</v>
      </c>
      <c r="D1345" s="4">
        <v>7181.37</v>
      </c>
      <c r="E1345" t="s">
        <v>382</v>
      </c>
      <c r="F1345" t="s">
        <v>79</v>
      </c>
      <c r="G1345" t="s">
        <v>2</v>
      </c>
      <c r="H1345" t="s">
        <v>5</v>
      </c>
      <c r="I1345" t="s">
        <v>4</v>
      </c>
      <c r="J1345" t="s">
        <v>378</v>
      </c>
      <c r="K1345" s="14" t="str">
        <f t="shared" si="41"/>
        <v>NO</v>
      </c>
      <c r="L1345">
        <f t="shared" si="40"/>
        <v>3</v>
      </c>
      <c r="M1345">
        <v>2022</v>
      </c>
    </row>
    <row r="1346" spans="1:13">
      <c r="A1346">
        <v>907</v>
      </c>
      <c r="B1346" s="1">
        <v>44647</v>
      </c>
      <c r="C1346">
        <v>1</v>
      </c>
      <c r="D1346" s="4">
        <v>7307.37</v>
      </c>
      <c r="E1346" t="s">
        <v>382</v>
      </c>
      <c r="F1346" t="s">
        <v>78</v>
      </c>
      <c r="G1346" t="s">
        <v>2</v>
      </c>
      <c r="H1346" t="s">
        <v>1</v>
      </c>
      <c r="I1346" t="s">
        <v>4</v>
      </c>
      <c r="J1346" t="s">
        <v>377</v>
      </c>
      <c r="K1346" s="14" t="str">
        <f t="shared" si="41"/>
        <v>NO</v>
      </c>
      <c r="L1346">
        <f t="shared" ref="L1346:L1413" si="42">MONTH(B1346)</f>
        <v>3</v>
      </c>
      <c r="M1346">
        <v>2022</v>
      </c>
    </row>
    <row r="1347" spans="1:13">
      <c r="A1347">
        <v>977</v>
      </c>
      <c r="B1347" s="1">
        <v>44647</v>
      </c>
      <c r="C1347">
        <v>1</v>
      </c>
      <c r="D1347" s="4">
        <v>6047.37</v>
      </c>
      <c r="E1347" t="s">
        <v>382</v>
      </c>
      <c r="F1347" t="s">
        <v>77</v>
      </c>
      <c r="G1347" t="s">
        <v>2</v>
      </c>
      <c r="H1347" t="s">
        <v>5</v>
      </c>
      <c r="I1347" t="s">
        <v>4</v>
      </c>
      <c r="J1347" t="s">
        <v>377</v>
      </c>
      <c r="K1347" s="14" t="str">
        <f t="shared" ref="K1347:K1410" si="43">IF(I1347="Sunnyview","YES","NO")</f>
        <v>NO</v>
      </c>
      <c r="L1347">
        <f t="shared" si="42"/>
        <v>3</v>
      </c>
      <c r="M1347">
        <v>2022</v>
      </c>
    </row>
    <row r="1348" spans="1:13">
      <c r="A1348">
        <v>2332</v>
      </c>
      <c r="B1348" s="1">
        <v>44647</v>
      </c>
      <c r="C1348">
        <v>1</v>
      </c>
      <c r="D1348" s="4">
        <v>5858.37</v>
      </c>
      <c r="E1348" t="s">
        <v>382</v>
      </c>
      <c r="F1348" t="s">
        <v>76</v>
      </c>
      <c r="G1348" t="s">
        <v>2</v>
      </c>
      <c r="H1348" t="s">
        <v>1</v>
      </c>
      <c r="I1348" t="s">
        <v>16</v>
      </c>
      <c r="J1348" t="s">
        <v>377</v>
      </c>
      <c r="K1348" s="14" t="str">
        <f t="shared" si="43"/>
        <v>NO</v>
      </c>
      <c r="L1348">
        <f t="shared" si="42"/>
        <v>3</v>
      </c>
      <c r="M1348">
        <v>2022</v>
      </c>
    </row>
    <row r="1349" spans="1:13">
      <c r="A1349">
        <v>659</v>
      </c>
      <c r="B1349" s="1">
        <v>44697</v>
      </c>
      <c r="C1349">
        <v>1</v>
      </c>
      <c r="D1349" s="4">
        <v>17639.37</v>
      </c>
      <c r="E1349" t="s">
        <v>382</v>
      </c>
      <c r="F1349" t="s">
        <v>75</v>
      </c>
      <c r="G1349" t="s">
        <v>2</v>
      </c>
      <c r="H1349" t="s">
        <v>5</v>
      </c>
      <c r="I1349" t="s">
        <v>376</v>
      </c>
      <c r="J1349" t="s">
        <v>379</v>
      </c>
      <c r="K1349" s="14" t="str">
        <f t="shared" si="43"/>
        <v>YES</v>
      </c>
      <c r="L1349">
        <f t="shared" si="42"/>
        <v>5</v>
      </c>
      <c r="M1349">
        <v>2022</v>
      </c>
    </row>
    <row r="1350" spans="1:13">
      <c r="A1350">
        <v>2084</v>
      </c>
      <c r="B1350" s="1">
        <v>44679</v>
      </c>
      <c r="C1350">
        <v>1</v>
      </c>
      <c r="D1350" s="4">
        <v>8252.3700000000008</v>
      </c>
      <c r="E1350" t="s">
        <v>382</v>
      </c>
      <c r="F1350" t="s">
        <v>74</v>
      </c>
      <c r="G1350" t="s">
        <v>2</v>
      </c>
      <c r="H1350" t="s">
        <v>5</v>
      </c>
      <c r="I1350" t="s">
        <v>9</v>
      </c>
      <c r="J1350" t="s">
        <v>377</v>
      </c>
      <c r="K1350" s="14" t="str">
        <f t="shared" si="43"/>
        <v>NO</v>
      </c>
      <c r="L1350">
        <f t="shared" si="42"/>
        <v>4</v>
      </c>
      <c r="M1350">
        <v>2022</v>
      </c>
    </row>
    <row r="1351" spans="1:13">
      <c r="A1351">
        <v>487</v>
      </c>
      <c r="B1351" s="1">
        <v>44679</v>
      </c>
      <c r="C1351">
        <v>1</v>
      </c>
      <c r="D1351" s="4">
        <v>13229.37</v>
      </c>
      <c r="E1351" t="s">
        <v>382</v>
      </c>
      <c r="F1351" t="s">
        <v>73</v>
      </c>
      <c r="G1351" t="s">
        <v>2</v>
      </c>
      <c r="H1351" t="s">
        <v>22</v>
      </c>
      <c r="I1351" t="s">
        <v>376</v>
      </c>
      <c r="J1351" t="s">
        <v>377</v>
      </c>
      <c r="K1351" s="14" t="str">
        <f t="shared" si="43"/>
        <v>YES</v>
      </c>
      <c r="L1351">
        <f t="shared" si="42"/>
        <v>4</v>
      </c>
      <c r="M1351">
        <v>2022</v>
      </c>
    </row>
    <row r="1352" spans="1:13">
      <c r="A1352">
        <v>993</v>
      </c>
      <c r="B1352" s="1">
        <v>44679</v>
      </c>
      <c r="C1352">
        <v>2</v>
      </c>
      <c r="D1352" s="4">
        <v>9007.74</v>
      </c>
      <c r="E1352" t="s">
        <v>382</v>
      </c>
      <c r="F1352" t="s">
        <v>6</v>
      </c>
      <c r="G1352" t="s">
        <v>2</v>
      </c>
      <c r="H1352" t="s">
        <v>5</v>
      </c>
      <c r="I1352" t="s">
        <v>4</v>
      </c>
      <c r="J1352" t="s">
        <v>378</v>
      </c>
      <c r="K1352" s="14" t="str">
        <f t="shared" si="43"/>
        <v>NO</v>
      </c>
      <c r="L1352">
        <f t="shared" si="42"/>
        <v>4</v>
      </c>
      <c r="M1352">
        <v>2022</v>
      </c>
    </row>
    <row r="1353" spans="1:13">
      <c r="A1353">
        <v>1180</v>
      </c>
      <c r="B1353" s="1">
        <v>44680</v>
      </c>
      <c r="C1353">
        <v>1</v>
      </c>
      <c r="D1353" s="4">
        <v>6173.37</v>
      </c>
      <c r="E1353" t="s">
        <v>382</v>
      </c>
      <c r="F1353" t="s">
        <v>72</v>
      </c>
      <c r="G1353" t="s">
        <v>2</v>
      </c>
      <c r="H1353" t="s">
        <v>1</v>
      </c>
      <c r="I1353" t="s">
        <v>0</v>
      </c>
      <c r="J1353" t="s">
        <v>377</v>
      </c>
      <c r="K1353" s="14" t="str">
        <f t="shared" si="43"/>
        <v>NO</v>
      </c>
      <c r="L1353">
        <f t="shared" si="42"/>
        <v>4</v>
      </c>
      <c r="M1353">
        <v>2022</v>
      </c>
    </row>
    <row r="1354" spans="1:13">
      <c r="A1354">
        <v>1175</v>
      </c>
      <c r="B1354" s="1">
        <v>44727</v>
      </c>
      <c r="C1354">
        <v>1</v>
      </c>
      <c r="D1354" s="4">
        <v>7811.37</v>
      </c>
      <c r="E1354" t="s">
        <v>382</v>
      </c>
      <c r="F1354" t="s">
        <v>71</v>
      </c>
      <c r="G1354" t="s">
        <v>2</v>
      </c>
      <c r="H1354" t="s">
        <v>1</v>
      </c>
      <c r="I1354" t="s">
        <v>0</v>
      </c>
      <c r="J1354" t="s">
        <v>377</v>
      </c>
      <c r="K1354" s="14" t="str">
        <f t="shared" si="43"/>
        <v>NO</v>
      </c>
      <c r="L1354">
        <f t="shared" si="42"/>
        <v>6</v>
      </c>
      <c r="M1354">
        <v>2022</v>
      </c>
    </row>
    <row r="1355" spans="1:13">
      <c r="A1355">
        <v>2331</v>
      </c>
      <c r="B1355" s="1">
        <v>44727</v>
      </c>
      <c r="C1355">
        <v>1</v>
      </c>
      <c r="D1355" s="4">
        <v>7868.7</v>
      </c>
      <c r="E1355" t="s">
        <v>382</v>
      </c>
      <c r="F1355" t="s">
        <v>70</v>
      </c>
      <c r="G1355" t="s">
        <v>2</v>
      </c>
      <c r="H1355" t="s">
        <v>1</v>
      </c>
      <c r="I1355" t="s">
        <v>16</v>
      </c>
      <c r="J1355" t="s">
        <v>377</v>
      </c>
      <c r="K1355" s="14" t="str">
        <f t="shared" si="43"/>
        <v>NO</v>
      </c>
      <c r="L1355">
        <f t="shared" si="42"/>
        <v>6</v>
      </c>
      <c r="M1355">
        <v>2022</v>
      </c>
    </row>
    <row r="1356" spans="1:13">
      <c r="A1356">
        <v>2055</v>
      </c>
      <c r="B1356" s="1">
        <v>44728</v>
      </c>
      <c r="C1356">
        <v>1</v>
      </c>
      <c r="D1356" s="4">
        <v>7874.37</v>
      </c>
      <c r="E1356" t="s">
        <v>382</v>
      </c>
      <c r="F1356" t="s">
        <v>69</v>
      </c>
      <c r="G1356" t="s">
        <v>2</v>
      </c>
      <c r="H1356" t="s">
        <v>1</v>
      </c>
      <c r="I1356" t="s">
        <v>9</v>
      </c>
      <c r="J1356" t="s">
        <v>377</v>
      </c>
      <c r="K1356" s="14" t="str">
        <f t="shared" si="43"/>
        <v>NO</v>
      </c>
      <c r="L1356">
        <f t="shared" si="42"/>
        <v>6</v>
      </c>
      <c r="M1356">
        <v>2022</v>
      </c>
    </row>
    <row r="1357" spans="1:13">
      <c r="A1357">
        <v>926</v>
      </c>
      <c r="B1357" s="1">
        <v>44728</v>
      </c>
      <c r="C1357">
        <v>1</v>
      </c>
      <c r="D1357" s="4">
        <v>6803.37</v>
      </c>
      <c r="E1357" t="s">
        <v>382</v>
      </c>
      <c r="F1357" t="s">
        <v>68</v>
      </c>
      <c r="G1357" t="s">
        <v>2</v>
      </c>
      <c r="H1357" t="s">
        <v>1</v>
      </c>
      <c r="I1357" t="s">
        <v>4</v>
      </c>
      <c r="J1357" t="s">
        <v>378</v>
      </c>
      <c r="K1357" s="14" t="str">
        <f t="shared" si="43"/>
        <v>NO</v>
      </c>
      <c r="L1357">
        <f t="shared" si="42"/>
        <v>6</v>
      </c>
      <c r="M1357">
        <v>2022</v>
      </c>
    </row>
    <row r="1358" spans="1:13">
      <c r="A1358">
        <v>945</v>
      </c>
      <c r="B1358" s="1">
        <v>44728</v>
      </c>
      <c r="C1358">
        <v>1</v>
      </c>
      <c r="D1358" s="4">
        <v>8189.37</v>
      </c>
      <c r="E1358" t="s">
        <v>382</v>
      </c>
      <c r="F1358" t="s">
        <v>67</v>
      </c>
      <c r="G1358" t="s">
        <v>2</v>
      </c>
      <c r="H1358" t="s">
        <v>5</v>
      </c>
      <c r="I1358" t="s">
        <v>4</v>
      </c>
      <c r="J1358" t="s">
        <v>378</v>
      </c>
      <c r="K1358" s="14" t="str">
        <f t="shared" si="43"/>
        <v>NO</v>
      </c>
      <c r="L1358">
        <f t="shared" si="42"/>
        <v>6</v>
      </c>
      <c r="M1358">
        <v>2022</v>
      </c>
    </row>
    <row r="1359" spans="1:13">
      <c r="A1359">
        <v>26</v>
      </c>
      <c r="B1359" s="1">
        <v>44740</v>
      </c>
      <c r="C1359">
        <v>1</v>
      </c>
      <c r="D1359" s="4">
        <v>9292.5</v>
      </c>
      <c r="E1359" t="s">
        <v>382</v>
      </c>
      <c r="F1359" t="s">
        <v>66</v>
      </c>
      <c r="G1359" t="s">
        <v>44</v>
      </c>
      <c r="H1359" t="s">
        <v>43</v>
      </c>
      <c r="I1359" t="s">
        <v>65</v>
      </c>
      <c r="J1359" t="s">
        <v>377</v>
      </c>
      <c r="K1359" s="14" t="str">
        <f t="shared" si="43"/>
        <v>NO</v>
      </c>
      <c r="L1359">
        <f t="shared" si="42"/>
        <v>6</v>
      </c>
      <c r="M1359">
        <v>2022</v>
      </c>
    </row>
    <row r="1360" spans="1:13">
      <c r="A1360">
        <v>1077</v>
      </c>
      <c r="B1360" s="1">
        <v>44740</v>
      </c>
      <c r="C1360">
        <v>1</v>
      </c>
      <c r="D1360" s="4">
        <v>4220.37</v>
      </c>
      <c r="E1360" t="s">
        <v>382</v>
      </c>
      <c r="F1360" t="s">
        <v>63</v>
      </c>
      <c r="G1360" t="s">
        <v>14</v>
      </c>
      <c r="H1360" t="s">
        <v>13</v>
      </c>
      <c r="I1360" t="s">
        <v>0</v>
      </c>
      <c r="J1360" t="s">
        <v>377</v>
      </c>
      <c r="K1360" s="14" t="str">
        <f t="shared" si="43"/>
        <v>NO</v>
      </c>
      <c r="L1360">
        <f t="shared" si="42"/>
        <v>6</v>
      </c>
      <c r="M1360">
        <v>2022</v>
      </c>
    </row>
    <row r="1361" spans="1:13">
      <c r="A1361">
        <v>1809</v>
      </c>
      <c r="B1361" s="1">
        <v>44676</v>
      </c>
      <c r="C1361">
        <v>1</v>
      </c>
      <c r="D1361" s="4">
        <v>2771.37</v>
      </c>
      <c r="E1361" t="s">
        <v>382</v>
      </c>
      <c r="F1361" t="s">
        <v>55</v>
      </c>
      <c r="G1361" t="s">
        <v>11</v>
      </c>
      <c r="H1361" t="s">
        <v>11</v>
      </c>
      <c r="I1361" t="s">
        <v>54</v>
      </c>
      <c r="J1361" t="s">
        <v>377</v>
      </c>
      <c r="K1361" s="14" t="str">
        <f t="shared" si="43"/>
        <v>NO</v>
      </c>
      <c r="L1361">
        <f t="shared" si="42"/>
        <v>4</v>
      </c>
      <c r="M1361">
        <v>2022</v>
      </c>
    </row>
    <row r="1362" spans="1:13">
      <c r="A1362">
        <v>520</v>
      </c>
      <c r="B1362" s="1">
        <v>44676</v>
      </c>
      <c r="C1362">
        <v>1</v>
      </c>
      <c r="D1362" s="4">
        <v>7367.85</v>
      </c>
      <c r="E1362" t="s">
        <v>382</v>
      </c>
      <c r="F1362" t="s">
        <v>64</v>
      </c>
      <c r="G1362" t="s">
        <v>2</v>
      </c>
      <c r="H1362" t="s">
        <v>1</v>
      </c>
      <c r="I1362" t="s">
        <v>376</v>
      </c>
      <c r="J1362" t="s">
        <v>378</v>
      </c>
      <c r="K1362" s="14" t="str">
        <f t="shared" si="43"/>
        <v>YES</v>
      </c>
      <c r="L1362">
        <f t="shared" si="42"/>
        <v>4</v>
      </c>
      <c r="M1362">
        <v>2022</v>
      </c>
    </row>
    <row r="1363" spans="1:13">
      <c r="A1363">
        <v>1077</v>
      </c>
      <c r="B1363" s="1">
        <v>44677</v>
      </c>
      <c r="C1363">
        <v>1</v>
      </c>
      <c r="D1363" s="4">
        <v>4220.37</v>
      </c>
      <c r="E1363" t="s">
        <v>382</v>
      </c>
      <c r="F1363" t="s">
        <v>63</v>
      </c>
      <c r="G1363" t="s">
        <v>14</v>
      </c>
      <c r="H1363" t="s">
        <v>13</v>
      </c>
      <c r="I1363" t="s">
        <v>0</v>
      </c>
      <c r="J1363" t="s">
        <v>377</v>
      </c>
      <c r="K1363" s="14" t="str">
        <f t="shared" si="43"/>
        <v>NO</v>
      </c>
      <c r="L1363">
        <f t="shared" si="42"/>
        <v>4</v>
      </c>
      <c r="M1363">
        <v>2022</v>
      </c>
    </row>
    <row r="1364" spans="1:13">
      <c r="A1364">
        <v>590</v>
      </c>
      <c r="B1364" s="1">
        <v>44677</v>
      </c>
      <c r="C1364">
        <v>1</v>
      </c>
      <c r="D1364" s="4">
        <v>10709.37</v>
      </c>
      <c r="E1364" t="s">
        <v>382</v>
      </c>
      <c r="F1364" t="s">
        <v>62</v>
      </c>
      <c r="G1364" t="s">
        <v>2</v>
      </c>
      <c r="H1364" t="s">
        <v>5</v>
      </c>
      <c r="I1364" t="s">
        <v>376</v>
      </c>
      <c r="J1364" t="s">
        <v>378</v>
      </c>
      <c r="K1364" s="14" t="str">
        <f t="shared" si="43"/>
        <v>YES</v>
      </c>
      <c r="L1364">
        <f t="shared" si="42"/>
        <v>4</v>
      </c>
      <c r="M1364">
        <v>2022</v>
      </c>
    </row>
    <row r="1365" spans="1:13">
      <c r="A1365">
        <v>1115</v>
      </c>
      <c r="B1365" s="1">
        <v>44677</v>
      </c>
      <c r="C1365">
        <v>1</v>
      </c>
      <c r="D1365" s="4">
        <v>4409.37</v>
      </c>
      <c r="E1365" t="s">
        <v>382</v>
      </c>
      <c r="F1365" t="s">
        <v>61</v>
      </c>
      <c r="G1365" t="s">
        <v>14</v>
      </c>
      <c r="H1365" t="s">
        <v>28</v>
      </c>
      <c r="I1365" t="s">
        <v>0</v>
      </c>
      <c r="J1365" t="s">
        <v>377</v>
      </c>
      <c r="K1365" s="14" t="str">
        <f t="shared" si="43"/>
        <v>NO</v>
      </c>
      <c r="L1365">
        <f t="shared" si="42"/>
        <v>4</v>
      </c>
      <c r="M1365">
        <v>2022</v>
      </c>
    </row>
    <row r="1366" spans="1:13">
      <c r="A1366">
        <v>1114</v>
      </c>
      <c r="B1366" s="1">
        <v>44677</v>
      </c>
      <c r="C1366">
        <v>1</v>
      </c>
      <c r="D1366" s="4">
        <v>2204.37</v>
      </c>
      <c r="E1366" t="s">
        <v>382</v>
      </c>
      <c r="F1366" t="s">
        <v>60</v>
      </c>
      <c r="G1366" t="s">
        <v>14</v>
      </c>
      <c r="H1366" t="s">
        <v>28</v>
      </c>
      <c r="I1366" t="s">
        <v>0</v>
      </c>
      <c r="J1366" t="s">
        <v>377</v>
      </c>
      <c r="K1366" s="14" t="str">
        <f t="shared" si="43"/>
        <v>NO</v>
      </c>
      <c r="L1366">
        <f t="shared" si="42"/>
        <v>4</v>
      </c>
      <c r="M1366">
        <v>2022</v>
      </c>
    </row>
    <row r="1367" spans="1:13">
      <c r="A1367">
        <v>1114</v>
      </c>
      <c r="B1367" s="1">
        <v>44677</v>
      </c>
      <c r="C1367">
        <v>1</v>
      </c>
      <c r="D1367" s="4">
        <v>2424.87</v>
      </c>
      <c r="E1367" t="s">
        <v>382</v>
      </c>
      <c r="F1367" t="s">
        <v>60</v>
      </c>
      <c r="G1367" t="s">
        <v>14</v>
      </c>
      <c r="H1367" t="s">
        <v>28</v>
      </c>
      <c r="I1367" t="s">
        <v>0</v>
      </c>
      <c r="J1367" t="s">
        <v>377</v>
      </c>
      <c r="K1367" s="14" t="str">
        <f t="shared" si="43"/>
        <v>NO</v>
      </c>
      <c r="L1367">
        <f t="shared" si="42"/>
        <v>4</v>
      </c>
      <c r="M1367">
        <v>2022</v>
      </c>
    </row>
    <row r="1368" spans="1:13">
      <c r="A1368">
        <v>1078</v>
      </c>
      <c r="B1368" s="1">
        <v>44677</v>
      </c>
      <c r="C1368">
        <v>1</v>
      </c>
      <c r="D1368" s="4">
        <v>4220.37</v>
      </c>
      <c r="E1368" t="s">
        <v>382</v>
      </c>
      <c r="F1368" t="s">
        <v>59</v>
      </c>
      <c r="G1368" t="s">
        <v>14</v>
      </c>
      <c r="H1368" t="s">
        <v>13</v>
      </c>
      <c r="I1368" t="s">
        <v>0</v>
      </c>
      <c r="J1368" t="s">
        <v>377</v>
      </c>
      <c r="K1368" s="14" t="str">
        <f t="shared" si="43"/>
        <v>NO</v>
      </c>
      <c r="L1368">
        <f t="shared" si="42"/>
        <v>4</v>
      </c>
      <c r="M1368">
        <v>2022</v>
      </c>
    </row>
    <row r="1369" spans="1:13">
      <c r="A1369">
        <v>2087</v>
      </c>
      <c r="B1369" s="1">
        <v>44727</v>
      </c>
      <c r="C1369">
        <v>1</v>
      </c>
      <c r="D1369" s="4">
        <v>8693.3700000000008</v>
      </c>
      <c r="E1369" t="s">
        <v>382</v>
      </c>
      <c r="F1369" t="s">
        <v>58</v>
      </c>
      <c r="G1369" t="s">
        <v>2</v>
      </c>
      <c r="H1369" t="s">
        <v>5</v>
      </c>
      <c r="I1369" t="s">
        <v>9</v>
      </c>
      <c r="J1369" t="s">
        <v>377</v>
      </c>
      <c r="K1369" s="14" t="str">
        <f t="shared" si="43"/>
        <v>NO</v>
      </c>
      <c r="L1369">
        <f t="shared" si="42"/>
        <v>6</v>
      </c>
      <c r="M1369">
        <v>2022</v>
      </c>
    </row>
    <row r="1370" spans="1:13">
      <c r="A1370">
        <v>615</v>
      </c>
      <c r="B1370" s="1">
        <v>44678</v>
      </c>
      <c r="C1370">
        <v>1</v>
      </c>
      <c r="D1370" s="4">
        <v>8189.37</v>
      </c>
      <c r="E1370" t="s">
        <v>382</v>
      </c>
      <c r="F1370" t="s">
        <v>42</v>
      </c>
      <c r="G1370" t="s">
        <v>2</v>
      </c>
      <c r="H1370" t="s">
        <v>5</v>
      </c>
      <c r="I1370" t="s">
        <v>376</v>
      </c>
      <c r="J1370" t="s">
        <v>377</v>
      </c>
      <c r="K1370" s="14" t="str">
        <f t="shared" si="43"/>
        <v>YES</v>
      </c>
      <c r="L1370">
        <f t="shared" si="42"/>
        <v>4</v>
      </c>
      <c r="M1370">
        <v>2022</v>
      </c>
    </row>
    <row r="1371" spans="1:13">
      <c r="A1371">
        <v>1343</v>
      </c>
      <c r="B1371" s="1">
        <v>44705</v>
      </c>
      <c r="C1371">
        <v>1</v>
      </c>
      <c r="D1371" s="4">
        <v>4408.74</v>
      </c>
      <c r="E1371" t="s">
        <v>382</v>
      </c>
      <c r="F1371" t="s">
        <v>57</v>
      </c>
      <c r="G1371" t="s">
        <v>14</v>
      </c>
      <c r="H1371" t="s">
        <v>13</v>
      </c>
      <c r="I1371" t="s">
        <v>37</v>
      </c>
      <c r="J1371" t="s">
        <v>377</v>
      </c>
      <c r="K1371" s="14" t="str">
        <f t="shared" si="43"/>
        <v>NO</v>
      </c>
      <c r="L1371">
        <f t="shared" si="42"/>
        <v>5</v>
      </c>
      <c r="M1371">
        <v>2022</v>
      </c>
    </row>
    <row r="1372" spans="1:13">
      <c r="A1372">
        <v>1826</v>
      </c>
      <c r="B1372" s="1">
        <v>44705</v>
      </c>
      <c r="C1372">
        <v>1</v>
      </c>
      <c r="D1372" s="4">
        <v>2645.37</v>
      </c>
      <c r="E1372" t="s">
        <v>382</v>
      </c>
      <c r="F1372" t="s">
        <v>56</v>
      </c>
      <c r="G1372" t="s">
        <v>11</v>
      </c>
      <c r="H1372" t="s">
        <v>11</v>
      </c>
      <c r="I1372" t="s">
        <v>54</v>
      </c>
      <c r="J1372" t="s">
        <v>377</v>
      </c>
      <c r="K1372" s="14" t="str">
        <f t="shared" si="43"/>
        <v>NO</v>
      </c>
      <c r="L1372">
        <f t="shared" si="42"/>
        <v>5</v>
      </c>
      <c r="M1372">
        <v>2022</v>
      </c>
    </row>
    <row r="1373" spans="1:13">
      <c r="A1373">
        <v>1809</v>
      </c>
      <c r="B1373" s="1">
        <v>44705</v>
      </c>
      <c r="C1373">
        <v>2</v>
      </c>
      <c r="D1373" s="4">
        <v>5542.74</v>
      </c>
      <c r="E1373" t="s">
        <v>382</v>
      </c>
      <c r="F1373" t="s">
        <v>55</v>
      </c>
      <c r="G1373" t="s">
        <v>11</v>
      </c>
      <c r="H1373" t="s">
        <v>11</v>
      </c>
      <c r="I1373" t="s">
        <v>54</v>
      </c>
      <c r="J1373" t="s">
        <v>377</v>
      </c>
      <c r="K1373" s="14" t="str">
        <f t="shared" si="43"/>
        <v>NO</v>
      </c>
      <c r="L1373">
        <f t="shared" si="42"/>
        <v>5</v>
      </c>
      <c r="M1373">
        <v>2022</v>
      </c>
    </row>
    <row r="1374" spans="1:13">
      <c r="A1374">
        <v>1714</v>
      </c>
      <c r="B1374" s="1">
        <v>44701</v>
      </c>
      <c r="C1374">
        <v>1</v>
      </c>
      <c r="D1374" s="4">
        <v>1259.3699999999999</v>
      </c>
      <c r="E1374" t="s">
        <v>382</v>
      </c>
      <c r="F1374" t="s">
        <v>53</v>
      </c>
      <c r="G1374" t="s">
        <v>11</v>
      </c>
      <c r="H1374" t="s">
        <v>11</v>
      </c>
      <c r="I1374" t="s">
        <v>52</v>
      </c>
      <c r="J1374" t="s">
        <v>377</v>
      </c>
      <c r="K1374" s="14" t="str">
        <f t="shared" si="43"/>
        <v>NO</v>
      </c>
      <c r="L1374">
        <f t="shared" si="42"/>
        <v>5</v>
      </c>
      <c r="M1374">
        <v>2022</v>
      </c>
    </row>
    <row r="1375" spans="1:13">
      <c r="A1375">
        <v>1667</v>
      </c>
      <c r="B1375" s="1">
        <v>44692</v>
      </c>
      <c r="C1375">
        <v>1</v>
      </c>
      <c r="D1375" s="4">
        <v>4409.37</v>
      </c>
      <c r="E1375" t="s">
        <v>382</v>
      </c>
      <c r="F1375" t="s">
        <v>51</v>
      </c>
      <c r="G1375" t="s">
        <v>14</v>
      </c>
      <c r="H1375" t="s">
        <v>28</v>
      </c>
      <c r="I1375" t="s">
        <v>37</v>
      </c>
      <c r="J1375" t="s">
        <v>378</v>
      </c>
      <c r="K1375" s="14" t="str">
        <f t="shared" si="43"/>
        <v>NO</v>
      </c>
      <c r="L1375">
        <f t="shared" si="42"/>
        <v>5</v>
      </c>
      <c r="M1375">
        <v>2022</v>
      </c>
    </row>
    <row r="1376" spans="1:13">
      <c r="A1376">
        <v>1053</v>
      </c>
      <c r="B1376" s="1">
        <v>44624</v>
      </c>
      <c r="C1376">
        <v>1</v>
      </c>
      <c r="D1376" s="4">
        <v>3527.37</v>
      </c>
      <c r="E1376" t="s">
        <v>382</v>
      </c>
      <c r="F1376" t="s">
        <v>50</v>
      </c>
      <c r="G1376" t="s">
        <v>44</v>
      </c>
      <c r="H1376" t="s">
        <v>43</v>
      </c>
      <c r="I1376" t="s">
        <v>0</v>
      </c>
      <c r="J1376" t="s">
        <v>377</v>
      </c>
      <c r="K1376" s="14" t="str">
        <f t="shared" si="43"/>
        <v>NO</v>
      </c>
      <c r="L1376">
        <f t="shared" si="42"/>
        <v>3</v>
      </c>
      <c r="M1376">
        <v>2022</v>
      </c>
    </row>
    <row r="1377" spans="1:13">
      <c r="A1377">
        <v>1140</v>
      </c>
      <c r="B1377" s="1">
        <v>44624</v>
      </c>
      <c r="C1377">
        <v>1</v>
      </c>
      <c r="D1377" s="4">
        <v>9575.3700000000008</v>
      </c>
      <c r="E1377" t="s">
        <v>382</v>
      </c>
      <c r="F1377" t="s">
        <v>49</v>
      </c>
      <c r="G1377" t="s">
        <v>2</v>
      </c>
      <c r="H1377" t="s">
        <v>22</v>
      </c>
      <c r="I1377" t="s">
        <v>0</v>
      </c>
      <c r="J1377" t="s">
        <v>377</v>
      </c>
      <c r="K1377" s="14" t="str">
        <f t="shared" si="43"/>
        <v>NO</v>
      </c>
      <c r="L1377">
        <f t="shared" si="42"/>
        <v>3</v>
      </c>
      <c r="M1377">
        <v>2022</v>
      </c>
    </row>
    <row r="1378" spans="1:13">
      <c r="A1378">
        <v>440</v>
      </c>
      <c r="B1378" s="1">
        <v>44625</v>
      </c>
      <c r="C1378">
        <v>1</v>
      </c>
      <c r="D1378" s="4">
        <v>19529.37</v>
      </c>
      <c r="E1378" t="s">
        <v>382</v>
      </c>
      <c r="F1378" t="s">
        <v>48</v>
      </c>
      <c r="G1378" t="s">
        <v>2</v>
      </c>
      <c r="H1378" t="s">
        <v>22</v>
      </c>
      <c r="I1378" t="s">
        <v>376</v>
      </c>
      <c r="J1378" t="s">
        <v>377</v>
      </c>
      <c r="K1378" s="14" t="str">
        <f t="shared" si="43"/>
        <v>YES</v>
      </c>
      <c r="L1378">
        <f t="shared" si="42"/>
        <v>3</v>
      </c>
      <c r="M1378">
        <v>2022</v>
      </c>
    </row>
    <row r="1379" spans="1:13">
      <c r="A1379">
        <v>2239</v>
      </c>
      <c r="B1379" s="1">
        <v>44625</v>
      </c>
      <c r="C1379">
        <v>1</v>
      </c>
      <c r="D1379" s="4">
        <v>1637.37</v>
      </c>
      <c r="E1379" t="s">
        <v>382</v>
      </c>
      <c r="F1379" t="s">
        <v>47</v>
      </c>
      <c r="G1379" t="s">
        <v>14</v>
      </c>
      <c r="H1379" t="s">
        <v>13</v>
      </c>
      <c r="I1379" t="s">
        <v>16</v>
      </c>
      <c r="J1379" t="s">
        <v>377</v>
      </c>
      <c r="K1379" s="14" t="str">
        <f t="shared" si="43"/>
        <v>NO</v>
      </c>
      <c r="L1379">
        <f t="shared" si="42"/>
        <v>3</v>
      </c>
      <c r="M1379">
        <v>2022</v>
      </c>
    </row>
    <row r="1380" spans="1:13">
      <c r="A1380">
        <v>2238</v>
      </c>
      <c r="B1380" s="1">
        <v>44625</v>
      </c>
      <c r="C1380">
        <v>1</v>
      </c>
      <c r="D1380" s="4">
        <v>1637.37</v>
      </c>
      <c r="E1380" t="s">
        <v>382</v>
      </c>
      <c r="F1380" t="s">
        <v>46</v>
      </c>
      <c r="G1380" t="s">
        <v>14</v>
      </c>
      <c r="H1380" t="s">
        <v>13</v>
      </c>
      <c r="I1380" t="s">
        <v>16</v>
      </c>
      <c r="J1380" t="s">
        <v>377</v>
      </c>
      <c r="K1380" s="14" t="str">
        <f t="shared" si="43"/>
        <v>NO</v>
      </c>
      <c r="L1380">
        <f t="shared" si="42"/>
        <v>3</v>
      </c>
      <c r="M1380">
        <v>2022</v>
      </c>
    </row>
    <row r="1381" spans="1:13">
      <c r="A1381">
        <v>2197</v>
      </c>
      <c r="B1381" s="1">
        <v>44625</v>
      </c>
      <c r="C1381">
        <v>1</v>
      </c>
      <c r="D1381" s="4">
        <v>2865.87</v>
      </c>
      <c r="E1381" t="s">
        <v>382</v>
      </c>
      <c r="F1381" t="s">
        <v>45</v>
      </c>
      <c r="G1381" t="s">
        <v>44</v>
      </c>
      <c r="H1381" t="s">
        <v>43</v>
      </c>
      <c r="I1381" t="s">
        <v>16</v>
      </c>
      <c r="J1381" t="s">
        <v>377</v>
      </c>
      <c r="K1381" s="14" t="str">
        <f t="shared" si="43"/>
        <v>NO</v>
      </c>
      <c r="L1381">
        <f t="shared" si="42"/>
        <v>3</v>
      </c>
      <c r="M1381">
        <v>2022</v>
      </c>
    </row>
    <row r="1382" spans="1:13">
      <c r="A1382">
        <v>615</v>
      </c>
      <c r="B1382" s="1">
        <v>44602</v>
      </c>
      <c r="C1382">
        <v>1</v>
      </c>
      <c r="D1382" s="4">
        <v>8189.37</v>
      </c>
      <c r="E1382" t="s">
        <v>382</v>
      </c>
      <c r="F1382" t="s">
        <v>42</v>
      </c>
      <c r="G1382" t="s">
        <v>2</v>
      </c>
      <c r="H1382" t="s">
        <v>5</v>
      </c>
      <c r="I1382" t="s">
        <v>376</v>
      </c>
      <c r="J1382" t="s">
        <v>377</v>
      </c>
      <c r="K1382" s="14" t="str">
        <f t="shared" si="43"/>
        <v>YES</v>
      </c>
      <c r="L1382">
        <f t="shared" si="42"/>
        <v>2</v>
      </c>
      <c r="M1382">
        <v>2022</v>
      </c>
    </row>
    <row r="1383" spans="1:13">
      <c r="A1383">
        <v>1182</v>
      </c>
      <c r="B1383" s="1">
        <v>44602</v>
      </c>
      <c r="C1383">
        <v>1</v>
      </c>
      <c r="D1383" s="4">
        <v>2708.37</v>
      </c>
      <c r="E1383" t="s">
        <v>382</v>
      </c>
      <c r="F1383" t="s">
        <v>41</v>
      </c>
      <c r="G1383" t="s">
        <v>2</v>
      </c>
      <c r="H1383" t="s">
        <v>1</v>
      </c>
      <c r="I1383" t="s">
        <v>0</v>
      </c>
      <c r="J1383" t="s">
        <v>378</v>
      </c>
      <c r="K1383" s="14" t="str">
        <f t="shared" si="43"/>
        <v>NO</v>
      </c>
      <c r="L1383">
        <f t="shared" si="42"/>
        <v>2</v>
      </c>
      <c r="M1383">
        <v>2022</v>
      </c>
    </row>
    <row r="1384" spans="1:13">
      <c r="A1384">
        <v>993</v>
      </c>
      <c r="B1384" s="1">
        <v>44668</v>
      </c>
      <c r="C1384">
        <v>1</v>
      </c>
      <c r="D1384" s="4">
        <v>4409.37</v>
      </c>
      <c r="E1384" t="s">
        <v>382</v>
      </c>
      <c r="F1384" t="s">
        <v>6</v>
      </c>
      <c r="G1384" t="s">
        <v>2</v>
      </c>
      <c r="H1384" t="s">
        <v>5</v>
      </c>
      <c r="I1384" t="s">
        <v>4</v>
      </c>
      <c r="J1384" t="s">
        <v>378</v>
      </c>
      <c r="K1384" s="14" t="str">
        <f t="shared" si="43"/>
        <v>NO</v>
      </c>
      <c r="L1384">
        <f t="shared" si="42"/>
        <v>4</v>
      </c>
      <c r="M1384">
        <v>2022</v>
      </c>
    </row>
    <row r="1385" spans="1:13">
      <c r="A1385">
        <v>1145</v>
      </c>
      <c r="B1385" s="1">
        <v>44663</v>
      </c>
      <c r="C1385">
        <v>1</v>
      </c>
      <c r="D1385" s="4">
        <v>4031.37</v>
      </c>
      <c r="E1385" t="s">
        <v>382</v>
      </c>
      <c r="F1385" t="s">
        <v>32</v>
      </c>
      <c r="G1385" t="s">
        <v>2</v>
      </c>
      <c r="H1385" t="s">
        <v>31</v>
      </c>
      <c r="I1385" t="s">
        <v>0</v>
      </c>
      <c r="J1385" t="s">
        <v>377</v>
      </c>
      <c r="K1385" s="14" t="str">
        <f t="shared" si="43"/>
        <v>NO</v>
      </c>
      <c r="L1385">
        <f t="shared" si="42"/>
        <v>4</v>
      </c>
      <c r="M1385">
        <v>2022</v>
      </c>
    </row>
    <row r="1386" spans="1:13">
      <c r="A1386">
        <v>826</v>
      </c>
      <c r="B1386" s="1">
        <v>44663</v>
      </c>
      <c r="C1386">
        <v>1</v>
      </c>
      <c r="D1386" s="4">
        <v>13922.37</v>
      </c>
      <c r="E1386" t="s">
        <v>382</v>
      </c>
      <c r="F1386" t="s">
        <v>23</v>
      </c>
      <c r="G1386" t="s">
        <v>2</v>
      </c>
      <c r="H1386" t="s">
        <v>22</v>
      </c>
      <c r="I1386" t="s">
        <v>4</v>
      </c>
      <c r="J1386" t="s">
        <v>377</v>
      </c>
      <c r="K1386" s="14" t="str">
        <f t="shared" si="43"/>
        <v>NO</v>
      </c>
      <c r="L1386">
        <f t="shared" si="42"/>
        <v>4</v>
      </c>
      <c r="M1386">
        <v>2022</v>
      </c>
    </row>
    <row r="1387" spans="1:13">
      <c r="A1387">
        <v>438</v>
      </c>
      <c r="B1387" s="1">
        <v>44663</v>
      </c>
      <c r="C1387">
        <v>1</v>
      </c>
      <c r="D1387" s="4">
        <v>11969.37</v>
      </c>
      <c r="E1387" t="s">
        <v>382</v>
      </c>
      <c r="F1387" t="s">
        <v>40</v>
      </c>
      <c r="G1387" t="s">
        <v>2</v>
      </c>
      <c r="H1387" t="s">
        <v>22</v>
      </c>
      <c r="I1387" t="s">
        <v>376</v>
      </c>
      <c r="J1387" t="s">
        <v>377</v>
      </c>
      <c r="K1387" s="14" t="str">
        <f t="shared" si="43"/>
        <v>YES</v>
      </c>
      <c r="L1387">
        <f t="shared" si="42"/>
        <v>4</v>
      </c>
      <c r="M1387">
        <v>2022</v>
      </c>
    </row>
    <row r="1388" spans="1:13">
      <c r="A1388">
        <v>578</v>
      </c>
      <c r="B1388" s="1">
        <v>44663</v>
      </c>
      <c r="C1388">
        <v>1</v>
      </c>
      <c r="D1388" s="4">
        <v>9449.3700000000008</v>
      </c>
      <c r="E1388" t="s">
        <v>382</v>
      </c>
      <c r="F1388" t="s">
        <v>39</v>
      </c>
      <c r="G1388" t="s">
        <v>2</v>
      </c>
      <c r="H1388" t="s">
        <v>5</v>
      </c>
      <c r="I1388" t="s">
        <v>376</v>
      </c>
      <c r="J1388" t="s">
        <v>377</v>
      </c>
      <c r="K1388" s="14" t="str">
        <f t="shared" si="43"/>
        <v>YES</v>
      </c>
      <c r="L1388">
        <f t="shared" si="42"/>
        <v>4</v>
      </c>
      <c r="M1388">
        <v>2022</v>
      </c>
    </row>
    <row r="1389" spans="1:13">
      <c r="A1389">
        <v>927</v>
      </c>
      <c r="B1389" s="1">
        <v>44663</v>
      </c>
      <c r="C1389">
        <v>1</v>
      </c>
      <c r="D1389" s="4">
        <v>6173.37</v>
      </c>
      <c r="E1389" t="s">
        <v>382</v>
      </c>
      <c r="F1389" t="s">
        <v>24</v>
      </c>
      <c r="G1389" t="s">
        <v>2</v>
      </c>
      <c r="H1389" t="s">
        <v>1</v>
      </c>
      <c r="I1389" t="s">
        <v>4</v>
      </c>
      <c r="J1389" t="s">
        <v>377</v>
      </c>
      <c r="K1389" s="14" t="str">
        <f t="shared" si="43"/>
        <v>NO</v>
      </c>
      <c r="L1389">
        <f t="shared" si="42"/>
        <v>4</v>
      </c>
      <c r="M1389">
        <v>2022</v>
      </c>
    </row>
    <row r="1390" spans="1:13">
      <c r="A1390">
        <v>1347</v>
      </c>
      <c r="B1390" s="1">
        <v>44663</v>
      </c>
      <c r="C1390">
        <v>1</v>
      </c>
      <c r="D1390" s="4">
        <v>4156.74</v>
      </c>
      <c r="E1390" t="s">
        <v>382</v>
      </c>
      <c r="F1390" t="s">
        <v>38</v>
      </c>
      <c r="G1390" t="s">
        <v>14</v>
      </c>
      <c r="H1390" t="s">
        <v>13</v>
      </c>
      <c r="I1390" t="s">
        <v>37</v>
      </c>
      <c r="J1390" t="s">
        <v>377</v>
      </c>
      <c r="K1390" s="14" t="str">
        <f t="shared" si="43"/>
        <v>NO</v>
      </c>
      <c r="L1390">
        <f t="shared" si="42"/>
        <v>4</v>
      </c>
      <c r="M1390">
        <v>2022</v>
      </c>
    </row>
    <row r="1391" spans="1:13">
      <c r="A1391">
        <v>2054</v>
      </c>
      <c r="B1391" s="1">
        <v>44642</v>
      </c>
      <c r="C1391">
        <v>1</v>
      </c>
      <c r="D1391" s="4">
        <v>7244.37</v>
      </c>
      <c r="E1391" t="s">
        <v>382</v>
      </c>
      <c r="F1391" t="s">
        <v>36</v>
      </c>
      <c r="G1391" t="s">
        <v>2</v>
      </c>
      <c r="H1391" t="s">
        <v>1</v>
      </c>
      <c r="I1391" t="s">
        <v>9</v>
      </c>
      <c r="J1391" t="s">
        <v>379</v>
      </c>
      <c r="K1391" s="14" t="str">
        <f t="shared" si="43"/>
        <v>NO</v>
      </c>
      <c r="L1391">
        <f t="shared" si="42"/>
        <v>3</v>
      </c>
      <c r="M1391">
        <v>2022</v>
      </c>
    </row>
    <row r="1392" spans="1:13">
      <c r="A1392">
        <v>2334</v>
      </c>
      <c r="B1392" s="1">
        <v>44642</v>
      </c>
      <c r="C1392">
        <v>1</v>
      </c>
      <c r="D1392" s="4">
        <v>4592.7</v>
      </c>
      <c r="E1392" t="s">
        <v>382</v>
      </c>
      <c r="F1392" t="s">
        <v>35</v>
      </c>
      <c r="G1392" t="s">
        <v>2</v>
      </c>
      <c r="H1392" t="s">
        <v>1</v>
      </c>
      <c r="I1392" t="s">
        <v>16</v>
      </c>
      <c r="J1392" t="s">
        <v>377</v>
      </c>
      <c r="K1392" s="14" t="str">
        <f t="shared" si="43"/>
        <v>NO</v>
      </c>
      <c r="L1392">
        <f t="shared" si="42"/>
        <v>3</v>
      </c>
      <c r="M1392">
        <v>2022</v>
      </c>
    </row>
    <row r="1393" spans="1:13">
      <c r="A1393">
        <v>689</v>
      </c>
      <c r="B1393" s="1">
        <v>44642</v>
      </c>
      <c r="C1393">
        <v>1</v>
      </c>
      <c r="D1393" s="4">
        <v>2516.85</v>
      </c>
      <c r="E1393" t="s">
        <v>382</v>
      </c>
      <c r="F1393" t="s">
        <v>34</v>
      </c>
      <c r="G1393" t="s">
        <v>2</v>
      </c>
      <c r="H1393" t="s">
        <v>5</v>
      </c>
      <c r="I1393" t="s">
        <v>376</v>
      </c>
      <c r="J1393" t="s">
        <v>378</v>
      </c>
      <c r="K1393" s="14" t="str">
        <f t="shared" si="43"/>
        <v>YES</v>
      </c>
      <c r="L1393">
        <f t="shared" si="42"/>
        <v>3</v>
      </c>
      <c r="M1393">
        <v>2022</v>
      </c>
    </row>
    <row r="1394" spans="1:13">
      <c r="A1394">
        <v>778</v>
      </c>
      <c r="B1394" s="1">
        <v>44729</v>
      </c>
      <c r="C1394">
        <v>1</v>
      </c>
      <c r="D1394" s="4">
        <v>1542.87</v>
      </c>
      <c r="E1394" t="s">
        <v>382</v>
      </c>
      <c r="F1394" t="s">
        <v>33</v>
      </c>
      <c r="G1394" t="s">
        <v>14</v>
      </c>
      <c r="H1394" t="s">
        <v>13</v>
      </c>
      <c r="I1394" t="s">
        <v>4</v>
      </c>
      <c r="J1394" t="s">
        <v>378</v>
      </c>
      <c r="K1394" s="14" t="str">
        <f t="shared" si="43"/>
        <v>NO</v>
      </c>
      <c r="L1394">
        <f t="shared" si="42"/>
        <v>6</v>
      </c>
      <c r="M1394">
        <v>2022</v>
      </c>
    </row>
    <row r="1395" spans="1:13">
      <c r="A1395">
        <v>1145</v>
      </c>
      <c r="B1395" s="1">
        <v>44730</v>
      </c>
      <c r="C1395">
        <v>1</v>
      </c>
      <c r="D1395" s="4">
        <v>4031.37</v>
      </c>
      <c r="E1395" t="s">
        <v>382</v>
      </c>
      <c r="F1395" t="s">
        <v>32</v>
      </c>
      <c r="G1395" t="s">
        <v>2</v>
      </c>
      <c r="H1395" t="s">
        <v>31</v>
      </c>
      <c r="I1395" t="s">
        <v>0</v>
      </c>
      <c r="J1395" t="s">
        <v>377</v>
      </c>
      <c r="K1395" s="14" t="str">
        <f t="shared" si="43"/>
        <v>NO</v>
      </c>
      <c r="L1395">
        <f t="shared" si="42"/>
        <v>6</v>
      </c>
      <c r="M1395">
        <v>2022</v>
      </c>
    </row>
    <row r="1396" spans="1:13">
      <c r="A1396">
        <v>506</v>
      </c>
      <c r="B1396" s="1">
        <v>44730</v>
      </c>
      <c r="C1396">
        <v>1</v>
      </c>
      <c r="D1396" s="4">
        <v>15560.37</v>
      </c>
      <c r="E1396" t="s">
        <v>382</v>
      </c>
      <c r="F1396" t="s">
        <v>30</v>
      </c>
      <c r="G1396" t="s">
        <v>2</v>
      </c>
      <c r="H1396" t="s">
        <v>22</v>
      </c>
      <c r="I1396" t="s">
        <v>376</v>
      </c>
      <c r="J1396" t="s">
        <v>378</v>
      </c>
      <c r="K1396" s="14" t="str">
        <f t="shared" si="43"/>
        <v>YES</v>
      </c>
      <c r="L1396">
        <f t="shared" si="42"/>
        <v>6</v>
      </c>
      <c r="M1396">
        <v>2022</v>
      </c>
    </row>
    <row r="1397" spans="1:13">
      <c r="A1397">
        <v>2269</v>
      </c>
      <c r="B1397" s="1">
        <v>44730</v>
      </c>
      <c r="C1397">
        <v>1</v>
      </c>
      <c r="D1397" s="4">
        <v>4466.7</v>
      </c>
      <c r="E1397" t="s">
        <v>382</v>
      </c>
      <c r="F1397" t="s">
        <v>29</v>
      </c>
      <c r="G1397" t="s">
        <v>14</v>
      </c>
      <c r="H1397" t="s">
        <v>28</v>
      </c>
      <c r="I1397" t="s">
        <v>16</v>
      </c>
      <c r="J1397" t="s">
        <v>378</v>
      </c>
      <c r="K1397" s="14" t="str">
        <f t="shared" si="43"/>
        <v>NO</v>
      </c>
      <c r="L1397">
        <f t="shared" si="42"/>
        <v>6</v>
      </c>
      <c r="M1397">
        <v>2022</v>
      </c>
    </row>
    <row r="1398" spans="1:13">
      <c r="A1398">
        <v>491</v>
      </c>
      <c r="B1398" s="1">
        <v>44731</v>
      </c>
      <c r="C1398">
        <v>1</v>
      </c>
      <c r="D1398" s="4">
        <v>10709.37</v>
      </c>
      <c r="E1398" t="s">
        <v>382</v>
      </c>
      <c r="F1398" t="s">
        <v>27</v>
      </c>
      <c r="G1398" t="s">
        <v>2</v>
      </c>
      <c r="H1398" t="s">
        <v>22</v>
      </c>
      <c r="I1398" t="s">
        <v>376</v>
      </c>
      <c r="J1398" t="s">
        <v>377</v>
      </c>
      <c r="K1398" s="14" t="str">
        <f t="shared" si="43"/>
        <v>YES</v>
      </c>
      <c r="L1398">
        <f t="shared" si="42"/>
        <v>6</v>
      </c>
      <c r="M1398">
        <v>2022</v>
      </c>
    </row>
    <row r="1399" spans="1:13">
      <c r="A1399">
        <v>415</v>
      </c>
      <c r="B1399" s="1">
        <v>44731</v>
      </c>
      <c r="C1399">
        <v>1</v>
      </c>
      <c r="D1399" s="4">
        <v>10709.37</v>
      </c>
      <c r="E1399" t="s">
        <v>382</v>
      </c>
      <c r="F1399" t="s">
        <v>26</v>
      </c>
      <c r="G1399" t="s">
        <v>2</v>
      </c>
      <c r="H1399" t="s">
        <v>22</v>
      </c>
      <c r="I1399" t="s">
        <v>376</v>
      </c>
      <c r="J1399" t="s">
        <v>377</v>
      </c>
      <c r="K1399" s="14" t="str">
        <f t="shared" si="43"/>
        <v>YES</v>
      </c>
      <c r="L1399">
        <f t="shared" si="42"/>
        <v>6</v>
      </c>
      <c r="M1399">
        <v>2022</v>
      </c>
    </row>
    <row r="1400" spans="1:13">
      <c r="A1400">
        <v>2295</v>
      </c>
      <c r="B1400" s="1">
        <v>44731</v>
      </c>
      <c r="C1400">
        <v>1</v>
      </c>
      <c r="D1400" s="4">
        <v>10898.37</v>
      </c>
      <c r="E1400" t="s">
        <v>382</v>
      </c>
      <c r="F1400" t="s">
        <v>25</v>
      </c>
      <c r="G1400" t="s">
        <v>2</v>
      </c>
      <c r="H1400" t="s">
        <v>22</v>
      </c>
      <c r="I1400" t="s">
        <v>16</v>
      </c>
      <c r="J1400" t="s">
        <v>377</v>
      </c>
      <c r="K1400" s="14" t="str">
        <f t="shared" si="43"/>
        <v>NO</v>
      </c>
      <c r="L1400">
        <f t="shared" si="42"/>
        <v>6</v>
      </c>
      <c r="M1400">
        <v>2022</v>
      </c>
    </row>
    <row r="1401" spans="1:13">
      <c r="A1401">
        <v>927</v>
      </c>
      <c r="B1401" s="1">
        <v>44724</v>
      </c>
      <c r="C1401">
        <v>1</v>
      </c>
      <c r="D1401" s="4">
        <v>6173.37</v>
      </c>
      <c r="E1401" t="s">
        <v>382</v>
      </c>
      <c r="F1401" t="s">
        <v>24</v>
      </c>
      <c r="G1401" t="s">
        <v>2</v>
      </c>
      <c r="H1401" t="s">
        <v>1</v>
      </c>
      <c r="I1401" t="s">
        <v>4</v>
      </c>
      <c r="J1401" t="s">
        <v>377</v>
      </c>
      <c r="K1401" s="14" t="str">
        <f t="shared" si="43"/>
        <v>NO</v>
      </c>
      <c r="L1401">
        <f t="shared" si="42"/>
        <v>6</v>
      </c>
      <c r="M1401">
        <v>2022</v>
      </c>
    </row>
    <row r="1402" spans="1:13">
      <c r="A1402">
        <v>826</v>
      </c>
      <c r="B1402" s="1">
        <v>44724</v>
      </c>
      <c r="C1402">
        <v>1</v>
      </c>
      <c r="D1402" s="4">
        <v>14426.37</v>
      </c>
      <c r="E1402" t="s">
        <v>382</v>
      </c>
      <c r="F1402" t="s">
        <v>23</v>
      </c>
      <c r="G1402" t="s">
        <v>2</v>
      </c>
      <c r="H1402" t="s">
        <v>22</v>
      </c>
      <c r="I1402" t="s">
        <v>4</v>
      </c>
      <c r="J1402" t="s">
        <v>378</v>
      </c>
      <c r="K1402" s="14" t="str">
        <f t="shared" si="43"/>
        <v>NO</v>
      </c>
      <c r="L1402">
        <f t="shared" si="42"/>
        <v>6</v>
      </c>
      <c r="M1402">
        <v>2022</v>
      </c>
    </row>
    <row r="1403" spans="1:13">
      <c r="A1403">
        <v>939</v>
      </c>
      <c r="B1403" s="1">
        <v>44724</v>
      </c>
      <c r="C1403">
        <v>1</v>
      </c>
      <c r="D1403" s="4">
        <v>4598.37</v>
      </c>
      <c r="E1403" t="s">
        <v>382</v>
      </c>
      <c r="F1403" t="s">
        <v>21</v>
      </c>
      <c r="G1403" t="s">
        <v>2</v>
      </c>
      <c r="H1403" t="s">
        <v>5</v>
      </c>
      <c r="I1403" t="s">
        <v>4</v>
      </c>
      <c r="J1403" t="s">
        <v>377</v>
      </c>
      <c r="K1403" s="14" t="str">
        <f t="shared" si="43"/>
        <v>NO</v>
      </c>
      <c r="L1403">
        <f t="shared" si="42"/>
        <v>6</v>
      </c>
      <c r="M1403">
        <v>2022</v>
      </c>
    </row>
    <row r="1404" spans="1:13">
      <c r="A1404">
        <v>609</v>
      </c>
      <c r="B1404" s="1">
        <v>44725</v>
      </c>
      <c r="C1404">
        <v>1</v>
      </c>
      <c r="D1404" s="4">
        <v>10079.370000000001</v>
      </c>
      <c r="E1404" t="s">
        <v>382</v>
      </c>
      <c r="F1404" t="s">
        <v>20</v>
      </c>
      <c r="G1404" t="s">
        <v>2</v>
      </c>
      <c r="H1404" t="s">
        <v>5</v>
      </c>
      <c r="I1404" t="s">
        <v>376</v>
      </c>
      <c r="J1404" t="s">
        <v>379</v>
      </c>
      <c r="K1404" s="14" t="str">
        <f t="shared" si="43"/>
        <v>YES</v>
      </c>
      <c r="L1404">
        <f t="shared" si="42"/>
        <v>6</v>
      </c>
      <c r="M1404">
        <v>2022</v>
      </c>
    </row>
    <row r="1405" spans="1:13">
      <c r="A1405">
        <v>1183</v>
      </c>
      <c r="B1405" s="1">
        <v>44726</v>
      </c>
      <c r="C1405">
        <v>1</v>
      </c>
      <c r="D1405" s="4">
        <v>7275.87</v>
      </c>
      <c r="E1405" t="s">
        <v>382</v>
      </c>
      <c r="F1405" t="s">
        <v>19</v>
      </c>
      <c r="G1405" t="s">
        <v>2</v>
      </c>
      <c r="H1405" t="s">
        <v>1</v>
      </c>
      <c r="I1405" t="s">
        <v>0</v>
      </c>
      <c r="J1405" t="s">
        <v>377</v>
      </c>
      <c r="K1405" s="14" t="str">
        <f t="shared" si="43"/>
        <v>NO</v>
      </c>
      <c r="L1405">
        <f t="shared" si="42"/>
        <v>6</v>
      </c>
      <c r="M1405">
        <v>2022</v>
      </c>
    </row>
    <row r="1406" spans="1:13">
      <c r="A1406">
        <v>676</v>
      </c>
      <c r="B1406" s="1">
        <v>44726</v>
      </c>
      <c r="C1406">
        <v>1</v>
      </c>
      <c r="D1406" s="4">
        <v>9134.3700000000008</v>
      </c>
      <c r="E1406" t="s">
        <v>382</v>
      </c>
      <c r="F1406" t="s">
        <v>18</v>
      </c>
      <c r="G1406" t="s">
        <v>2</v>
      </c>
      <c r="H1406" t="s">
        <v>5</v>
      </c>
      <c r="I1406" t="s">
        <v>376</v>
      </c>
      <c r="J1406" t="s">
        <v>377</v>
      </c>
      <c r="K1406" s="14" t="str">
        <f t="shared" si="43"/>
        <v>YES</v>
      </c>
      <c r="L1406">
        <f t="shared" si="42"/>
        <v>6</v>
      </c>
      <c r="M1406">
        <v>2022</v>
      </c>
    </row>
    <row r="1407" spans="1:13">
      <c r="A1407">
        <v>2365</v>
      </c>
      <c r="B1407" s="1">
        <v>44741</v>
      </c>
      <c r="C1407">
        <v>1</v>
      </c>
      <c r="D1407" s="4">
        <v>6356.7</v>
      </c>
      <c r="E1407" t="s">
        <v>382</v>
      </c>
      <c r="F1407" t="s">
        <v>17</v>
      </c>
      <c r="G1407" t="s">
        <v>2</v>
      </c>
      <c r="H1407" t="s">
        <v>5</v>
      </c>
      <c r="I1407" t="s">
        <v>16</v>
      </c>
      <c r="J1407" t="s">
        <v>378</v>
      </c>
      <c r="K1407" s="14" t="str">
        <f t="shared" si="43"/>
        <v>NO</v>
      </c>
      <c r="L1407">
        <f t="shared" si="42"/>
        <v>6</v>
      </c>
      <c r="M1407">
        <v>2022</v>
      </c>
    </row>
    <row r="1408" spans="1:13">
      <c r="A1408">
        <v>782</v>
      </c>
      <c r="B1408" s="1">
        <v>44742</v>
      </c>
      <c r="C1408">
        <v>1</v>
      </c>
      <c r="D1408" s="4">
        <v>1303.47</v>
      </c>
      <c r="E1408" t="s">
        <v>382</v>
      </c>
      <c r="F1408" t="s">
        <v>15</v>
      </c>
      <c r="G1408" t="s">
        <v>14</v>
      </c>
      <c r="H1408" t="s">
        <v>13</v>
      </c>
      <c r="I1408" t="s">
        <v>4</v>
      </c>
      <c r="J1408" t="s">
        <v>377</v>
      </c>
      <c r="K1408" s="14" t="str">
        <f t="shared" si="43"/>
        <v>NO</v>
      </c>
      <c r="L1408">
        <f t="shared" si="42"/>
        <v>6</v>
      </c>
      <c r="M1408">
        <v>2022</v>
      </c>
    </row>
    <row r="1409" spans="1:13">
      <c r="A1409">
        <v>1009</v>
      </c>
      <c r="B1409" s="1">
        <v>44742</v>
      </c>
      <c r="C1409">
        <v>1</v>
      </c>
      <c r="D1409" s="4">
        <v>1353.87</v>
      </c>
      <c r="E1409" t="s">
        <v>382</v>
      </c>
      <c r="F1409" t="s">
        <v>12</v>
      </c>
      <c r="G1409" t="s">
        <v>11</v>
      </c>
      <c r="H1409" t="s">
        <v>11</v>
      </c>
      <c r="I1409" t="s">
        <v>4</v>
      </c>
      <c r="J1409" t="s">
        <v>377</v>
      </c>
      <c r="K1409" s="14" t="str">
        <f t="shared" si="43"/>
        <v>NO</v>
      </c>
      <c r="L1409">
        <f t="shared" si="42"/>
        <v>6</v>
      </c>
      <c r="M1409">
        <v>2022</v>
      </c>
    </row>
    <row r="1410" spans="1:13">
      <c r="A1410">
        <v>2091</v>
      </c>
      <c r="B1410" s="1">
        <v>44742</v>
      </c>
      <c r="C1410">
        <v>1</v>
      </c>
      <c r="D1410" s="4">
        <v>2204.37</v>
      </c>
      <c r="E1410" t="s">
        <v>382</v>
      </c>
      <c r="F1410" t="s">
        <v>10</v>
      </c>
      <c r="G1410" t="s">
        <v>2</v>
      </c>
      <c r="H1410" t="s">
        <v>5</v>
      </c>
      <c r="I1410" t="s">
        <v>9</v>
      </c>
      <c r="J1410" t="s">
        <v>377</v>
      </c>
      <c r="K1410" s="14" t="str">
        <f t="shared" si="43"/>
        <v>NO</v>
      </c>
      <c r="L1410">
        <f t="shared" si="42"/>
        <v>6</v>
      </c>
      <c r="M1410">
        <v>2022</v>
      </c>
    </row>
    <row r="1411" spans="1:13">
      <c r="A1411">
        <v>2186</v>
      </c>
      <c r="B1411" s="1">
        <v>44742</v>
      </c>
      <c r="C1411">
        <v>1</v>
      </c>
      <c r="D1411" s="4">
        <v>5480.37</v>
      </c>
      <c r="E1411" t="s">
        <v>382</v>
      </c>
      <c r="F1411" t="s">
        <v>8</v>
      </c>
      <c r="G1411" t="s">
        <v>2</v>
      </c>
      <c r="H1411" t="s">
        <v>5</v>
      </c>
      <c r="I1411" t="s">
        <v>7</v>
      </c>
      <c r="J1411" t="s">
        <v>377</v>
      </c>
      <c r="K1411" s="14" t="str">
        <f t="shared" ref="K1411:K1413" si="44">IF(I1411="Sunnyview","YES","NO")</f>
        <v>NO</v>
      </c>
      <c r="L1411">
        <f t="shared" si="42"/>
        <v>6</v>
      </c>
      <c r="M1411">
        <v>2022</v>
      </c>
    </row>
    <row r="1412" spans="1:13">
      <c r="A1412">
        <v>993</v>
      </c>
      <c r="B1412" s="1">
        <v>44742</v>
      </c>
      <c r="C1412">
        <v>1</v>
      </c>
      <c r="D1412" s="4">
        <v>4598.37</v>
      </c>
      <c r="E1412" t="s">
        <v>382</v>
      </c>
      <c r="F1412" t="s">
        <v>6</v>
      </c>
      <c r="G1412" t="s">
        <v>2</v>
      </c>
      <c r="H1412" t="s">
        <v>5</v>
      </c>
      <c r="I1412" t="s">
        <v>4</v>
      </c>
      <c r="J1412" t="s">
        <v>377</v>
      </c>
      <c r="K1412" s="14" t="str">
        <f t="shared" si="44"/>
        <v>NO</v>
      </c>
      <c r="L1412">
        <f t="shared" si="42"/>
        <v>6</v>
      </c>
      <c r="M1412">
        <v>2022</v>
      </c>
    </row>
    <row r="1413" spans="1:13">
      <c r="A1413">
        <v>1171</v>
      </c>
      <c r="B1413" s="1">
        <v>44742</v>
      </c>
      <c r="C1413">
        <v>1</v>
      </c>
      <c r="D1413" s="4">
        <v>4283.37</v>
      </c>
      <c r="E1413" t="s">
        <v>382</v>
      </c>
      <c r="F1413" t="s">
        <v>3</v>
      </c>
      <c r="G1413" t="s">
        <v>2</v>
      </c>
      <c r="H1413" t="s">
        <v>1</v>
      </c>
      <c r="I1413" t="s">
        <v>0</v>
      </c>
      <c r="J1413" t="s">
        <v>378</v>
      </c>
      <c r="K1413" s="14" t="str">
        <f t="shared" si="44"/>
        <v>NO</v>
      </c>
      <c r="L1413">
        <f t="shared" si="42"/>
        <v>6</v>
      </c>
      <c r="M1413">
        <v>2022</v>
      </c>
    </row>
  </sheetData>
  <pageMargins left="0.7" right="0.7" top="0.75" bottom="0.75" header="0.3" footer="0.3"/>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7DE75B-8014-4176-BF09-3CC6FC49F776}">
  <dimension ref="A1:D344"/>
  <sheetViews>
    <sheetView workbookViewId="0">
      <selection activeCell="G3" sqref="G3"/>
    </sheetView>
  </sheetViews>
  <sheetFormatPr defaultRowHeight="15"/>
  <cols>
    <col min="1" max="1" width="14.5703125" bestFit="1" customWidth="1"/>
    <col min="2" max="2" width="14.42578125" bestFit="1" customWidth="1"/>
  </cols>
  <sheetData>
    <row r="1" spans="1:4">
      <c r="A1" s="5" t="s">
        <v>385</v>
      </c>
      <c r="B1" t="s">
        <v>386</v>
      </c>
    </row>
    <row r="2" spans="1:4">
      <c r="A2" s="6" t="s">
        <v>227</v>
      </c>
      <c r="B2" s="10">
        <v>31972.5</v>
      </c>
      <c r="D2" s="2" t="s">
        <v>406</v>
      </c>
    </row>
    <row r="3" spans="1:4">
      <c r="A3" s="6" t="s">
        <v>307</v>
      </c>
      <c r="B3">
        <v>11333.7</v>
      </c>
    </row>
    <row r="4" spans="1:4">
      <c r="A4" s="6" t="s">
        <v>335</v>
      </c>
      <c r="B4">
        <v>5480.37</v>
      </c>
    </row>
    <row r="5" spans="1:4">
      <c r="A5" s="6" t="s">
        <v>305</v>
      </c>
      <c r="B5">
        <v>9809.1</v>
      </c>
    </row>
    <row r="6" spans="1:4">
      <c r="A6" s="6" t="s">
        <v>66</v>
      </c>
      <c r="B6">
        <v>27877.5</v>
      </c>
    </row>
    <row r="7" spans="1:4">
      <c r="A7" s="6" t="s">
        <v>103</v>
      </c>
      <c r="B7">
        <v>69552</v>
      </c>
    </row>
    <row r="8" spans="1:4">
      <c r="A8" s="6" t="s">
        <v>248</v>
      </c>
      <c r="B8">
        <v>13740.3</v>
      </c>
    </row>
    <row r="9" spans="1:4">
      <c r="A9" s="6" t="s">
        <v>208</v>
      </c>
      <c r="B9">
        <v>42588</v>
      </c>
    </row>
    <row r="10" spans="1:4">
      <c r="A10" s="6" t="s">
        <v>199</v>
      </c>
      <c r="B10">
        <v>8060.85</v>
      </c>
    </row>
    <row r="11" spans="1:4">
      <c r="A11" s="6" t="s">
        <v>45</v>
      </c>
      <c r="B11">
        <v>5731.74</v>
      </c>
    </row>
    <row r="12" spans="1:4">
      <c r="A12" s="6" t="s">
        <v>129</v>
      </c>
      <c r="B12">
        <v>4912.74</v>
      </c>
    </row>
    <row r="13" spans="1:4">
      <c r="A13" s="6" t="s">
        <v>165</v>
      </c>
      <c r="B13">
        <v>7304.2199999999993</v>
      </c>
    </row>
    <row r="14" spans="1:4">
      <c r="A14" s="6" t="s">
        <v>182</v>
      </c>
      <c r="B14">
        <v>7304.2199999999993</v>
      </c>
    </row>
    <row r="15" spans="1:4">
      <c r="A15" s="6" t="s">
        <v>173</v>
      </c>
      <c r="B15">
        <v>13984.11</v>
      </c>
    </row>
    <row r="16" spans="1:4">
      <c r="A16" s="6" t="s">
        <v>308</v>
      </c>
      <c r="B16">
        <v>13984.11</v>
      </c>
    </row>
    <row r="17" spans="1:2">
      <c r="A17" s="6" t="s">
        <v>180</v>
      </c>
      <c r="B17">
        <v>10895.219999999998</v>
      </c>
    </row>
    <row r="18" spans="1:2">
      <c r="A18" s="6" t="s">
        <v>217</v>
      </c>
      <c r="B18">
        <v>10895.219999999998</v>
      </c>
    </row>
    <row r="19" spans="1:2">
      <c r="A19" s="6" t="s">
        <v>169</v>
      </c>
      <c r="B19">
        <v>8592.57</v>
      </c>
    </row>
    <row r="20" spans="1:2">
      <c r="A20" s="6" t="s">
        <v>135</v>
      </c>
      <c r="B20">
        <v>8592.57</v>
      </c>
    </row>
    <row r="21" spans="1:2">
      <c r="A21" s="6" t="s">
        <v>252</v>
      </c>
      <c r="B21">
        <v>4660.74</v>
      </c>
    </row>
    <row r="22" spans="1:2">
      <c r="A22" s="6" t="s">
        <v>246</v>
      </c>
      <c r="B22">
        <v>4660.74</v>
      </c>
    </row>
    <row r="23" spans="1:2">
      <c r="A23" s="6" t="s">
        <v>46</v>
      </c>
      <c r="B23">
        <v>3337.74</v>
      </c>
    </row>
    <row r="24" spans="1:2">
      <c r="A24" s="6" t="s">
        <v>47</v>
      </c>
      <c r="B24">
        <v>3337.74</v>
      </c>
    </row>
    <row r="25" spans="1:2">
      <c r="A25" s="6" t="s">
        <v>360</v>
      </c>
      <c r="B25">
        <v>1070.3699999999999</v>
      </c>
    </row>
    <row r="26" spans="1:2">
      <c r="A26" s="6" t="s">
        <v>184</v>
      </c>
      <c r="B26">
        <v>1070.3699999999999</v>
      </c>
    </row>
    <row r="27" spans="1:2">
      <c r="A27" s="6" t="s">
        <v>136</v>
      </c>
      <c r="B27">
        <v>4220.37</v>
      </c>
    </row>
    <row r="28" spans="1:2">
      <c r="A28" s="6" t="s">
        <v>340</v>
      </c>
      <c r="B28">
        <v>4220.37</v>
      </c>
    </row>
    <row r="29" spans="1:2">
      <c r="A29" s="6" t="s">
        <v>29</v>
      </c>
      <c r="B29">
        <v>29588.58</v>
      </c>
    </row>
    <row r="30" spans="1:2">
      <c r="A30" s="6" t="s">
        <v>128</v>
      </c>
      <c r="B30">
        <v>46860.030000000006</v>
      </c>
    </row>
    <row r="31" spans="1:2">
      <c r="A31" s="6" t="s">
        <v>108</v>
      </c>
      <c r="B31">
        <v>14670.809999999998</v>
      </c>
    </row>
    <row r="32" spans="1:2">
      <c r="A32" s="6" t="s">
        <v>168</v>
      </c>
      <c r="B32">
        <v>10512.18</v>
      </c>
    </row>
    <row r="33" spans="1:2">
      <c r="A33" s="6" t="s">
        <v>278</v>
      </c>
      <c r="B33">
        <v>12718.439999999999</v>
      </c>
    </row>
    <row r="34" spans="1:2">
      <c r="A34" s="6" t="s">
        <v>84</v>
      </c>
      <c r="B34">
        <v>27968.219999999998</v>
      </c>
    </row>
    <row r="35" spans="1:2">
      <c r="A35" s="6" t="s">
        <v>216</v>
      </c>
      <c r="B35">
        <v>15433.74</v>
      </c>
    </row>
    <row r="36" spans="1:2">
      <c r="A36" s="6" t="s">
        <v>319</v>
      </c>
      <c r="B36">
        <v>11149.74</v>
      </c>
    </row>
    <row r="37" spans="1:2">
      <c r="A37" s="6" t="s">
        <v>145</v>
      </c>
      <c r="B37">
        <v>21779.1</v>
      </c>
    </row>
    <row r="38" spans="1:2">
      <c r="A38" s="6" t="s">
        <v>17</v>
      </c>
      <c r="B38">
        <v>31909.5</v>
      </c>
    </row>
    <row r="39" spans="1:2">
      <c r="A39" s="6" t="s">
        <v>187</v>
      </c>
      <c r="B39">
        <v>51540.299999999988</v>
      </c>
    </row>
    <row r="40" spans="1:2">
      <c r="A40" s="6" t="s">
        <v>179</v>
      </c>
      <c r="B40">
        <v>62010.899999999994</v>
      </c>
    </row>
    <row r="41" spans="1:2">
      <c r="A41" s="6" t="s">
        <v>116</v>
      </c>
      <c r="B41">
        <v>15290.099999999999</v>
      </c>
    </row>
    <row r="42" spans="1:2">
      <c r="A42" s="6" t="s">
        <v>344</v>
      </c>
      <c r="B42">
        <v>6866.37</v>
      </c>
    </row>
    <row r="43" spans="1:2">
      <c r="A43" s="6" t="s">
        <v>177</v>
      </c>
      <c r="B43">
        <v>16862.579999999998</v>
      </c>
    </row>
    <row r="44" spans="1:2">
      <c r="A44" s="6" t="s">
        <v>176</v>
      </c>
      <c r="B44">
        <v>12031.11</v>
      </c>
    </row>
    <row r="45" spans="1:2">
      <c r="A45" s="6" t="s">
        <v>357</v>
      </c>
      <c r="B45">
        <v>7968.87</v>
      </c>
    </row>
    <row r="46" spans="1:2">
      <c r="A46" s="6" t="s">
        <v>181</v>
      </c>
      <c r="B46">
        <v>27562.5</v>
      </c>
    </row>
    <row r="47" spans="1:2">
      <c r="A47" s="6" t="s">
        <v>158</v>
      </c>
      <c r="B47">
        <v>20534.849999999999</v>
      </c>
    </row>
    <row r="48" spans="1:2">
      <c r="A48" s="6" t="s">
        <v>157</v>
      </c>
      <c r="B48">
        <v>10577.7</v>
      </c>
    </row>
    <row r="49" spans="1:2">
      <c r="A49" s="6" t="s">
        <v>70</v>
      </c>
      <c r="B49">
        <v>39784.5</v>
      </c>
    </row>
    <row r="50" spans="1:2">
      <c r="A50" s="6" t="s">
        <v>76</v>
      </c>
      <c r="B50">
        <v>88249.139999999985</v>
      </c>
    </row>
    <row r="51" spans="1:2">
      <c r="A51" s="6" t="s">
        <v>35</v>
      </c>
      <c r="B51">
        <v>9185.4</v>
      </c>
    </row>
    <row r="52" spans="1:2">
      <c r="A52" s="6" t="s">
        <v>104</v>
      </c>
      <c r="B52">
        <v>18698.400000000001</v>
      </c>
    </row>
    <row r="53" spans="1:2">
      <c r="A53" s="6" t="s">
        <v>359</v>
      </c>
      <c r="B53">
        <v>6167.7</v>
      </c>
    </row>
    <row r="54" spans="1:2">
      <c r="A54" s="6" t="s">
        <v>237</v>
      </c>
      <c r="B54">
        <v>5354.37</v>
      </c>
    </row>
    <row r="55" spans="1:2">
      <c r="A55" s="6" t="s">
        <v>86</v>
      </c>
      <c r="B55">
        <v>31203.9</v>
      </c>
    </row>
    <row r="56" spans="1:2">
      <c r="A56" s="6" t="s">
        <v>25</v>
      </c>
      <c r="B56">
        <v>33817.770000000004</v>
      </c>
    </row>
    <row r="57" spans="1:2">
      <c r="A57" s="6" t="s">
        <v>194</v>
      </c>
      <c r="B57">
        <v>4081.7700000000004</v>
      </c>
    </row>
    <row r="58" spans="1:2">
      <c r="A58" s="6" t="s">
        <v>125</v>
      </c>
      <c r="B58">
        <v>11456.55</v>
      </c>
    </row>
    <row r="59" spans="1:2">
      <c r="A59" s="6" t="s">
        <v>97</v>
      </c>
      <c r="B59">
        <v>12267.989999999998</v>
      </c>
    </row>
    <row r="60" spans="1:2">
      <c r="A60" s="6" t="s">
        <v>202</v>
      </c>
      <c r="B60">
        <v>1070.3699999999999</v>
      </c>
    </row>
    <row r="61" spans="1:2">
      <c r="A61" s="6" t="s">
        <v>255</v>
      </c>
      <c r="B61">
        <v>7994.07</v>
      </c>
    </row>
    <row r="62" spans="1:2">
      <c r="A62" s="6" t="s">
        <v>358</v>
      </c>
      <c r="B62">
        <v>5102.37</v>
      </c>
    </row>
    <row r="63" spans="1:2">
      <c r="A63" s="6" t="s">
        <v>343</v>
      </c>
      <c r="B63">
        <v>1290.8699999999999</v>
      </c>
    </row>
    <row r="64" spans="1:2">
      <c r="A64" s="6" t="s">
        <v>147</v>
      </c>
      <c r="B64">
        <v>15434.37</v>
      </c>
    </row>
    <row r="65" spans="1:2">
      <c r="A65" s="6" t="s">
        <v>152</v>
      </c>
      <c r="B65">
        <v>31498.74</v>
      </c>
    </row>
    <row r="66" spans="1:2">
      <c r="A66" s="6" t="s">
        <v>274</v>
      </c>
      <c r="B66">
        <v>11591.37</v>
      </c>
    </row>
    <row r="67" spans="1:2">
      <c r="A67" s="6" t="s">
        <v>189</v>
      </c>
      <c r="B67">
        <v>21859.74</v>
      </c>
    </row>
    <row r="68" spans="1:2">
      <c r="A68" s="6" t="s">
        <v>155</v>
      </c>
      <c r="B68">
        <v>35530.11</v>
      </c>
    </row>
    <row r="69" spans="1:2">
      <c r="A69" s="6" t="s">
        <v>250</v>
      </c>
      <c r="B69">
        <v>4975.74</v>
      </c>
    </row>
    <row r="70" spans="1:2">
      <c r="A70" s="6" t="s">
        <v>144</v>
      </c>
      <c r="B70">
        <v>3968.37</v>
      </c>
    </row>
    <row r="71" spans="1:2">
      <c r="A71" s="6" t="s">
        <v>94</v>
      </c>
      <c r="B71">
        <v>7180.74</v>
      </c>
    </row>
    <row r="72" spans="1:2">
      <c r="A72" s="6" t="s">
        <v>364</v>
      </c>
      <c r="B72">
        <v>4409.37</v>
      </c>
    </row>
    <row r="73" spans="1:2">
      <c r="A73" s="6" t="s">
        <v>328</v>
      </c>
      <c r="B73">
        <v>1448.37</v>
      </c>
    </row>
    <row r="74" spans="1:2">
      <c r="A74" s="6" t="s">
        <v>327</v>
      </c>
      <c r="B74">
        <v>1448.37</v>
      </c>
    </row>
    <row r="75" spans="1:2">
      <c r="A75" s="6" t="s">
        <v>356</v>
      </c>
      <c r="B75">
        <v>944.37</v>
      </c>
    </row>
    <row r="76" spans="1:2">
      <c r="A76" s="6" t="s">
        <v>80</v>
      </c>
      <c r="B76">
        <v>944.37</v>
      </c>
    </row>
    <row r="77" spans="1:2">
      <c r="A77" s="6" t="s">
        <v>164</v>
      </c>
      <c r="B77">
        <v>4408.74</v>
      </c>
    </row>
    <row r="78" spans="1:2">
      <c r="A78" s="6" t="s">
        <v>301</v>
      </c>
      <c r="B78">
        <v>3842.37</v>
      </c>
    </row>
    <row r="79" spans="1:2">
      <c r="A79" s="6" t="s">
        <v>267</v>
      </c>
      <c r="B79">
        <v>4724.37</v>
      </c>
    </row>
    <row r="80" spans="1:2">
      <c r="A80" s="6" t="s">
        <v>235</v>
      </c>
      <c r="B80">
        <v>6614.37</v>
      </c>
    </row>
    <row r="81" spans="1:2">
      <c r="A81" s="6" t="s">
        <v>269</v>
      </c>
      <c r="B81">
        <v>18898.11</v>
      </c>
    </row>
    <row r="82" spans="1:2">
      <c r="A82" s="6" t="s">
        <v>238</v>
      </c>
      <c r="B82">
        <v>9070.74</v>
      </c>
    </row>
    <row r="83" spans="1:2">
      <c r="A83" s="6" t="s">
        <v>279</v>
      </c>
      <c r="B83">
        <v>4661.37</v>
      </c>
    </row>
    <row r="84" spans="1:2">
      <c r="A84" s="6" t="s">
        <v>74</v>
      </c>
      <c r="B84">
        <v>24757.11</v>
      </c>
    </row>
    <row r="85" spans="1:2">
      <c r="A85" s="6" t="s">
        <v>154</v>
      </c>
      <c r="B85">
        <v>8692.11</v>
      </c>
    </row>
    <row r="86" spans="1:2">
      <c r="A86" s="6" t="s">
        <v>58</v>
      </c>
      <c r="B86">
        <v>8693.3700000000008</v>
      </c>
    </row>
    <row r="87" spans="1:2">
      <c r="A87" s="6" t="s">
        <v>191</v>
      </c>
      <c r="B87">
        <v>18078.48</v>
      </c>
    </row>
    <row r="88" spans="1:2">
      <c r="A88" s="6" t="s">
        <v>10</v>
      </c>
      <c r="B88">
        <v>6613.11</v>
      </c>
    </row>
    <row r="89" spans="1:2">
      <c r="A89" s="6" t="s">
        <v>291</v>
      </c>
      <c r="B89">
        <v>4220.37</v>
      </c>
    </row>
    <row r="90" spans="1:2">
      <c r="A90" s="6" t="s">
        <v>161</v>
      </c>
      <c r="B90">
        <v>42961.590000000004</v>
      </c>
    </row>
    <row r="91" spans="1:2">
      <c r="A91" s="6" t="s">
        <v>36</v>
      </c>
      <c r="B91">
        <v>37544.85</v>
      </c>
    </row>
    <row r="92" spans="1:2">
      <c r="A92" s="6" t="s">
        <v>69</v>
      </c>
      <c r="B92">
        <v>141738.65999999997</v>
      </c>
    </row>
    <row r="93" spans="1:2">
      <c r="A93" s="6" t="s">
        <v>272</v>
      </c>
      <c r="B93">
        <v>3275.37</v>
      </c>
    </row>
    <row r="94" spans="1:2">
      <c r="A94" s="6" t="s">
        <v>293</v>
      </c>
      <c r="B94">
        <v>4409.37</v>
      </c>
    </row>
    <row r="95" spans="1:2">
      <c r="A95" s="6" t="s">
        <v>336</v>
      </c>
      <c r="B95">
        <v>4409.37</v>
      </c>
    </row>
    <row r="96" spans="1:2">
      <c r="A96" s="6" t="s">
        <v>89</v>
      </c>
      <c r="B96">
        <v>20788.11</v>
      </c>
    </row>
    <row r="97" spans="1:2">
      <c r="A97" s="6" t="s">
        <v>150</v>
      </c>
      <c r="B97">
        <v>26771.85</v>
      </c>
    </row>
    <row r="98" spans="1:2">
      <c r="A98" s="6" t="s">
        <v>262</v>
      </c>
      <c r="B98">
        <v>16252.74</v>
      </c>
    </row>
    <row r="99" spans="1:2">
      <c r="A99" s="6" t="s">
        <v>88</v>
      </c>
      <c r="B99">
        <v>8188.74</v>
      </c>
    </row>
    <row r="100" spans="1:2">
      <c r="A100" s="6" t="s">
        <v>251</v>
      </c>
      <c r="B100">
        <v>4408.74</v>
      </c>
    </row>
    <row r="101" spans="1:2">
      <c r="A101" s="6" t="s">
        <v>236</v>
      </c>
      <c r="B101">
        <v>11716.74</v>
      </c>
    </row>
    <row r="102" spans="1:2">
      <c r="A102" s="6" t="s">
        <v>148</v>
      </c>
      <c r="B102">
        <v>3905.37</v>
      </c>
    </row>
    <row r="103" spans="1:2">
      <c r="A103" s="6" t="s">
        <v>263</v>
      </c>
      <c r="B103">
        <v>10330.74</v>
      </c>
    </row>
    <row r="104" spans="1:2">
      <c r="A104" s="6" t="s">
        <v>100</v>
      </c>
      <c r="B104">
        <v>25193.7</v>
      </c>
    </row>
    <row r="105" spans="1:2">
      <c r="A105" s="6" t="s">
        <v>338</v>
      </c>
      <c r="B105">
        <v>11336.85</v>
      </c>
    </row>
    <row r="106" spans="1:2">
      <c r="A106" s="6" t="s">
        <v>295</v>
      </c>
      <c r="B106">
        <v>8816.85</v>
      </c>
    </row>
    <row r="107" spans="1:2">
      <c r="A107" s="6" t="s">
        <v>245</v>
      </c>
      <c r="B107">
        <v>7556.85</v>
      </c>
    </row>
    <row r="108" spans="1:2">
      <c r="A108" s="6" t="s">
        <v>311</v>
      </c>
      <c r="B108">
        <v>41192.550000000003</v>
      </c>
    </row>
    <row r="109" spans="1:2">
      <c r="A109" s="6" t="s">
        <v>339</v>
      </c>
      <c r="B109">
        <v>7241.85</v>
      </c>
    </row>
    <row r="110" spans="1:2">
      <c r="A110" s="6" t="s">
        <v>193</v>
      </c>
      <c r="B110">
        <v>6296.85</v>
      </c>
    </row>
    <row r="111" spans="1:2">
      <c r="A111" s="6" t="s">
        <v>290</v>
      </c>
      <c r="B111">
        <v>5528.25</v>
      </c>
    </row>
    <row r="112" spans="1:2">
      <c r="A112" s="6" t="s">
        <v>138</v>
      </c>
      <c r="B112">
        <v>15113.7</v>
      </c>
    </row>
    <row r="113" spans="1:2">
      <c r="A113" s="6" t="s">
        <v>317</v>
      </c>
      <c r="B113">
        <v>8816.85</v>
      </c>
    </row>
    <row r="114" spans="1:2">
      <c r="A114" s="6" t="s">
        <v>292</v>
      </c>
      <c r="B114">
        <v>18268.740000000002</v>
      </c>
    </row>
    <row r="115" spans="1:2">
      <c r="A115" s="6" t="s">
        <v>174</v>
      </c>
      <c r="B115">
        <v>17386.740000000002</v>
      </c>
    </row>
    <row r="116" spans="1:2">
      <c r="A116" s="6" t="s">
        <v>159</v>
      </c>
      <c r="B116">
        <v>11969.37</v>
      </c>
    </row>
    <row r="117" spans="1:2">
      <c r="A117" s="6" t="s">
        <v>229</v>
      </c>
      <c r="B117">
        <v>10079.370000000001</v>
      </c>
    </row>
    <row r="118" spans="1:2">
      <c r="A118" s="6" t="s">
        <v>134</v>
      </c>
      <c r="B118">
        <v>25828.74</v>
      </c>
    </row>
    <row r="119" spans="1:2">
      <c r="A119" s="6" t="s">
        <v>110</v>
      </c>
      <c r="B119">
        <v>45735.48</v>
      </c>
    </row>
    <row r="120" spans="1:2">
      <c r="A120" s="6" t="s">
        <v>346</v>
      </c>
      <c r="B120">
        <v>19686.87</v>
      </c>
    </row>
    <row r="121" spans="1:2">
      <c r="A121" s="6" t="s">
        <v>160</v>
      </c>
      <c r="B121">
        <v>75690.090000000011</v>
      </c>
    </row>
    <row r="122" spans="1:2">
      <c r="A122" s="6" t="s">
        <v>140</v>
      </c>
      <c r="B122">
        <v>54176.850000000006</v>
      </c>
    </row>
    <row r="123" spans="1:2">
      <c r="A123" s="6" t="s">
        <v>82</v>
      </c>
      <c r="B123">
        <v>43780.590000000004</v>
      </c>
    </row>
    <row r="124" spans="1:2">
      <c r="A124" s="6" t="s">
        <v>114</v>
      </c>
      <c r="B124">
        <v>46300.590000000004</v>
      </c>
    </row>
    <row r="125" spans="1:2">
      <c r="A125" s="6" t="s">
        <v>205</v>
      </c>
      <c r="B125">
        <v>12346.74</v>
      </c>
    </row>
    <row r="126" spans="1:2">
      <c r="A126" s="6" t="s">
        <v>186</v>
      </c>
      <c r="B126">
        <v>174688.28999999998</v>
      </c>
    </row>
    <row r="127" spans="1:2">
      <c r="A127" s="6" t="s">
        <v>75</v>
      </c>
      <c r="B127">
        <v>120954.95999999998</v>
      </c>
    </row>
    <row r="128" spans="1:2">
      <c r="A128" s="6" t="s">
        <v>112</v>
      </c>
      <c r="B128">
        <v>31561.11</v>
      </c>
    </row>
    <row r="129" spans="1:2">
      <c r="A129" s="6" t="s">
        <v>277</v>
      </c>
      <c r="B129">
        <v>10546.2</v>
      </c>
    </row>
    <row r="130" spans="1:2">
      <c r="A130" s="6" t="s">
        <v>83</v>
      </c>
      <c r="B130">
        <v>82271.7</v>
      </c>
    </row>
    <row r="131" spans="1:2">
      <c r="A131" s="6" t="s">
        <v>18</v>
      </c>
      <c r="B131">
        <v>164418.65999999997</v>
      </c>
    </row>
    <row r="132" spans="1:2">
      <c r="A132" s="6" t="s">
        <v>124</v>
      </c>
      <c r="B132">
        <v>36853.11</v>
      </c>
    </row>
    <row r="133" spans="1:2">
      <c r="A133" s="6" t="s">
        <v>39</v>
      </c>
      <c r="B133">
        <v>94493.7</v>
      </c>
    </row>
    <row r="134" spans="1:2">
      <c r="A134" s="6" t="s">
        <v>265</v>
      </c>
      <c r="B134">
        <v>31876.74</v>
      </c>
    </row>
    <row r="135" spans="1:2">
      <c r="A135" s="6" t="s">
        <v>96</v>
      </c>
      <c r="B135">
        <v>10013.85</v>
      </c>
    </row>
    <row r="136" spans="1:2">
      <c r="A136" s="6" t="s">
        <v>207</v>
      </c>
      <c r="B136">
        <v>49764.330000000009</v>
      </c>
    </row>
    <row r="137" spans="1:2">
      <c r="A137" s="6" t="s">
        <v>34</v>
      </c>
      <c r="B137">
        <v>2516.85</v>
      </c>
    </row>
    <row r="138" spans="1:2">
      <c r="A138" s="6" t="s">
        <v>62</v>
      </c>
      <c r="B138">
        <v>141106.13999999996</v>
      </c>
    </row>
    <row r="139" spans="1:2">
      <c r="A139" s="6" t="s">
        <v>225</v>
      </c>
      <c r="B139">
        <v>10961.37</v>
      </c>
    </row>
    <row r="140" spans="1:2">
      <c r="A140" s="6" t="s">
        <v>254</v>
      </c>
      <c r="B140">
        <v>31931.550000000003</v>
      </c>
    </row>
    <row r="141" spans="1:2">
      <c r="A141" s="6" t="s">
        <v>101</v>
      </c>
      <c r="B141">
        <v>62993.700000000012</v>
      </c>
    </row>
    <row r="142" spans="1:2">
      <c r="A142" s="6" t="s">
        <v>241</v>
      </c>
      <c r="B142">
        <v>10078.74</v>
      </c>
    </row>
    <row r="143" spans="1:2">
      <c r="A143" s="6" t="s">
        <v>20</v>
      </c>
      <c r="B143">
        <v>90714.33</v>
      </c>
    </row>
    <row r="144" spans="1:2">
      <c r="A144" s="6" t="s">
        <v>42</v>
      </c>
      <c r="B144">
        <v>139219.28999999998</v>
      </c>
    </row>
    <row r="145" spans="1:2">
      <c r="A145" s="6" t="s">
        <v>115</v>
      </c>
      <c r="B145">
        <v>34018.74</v>
      </c>
    </row>
    <row r="146" spans="1:2">
      <c r="A146" s="6" t="s">
        <v>283</v>
      </c>
      <c r="B146">
        <v>11503.8</v>
      </c>
    </row>
    <row r="147" spans="1:2">
      <c r="A147" s="6" t="s">
        <v>296</v>
      </c>
      <c r="B147">
        <v>6803.37</v>
      </c>
    </row>
    <row r="148" spans="1:2">
      <c r="A148" s="6" t="s">
        <v>256</v>
      </c>
      <c r="B148">
        <v>12593.7</v>
      </c>
    </row>
    <row r="149" spans="1:2">
      <c r="A149" s="6" t="s">
        <v>351</v>
      </c>
      <c r="B149">
        <v>8186.85</v>
      </c>
    </row>
    <row r="150" spans="1:2">
      <c r="A150" s="6" t="s">
        <v>64</v>
      </c>
      <c r="B150">
        <v>29471.4</v>
      </c>
    </row>
    <row r="151" spans="1:2">
      <c r="A151" s="6" t="s">
        <v>347</v>
      </c>
      <c r="B151">
        <v>5669.37</v>
      </c>
    </row>
    <row r="152" spans="1:2">
      <c r="A152" s="6" t="s">
        <v>294</v>
      </c>
      <c r="B152">
        <v>15113.7</v>
      </c>
    </row>
    <row r="153" spans="1:2">
      <c r="A153" s="6" t="s">
        <v>218</v>
      </c>
      <c r="B153">
        <v>6296.85</v>
      </c>
    </row>
    <row r="154" spans="1:2">
      <c r="A154" s="6" t="s">
        <v>354</v>
      </c>
      <c r="B154">
        <v>6485.85</v>
      </c>
    </row>
    <row r="155" spans="1:2">
      <c r="A155" s="6" t="s">
        <v>132</v>
      </c>
      <c r="B155">
        <v>101288.24999999999</v>
      </c>
    </row>
    <row r="156" spans="1:2">
      <c r="A156" s="6" t="s">
        <v>198</v>
      </c>
      <c r="B156">
        <v>26695.62</v>
      </c>
    </row>
    <row r="157" spans="1:2">
      <c r="A157" s="6" t="s">
        <v>228</v>
      </c>
      <c r="B157">
        <v>91977.48</v>
      </c>
    </row>
    <row r="158" spans="1:2">
      <c r="A158" s="6" t="s">
        <v>30</v>
      </c>
      <c r="B158">
        <v>458684.72999999992</v>
      </c>
    </row>
    <row r="159" spans="1:2">
      <c r="A159" s="6" t="s">
        <v>113</v>
      </c>
      <c r="B159">
        <v>430623.26999999996</v>
      </c>
    </row>
    <row r="160" spans="1:2">
      <c r="A160" s="6" t="s">
        <v>92</v>
      </c>
      <c r="B160">
        <v>19529.37</v>
      </c>
    </row>
    <row r="161" spans="1:2">
      <c r="A161" s="6" t="s">
        <v>26</v>
      </c>
      <c r="B161">
        <v>22206.240000000002</v>
      </c>
    </row>
    <row r="162" spans="1:2">
      <c r="A162" s="6" t="s">
        <v>289</v>
      </c>
      <c r="B162">
        <v>10827.81</v>
      </c>
    </row>
    <row r="163" spans="1:2">
      <c r="A163" s="6" t="s">
        <v>127</v>
      </c>
      <c r="B163">
        <v>59846.850000000006</v>
      </c>
    </row>
    <row r="164" spans="1:2">
      <c r="A164" s="6" t="s">
        <v>40</v>
      </c>
      <c r="B164">
        <v>574086.23999999987</v>
      </c>
    </row>
    <row r="165" spans="1:2">
      <c r="A165" s="6" t="s">
        <v>48</v>
      </c>
      <c r="B165">
        <v>156234.96</v>
      </c>
    </row>
    <row r="166" spans="1:2">
      <c r="A166" s="6" t="s">
        <v>221</v>
      </c>
      <c r="B166">
        <v>99763.650000000023</v>
      </c>
    </row>
    <row r="167" spans="1:2">
      <c r="A167" s="6" t="s">
        <v>87</v>
      </c>
      <c r="B167">
        <v>167571.17999999996</v>
      </c>
    </row>
    <row r="168" spans="1:2">
      <c r="A168" s="6" t="s">
        <v>141</v>
      </c>
      <c r="B168">
        <v>136074.96</v>
      </c>
    </row>
    <row r="169" spans="1:2">
      <c r="A169" s="6" t="s">
        <v>73</v>
      </c>
      <c r="B169">
        <v>383651.72999999992</v>
      </c>
    </row>
    <row r="170" spans="1:2">
      <c r="A170" s="6" t="s">
        <v>270</v>
      </c>
      <c r="B170">
        <v>11969.37</v>
      </c>
    </row>
    <row r="171" spans="1:2">
      <c r="A171" s="6" t="s">
        <v>27</v>
      </c>
      <c r="B171">
        <v>258284.87999999995</v>
      </c>
    </row>
    <row r="172" spans="1:2">
      <c r="A172" s="6" t="s">
        <v>123</v>
      </c>
      <c r="B172">
        <v>5731.74</v>
      </c>
    </row>
    <row r="173" spans="1:2">
      <c r="A173" s="6" t="s">
        <v>192</v>
      </c>
      <c r="B173">
        <v>7527.24</v>
      </c>
    </row>
    <row r="174" spans="1:2">
      <c r="A174" s="6" t="s">
        <v>242</v>
      </c>
      <c r="B174">
        <v>3401.37</v>
      </c>
    </row>
    <row r="175" spans="1:2">
      <c r="A175" s="6" t="s">
        <v>153</v>
      </c>
      <c r="B175">
        <v>24251.85</v>
      </c>
    </row>
    <row r="176" spans="1:2">
      <c r="A176" s="6" t="s">
        <v>162</v>
      </c>
      <c r="B176">
        <v>24251.85</v>
      </c>
    </row>
    <row r="177" spans="1:2">
      <c r="A177" s="6" t="s">
        <v>332</v>
      </c>
      <c r="B177">
        <v>9385.74</v>
      </c>
    </row>
    <row r="178" spans="1:2">
      <c r="A178" s="6" t="s">
        <v>331</v>
      </c>
      <c r="B178">
        <v>9385.74</v>
      </c>
    </row>
    <row r="179" spans="1:2">
      <c r="A179" s="6" t="s">
        <v>297</v>
      </c>
      <c r="B179">
        <v>1983.87</v>
      </c>
    </row>
    <row r="180" spans="1:2">
      <c r="A180" s="6" t="s">
        <v>348</v>
      </c>
      <c r="B180">
        <v>1983.87</v>
      </c>
    </row>
    <row r="181" spans="1:2">
      <c r="A181" s="6" t="s">
        <v>175</v>
      </c>
      <c r="B181">
        <v>11620.349999999999</v>
      </c>
    </row>
    <row r="182" spans="1:2">
      <c r="A182" s="6" t="s">
        <v>178</v>
      </c>
      <c r="B182">
        <v>11620.349999999999</v>
      </c>
    </row>
    <row r="183" spans="1:2">
      <c r="A183" s="6" t="s">
        <v>190</v>
      </c>
      <c r="B183">
        <v>4628.6099999999997</v>
      </c>
    </row>
    <row r="184" spans="1:2">
      <c r="A184" s="6" t="s">
        <v>33</v>
      </c>
      <c r="B184">
        <v>4628.6099999999997</v>
      </c>
    </row>
    <row r="185" spans="1:2">
      <c r="A185" s="6" t="s">
        <v>304</v>
      </c>
      <c r="B185">
        <v>5201.2800000000007</v>
      </c>
    </row>
    <row r="186" spans="1:2">
      <c r="A186" s="6" t="s">
        <v>15</v>
      </c>
      <c r="B186">
        <v>5201.2800000000007</v>
      </c>
    </row>
    <row r="187" spans="1:2">
      <c r="A187" s="6" t="s">
        <v>281</v>
      </c>
      <c r="B187">
        <v>1699.74</v>
      </c>
    </row>
    <row r="188" spans="1:2">
      <c r="A188" s="6" t="s">
        <v>282</v>
      </c>
      <c r="B188">
        <v>1699.74</v>
      </c>
    </row>
    <row r="189" spans="1:2">
      <c r="A189" s="6" t="s">
        <v>142</v>
      </c>
      <c r="B189">
        <v>5351.8499999999995</v>
      </c>
    </row>
    <row r="190" spans="1:2">
      <c r="A190" s="6" t="s">
        <v>143</v>
      </c>
      <c r="B190">
        <v>5351.8499999999995</v>
      </c>
    </row>
    <row r="191" spans="1:2">
      <c r="A191" s="6" t="s">
        <v>226</v>
      </c>
      <c r="B191">
        <v>17322.48</v>
      </c>
    </row>
    <row r="192" spans="1:2">
      <c r="A192" s="6" t="s">
        <v>21</v>
      </c>
      <c r="B192">
        <v>50015.070000000007</v>
      </c>
    </row>
    <row r="193" spans="1:2">
      <c r="A193" s="6" t="s">
        <v>131</v>
      </c>
      <c r="B193">
        <v>22111.11</v>
      </c>
    </row>
    <row r="194" spans="1:2">
      <c r="A194" s="6" t="s">
        <v>67</v>
      </c>
      <c r="B194">
        <v>122840.54999999997</v>
      </c>
    </row>
    <row r="195" spans="1:2">
      <c r="A195" s="6" t="s">
        <v>342</v>
      </c>
      <c r="B195">
        <v>8504.3700000000008</v>
      </c>
    </row>
    <row r="196" spans="1:2">
      <c r="A196" s="6" t="s">
        <v>137</v>
      </c>
      <c r="B196">
        <v>82650.960000000006</v>
      </c>
    </row>
    <row r="197" spans="1:2">
      <c r="A197" s="6" t="s">
        <v>133</v>
      </c>
      <c r="B197">
        <v>15118.11</v>
      </c>
    </row>
    <row r="198" spans="1:2">
      <c r="A198" s="6" t="s">
        <v>249</v>
      </c>
      <c r="B198">
        <v>12598.74</v>
      </c>
    </row>
    <row r="199" spans="1:2">
      <c r="A199" s="6" t="s">
        <v>341</v>
      </c>
      <c r="B199">
        <v>8126.37</v>
      </c>
    </row>
    <row r="200" spans="1:2">
      <c r="A200" s="6" t="s">
        <v>149</v>
      </c>
      <c r="B200">
        <v>8031.87</v>
      </c>
    </row>
    <row r="201" spans="1:2">
      <c r="A201" s="6" t="s">
        <v>77</v>
      </c>
      <c r="B201">
        <v>49197.960000000006</v>
      </c>
    </row>
    <row r="202" spans="1:2">
      <c r="A202" s="6" t="s">
        <v>243</v>
      </c>
      <c r="B202">
        <v>66964.590000000011</v>
      </c>
    </row>
    <row r="203" spans="1:2">
      <c r="A203" s="6" t="s">
        <v>171</v>
      </c>
      <c r="B203">
        <v>8565.48</v>
      </c>
    </row>
    <row r="204" spans="1:2">
      <c r="A204" s="6" t="s">
        <v>275</v>
      </c>
      <c r="B204">
        <v>19717.740000000002</v>
      </c>
    </row>
    <row r="205" spans="1:2">
      <c r="A205" s="6" t="s">
        <v>273</v>
      </c>
      <c r="B205">
        <v>3338.37</v>
      </c>
    </row>
    <row r="206" spans="1:2">
      <c r="A206" s="6" t="s">
        <v>6</v>
      </c>
      <c r="B206">
        <v>103557.50999999998</v>
      </c>
    </row>
    <row r="207" spans="1:2">
      <c r="A207" s="6" t="s">
        <v>79</v>
      </c>
      <c r="B207">
        <v>28599.48</v>
      </c>
    </row>
    <row r="208" spans="1:2">
      <c r="A208" s="6" t="s">
        <v>139</v>
      </c>
      <c r="B208">
        <v>34647.480000000003</v>
      </c>
    </row>
    <row r="209" spans="1:2">
      <c r="A209" s="6" t="s">
        <v>204</v>
      </c>
      <c r="B209">
        <v>9386.3700000000008</v>
      </c>
    </row>
    <row r="210" spans="1:2">
      <c r="A210" s="6" t="s">
        <v>211</v>
      </c>
      <c r="B210">
        <v>7244.37</v>
      </c>
    </row>
    <row r="211" spans="1:2">
      <c r="A211" s="6" t="s">
        <v>78</v>
      </c>
      <c r="B211">
        <v>118996.91999999997</v>
      </c>
    </row>
    <row r="212" spans="1:2">
      <c r="A212" s="6" t="s">
        <v>350</v>
      </c>
      <c r="B212">
        <v>5165.37</v>
      </c>
    </row>
    <row r="213" spans="1:2">
      <c r="A213" s="6" t="s">
        <v>68</v>
      </c>
      <c r="B213">
        <v>13606.74</v>
      </c>
    </row>
    <row r="214" spans="1:2">
      <c r="A214" s="6" t="s">
        <v>24</v>
      </c>
      <c r="B214">
        <v>137830.13999999996</v>
      </c>
    </row>
    <row r="215" spans="1:2">
      <c r="A215" s="6" t="s">
        <v>233</v>
      </c>
      <c r="B215">
        <v>6929.37</v>
      </c>
    </row>
    <row r="216" spans="1:2">
      <c r="A216" s="6" t="s">
        <v>210</v>
      </c>
      <c r="B216">
        <v>49043.61</v>
      </c>
    </row>
    <row r="217" spans="1:2">
      <c r="A217" s="6" t="s">
        <v>23</v>
      </c>
      <c r="B217">
        <v>196677.17999999996</v>
      </c>
    </row>
    <row r="218" spans="1:2">
      <c r="A218" s="6" t="s">
        <v>271</v>
      </c>
      <c r="B218">
        <v>10153.08</v>
      </c>
    </row>
    <row r="219" spans="1:2">
      <c r="A219" s="6" t="s">
        <v>185</v>
      </c>
      <c r="B219">
        <v>25197.48</v>
      </c>
    </row>
    <row r="220" spans="1:2">
      <c r="A220" s="6" t="s">
        <v>258</v>
      </c>
      <c r="B220">
        <v>2330.37</v>
      </c>
    </row>
    <row r="221" spans="1:2">
      <c r="A221" s="6" t="s">
        <v>183</v>
      </c>
      <c r="B221">
        <v>10578.96</v>
      </c>
    </row>
    <row r="222" spans="1:2">
      <c r="A222" s="6" t="s">
        <v>215</v>
      </c>
      <c r="B222">
        <v>5165.37</v>
      </c>
    </row>
    <row r="223" spans="1:2">
      <c r="A223" s="6" t="s">
        <v>91</v>
      </c>
      <c r="B223">
        <v>1511.37</v>
      </c>
    </row>
    <row r="224" spans="1:2">
      <c r="A224" s="6" t="s">
        <v>12</v>
      </c>
      <c r="B224">
        <v>16246.439999999995</v>
      </c>
    </row>
    <row r="225" spans="1:2">
      <c r="A225" s="6" t="s">
        <v>349</v>
      </c>
      <c r="B225">
        <v>2834.37</v>
      </c>
    </row>
    <row r="226" spans="1:2">
      <c r="A226" s="6" t="s">
        <v>200</v>
      </c>
      <c r="B226">
        <v>11336.219999999998</v>
      </c>
    </row>
    <row r="227" spans="1:2">
      <c r="A227" s="6" t="s">
        <v>223</v>
      </c>
      <c r="B227">
        <v>13039.11</v>
      </c>
    </row>
    <row r="228" spans="1:2">
      <c r="A228" s="6" t="s">
        <v>203</v>
      </c>
      <c r="B228">
        <v>18518.219999999998</v>
      </c>
    </row>
    <row r="229" spans="1:2">
      <c r="A229" s="6" t="s">
        <v>95</v>
      </c>
      <c r="B229">
        <v>6676.74</v>
      </c>
    </row>
    <row r="230" spans="1:2">
      <c r="A230" s="6" t="s">
        <v>50</v>
      </c>
      <c r="B230">
        <v>21164.219999999998</v>
      </c>
    </row>
    <row r="231" spans="1:2">
      <c r="A231" s="6" t="s">
        <v>188</v>
      </c>
      <c r="B231">
        <v>9761.8499999999985</v>
      </c>
    </row>
    <row r="232" spans="1:2">
      <c r="A232" s="6" t="s">
        <v>247</v>
      </c>
      <c r="B232">
        <v>9761.8499999999985</v>
      </c>
    </row>
    <row r="233" spans="1:2">
      <c r="A233" s="6" t="s">
        <v>288</v>
      </c>
      <c r="B233">
        <v>1889.37</v>
      </c>
    </row>
    <row r="234" spans="1:2">
      <c r="A234" s="6" t="s">
        <v>111</v>
      </c>
      <c r="B234">
        <v>1889.37</v>
      </c>
    </row>
    <row r="235" spans="1:2">
      <c r="A235" s="6" t="s">
        <v>196</v>
      </c>
      <c r="B235">
        <v>4881.87</v>
      </c>
    </row>
    <row r="236" spans="1:2">
      <c r="A236" s="6" t="s">
        <v>306</v>
      </c>
      <c r="B236">
        <v>4881.87</v>
      </c>
    </row>
    <row r="237" spans="1:2">
      <c r="A237" s="6" t="s">
        <v>151</v>
      </c>
      <c r="B237">
        <v>1889.37</v>
      </c>
    </row>
    <row r="238" spans="1:2">
      <c r="A238" s="6" t="s">
        <v>156</v>
      </c>
      <c r="B238">
        <v>1889.37</v>
      </c>
    </row>
    <row r="239" spans="1:2">
      <c r="A239" s="6" t="s">
        <v>63</v>
      </c>
      <c r="B239">
        <v>20975.85</v>
      </c>
    </row>
    <row r="240" spans="1:2">
      <c r="A240" s="6" t="s">
        <v>59</v>
      </c>
      <c r="B240">
        <v>20975.85</v>
      </c>
    </row>
    <row r="241" spans="1:2">
      <c r="A241" s="6" t="s">
        <v>102</v>
      </c>
      <c r="B241">
        <v>15301.439999999995</v>
      </c>
    </row>
    <row r="242" spans="1:2">
      <c r="A242" s="6" t="s">
        <v>106</v>
      </c>
      <c r="B242">
        <v>15301.439999999995</v>
      </c>
    </row>
    <row r="243" spans="1:2">
      <c r="A243" s="6" t="s">
        <v>231</v>
      </c>
      <c r="B243">
        <v>4598.37</v>
      </c>
    </row>
    <row r="244" spans="1:2">
      <c r="A244" s="6" t="s">
        <v>220</v>
      </c>
      <c r="B244">
        <v>4598.37</v>
      </c>
    </row>
    <row r="245" spans="1:2">
      <c r="A245" s="6" t="s">
        <v>60</v>
      </c>
      <c r="B245">
        <v>9478.98</v>
      </c>
    </row>
    <row r="246" spans="1:2">
      <c r="A246" s="6" t="s">
        <v>61</v>
      </c>
      <c r="B246">
        <v>18645.48</v>
      </c>
    </row>
    <row r="247" spans="1:2">
      <c r="A247" s="6" t="s">
        <v>309</v>
      </c>
      <c r="B247">
        <v>4409.37</v>
      </c>
    </row>
    <row r="248" spans="1:2">
      <c r="A248" s="6" t="s">
        <v>310</v>
      </c>
      <c r="B248">
        <v>4440.24</v>
      </c>
    </row>
    <row r="249" spans="1:2">
      <c r="A249" s="6" t="s">
        <v>303</v>
      </c>
      <c r="B249">
        <v>8630.3700000000008</v>
      </c>
    </row>
    <row r="250" spans="1:2">
      <c r="A250" s="6" t="s">
        <v>117</v>
      </c>
      <c r="B250">
        <v>74929.05</v>
      </c>
    </row>
    <row r="251" spans="1:2">
      <c r="A251" s="6" t="s">
        <v>90</v>
      </c>
      <c r="B251">
        <v>6992.37</v>
      </c>
    </row>
    <row r="252" spans="1:2">
      <c r="A252" s="6" t="s">
        <v>302</v>
      </c>
      <c r="B252">
        <v>7748.37</v>
      </c>
    </row>
    <row r="253" spans="1:2">
      <c r="A253" s="6" t="s">
        <v>195</v>
      </c>
      <c r="B253">
        <v>47873.700000000004</v>
      </c>
    </row>
    <row r="254" spans="1:2">
      <c r="A254" s="6" t="s">
        <v>325</v>
      </c>
      <c r="B254">
        <v>13732.74</v>
      </c>
    </row>
    <row r="255" spans="1:2">
      <c r="A255" s="6" t="s">
        <v>167</v>
      </c>
      <c r="B255">
        <v>5290.11</v>
      </c>
    </row>
    <row r="256" spans="1:2">
      <c r="A256" s="6" t="s">
        <v>163</v>
      </c>
      <c r="B256">
        <v>13857.48</v>
      </c>
    </row>
    <row r="257" spans="1:2">
      <c r="A257" s="6" t="s">
        <v>3</v>
      </c>
      <c r="B257">
        <v>47306.070000000007</v>
      </c>
    </row>
    <row r="258" spans="1:2">
      <c r="A258" s="6" t="s">
        <v>286</v>
      </c>
      <c r="B258">
        <v>23118.48</v>
      </c>
    </row>
    <row r="259" spans="1:2">
      <c r="A259" s="6" t="s">
        <v>71</v>
      </c>
      <c r="B259">
        <v>86681.069999999992</v>
      </c>
    </row>
    <row r="260" spans="1:2">
      <c r="A260" s="6" t="s">
        <v>300</v>
      </c>
      <c r="B260">
        <v>7086.87</v>
      </c>
    </row>
    <row r="261" spans="1:2">
      <c r="A261" s="6" t="s">
        <v>72</v>
      </c>
      <c r="B261">
        <v>192760.46999999991</v>
      </c>
    </row>
    <row r="262" spans="1:2">
      <c r="A262" s="6" t="s">
        <v>41</v>
      </c>
      <c r="B262">
        <v>66008.250000000015</v>
      </c>
    </row>
    <row r="263" spans="1:2">
      <c r="A263" s="6" t="s">
        <v>19</v>
      </c>
      <c r="B263">
        <v>81105.569999999992</v>
      </c>
    </row>
    <row r="264" spans="1:2">
      <c r="A264" s="6" t="s">
        <v>98</v>
      </c>
      <c r="B264">
        <v>17069.849999999999</v>
      </c>
    </row>
    <row r="265" spans="1:2">
      <c r="A265" s="6" t="s">
        <v>334</v>
      </c>
      <c r="B265">
        <v>8315.3700000000008</v>
      </c>
    </row>
    <row r="266" spans="1:2">
      <c r="A266" s="6" t="s">
        <v>219</v>
      </c>
      <c r="B266">
        <v>17386.740000000002</v>
      </c>
    </row>
    <row r="267" spans="1:2">
      <c r="A267" s="6" t="s">
        <v>81</v>
      </c>
      <c r="B267">
        <v>94426.29</v>
      </c>
    </row>
    <row r="268" spans="1:2">
      <c r="A268" s="6" t="s">
        <v>166</v>
      </c>
      <c r="B268">
        <v>53546.850000000006</v>
      </c>
    </row>
    <row r="269" spans="1:2">
      <c r="A269" s="6" t="s">
        <v>209</v>
      </c>
      <c r="B269">
        <v>54806.220000000008</v>
      </c>
    </row>
    <row r="270" spans="1:2">
      <c r="A270" s="6" t="s">
        <v>49</v>
      </c>
      <c r="B270">
        <v>9575.3700000000008</v>
      </c>
    </row>
    <row r="271" spans="1:2">
      <c r="A271" s="6" t="s">
        <v>93</v>
      </c>
      <c r="B271">
        <v>25009.11</v>
      </c>
    </row>
    <row r="272" spans="1:2">
      <c r="A272" s="6" t="s">
        <v>32</v>
      </c>
      <c r="B272">
        <v>52407.810000000005</v>
      </c>
    </row>
    <row r="273" spans="1:2">
      <c r="A273" s="6" t="s">
        <v>222</v>
      </c>
      <c r="B273">
        <v>10079.370000000001</v>
      </c>
    </row>
    <row r="274" spans="1:2">
      <c r="A274" s="6" t="s">
        <v>285</v>
      </c>
      <c r="B274">
        <v>5669.37</v>
      </c>
    </row>
    <row r="275" spans="1:2">
      <c r="A275" s="6" t="s">
        <v>55</v>
      </c>
      <c r="B275">
        <v>11085.48</v>
      </c>
    </row>
    <row r="276" spans="1:2">
      <c r="A276" s="6" t="s">
        <v>363</v>
      </c>
      <c r="B276">
        <v>3779.37</v>
      </c>
    </row>
    <row r="277" spans="1:2">
      <c r="A277" s="6" t="s">
        <v>329</v>
      </c>
      <c r="B277">
        <v>5480.37</v>
      </c>
    </row>
    <row r="278" spans="1:2">
      <c r="A278" s="6" t="s">
        <v>56</v>
      </c>
      <c r="B278">
        <v>2645.37</v>
      </c>
    </row>
    <row r="279" spans="1:2">
      <c r="A279" s="6" t="s">
        <v>234</v>
      </c>
      <c r="B279">
        <v>3968.37</v>
      </c>
    </row>
    <row r="280" spans="1:2">
      <c r="A280" s="6" t="s">
        <v>230</v>
      </c>
      <c r="B280">
        <v>3779.37</v>
      </c>
    </row>
    <row r="281" spans="1:2">
      <c r="A281" s="6" t="s">
        <v>284</v>
      </c>
      <c r="B281">
        <v>1952.37</v>
      </c>
    </row>
    <row r="282" spans="1:2">
      <c r="A282" s="6" t="s">
        <v>126</v>
      </c>
      <c r="B282">
        <v>2022.37</v>
      </c>
    </row>
    <row r="283" spans="1:2">
      <c r="A283" s="6" t="s">
        <v>362</v>
      </c>
      <c r="B283">
        <v>1826.37</v>
      </c>
    </row>
    <row r="284" spans="1:2">
      <c r="A284" s="6" t="s">
        <v>244</v>
      </c>
      <c r="B284">
        <v>7810.74</v>
      </c>
    </row>
    <row r="285" spans="1:2">
      <c r="A285" s="6" t="s">
        <v>268</v>
      </c>
      <c r="B285">
        <v>4156.74</v>
      </c>
    </row>
    <row r="286" spans="1:2">
      <c r="A286" s="6" t="s">
        <v>320</v>
      </c>
      <c r="B286">
        <v>4409.37</v>
      </c>
    </row>
    <row r="287" spans="1:2">
      <c r="A287" s="6" t="s">
        <v>345</v>
      </c>
      <c r="B287">
        <v>6487.74</v>
      </c>
    </row>
    <row r="288" spans="1:2">
      <c r="A288" s="6" t="s">
        <v>324</v>
      </c>
      <c r="B288">
        <v>4787.37</v>
      </c>
    </row>
    <row r="289" spans="1:2">
      <c r="A289" s="6" t="s">
        <v>323</v>
      </c>
      <c r="B289">
        <v>5794.74</v>
      </c>
    </row>
    <row r="290" spans="1:2">
      <c r="A290" s="6" t="s">
        <v>322</v>
      </c>
      <c r="B290">
        <v>5794.74</v>
      </c>
    </row>
    <row r="291" spans="1:2">
      <c r="A291" s="6" t="s">
        <v>361</v>
      </c>
      <c r="B291">
        <v>5794.74</v>
      </c>
    </row>
    <row r="292" spans="1:2">
      <c r="A292" s="6" t="s">
        <v>172</v>
      </c>
      <c r="B292">
        <v>5794.74</v>
      </c>
    </row>
    <row r="293" spans="1:2">
      <c r="A293" s="6" t="s">
        <v>260</v>
      </c>
      <c r="B293">
        <v>1069.74</v>
      </c>
    </row>
    <row r="294" spans="1:2">
      <c r="A294" s="6" t="s">
        <v>239</v>
      </c>
      <c r="B294">
        <v>10673.46</v>
      </c>
    </row>
    <row r="295" spans="1:2">
      <c r="A295" s="6" t="s">
        <v>240</v>
      </c>
      <c r="B295">
        <v>10673.46</v>
      </c>
    </row>
    <row r="296" spans="1:2">
      <c r="A296" s="6" t="s">
        <v>130</v>
      </c>
      <c r="B296">
        <v>7683.48</v>
      </c>
    </row>
    <row r="297" spans="1:2">
      <c r="A297" s="6" t="s">
        <v>253</v>
      </c>
      <c r="B297">
        <v>7683.48</v>
      </c>
    </row>
    <row r="298" spans="1:2">
      <c r="A298" s="6" t="s">
        <v>299</v>
      </c>
      <c r="B298">
        <v>18896.22</v>
      </c>
    </row>
    <row r="299" spans="1:2">
      <c r="A299" s="6" t="s">
        <v>298</v>
      </c>
      <c r="B299">
        <v>18896.22</v>
      </c>
    </row>
    <row r="300" spans="1:2">
      <c r="A300" s="6" t="s">
        <v>276</v>
      </c>
      <c r="B300">
        <v>4408.74</v>
      </c>
    </row>
    <row r="301" spans="1:2">
      <c r="A301" s="6" t="s">
        <v>121</v>
      </c>
      <c r="B301">
        <v>4408.74</v>
      </c>
    </row>
    <row r="302" spans="1:2">
      <c r="A302" s="6" t="s">
        <v>170</v>
      </c>
      <c r="B302">
        <v>19398.96</v>
      </c>
    </row>
    <row r="303" spans="1:2">
      <c r="A303" s="6" t="s">
        <v>266</v>
      </c>
      <c r="B303">
        <v>19398.96</v>
      </c>
    </row>
    <row r="304" spans="1:2">
      <c r="A304" s="6" t="s">
        <v>353</v>
      </c>
      <c r="B304">
        <v>3463.74</v>
      </c>
    </row>
    <row r="305" spans="1:2">
      <c r="A305" s="6" t="s">
        <v>352</v>
      </c>
      <c r="B305">
        <v>3463.74</v>
      </c>
    </row>
    <row r="306" spans="1:2">
      <c r="A306" s="6" t="s">
        <v>57</v>
      </c>
      <c r="B306">
        <v>17004.96</v>
      </c>
    </row>
    <row r="307" spans="1:2">
      <c r="A307" s="6" t="s">
        <v>287</v>
      </c>
      <c r="B307">
        <v>17004.96</v>
      </c>
    </row>
    <row r="308" spans="1:2">
      <c r="A308" s="6" t="s">
        <v>38</v>
      </c>
      <c r="B308">
        <v>12470.22</v>
      </c>
    </row>
    <row r="309" spans="1:2">
      <c r="A309" s="6" t="s">
        <v>120</v>
      </c>
      <c r="B309">
        <v>12470.22</v>
      </c>
    </row>
    <row r="310" spans="1:2">
      <c r="A310" s="6" t="s">
        <v>315</v>
      </c>
      <c r="B310">
        <v>14360.22</v>
      </c>
    </row>
    <row r="311" spans="1:2">
      <c r="A311" s="6" t="s">
        <v>321</v>
      </c>
      <c r="B311">
        <v>14360.22</v>
      </c>
    </row>
    <row r="312" spans="1:2">
      <c r="A312" s="6" t="s">
        <v>330</v>
      </c>
      <c r="B312">
        <v>2455.7399999999998</v>
      </c>
    </row>
    <row r="313" spans="1:2">
      <c r="A313" s="6" t="s">
        <v>314</v>
      </c>
      <c r="B313">
        <v>2455.7399999999998</v>
      </c>
    </row>
    <row r="314" spans="1:2">
      <c r="A314" s="6" t="s">
        <v>312</v>
      </c>
      <c r="B314">
        <v>2802.24</v>
      </c>
    </row>
    <row r="315" spans="1:2">
      <c r="A315" s="6" t="s">
        <v>326</v>
      </c>
      <c r="B315">
        <v>2802.24</v>
      </c>
    </row>
    <row r="316" spans="1:2">
      <c r="A316" s="6" t="s">
        <v>333</v>
      </c>
      <c r="B316">
        <v>3526.74</v>
      </c>
    </row>
    <row r="317" spans="1:2">
      <c r="A317" s="6" t="s">
        <v>337</v>
      </c>
      <c r="B317">
        <v>3526.74</v>
      </c>
    </row>
    <row r="318" spans="1:2">
      <c r="A318" s="6" t="s">
        <v>316</v>
      </c>
      <c r="B318">
        <v>3778.74</v>
      </c>
    </row>
    <row r="319" spans="1:2">
      <c r="A319" s="6" t="s">
        <v>313</v>
      </c>
      <c r="B319">
        <v>3778.74</v>
      </c>
    </row>
    <row r="320" spans="1:2">
      <c r="A320" s="6" t="s">
        <v>119</v>
      </c>
      <c r="B320">
        <v>8940.9599999999991</v>
      </c>
    </row>
    <row r="321" spans="1:2">
      <c r="A321" s="6" t="s">
        <v>118</v>
      </c>
      <c r="B321">
        <v>8940.9599999999991</v>
      </c>
    </row>
    <row r="322" spans="1:2">
      <c r="A322" s="6" t="s">
        <v>206</v>
      </c>
      <c r="B322">
        <v>14486.22</v>
      </c>
    </row>
    <row r="323" spans="1:2">
      <c r="A323" s="6" t="s">
        <v>280</v>
      </c>
      <c r="B323">
        <v>14486.22</v>
      </c>
    </row>
    <row r="324" spans="1:2">
      <c r="A324" s="6" t="s">
        <v>261</v>
      </c>
      <c r="B324">
        <v>1069.74</v>
      </c>
    </row>
    <row r="325" spans="1:2">
      <c r="A325" s="6" t="s">
        <v>51</v>
      </c>
      <c r="B325">
        <v>4409.37</v>
      </c>
    </row>
    <row r="326" spans="1:2">
      <c r="A326" s="6" t="s">
        <v>213</v>
      </c>
      <c r="B326">
        <v>2834.37</v>
      </c>
    </row>
    <row r="327" spans="1:2">
      <c r="A327" s="6" t="s">
        <v>122</v>
      </c>
      <c r="B327">
        <v>3872.6099999999997</v>
      </c>
    </row>
    <row r="328" spans="1:2">
      <c r="A328" s="6" t="s">
        <v>214</v>
      </c>
      <c r="B328">
        <v>1763.37</v>
      </c>
    </row>
    <row r="329" spans="1:2">
      <c r="A329" s="6" t="s">
        <v>212</v>
      </c>
      <c r="B329">
        <v>2834.37</v>
      </c>
    </row>
    <row r="330" spans="1:2">
      <c r="A330" s="6" t="s">
        <v>105</v>
      </c>
      <c r="B330">
        <v>3022.74</v>
      </c>
    </row>
    <row r="331" spans="1:2">
      <c r="A331" s="6" t="s">
        <v>53</v>
      </c>
      <c r="B331">
        <v>6296.8499999999995</v>
      </c>
    </row>
    <row r="332" spans="1:2">
      <c r="A332" s="6" t="s">
        <v>107</v>
      </c>
      <c r="B332">
        <v>11396.07</v>
      </c>
    </row>
    <row r="333" spans="1:2">
      <c r="A333" s="6" t="s">
        <v>259</v>
      </c>
      <c r="B333">
        <v>11212.74</v>
      </c>
    </row>
    <row r="334" spans="1:2">
      <c r="A334" s="6" t="s">
        <v>8</v>
      </c>
      <c r="B334">
        <v>22299.48</v>
      </c>
    </row>
    <row r="335" spans="1:2">
      <c r="A335" s="6" t="s">
        <v>197</v>
      </c>
      <c r="B335">
        <v>12346.74</v>
      </c>
    </row>
    <row r="336" spans="1:2">
      <c r="A336" s="6" t="s">
        <v>264</v>
      </c>
      <c r="B336">
        <v>7748.37</v>
      </c>
    </row>
    <row r="337" spans="1:2">
      <c r="A337" s="6" t="s">
        <v>224</v>
      </c>
      <c r="B337">
        <v>7118.37</v>
      </c>
    </row>
    <row r="338" spans="1:2">
      <c r="A338" s="6" t="s">
        <v>232</v>
      </c>
      <c r="B338">
        <v>7433.37</v>
      </c>
    </row>
    <row r="339" spans="1:2">
      <c r="A339" s="6" t="s">
        <v>257</v>
      </c>
      <c r="B339">
        <v>8189.37</v>
      </c>
    </row>
    <row r="340" spans="1:2">
      <c r="A340" s="6" t="s">
        <v>85</v>
      </c>
      <c r="B340">
        <v>5480.37</v>
      </c>
    </row>
    <row r="341" spans="1:2">
      <c r="A341" s="6" t="s">
        <v>201</v>
      </c>
      <c r="B341">
        <v>5417.37</v>
      </c>
    </row>
    <row r="342" spans="1:2">
      <c r="A342" s="6" t="s">
        <v>355</v>
      </c>
      <c r="B342">
        <v>5291.37</v>
      </c>
    </row>
    <row r="343" spans="1:2">
      <c r="A343" s="6" t="s">
        <v>318</v>
      </c>
      <c r="B343">
        <v>4850.37</v>
      </c>
    </row>
    <row r="344" spans="1:2">
      <c r="A344" s="6" t="s">
        <v>387</v>
      </c>
      <c r="B344">
        <v>9826190.0800000094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3B3354-CF50-4885-9CD6-7F26871A8BC4}">
  <dimension ref="A1:E13"/>
  <sheetViews>
    <sheetView workbookViewId="0">
      <selection activeCell="A2" sqref="A2"/>
    </sheetView>
  </sheetViews>
  <sheetFormatPr defaultRowHeight="15"/>
  <cols>
    <col min="1" max="1" width="12.42578125" bestFit="1" customWidth="1"/>
    <col min="2" max="2" width="14.42578125" bestFit="1" customWidth="1"/>
  </cols>
  <sheetData>
    <row r="1" spans="1:5">
      <c r="A1" s="5" t="s">
        <v>385</v>
      </c>
      <c r="B1" t="s">
        <v>386</v>
      </c>
      <c r="D1" s="2" t="s">
        <v>408</v>
      </c>
      <c r="E1" s="2" t="s">
        <v>407</v>
      </c>
    </row>
    <row r="2" spans="1:5">
      <c r="A2" s="6" t="s">
        <v>378</v>
      </c>
      <c r="B2" s="4">
        <v>1379318.2199999997</v>
      </c>
    </row>
    <row r="3" spans="1:5">
      <c r="A3" s="15">
        <v>1</v>
      </c>
      <c r="B3">
        <v>128661.74999999997</v>
      </c>
    </row>
    <row r="4" spans="1:5">
      <c r="A4" s="15">
        <v>2</v>
      </c>
      <c r="B4">
        <v>194171.03999999998</v>
      </c>
    </row>
    <row r="5" spans="1:5">
      <c r="A5" s="15">
        <v>3</v>
      </c>
      <c r="B5">
        <v>256090.58999999994</v>
      </c>
    </row>
    <row r="6" spans="1:5">
      <c r="A6" s="15">
        <v>4</v>
      </c>
      <c r="B6">
        <v>288115.37999999989</v>
      </c>
    </row>
    <row r="7" spans="1:5">
      <c r="A7" s="15">
        <v>5</v>
      </c>
      <c r="B7">
        <v>287546.48999999993</v>
      </c>
    </row>
    <row r="8" spans="1:5">
      <c r="A8" s="15">
        <v>6</v>
      </c>
      <c r="B8">
        <v>224732.96999999997</v>
      </c>
    </row>
    <row r="9" spans="1:5">
      <c r="A9" s="6" t="s">
        <v>379</v>
      </c>
      <c r="B9" s="4">
        <v>260339.93999999994</v>
      </c>
    </row>
    <row r="10" spans="1:5">
      <c r="A10" s="6" t="s">
        <v>377</v>
      </c>
      <c r="B10" s="4">
        <v>3115227.7800000319</v>
      </c>
    </row>
    <row r="11" spans="1:5">
      <c r="A11" s="6" t="s">
        <v>380</v>
      </c>
      <c r="B11" s="4">
        <v>2108145.7600000128</v>
      </c>
    </row>
    <row r="12" spans="1:5">
      <c r="A12" s="6" t="s">
        <v>381</v>
      </c>
      <c r="B12" s="4">
        <v>2963158.3800000288</v>
      </c>
    </row>
    <row r="13" spans="1:5">
      <c r="A13" s="6" t="s">
        <v>387</v>
      </c>
      <c r="B13" s="4">
        <v>9826190.0800000727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0B14C9-4167-43C0-AB9A-BD363AAACBF4}">
  <dimension ref="A1:Q13"/>
  <sheetViews>
    <sheetView workbookViewId="0">
      <selection activeCell="A6" sqref="A6"/>
    </sheetView>
  </sheetViews>
  <sheetFormatPr defaultRowHeight="15"/>
  <cols>
    <col min="1" max="1" width="12.42578125" bestFit="1" customWidth="1"/>
    <col min="2" max="2" width="14.42578125" bestFit="1" customWidth="1"/>
    <col min="4" max="4" width="9.85546875" bestFit="1" customWidth="1"/>
    <col min="5" max="5" width="11" customWidth="1"/>
    <col min="10" max="10" width="9.85546875" style="20" bestFit="1" customWidth="1"/>
  </cols>
  <sheetData>
    <row r="1" spans="1:17">
      <c r="A1" s="5" t="s">
        <v>385</v>
      </c>
      <c r="B1" t="s">
        <v>386</v>
      </c>
      <c r="C1" s="22" t="s">
        <v>378</v>
      </c>
      <c r="D1" s="17" t="s">
        <v>372</v>
      </c>
      <c r="E1" s="17" t="s">
        <v>390</v>
      </c>
      <c r="F1" s="22" t="s">
        <v>379</v>
      </c>
      <c r="G1" s="17" t="s">
        <v>372</v>
      </c>
      <c r="H1" s="17" t="s">
        <v>390</v>
      </c>
      <c r="I1" s="22" t="s">
        <v>411</v>
      </c>
      <c r="J1" s="21" t="s">
        <v>372</v>
      </c>
      <c r="K1" s="17" t="s">
        <v>412</v>
      </c>
      <c r="L1" s="22" t="s">
        <v>380</v>
      </c>
      <c r="M1" s="17" t="s">
        <v>372</v>
      </c>
      <c r="N1" s="17" t="s">
        <v>390</v>
      </c>
      <c r="O1" s="22" t="s">
        <v>381</v>
      </c>
      <c r="P1" s="17" t="s">
        <v>372</v>
      </c>
      <c r="Q1" s="17" t="s">
        <v>390</v>
      </c>
    </row>
    <row r="2" spans="1:17">
      <c r="A2" s="6" t="s">
        <v>378</v>
      </c>
      <c r="B2" s="4">
        <v>1379318.2200000037</v>
      </c>
      <c r="C2" s="15">
        <v>1</v>
      </c>
      <c r="D2" s="19">
        <v>128661.74999999997</v>
      </c>
      <c r="E2" s="18" t="str">
        <f>IF(D2:D7&lt;150000,"POOR",IF(D2:D7&gt;250000,"GREAT","MEDIUM"))</f>
        <v>POOR</v>
      </c>
      <c r="F2" s="15">
        <v>1</v>
      </c>
      <c r="G2" s="19">
        <v>20599.739999999998</v>
      </c>
      <c r="H2" s="18" t="str">
        <f>IF(G2:G7&lt;150000,"POOR",IF(G2:G7&gt;250000,"GREAT","MEDIUM"))</f>
        <v>POOR</v>
      </c>
      <c r="I2" s="15">
        <v>1</v>
      </c>
      <c r="J2" s="20">
        <v>260687.06999999992</v>
      </c>
      <c r="K2" s="18" t="str">
        <f t="shared" ref="K2:K7" si="0">IF(J2:J7&lt;150000,"POOR",IF(J2:J7&gt;250000,"GREAT","MEDIUM"))</f>
        <v>GREAT</v>
      </c>
      <c r="L2" s="15">
        <v>1</v>
      </c>
      <c r="M2">
        <v>226851.03</v>
      </c>
      <c r="N2" s="18" t="str">
        <f>IF(P2:P7&lt;150000,"POOR",IF(P2:P7&gt;250000,"GREAT","MEDIUM"))</f>
        <v>MEDIUM</v>
      </c>
      <c r="O2" s="15">
        <v>1</v>
      </c>
      <c r="P2">
        <v>154865.34</v>
      </c>
      <c r="Q2" s="18" t="str">
        <f>IF(P2:P7&lt;150000,"POOR",IF(P2:P7&gt;250000,"GREAT","MEDIUM"))</f>
        <v>MEDIUM</v>
      </c>
    </row>
    <row r="3" spans="1:17">
      <c r="A3" s="6" t="s">
        <v>379</v>
      </c>
      <c r="B3" s="4">
        <v>260339.93999999994</v>
      </c>
      <c r="C3" s="15">
        <v>2</v>
      </c>
      <c r="D3" s="19">
        <v>194171.03999999998</v>
      </c>
      <c r="E3" s="18" t="str">
        <f t="shared" ref="E3:E7" si="1">IF(D3:D8&lt;150000,"POOR",IF(D3:D8&gt;250000,"GREAT","MEDIUM"))</f>
        <v>MEDIUM</v>
      </c>
      <c r="F3" s="15">
        <v>2</v>
      </c>
      <c r="G3" s="19">
        <v>28499.94</v>
      </c>
      <c r="H3" s="18" t="str">
        <f t="shared" ref="H3:H7" si="2">IF(G3:G8&lt;150000,"POOR",IF(G3:G8&gt;250000,"GREAT","MEDIUM"))</f>
        <v>POOR</v>
      </c>
      <c r="I3" s="15">
        <v>2</v>
      </c>
      <c r="J3" s="20">
        <v>288211.7699999999</v>
      </c>
      <c r="K3" s="18" t="str">
        <f t="shared" si="0"/>
        <v>GREAT</v>
      </c>
      <c r="L3" s="15">
        <v>2</v>
      </c>
      <c r="M3">
        <v>219884.48999999993</v>
      </c>
      <c r="N3" s="18" t="str">
        <f t="shared" ref="N3:N7" si="3">IF(M3:M8&lt;150000,"POOR",IF(M3:M8&gt;250000,"GREAT","MEDIUM"))</f>
        <v>MEDIUM</v>
      </c>
      <c r="O3" s="15">
        <v>2</v>
      </c>
      <c r="P3">
        <v>505799.2799999998</v>
      </c>
      <c r="Q3" s="18" t="str">
        <f t="shared" ref="Q3:Q7" si="4">IF(P3:P8&lt;150000,"POOR",IF(P3:P8&gt;250000,"GREAT","MEDIUM"))</f>
        <v>GREAT</v>
      </c>
    </row>
    <row r="4" spans="1:17">
      <c r="A4" s="6" t="s">
        <v>377</v>
      </c>
      <c r="B4" s="4">
        <v>3115227.7800000319</v>
      </c>
      <c r="C4" s="15">
        <v>3</v>
      </c>
      <c r="D4" s="19">
        <v>256090.58999999994</v>
      </c>
      <c r="E4" s="18" t="str">
        <f t="shared" si="1"/>
        <v>GREAT</v>
      </c>
      <c r="F4" s="15">
        <v>3</v>
      </c>
      <c r="G4" s="19">
        <v>61537.770000000011</v>
      </c>
      <c r="H4" s="18" t="str">
        <f t="shared" si="2"/>
        <v>POOR</v>
      </c>
      <c r="I4" s="15">
        <v>3</v>
      </c>
      <c r="J4" s="20">
        <v>834526.34999999939</v>
      </c>
      <c r="K4" s="18" t="str">
        <f t="shared" si="0"/>
        <v>GREAT</v>
      </c>
      <c r="L4" s="15">
        <v>3</v>
      </c>
      <c r="M4">
        <v>454797.62999999977</v>
      </c>
      <c r="N4" s="18" t="str">
        <f t="shared" si="3"/>
        <v>GREAT</v>
      </c>
      <c r="O4" s="15">
        <v>3</v>
      </c>
      <c r="P4">
        <v>598365.80999999971</v>
      </c>
      <c r="Q4" s="18" t="str">
        <f t="shared" si="4"/>
        <v>GREAT</v>
      </c>
    </row>
    <row r="5" spans="1:17">
      <c r="A5" s="6" t="s">
        <v>380</v>
      </c>
      <c r="B5" s="4">
        <v>2108145.7600000128</v>
      </c>
      <c r="C5" s="15">
        <v>4</v>
      </c>
      <c r="D5" s="19">
        <v>288115.37999999989</v>
      </c>
      <c r="E5" s="18" t="str">
        <f t="shared" si="1"/>
        <v>GREAT</v>
      </c>
      <c r="F5" s="15">
        <v>4</v>
      </c>
      <c r="G5" s="19">
        <v>23616.81</v>
      </c>
      <c r="H5" s="18" t="str">
        <f t="shared" si="2"/>
        <v>POOR</v>
      </c>
      <c r="I5" s="15">
        <v>4</v>
      </c>
      <c r="J5" s="20">
        <v>732320.81999999972</v>
      </c>
      <c r="K5" s="18" t="str">
        <f t="shared" si="0"/>
        <v>GREAT</v>
      </c>
      <c r="L5" s="15">
        <v>4</v>
      </c>
      <c r="M5">
        <v>548284.0299999998</v>
      </c>
      <c r="N5" s="18" t="str">
        <f t="shared" si="3"/>
        <v>GREAT</v>
      </c>
      <c r="O5" s="15">
        <v>4</v>
      </c>
      <c r="P5">
        <v>641524.58999999973</v>
      </c>
      <c r="Q5" s="18" t="str">
        <f t="shared" si="4"/>
        <v>GREAT</v>
      </c>
    </row>
    <row r="6" spans="1:17">
      <c r="A6" s="6" t="s">
        <v>381</v>
      </c>
      <c r="B6" s="4">
        <v>2963158.3800000288</v>
      </c>
      <c r="C6" s="15">
        <v>5</v>
      </c>
      <c r="D6" s="19">
        <v>287546.48999999993</v>
      </c>
      <c r="E6" s="18" t="str">
        <f t="shared" si="1"/>
        <v>GREAT</v>
      </c>
      <c r="F6" s="15">
        <v>5</v>
      </c>
      <c r="G6" s="19">
        <v>56979.72</v>
      </c>
      <c r="H6" s="18" t="str">
        <f t="shared" si="2"/>
        <v>POOR</v>
      </c>
      <c r="I6" s="15">
        <v>5</v>
      </c>
      <c r="J6" s="20">
        <v>525736.25999999978</v>
      </c>
      <c r="K6" s="18" t="str">
        <f t="shared" si="0"/>
        <v>GREAT</v>
      </c>
      <c r="L6" s="15">
        <v>5</v>
      </c>
      <c r="M6">
        <v>357938.27999999985</v>
      </c>
      <c r="N6" s="18" t="str">
        <f t="shared" si="3"/>
        <v>GREAT</v>
      </c>
      <c r="O6" s="15">
        <v>5</v>
      </c>
      <c r="P6">
        <v>557160.0299999998</v>
      </c>
      <c r="Q6" s="18" t="str">
        <f t="shared" si="4"/>
        <v>GREAT</v>
      </c>
    </row>
    <row r="7" spans="1:17">
      <c r="A7" s="6" t="s">
        <v>387</v>
      </c>
      <c r="B7" s="4">
        <v>9826190.0800000764</v>
      </c>
      <c r="C7" s="15">
        <v>6</v>
      </c>
      <c r="D7" s="19">
        <v>224732.96999999997</v>
      </c>
      <c r="E7" s="18" t="str">
        <f t="shared" si="1"/>
        <v>MEDIUM</v>
      </c>
      <c r="F7" s="15">
        <v>6</v>
      </c>
      <c r="G7" s="19">
        <v>69105.960000000006</v>
      </c>
      <c r="H7" s="18" t="str">
        <f t="shared" si="2"/>
        <v>POOR</v>
      </c>
      <c r="I7" s="15">
        <v>6</v>
      </c>
      <c r="J7" s="20">
        <v>473745.50999999978</v>
      </c>
      <c r="K7" s="18" t="str">
        <f t="shared" si="0"/>
        <v>GREAT</v>
      </c>
      <c r="L7" s="15">
        <v>6</v>
      </c>
      <c r="M7">
        <v>300390.29999999987</v>
      </c>
      <c r="N7" s="18" t="str">
        <f t="shared" si="3"/>
        <v>GREAT</v>
      </c>
      <c r="O7" s="15">
        <v>6</v>
      </c>
      <c r="P7">
        <v>505443.32999999984</v>
      </c>
      <c r="Q7" s="18" t="str">
        <f t="shared" si="4"/>
        <v>GREAT</v>
      </c>
    </row>
    <row r="8" spans="1:17">
      <c r="F8" s="15"/>
    </row>
    <row r="9" spans="1:17">
      <c r="F9" s="15"/>
    </row>
    <row r="10" spans="1:17">
      <c r="F10" s="15"/>
      <c r="G10" s="2"/>
      <c r="H10" s="2" t="s">
        <v>413</v>
      </c>
      <c r="I10" s="2"/>
      <c r="J10" s="23"/>
      <c r="K10" s="2"/>
    </row>
    <row r="11" spans="1:17">
      <c r="F11" s="15"/>
      <c r="I11" s="2" t="s">
        <v>414</v>
      </c>
    </row>
    <row r="12" spans="1:17">
      <c r="F12" s="15"/>
    </row>
    <row r="13" spans="1:17">
      <c r="F13" s="1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Title Oksana G</vt:lpstr>
      <vt:lpstr>Sales Data</vt:lpstr>
      <vt:lpstr>IsBrightView</vt:lpstr>
      <vt:lpstr>III AND IV </vt:lpstr>
      <vt:lpstr>Sales data table</vt:lpstr>
      <vt:lpstr>Pivot tables</vt:lpstr>
      <vt:lpstr>Pivots and charts 1</vt:lpstr>
      <vt:lpstr>Pivots and charts 2</vt:lpstr>
      <vt:lpstr>Maximum revenue</vt:lpstr>
      <vt:lpstr>Abbas MA-03</vt:lpstr>
      <vt:lpstr>Subtotal</vt:lpstr>
      <vt:lpstr>IF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Brian</dc:creator>
  <cp:lastModifiedBy>Oksana Goljevacki</cp:lastModifiedBy>
  <dcterms:created xsi:type="dcterms:W3CDTF">2017-03-10T11:32:44Z</dcterms:created>
  <dcterms:modified xsi:type="dcterms:W3CDTF">2024-11-03T09:23:14Z</dcterms:modified>
</cp:coreProperties>
</file>