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NetworkAnalysis\ppt\컨퍼런스1\타임테이블\"/>
    </mc:Choice>
  </mc:AlternateContent>
  <xr:revisionPtr revIDLastSave="0" documentId="13_ncr:1_{8F6C84FB-8FDF-46D7-BD44-D87A523B6179}" xr6:coauthVersionLast="45" xr6:coauthVersionMax="45" xr10:uidLastSave="{00000000-0000-0000-0000-000000000000}"/>
  <bookViews>
    <workbookView xWindow="5" yWindow="0" windowWidth="19190" windowHeight="10200" xr2:uid="{09A74EEF-1096-4CE4-8AC8-698D7AEC193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6" i="2"/>
  <c r="C10" i="2"/>
  <c r="C9" i="2"/>
  <c r="C8" i="2"/>
  <c r="C7" i="2"/>
  <c r="C4" i="2"/>
  <c r="C3" i="2"/>
  <c r="D1" i="2" l="1"/>
  <c r="D3" i="2" l="1"/>
  <c r="D4" i="2" s="1"/>
  <c r="D5" i="2" l="1"/>
  <c r="D6" i="2" s="1"/>
  <c r="D7" i="2" l="1"/>
  <c r="D8" i="2" s="1"/>
  <c r="D9" i="2" l="1"/>
  <c r="D10" i="2" s="1"/>
</calcChain>
</file>

<file path=xl/sharedStrings.xml><?xml version="1.0" encoding="utf-8"?>
<sst xmlns="http://schemas.openxmlformats.org/spreadsheetml/2006/main" count="22" uniqueCount="15">
  <si>
    <t>열 차 출 발 안 내</t>
    <phoneticPr fontId="1" type="noConversion"/>
  </si>
  <si>
    <t>행선지</t>
    <phoneticPr fontId="1" type="noConversion"/>
  </si>
  <si>
    <t>열차이름</t>
  </si>
  <si>
    <t>출발시간</t>
  </si>
  <si>
    <t>승차안내</t>
  </si>
  <si>
    <t>지연</t>
  </si>
  <si>
    <t>서울행</t>
  </si>
  <si>
    <t>DNA 소개 – 안녕 DNA</t>
  </si>
  <si>
    <t>데이터는 어떻게 새로운 시대를 여는가</t>
  </si>
  <si>
    <t>Data Jobs Research</t>
    <phoneticPr fontId="1" type="noConversion"/>
  </si>
  <si>
    <t>First Step</t>
  </si>
  <si>
    <t>AIY Project</t>
  </si>
  <si>
    <t>남성을 위한 화창품 바이블</t>
  </si>
  <si>
    <t>X.A.I – White Box</t>
  </si>
  <si>
    <t>개별 QnA 시간 및 네트워킹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</si>
</sst>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현&quot;&quot;재&quot;&quot;시&quot;&quot;각&quot;\ h:mm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FF00"/>
      <name val="둥근모꼴"/>
      <family val="3"/>
      <charset val="129"/>
    </font>
    <font>
      <b/>
      <sz val="6"/>
      <name val="둥근모꼴"/>
      <family val="3"/>
      <charset val="129"/>
    </font>
    <font>
      <sz val="8"/>
      <color rgb="FF74FF74"/>
      <name val="둥근모꼴"/>
      <family val="3"/>
      <charset val="129"/>
    </font>
    <font>
      <sz val="8"/>
      <color rgb="FFFF0000"/>
      <name val="둥근모꼴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rgb="FFFFCC00"/>
      <name val="둥근모꼴"/>
      <family val="3"/>
      <charset val="129"/>
    </font>
    <font>
      <b/>
      <sz val="8"/>
      <color rgb="FF74FF74"/>
      <name val="둥근모꼴"/>
      <family val="3"/>
      <charset val="129"/>
    </font>
    <font>
      <b/>
      <sz val="11"/>
      <name val="둥근모꼴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rgb="FF00FF00"/>
      </top>
      <bottom style="thin">
        <color rgb="FF00FF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FF00"/>
      </bottom>
      <diagonal/>
    </border>
    <border>
      <left style="thin">
        <color auto="1"/>
      </left>
      <right style="thin">
        <color auto="1"/>
      </right>
      <top style="thin">
        <color rgb="FF00FF00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20" fontId="2" fillId="0" borderId="6" xfId="0" applyNumberFormat="1" applyFont="1" applyBorder="1" applyAlignment="1">
      <alignment horizontal="center" vertical="center"/>
    </xf>
    <xf numFmtId="20" fontId="2" fillId="0" borderId="4" xfId="0" applyNumberFormat="1" applyFont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left" vertical="center" wrapText="1" readingOrder="1"/>
    </xf>
    <xf numFmtId="0" fontId="5" fillId="0" borderId="3" xfId="0" applyFont="1" applyBorder="1" applyAlignment="1">
      <alignment horizontal="center" vertical="top" wrapText="1"/>
    </xf>
    <xf numFmtId="0" fontId="6" fillId="0" borderId="0" xfId="0" applyFont="1">
      <alignment vertical="center"/>
    </xf>
    <xf numFmtId="0" fontId="4" fillId="0" borderId="4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186C-269E-4A18-B2CA-8FA9062FF9B8}">
  <dimension ref="A1:E10"/>
  <sheetViews>
    <sheetView tabSelected="1" workbookViewId="0">
      <selection activeCell="C6" sqref="C6"/>
    </sheetView>
  </sheetViews>
  <sheetFormatPr defaultRowHeight="16.5" x14ac:dyDescent="0.3"/>
  <cols>
    <col min="2" max="2" width="25.875" customWidth="1"/>
    <col min="3" max="3" width="7.625" customWidth="1"/>
    <col min="4" max="4" width="7.125" customWidth="1"/>
    <col min="5" max="5" width="5.5" customWidth="1"/>
  </cols>
  <sheetData>
    <row r="1" spans="1:5" x14ac:dyDescent="0.3">
      <c r="A1" s="1"/>
      <c r="B1" s="15" t="s">
        <v>0</v>
      </c>
      <c r="C1" s="15"/>
      <c r="D1" s="16">
        <f t="shared" ref="D1" ca="1" si="0">NOW()</f>
        <v>43857.702825578701</v>
      </c>
      <c r="E1" s="16"/>
    </row>
    <row r="2" spans="1:5" ht="12.75" customHeight="1" x14ac:dyDescent="0.3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s="8" customFormat="1" ht="12" customHeight="1" x14ac:dyDescent="0.3">
      <c r="A3" s="5" t="s">
        <v>6</v>
      </c>
      <c r="B3" s="6" t="s">
        <v>7</v>
      </c>
      <c r="C3" s="2">
        <f>DATEVALUE("2020/1/27") +TIMEVALUE("16:00")</f>
        <v>43857.666666666664</v>
      </c>
      <c r="D3" s="7" t="str">
        <f ca="1">IF(C3&gt;D1,"승차준비","")</f>
        <v/>
      </c>
      <c r="E3" s="5">
        <v>0</v>
      </c>
    </row>
    <row r="4" spans="1:5" s="8" customFormat="1" ht="12" customHeight="1" x14ac:dyDescent="0.3">
      <c r="A4" s="9" t="s">
        <v>6</v>
      </c>
      <c r="B4" s="10" t="s">
        <v>8</v>
      </c>
      <c r="C4" s="3">
        <f>DATEVALUE("2020/1/27") +TIMEVALUE("16:30")</f>
        <v>43857.6875</v>
      </c>
      <c r="D4" s="7" t="str">
        <f ca="1">IF(D3="승차준비","",IF(C4&gt;$D$1,"승차준비",""))</f>
        <v/>
      </c>
      <c r="E4" s="9">
        <v>0</v>
      </c>
    </row>
    <row r="5" spans="1:5" s="8" customFormat="1" ht="12" customHeight="1" x14ac:dyDescent="0.3">
      <c r="A5" s="9" t="s">
        <v>6</v>
      </c>
      <c r="B5" s="10" t="s">
        <v>9</v>
      </c>
      <c r="C5" s="3">
        <f>DATEVALUE("2020/1/27") +TIMEVALUE("16:53")</f>
        <v>43857.703472222223</v>
      </c>
      <c r="D5" s="7" t="str">
        <f ca="1">IF(D3="승차준비","",IF(D4="승차준비","",IF(C5&gt;$D$1,"승차준비","")))</f>
        <v>승차준비</v>
      </c>
      <c r="E5" s="9">
        <v>0</v>
      </c>
    </row>
    <row r="6" spans="1:5" s="8" customFormat="1" ht="12" customHeight="1" x14ac:dyDescent="0.3">
      <c r="A6" s="9" t="s">
        <v>6</v>
      </c>
      <c r="B6" s="10" t="s">
        <v>10</v>
      </c>
      <c r="C6" s="3">
        <f>DATEVALUE("2020/1/27") +TIMEVALUE("17:30")</f>
        <v>43857.729166666664</v>
      </c>
      <c r="D6" s="7" t="str">
        <f ca="1">IF(D3="승차준비","",IF(D4="승차준비","",IF(D5="승차준비","",IF(C6&gt;$D$1,"승차준비",""))))</f>
        <v/>
      </c>
      <c r="E6" s="9">
        <v>0</v>
      </c>
    </row>
    <row r="7" spans="1:5" s="8" customFormat="1" ht="12" customHeight="1" x14ac:dyDescent="0.3">
      <c r="A7" s="9" t="s">
        <v>6</v>
      </c>
      <c r="B7" s="10" t="s">
        <v>11</v>
      </c>
      <c r="C7" s="3">
        <f>DATEVALUE("2020/1/27") +TIMEVALUE("18:00")</f>
        <v>43857.75</v>
      </c>
      <c r="D7" s="7" t="str">
        <f ca="1">IF(D3="승차준비","",IF(D4="승차준비","",IF(D5="승차준비","",IF(D6="승차준비","",IF(C7&gt;$D$1,"승차준비","")))))</f>
        <v/>
      </c>
      <c r="E7" s="9">
        <v>0</v>
      </c>
    </row>
    <row r="8" spans="1:5" s="8" customFormat="1" ht="12" customHeight="1" x14ac:dyDescent="0.3">
      <c r="A8" s="9" t="s">
        <v>6</v>
      </c>
      <c r="B8" s="10" t="s">
        <v>12</v>
      </c>
      <c r="C8" s="3">
        <f>DATEVALUE("2020/1/27") +TIMEVALUE("19:00")</f>
        <v>43857.791666666664</v>
      </c>
      <c r="D8" s="7" t="str">
        <f ca="1">IF(D3="승차준비","",IF(D4="승차준비","",IF(D5="승차준비","",IF(D6="승차준비","",IF(D7="승차준비","",IF(C8&gt;$D$1,"승차준비",""))))))</f>
        <v/>
      </c>
      <c r="E8" s="9">
        <v>0</v>
      </c>
    </row>
    <row r="9" spans="1:5" s="8" customFormat="1" ht="12" customHeight="1" x14ac:dyDescent="0.3">
      <c r="A9" s="9" t="s">
        <v>6</v>
      </c>
      <c r="B9" s="10" t="s">
        <v>13</v>
      </c>
      <c r="C9" s="3">
        <f>DATEVALUE("2020/1/27") +TIMEVALUE("20:25")</f>
        <v>43857.850694444445</v>
      </c>
      <c r="D9" s="7" t="str">
        <f ca="1">IF(D3="승차준비","",IF(D4="승차준비","",IF(D5="승차준비","",IF(D6="승차준비","",IF(D7="승차준비","",IF(D8="승차준비","",IF(C9&gt;$D$1,"승차준비","")))))))</f>
        <v/>
      </c>
      <c r="E9" s="9">
        <v>0</v>
      </c>
    </row>
    <row r="10" spans="1:5" s="8" customFormat="1" ht="12" customHeight="1" x14ac:dyDescent="0.3">
      <c r="A10" s="11" t="s">
        <v>6</v>
      </c>
      <c r="B10" s="12" t="s">
        <v>14</v>
      </c>
      <c r="C10" s="4">
        <f>DATEVALUE("2020/1/27") +TIMEVALUE("23:00")</f>
        <v>43857.958333333336</v>
      </c>
      <c r="D10" s="13" t="str">
        <f ca="1">IF(D3="승차준비","",IF(D4="승차준비","",IF(D5="승차준비","",IF(D6="승차준비","",IF(D7="승차준비","",IF(D8="승차준비","",IF(D9="승차준비","",IF(C10&gt;$D$1,"승차준비",""))))))))</f>
        <v/>
      </c>
      <c r="E10" s="11">
        <v>0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Jaehyuk Heo</dc:creator>
  <cp:lastModifiedBy>Jaehyuk Heo</cp:lastModifiedBy>
  <dcterms:created xsi:type="dcterms:W3CDTF">2020-01-19T08:19:55Z</dcterms:created>
  <dcterms:modified xsi:type="dcterms:W3CDTF">2020-01-27T07:52:09Z</dcterms:modified>
</cp:coreProperties>
</file>