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H/ut/DataViz-Lesson-Plans/01-Lesson-Plans/01-Excel/2/Activities/12-Stu_ProductPivot/Solved/"/>
    </mc:Choice>
  </mc:AlternateContent>
  <bookViews>
    <workbookView xWindow="0" yWindow="460" windowWidth="14380" windowHeight="12780" activeTab="1"/>
  </bookViews>
  <sheets>
    <sheet name="Product List" sheetId="1" r:id="rId1"/>
    <sheet name="Orders" sheetId="2" r:id="rId2"/>
    <sheet name="Pivot Table" sheetId="4" r:id="rId3"/>
  </sheets>
  <calcPr calcId="150001" concurrentCalc="0"/>
  <pivotCaches>
    <pivotCache cacheId="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D2" i="2"/>
  <c r="A9" i="1"/>
  <c r="A13" i="1"/>
  <c r="A14" i="1"/>
  <c r="A11" i="1"/>
  <c r="A4" i="1"/>
  <c r="A6" i="1"/>
  <c r="A7" i="1"/>
  <c r="A8" i="1"/>
  <c r="A10" i="1"/>
  <c r="A3" i="1"/>
  <c r="A15" i="1"/>
  <c r="A5" i="1"/>
  <c r="A16" i="1"/>
  <c r="A17" i="1"/>
  <c r="A18" i="1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<sst xmlns="http://schemas.openxmlformats.org/spreadsheetml/2006/main" count="69" uniqueCount="40">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</sst>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's Gaming Rig" refreshedDate="42894.741834722219" createdVersion="6" refreshedVersion="6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</row>
    <row r="2" spans="1:5" x14ac:dyDescent="0.2">
      <c r="A2">
        <v>10029367401</v>
      </c>
      <c r="B2">
        <v>105</v>
      </c>
      <c r="C2" s="8" t="s">
        <v>22</v>
      </c>
      <c r="D2" s="4">
        <f>INDEX('Product List'!$C$2:$C$18, MATCH(Orders!B2, 'Product List'!$A$2:$A$18, 0))</f>
        <v>10.95</v>
      </c>
      <c r="E2" s="4">
        <f>INDEX('Product List'!$F$2:$F$5, MATCH(Orders!C2, 'Product List'!$E$2:$E$5, 0))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INDEX('Product List'!$C$2:$C$18, MATCH(Orders!B3, 'Product List'!$A$2:$A$18, 0))</f>
        <v>15.99</v>
      </c>
      <c r="E3" s="4">
        <f>INDEX('Product List'!$F$2:$F$5, MATCH(Orders!C3, 'Product List'!$E$2:$E$5, 0))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INDEX('Product List'!$C$2:$C$18, MATCH(Orders!B4, 'Product List'!$A$2:$A$18, 0))</f>
        <v>10.95</v>
      </c>
      <c r="E4" s="4">
        <f>INDEX('Product List'!$F$2:$F$5, MATCH(Orders!C4, 'Product List'!$E$2:$E$5, 0))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INDEX('Product List'!$C$2:$C$18, MATCH(Orders!B5, 'Product List'!$A$2:$A$18, 0))</f>
        <v>3.99</v>
      </c>
      <c r="E5" s="4">
        <f>INDEX('Product List'!$F$2:$F$5, MATCH(Orders!C5, 'Product List'!$E$2:$E$5, 0))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INDEX('Product List'!$C$2:$C$18, MATCH(Orders!B6, 'Product List'!$A$2:$A$18, 0))</f>
        <v>7.95</v>
      </c>
      <c r="E6" s="4">
        <f>INDEX('Product List'!$F$2:$F$5, MATCH(Orders!C6, 'Product List'!$E$2:$E$5, 0))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INDEX('Product List'!$C$2:$C$18, MATCH(Orders!B7, 'Product List'!$A$2:$A$18, 0))</f>
        <v>7.75</v>
      </c>
      <c r="E7" s="4">
        <f>INDEX('Product List'!$F$2:$F$5, MATCH(Orders!C7, 'Product List'!$E$2:$E$5, 0))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INDEX('Product List'!$C$2:$C$18, MATCH(Orders!B8, 'Product List'!$A$2:$A$18, 0))</f>
        <v>19.96</v>
      </c>
      <c r="E8" s="4">
        <f>INDEX('Product List'!$F$2:$F$5, MATCH(Orders!C8, 'Product List'!$E$2:$E$5, 0))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INDEX('Product List'!$C$2:$C$18, MATCH(Orders!B9, 'Product List'!$A$2:$A$18, 0))</f>
        <v>6.76</v>
      </c>
      <c r="E9" s="4">
        <f>INDEX('Product List'!$F$2:$F$5, MATCH(Orders!C9, 'Product List'!$E$2:$E$5, 0))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INDEX('Product List'!$C$2:$C$18, MATCH(Orders!B10, 'Product List'!$A$2:$A$18, 0))</f>
        <v>10.95</v>
      </c>
      <c r="E10" s="4">
        <f>INDEX('Product List'!$F$2:$F$5, MATCH(Orders!C10, 'Product List'!$E$2:$E$5, 0))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INDEX('Product List'!$C$2:$C$18, MATCH(Orders!B11, 'Product List'!$A$2:$A$18, 0))</f>
        <v>3.99</v>
      </c>
      <c r="E11" s="4">
        <f>INDEX('Product List'!$F$2:$F$5, MATCH(Orders!C11, 'Product List'!$E$2:$E$5, 0))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INDEX('Product List'!$C$2:$C$18, MATCH(Orders!B12, 'Product List'!$A$2:$A$18, 0))</f>
        <v>3.99</v>
      </c>
      <c r="E12" s="4">
        <f>INDEX('Product List'!$F$2:$F$5, MATCH(Orders!C12, 'Product List'!$E$2:$E$5, 0))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INDEX('Product List'!$C$2:$C$18, MATCH(Orders!B13, 'Product List'!$A$2:$A$18, 0))</f>
        <v>31.99</v>
      </c>
      <c r="E13" s="4">
        <f>INDEX('Product List'!$F$2:$F$5, MATCH(Orders!C13, 'Product List'!$E$2:$E$5, 0))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INDEX('Product List'!$C$2:$C$18, MATCH(Orders!B14, 'Product List'!$A$2:$A$18, 0))</f>
        <v>19.96</v>
      </c>
      <c r="E14" s="4">
        <f>INDEX('Product List'!$F$2:$F$5, MATCH(Orders!C14, 'Product List'!$E$2:$E$5, 0))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INDEX('Product List'!$C$2:$C$18, MATCH(Orders!B15, 'Product List'!$A$2:$A$18, 0))</f>
        <v>31.99</v>
      </c>
      <c r="E15" s="4">
        <f>INDEX('Product List'!$F$2:$F$5, MATCH(Orders!C15, 'Product List'!$E$2:$E$5, 0))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INDEX('Product List'!$C$2:$C$18, MATCH(Orders!B16, 'Product List'!$A$2:$A$18, 0))</f>
        <v>14.96</v>
      </c>
      <c r="E16" s="4">
        <f>INDEX('Product List'!$F$2:$F$5, MATCH(Orders!C16, 'Product List'!$E$2:$E$5, 0))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INDEX('Product List'!$C$2:$C$18, MATCH(Orders!B17, 'Product List'!$A$2:$A$18, 0))</f>
        <v>3.99</v>
      </c>
      <c r="E17" s="4">
        <f>INDEX('Product List'!$F$2:$F$5, MATCH(Orders!C17, 'Product List'!$E$2:$E$5, 0))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INDEX('Product List'!$C$2:$C$18, MATCH(Orders!B18, 'Product List'!$A$2:$A$18, 0))</f>
        <v>6.76</v>
      </c>
      <c r="E18" s="4">
        <f>INDEX('Product List'!$F$2:$F$5, MATCH(Orders!C18, 'Product List'!$E$2:$E$5, 0))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INDEX('Product List'!$C$2:$C$18, MATCH(Orders!B19, 'Product List'!$A$2:$A$18, 0))</f>
        <v>10.95</v>
      </c>
      <c r="E19" s="4">
        <f>INDEX('Product List'!$F$2:$F$5, MATCH(Orders!C19, 'Product List'!$E$2:$E$5, 0))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INDEX('Product List'!$C$2:$C$18, MATCH(Orders!B20, 'Product List'!$A$2:$A$18, 0))</f>
        <v>15.99</v>
      </c>
      <c r="E20" s="4">
        <f>INDEX('Product List'!$F$2:$F$5, MATCH(Orders!C20, 'Product List'!$E$2:$E$5, 0))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INDEX('Product List'!$C$2:$C$18, MATCH(Orders!B21, 'Product List'!$A$2:$A$18, 0))</f>
        <v>3.99</v>
      </c>
      <c r="E21" s="4">
        <f>INDEX('Product List'!$F$2:$F$5, MATCH(Orders!C21, 'Product List'!$E$2:$E$5, 0))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INDEX('Product List'!$C$2:$C$18, MATCH(Orders!B22, 'Product List'!$A$2:$A$18, 0))</f>
        <v>4.42</v>
      </c>
      <c r="E22" s="4">
        <f>INDEX('Product List'!$F$2:$F$5, MATCH(Orders!C22, 'Product List'!$E$2:$E$5, 0))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INDEX('Product List'!$C$2:$C$18, MATCH(Orders!B23, 'Product List'!$A$2:$A$18, 0))</f>
        <v>109.99</v>
      </c>
      <c r="E23" s="4">
        <f>INDEX('Product List'!$F$2:$F$5, MATCH(Orders!C23, 'Product List'!$E$2:$E$5, 0))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INDEX('Product List'!$C$2:$C$18, MATCH(Orders!B24, 'Product List'!$A$2:$A$18, 0))</f>
        <v>109.99</v>
      </c>
      <c r="E24" s="4">
        <f>INDEX('Product List'!$F$2:$F$5, MATCH(Orders!C24, 'Product List'!$E$2:$E$5, 0))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INDEX('Product List'!$C$2:$C$18, MATCH(Orders!B25, 'Product List'!$A$2:$A$18, 0))</f>
        <v>4.42</v>
      </c>
      <c r="E25" s="4">
        <f>INDEX('Product List'!$F$2:$F$5, MATCH(Orders!C25, 'Product List'!$E$2:$E$5, 0))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INDEX('Product List'!$C$2:$C$18, MATCH(Orders!B26, 'Product List'!$A$2:$A$18, 0))</f>
        <v>19.96</v>
      </c>
      <c r="E26" s="4">
        <f>INDEX('Product List'!$F$2:$F$5, MATCH(Orders!C26, 'Product List'!$E$2:$E$5, 0))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INDEX('Product List'!$C$2:$C$18, MATCH(Orders!B27, 'Product List'!$A$2:$A$18, 0))</f>
        <v>3.99</v>
      </c>
      <c r="E27" s="4">
        <f>INDEX('Product List'!$F$2:$F$5, MATCH(Orders!C27, 'Product List'!$E$2:$E$5, 0))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INDEX('Product List'!$C$2:$C$18, MATCH(Orders!B28, 'Product List'!$A$2:$A$18, 0))</f>
        <v>19.96</v>
      </c>
      <c r="E28" s="4">
        <f>INDEX('Product List'!$F$2:$F$5, MATCH(Orders!C28, 'Product List'!$E$2:$E$5, 0))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INDEX('Product List'!$C$2:$C$18, MATCH(Orders!B29, 'Product List'!$A$2:$A$18, 0))</f>
        <v>9.99</v>
      </c>
      <c r="E29" s="4">
        <f>INDEX('Product List'!$F$2:$F$5, MATCH(Orders!C29, 'Product List'!$E$2:$E$5, 0))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workbookViewId="0">
      <selection activeCell="E41" sqref="E41"/>
    </sheetView>
  </sheetViews>
  <sheetFormatPr baseColWidth="10" defaultColWidth="8.83203125" defaultRowHeight="15" x14ac:dyDescent="0.2"/>
  <cols>
    <col min="1" max="1" width="16.33203125" bestFit="1" customWidth="1"/>
    <col min="2" max="2" width="10.83203125" style="4" bestFit="1" customWidth="1"/>
    <col min="3" max="3" width="18.5" style="4" bestFit="1" customWidth="1"/>
  </cols>
  <sheetData>
    <row r="3" spans="1:3" x14ac:dyDescent="0.2">
      <c r="A3" s="9" t="s">
        <v>29</v>
      </c>
      <c r="B3" t="s">
        <v>32</v>
      </c>
      <c r="C3" t="s">
        <v>33</v>
      </c>
    </row>
    <row r="4" spans="1:3" x14ac:dyDescent="0.2">
      <c r="A4" s="10">
        <v>10029367401</v>
      </c>
      <c r="B4" s="8"/>
      <c r="C4" s="8"/>
    </row>
    <row r="5" spans="1:3" x14ac:dyDescent="0.2">
      <c r="A5" s="11">
        <v>105</v>
      </c>
      <c r="B5" s="8">
        <v>21.9</v>
      </c>
      <c r="C5" s="8">
        <v>7.75</v>
      </c>
    </row>
    <row r="6" spans="1:3" x14ac:dyDescent="0.2">
      <c r="A6" s="11">
        <v>106</v>
      </c>
      <c r="B6" s="8">
        <v>3.99</v>
      </c>
      <c r="C6" s="8">
        <v>2.75</v>
      </c>
    </row>
    <row r="7" spans="1:3" x14ac:dyDescent="0.2">
      <c r="A7" s="11">
        <v>200</v>
      </c>
      <c r="B7" s="8">
        <v>15.99</v>
      </c>
      <c r="C7" s="8">
        <v>5</v>
      </c>
    </row>
    <row r="8" spans="1:3" x14ac:dyDescent="0.2">
      <c r="A8" s="10" t="s">
        <v>34</v>
      </c>
      <c r="B8" s="8">
        <v>41.88</v>
      </c>
      <c r="C8" s="8">
        <v>15.5</v>
      </c>
    </row>
    <row r="9" spans="1:3" x14ac:dyDescent="0.2">
      <c r="A9" s="10">
        <v>10029367402</v>
      </c>
      <c r="B9" s="8"/>
      <c r="C9" s="8"/>
    </row>
    <row r="10" spans="1:3" x14ac:dyDescent="0.2">
      <c r="A10" s="11">
        <v>100</v>
      </c>
      <c r="B10" s="8">
        <v>19.96</v>
      </c>
      <c r="C10" s="8">
        <v>5</v>
      </c>
    </row>
    <row r="11" spans="1:3" x14ac:dyDescent="0.2">
      <c r="A11" s="11">
        <v>107</v>
      </c>
      <c r="B11" s="8">
        <v>7.75</v>
      </c>
      <c r="C11" s="8">
        <v>2.75</v>
      </c>
    </row>
    <row r="12" spans="1:3" x14ac:dyDescent="0.2">
      <c r="A12" s="11">
        <v>108</v>
      </c>
      <c r="B12" s="8">
        <v>7.95</v>
      </c>
      <c r="C12" s="8">
        <v>7.25</v>
      </c>
    </row>
    <row r="13" spans="1:3" x14ac:dyDescent="0.2">
      <c r="A13" s="10" t="s">
        <v>35</v>
      </c>
      <c r="B13" s="8">
        <v>35.660000000000004</v>
      </c>
      <c r="C13" s="8">
        <v>15</v>
      </c>
    </row>
    <row r="14" spans="1:3" x14ac:dyDescent="0.2">
      <c r="A14" s="10">
        <v>10029367403</v>
      </c>
      <c r="B14" s="8"/>
      <c r="C14" s="8"/>
    </row>
    <row r="15" spans="1:3" x14ac:dyDescent="0.2">
      <c r="A15" s="11">
        <v>100</v>
      </c>
      <c r="B15" s="8">
        <v>19.96</v>
      </c>
      <c r="C15" s="8">
        <v>2.75</v>
      </c>
    </row>
    <row r="16" spans="1:3" x14ac:dyDescent="0.2">
      <c r="A16" s="11">
        <v>101</v>
      </c>
      <c r="B16" s="8">
        <v>14.96</v>
      </c>
      <c r="C16" s="8">
        <v>7.25</v>
      </c>
    </row>
    <row r="17" spans="1:3" x14ac:dyDescent="0.2">
      <c r="A17" s="11">
        <v>105</v>
      </c>
      <c r="B17" s="8">
        <v>10.95</v>
      </c>
      <c r="C17" s="8">
        <v>7.25</v>
      </c>
    </row>
    <row r="18" spans="1:3" x14ac:dyDescent="0.2">
      <c r="A18" s="11">
        <v>106</v>
      </c>
      <c r="B18" s="8">
        <v>7.98</v>
      </c>
      <c r="C18" s="8">
        <v>10</v>
      </c>
    </row>
    <row r="19" spans="1:3" x14ac:dyDescent="0.2">
      <c r="A19" s="11">
        <v>201</v>
      </c>
      <c r="B19" s="8">
        <v>63.98</v>
      </c>
      <c r="C19" s="8">
        <v>1</v>
      </c>
    </row>
    <row r="20" spans="1:3" x14ac:dyDescent="0.2">
      <c r="A20" s="11">
        <v>202</v>
      </c>
      <c r="B20" s="8">
        <v>6.76</v>
      </c>
      <c r="C20" s="8">
        <v>5</v>
      </c>
    </row>
    <row r="21" spans="1:3" x14ac:dyDescent="0.2">
      <c r="A21" s="10" t="s">
        <v>36</v>
      </c>
      <c r="B21" s="8">
        <v>124.59000000000002</v>
      </c>
      <c r="C21" s="8">
        <v>33.25</v>
      </c>
    </row>
    <row r="22" spans="1:3" x14ac:dyDescent="0.2">
      <c r="A22" s="10">
        <v>10029367404</v>
      </c>
      <c r="B22" s="8"/>
      <c r="C22" s="8"/>
    </row>
    <row r="23" spans="1:3" x14ac:dyDescent="0.2">
      <c r="A23" s="11">
        <v>105</v>
      </c>
      <c r="B23" s="8">
        <v>10.95</v>
      </c>
      <c r="C23" s="8">
        <v>5</v>
      </c>
    </row>
    <row r="24" spans="1:3" x14ac:dyDescent="0.2">
      <c r="A24" s="11">
        <v>106</v>
      </c>
      <c r="B24" s="8">
        <v>3.99</v>
      </c>
      <c r="C24" s="8">
        <v>2.75</v>
      </c>
    </row>
    <row r="25" spans="1:3" x14ac:dyDescent="0.2">
      <c r="A25" s="11">
        <v>200</v>
      </c>
      <c r="B25" s="8">
        <v>15.99</v>
      </c>
      <c r="C25" s="8">
        <v>5</v>
      </c>
    </row>
    <row r="26" spans="1:3" x14ac:dyDescent="0.2">
      <c r="A26" s="11">
        <v>202</v>
      </c>
      <c r="B26" s="8">
        <v>6.76</v>
      </c>
      <c r="C26" s="8">
        <v>2.75</v>
      </c>
    </row>
    <row r="27" spans="1:3" x14ac:dyDescent="0.2">
      <c r="A27" s="10" t="s">
        <v>37</v>
      </c>
      <c r="B27" s="8">
        <v>37.69</v>
      </c>
      <c r="C27" s="8">
        <v>15.5</v>
      </c>
    </row>
    <row r="28" spans="1:3" x14ac:dyDescent="0.2">
      <c r="A28" s="10">
        <v>10029367405</v>
      </c>
      <c r="B28" s="8"/>
      <c r="C28" s="8"/>
    </row>
    <row r="29" spans="1:3" x14ac:dyDescent="0.2">
      <c r="A29" s="11">
        <v>106</v>
      </c>
      <c r="B29" s="8">
        <v>3.99</v>
      </c>
      <c r="C29" s="8">
        <v>5</v>
      </c>
    </row>
    <row r="30" spans="1:3" x14ac:dyDescent="0.2">
      <c r="A30" s="10" t="s">
        <v>38</v>
      </c>
      <c r="B30" s="8">
        <v>3.99</v>
      </c>
      <c r="C30" s="8">
        <v>5</v>
      </c>
    </row>
    <row r="31" spans="1:3" x14ac:dyDescent="0.2">
      <c r="A31" s="10">
        <v>10029367406</v>
      </c>
      <c r="B31" s="8"/>
      <c r="C31" s="8"/>
    </row>
    <row r="32" spans="1:3" x14ac:dyDescent="0.2">
      <c r="A32" s="11">
        <v>100</v>
      </c>
      <c r="B32" s="8">
        <v>39.92</v>
      </c>
      <c r="C32" s="8">
        <v>3.25</v>
      </c>
    </row>
    <row r="33" spans="1:3" x14ac:dyDescent="0.2">
      <c r="A33" s="11">
        <v>102</v>
      </c>
      <c r="B33" s="8">
        <v>3.99</v>
      </c>
      <c r="C33" s="8">
        <v>7.25</v>
      </c>
    </row>
    <row r="34" spans="1:3" x14ac:dyDescent="0.2">
      <c r="A34" s="11">
        <v>103</v>
      </c>
      <c r="B34" s="8">
        <v>8.84</v>
      </c>
      <c r="C34" s="8">
        <v>7.75</v>
      </c>
    </row>
    <row r="35" spans="1:3" x14ac:dyDescent="0.2">
      <c r="A35" s="11">
        <v>109</v>
      </c>
      <c r="B35" s="8">
        <v>9.99</v>
      </c>
      <c r="C35" s="8">
        <v>7.25</v>
      </c>
    </row>
    <row r="36" spans="1:3" x14ac:dyDescent="0.2">
      <c r="A36" s="11">
        <v>206</v>
      </c>
      <c r="B36" s="8">
        <v>219.98</v>
      </c>
      <c r="C36" s="8">
        <v>12.25</v>
      </c>
    </row>
    <row r="37" spans="1:3" x14ac:dyDescent="0.2">
      <c r="A37" s="10" t="s">
        <v>39</v>
      </c>
      <c r="B37" s="8">
        <v>282.71999999999997</v>
      </c>
      <c r="C37" s="8">
        <v>37.75</v>
      </c>
    </row>
    <row r="38" spans="1:3" x14ac:dyDescent="0.2">
      <c r="A38" s="10" t="s">
        <v>30</v>
      </c>
      <c r="B38" s="8">
        <v>526.53</v>
      </c>
      <c r="C3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2017-10-04T15:27:30Z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