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 activeTab="1"/>
  </bookViews>
  <sheets>
    <sheet name="Summary" sheetId="3" r:id="rId1"/>
    <sheet name="UserList" sheetId="1" r:id="rId2"/>
    <sheet name="Admin" sheetId="2" r:id="rId3"/>
    <sheet name="PasswordGenerator" sheetId="4" r:id="rId4"/>
  </sheets>
  <definedNames>
    <definedName name="Admin_Yes_No">Admin!$D$3:$D$4</definedName>
  </definedNames>
  <calcPr calcId="145621"/>
</workbook>
</file>

<file path=xl/calcChain.xml><?xml version="1.0" encoding="utf-8"?>
<calcChain xmlns="http://schemas.openxmlformats.org/spreadsheetml/2006/main">
  <c r="F2" i="4" l="1"/>
  <c r="G2" i="4" s="1"/>
  <c r="D2" i="4"/>
  <c r="E2" i="4" s="1"/>
  <c r="B2" i="4"/>
  <c r="C2" i="4" s="1"/>
  <c r="A2" i="4" l="1"/>
  <c r="C8" i="3"/>
  <c r="C7" i="3"/>
  <c r="C6" i="3"/>
  <c r="C5" i="3"/>
  <c r="C3" i="3"/>
</calcChain>
</file>

<file path=xl/sharedStrings.xml><?xml version="1.0" encoding="utf-8"?>
<sst xmlns="http://schemas.openxmlformats.org/spreadsheetml/2006/main" count="66" uniqueCount="66">
  <si>
    <t>Summary of Modifications</t>
  </si>
  <si>
    <t>Number</t>
  </si>
  <si>
    <t>Number of Users in Spreadsheet to Add / Modify</t>
  </si>
  <si>
    <t>Date of Modifications</t>
  </si>
  <si>
    <t>Number of Users Added</t>
  </si>
  <si>
    <t>Number of Users Modified</t>
  </si>
  <si>
    <t>Number of Users Deleted</t>
  </si>
  <si>
    <r>
      <t xml:space="preserve">Number of Users that could not be Added or Modified </t>
    </r>
    <r>
      <rPr>
        <sz val="14"/>
        <color theme="0"/>
        <rFont val="Calibri"/>
        <family val="2"/>
        <scheme val="minor"/>
      </rPr>
      <t>(see the detailed error messages on the next page for more information)</t>
    </r>
  </si>
  <si>
    <t>Notes for Usage</t>
  </si>
  <si>
    <t>S.No</t>
  </si>
  <si>
    <t>Job Title / Role in GD</t>
  </si>
  <si>
    <t>Telephone Number</t>
  </si>
  <si>
    <t>Is User?</t>
  </si>
  <si>
    <t>Is Website Admin?</t>
  </si>
  <si>
    <t>Is User Admin?</t>
  </si>
  <si>
    <t>Status</t>
  </si>
  <si>
    <t>Password Generator</t>
  </si>
  <si>
    <t>RanNum1</t>
  </si>
  <si>
    <t>RanText1</t>
  </si>
  <si>
    <t>RanNum2</t>
  </si>
  <si>
    <t>RanText2</t>
  </si>
  <si>
    <t>RanNum3</t>
  </si>
  <si>
    <t>RanText3</t>
  </si>
  <si>
    <t>a</t>
  </si>
  <si>
    <t>Yes</t>
  </si>
  <si>
    <t>b</t>
  </si>
  <si>
    <t>No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</si>
  <si>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</si>
  <si>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</si>
  <si>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</si>
  <si>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</si>
  <si>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</si>
  <si>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</si>
  <si>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</si>
  <si>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</si>
  <si>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</si>
  <si>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</si>
  <si>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</si>
  <si>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</si>
  <si>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</si>
  <si>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</si>
  <si>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</si>
  <si>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</si>
  <si>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</si>
  <si>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</si>
  <si>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</si>
  <si>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</si>
  <si>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</si>
  <si>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</si>
  <si>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</si>
  <si>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</si>
  <si>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Name *</t>
  </si>
  <si>
    <t>Last Name *</t>
  </si>
  <si>
    <t>UserName *</t>
  </si>
  <si>
    <t>Password *</t>
  </si>
  <si>
    <t>Email Address *</t>
  </si>
  <si>
    <t>Is Data Entry?</t>
  </si>
  <si>
    <t>2. First and Last names, Username, Password, Organisation Name and Email addresses are mandatory.  Also, each user must have at least one role.</t>
  </si>
  <si>
    <t>4. For deletes, use the keyword "Delete" in the status column</t>
  </si>
  <si>
    <t>5. For users that have forgotten their password (and can't receive the email via the password reminder link on the logon), use the "Password Reset" keyword in the status column</t>
  </si>
  <si>
    <t>6. Finally, for updates, both the username and the email address must be unique, so if both don’t match for a user this is flagged as an error.  For those users who need to change their email addresses, use the "Email Change" keyword in the status column.</t>
  </si>
  <si>
    <t>3. For standard additions or updates, leave the status column blank (Note that an update of a users information will NOT update the password for security reasons. See note 5 below)</t>
  </si>
  <si>
    <t>1. Always use this template to add Users to the GHSP Administration portal</t>
  </si>
  <si>
    <t>Is Data Admin?</t>
  </si>
  <si>
    <t>Organisation Acronym *</t>
  </si>
  <si>
    <t>Is Global Data Admin?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</si>
</sst>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3" fillId="0" borderId="0" xfId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2" fillId="5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5" borderId="0" xfId="0" applyFont="1" applyFill="1"/>
    <xf numFmtId="0" fontId="2" fillId="7" borderId="0" xfId="0" applyFont="1" applyFill="1" applyAlignment="1">
      <alignment vertical="center" wrapText="1"/>
    </xf>
    <xf numFmtId="0" fontId="5" fillId="6" borderId="0" xfId="0" applyFont="1" applyFill="1" applyAlignment="1">
      <alignment vertical="center"/>
    </xf>
    <xf numFmtId="0" fontId="6" fillId="6" borderId="0" xfId="0" applyFont="1" applyFill="1"/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9" fillId="8" borderId="0" xfId="0" applyFont="1" applyFill="1"/>
    <xf numFmtId="15" fontId="9" fillId="8" borderId="0" xfId="0" applyNumberFormat="1" applyFont="1" applyFill="1"/>
    <xf numFmtId="49" fontId="2" fillId="4" borderId="0" xfId="0" applyNumberFormat="1" applyFont="1" applyFill="1" applyAlignment="1">
      <alignment vertical="center" wrapText="1"/>
    </xf>
    <xf numFmtId="49" fontId="0" fillId="0" borderId="0" xfId="0" applyNumberFormat="1"/>
    <xf numFmtId="0" fontId="7" fillId="6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B21" sqref="B21"/>
    </sheetView>
  </sheetViews>
  <sheetFormatPr defaultRowHeight="15" x14ac:dyDescent="0.25"/>
  <cols>
    <col min="2" max="2" width="81.7109375" style="2" customWidth="1"/>
    <col min="3" max="3" width="27.5703125" style="2" customWidth="1"/>
  </cols>
  <sheetData>
    <row r="2" spans="2:3" ht="41.25" customHeight="1" x14ac:dyDescent="0.25">
      <c r="B2" s="14" t="s">
        <v>0</v>
      </c>
      <c r="C2" s="16" t="s">
        <v>1</v>
      </c>
    </row>
    <row r="3" spans="2:3" ht="26.25" x14ac:dyDescent="0.4">
      <c r="B3" s="15" t="s">
        <v>2</v>
      </c>
      <c r="C3" s="20">
        <f>COUNTA(UserList!I:I)-1</f>
        <v>0</v>
      </c>
    </row>
    <row r="4" spans="2:3" ht="26.25" x14ac:dyDescent="0.4">
      <c r="B4" s="15" t="s">
        <v>3</v>
      </c>
      <c r="C4" s="21">
        <v>41287</v>
      </c>
    </row>
    <row r="5" spans="2:3" ht="26.25" x14ac:dyDescent="0.4">
      <c r="B5" s="15" t="s">
        <v>4</v>
      </c>
      <c r="C5" s="20">
        <f>COUNTIF(UserList!P:P, "Added" )</f>
        <v>0</v>
      </c>
    </row>
    <row r="6" spans="2:3" ht="26.25" x14ac:dyDescent="0.4">
      <c r="B6" s="15" t="s">
        <v>5</v>
      </c>
      <c r="C6" s="20">
        <f>COUNTIF(UserList!P:P, "Modified" )</f>
        <v>0</v>
      </c>
    </row>
    <row r="7" spans="2:3" ht="26.25" x14ac:dyDescent="0.4">
      <c r="B7" s="15" t="s">
        <v>6</v>
      </c>
      <c r="C7" s="20">
        <f>COUNTIF(UserList!P:P, "Deleted" )</f>
        <v>0</v>
      </c>
    </row>
    <row r="8" spans="2:3" ht="43.5" customHeight="1" x14ac:dyDescent="0.4">
      <c r="B8" s="17" t="s">
        <v>7</v>
      </c>
      <c r="C8" s="20">
        <f>COUNTIF(UserList!P:P, "Error*" )</f>
        <v>0</v>
      </c>
    </row>
    <row r="12" spans="2:3" ht="18.75" x14ac:dyDescent="0.3">
      <c r="B12" s="19" t="s">
        <v>8</v>
      </c>
      <c r="C12" s="18"/>
    </row>
    <row r="13" spans="2:3" ht="18.75" x14ac:dyDescent="0.3">
      <c r="B13" s="24" t="s">
        <v>62</v>
      </c>
      <c r="C13" s="24"/>
    </row>
    <row r="14" spans="2:3" ht="37.5" customHeight="1" x14ac:dyDescent="0.3">
      <c r="B14" s="24" t="s">
        <v>57</v>
      </c>
      <c r="C14" s="24"/>
    </row>
    <row r="15" spans="2:3" ht="37.5" customHeight="1" x14ac:dyDescent="0.3">
      <c r="B15" s="24" t="s">
        <v>61</v>
      </c>
      <c r="C15" s="24"/>
    </row>
    <row r="16" spans="2:3" ht="18.75" x14ac:dyDescent="0.3">
      <c r="B16" s="24" t="s">
        <v>58</v>
      </c>
      <c r="C16" s="24"/>
    </row>
    <row r="17" spans="2:3" ht="39.75" customHeight="1" x14ac:dyDescent="0.3">
      <c r="B17" s="24" t="s">
        <v>59</v>
      </c>
      <c r="C17" s="24"/>
    </row>
    <row r="18" spans="2:3" ht="57.75" customHeight="1" x14ac:dyDescent="0.3">
      <c r="B18" s="24" t="s">
        <v>60</v>
      </c>
      <c r="C18" s="24"/>
    </row>
  </sheetData>
  <mergeCells count="6">
    <mergeCell ref="B18:C18"/>
    <mergeCell ref="B13:C13"/>
    <mergeCell ref="B14:C14"/>
    <mergeCell ref="B17:C17"/>
    <mergeCell ref="B16:C16"/>
    <mergeCell ref="B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16" sqref="A16"/>
    </sheetView>
  </sheetViews>
  <sheetFormatPr defaultRowHeight="15" x14ac:dyDescent="0.25"/>
  <cols>
    <col min="1" max="1" width="5.140625" style="2" bestFit="1" customWidth="1"/>
    <col min="2" max="3" width="23.28515625" style="2" customWidth="1"/>
    <col min="4" max="4" width="26.28515625" style="2" customWidth="1"/>
    <col min="5" max="5" width="15.28515625" style="4" customWidth="1"/>
    <col min="6" max="6" width="26.140625" style="2" customWidth="1"/>
    <col min="7" max="7" width="24.42578125" style="2" customWidth="1"/>
    <col min="8" max="8" width="19.42578125" style="23" hidden="1" customWidth="1"/>
    <col min="9" max="9" width="31.140625" style="2" customWidth="1"/>
    <col min="10" max="14" width="10.7109375" style="4" customWidth="1"/>
    <col min="15" max="15" width="13.140625" style="4" customWidth="1"/>
    <col min="16" max="16" width="39.140625" style="4" customWidth="1"/>
    <col min="17" max="17" width="4.85546875" style="12" customWidth="1"/>
  </cols>
  <sheetData>
    <row r="1" spans="1:17" s="11" customFormat="1" ht="44.25" customHeight="1" x14ac:dyDescent="0.25">
      <c r="A1" s="5" t="s">
        <v>9</v>
      </c>
      <c r="B1" s="6" t="s">
        <v>51</v>
      </c>
      <c r="C1" s="6" t="s">
        <v>52</v>
      </c>
      <c r="D1" s="6" t="s">
        <v>53</v>
      </c>
      <c r="E1" s="6" t="s">
        <v>54</v>
      </c>
      <c r="F1" s="7" t="s">
        <v>10</v>
      </c>
      <c r="G1" s="7" t="s">
        <v>64</v>
      </c>
      <c r="H1" s="22" t="s">
        <v>11</v>
      </c>
      <c r="I1" s="7" t="s">
        <v>55</v>
      </c>
      <c r="J1" s="8" t="s">
        <v>12</v>
      </c>
      <c r="K1" s="8" t="s">
        <v>56</v>
      </c>
      <c r="L1" s="8" t="s">
        <v>63</v>
      </c>
      <c r="M1" s="8" t="s">
        <v>65</v>
      </c>
      <c r="N1" s="8" t="s">
        <v>14</v>
      </c>
      <c r="O1" s="8" t="s">
        <v>13</v>
      </c>
      <c r="P1" s="13" t="s">
        <v>15</v>
      </c>
      <c r="Q1" s="5"/>
    </row>
    <row r="2" spans="1:17" x14ac:dyDescent="0.25">
      <c r="I2" s="1"/>
    </row>
  </sheetData>
  <conditionalFormatting sqref="P1:P2 P4:P1048576">
    <cfRule type="beginsWith" dxfId="5" priority="3" operator="beginsWith" text="Warning">
      <formula>LEFT(P1,LEN("Warning"))="Warning"</formula>
    </cfRule>
    <cfRule type="beginsWith" dxfId="4" priority="4" operator="beginsWith" text="&quot;Error&quot;">
      <formula>LEFT(P1,LEN("""Error"""))="""Error"""</formula>
    </cfRule>
  </conditionalFormatting>
  <conditionalFormatting sqref="P3">
    <cfRule type="beginsWith" dxfId="3" priority="1" operator="beginsWith" text="Warning">
      <formula>LEFT(P3,LEN("Warning"))="Warning"</formula>
    </cfRule>
    <cfRule type="beginsWith" dxfId="2" priority="2" operator="beginsWith" text="&quot;Error&quot;">
      <formula>LEFT(P3,LEN("""Error"""))="""Error"""</formula>
    </cfRule>
  </conditionalFormatting>
  <dataValidations count="1">
    <dataValidation type="list" allowBlank="1" showInputMessage="1" showErrorMessage="1" sqref="J2:O84 Q2:Q84">
      <formula1>Admin_Yes_No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workbookViewId="0">
      <selection activeCell="G6" sqref="G6"/>
    </sheetView>
  </sheetViews>
  <sheetFormatPr defaultRowHeight="15" x14ac:dyDescent="0.25"/>
  <sheetData>
    <row r="3" spans="2:4" x14ac:dyDescent="0.25">
      <c r="B3" s="2" t="s">
        <v>23</v>
      </c>
      <c r="D3" s="2" t="s">
        <v>24</v>
      </c>
    </row>
    <row r="4" spans="2:4" x14ac:dyDescent="0.25">
      <c r="B4" s="2" t="s">
        <v>25</v>
      </c>
      <c r="D4" s="2" t="s">
        <v>26</v>
      </c>
    </row>
    <row r="5" spans="2:4" x14ac:dyDescent="0.25">
      <c r="B5" s="2" t="s">
        <v>27</v>
      </c>
    </row>
    <row r="6" spans="2:4" x14ac:dyDescent="0.25">
      <c r="B6" s="2" t="s">
        <v>28</v>
      </c>
    </row>
    <row r="7" spans="2:4" x14ac:dyDescent="0.25">
      <c r="B7" s="2" t="s">
        <v>29</v>
      </c>
    </row>
    <row r="8" spans="2:4" x14ac:dyDescent="0.25">
      <c r="B8" s="2" t="s">
        <v>30</v>
      </c>
    </row>
    <row r="9" spans="2:4" x14ac:dyDescent="0.25">
      <c r="B9" s="2" t="s">
        <v>31</v>
      </c>
    </row>
    <row r="10" spans="2:4" x14ac:dyDescent="0.25">
      <c r="B10" s="2" t="s">
        <v>32</v>
      </c>
    </row>
    <row r="11" spans="2:4" x14ac:dyDescent="0.25">
      <c r="B11" s="2" t="s">
        <v>33</v>
      </c>
    </row>
    <row r="12" spans="2:4" x14ac:dyDescent="0.25">
      <c r="B12" s="2" t="s">
        <v>34</v>
      </c>
    </row>
    <row r="13" spans="2:4" x14ac:dyDescent="0.25">
      <c r="B13" s="2" t="s">
        <v>35</v>
      </c>
    </row>
    <row r="14" spans="2:4" x14ac:dyDescent="0.25">
      <c r="B14" s="2" t="s">
        <v>36</v>
      </c>
    </row>
    <row r="15" spans="2:4" x14ac:dyDescent="0.25">
      <c r="B15" s="2" t="s">
        <v>37</v>
      </c>
    </row>
    <row r="16" spans="2:4" x14ac:dyDescent="0.25">
      <c r="B16" s="2" t="s">
        <v>38</v>
      </c>
    </row>
    <row r="17" spans="2:2" x14ac:dyDescent="0.25">
      <c r="B17" s="2" t="s">
        <v>39</v>
      </c>
    </row>
    <row r="18" spans="2:2" x14ac:dyDescent="0.25">
      <c r="B18" s="2" t="s">
        <v>40</v>
      </c>
    </row>
    <row r="19" spans="2:2" x14ac:dyDescent="0.25">
      <c r="B19" s="2" t="s">
        <v>41</v>
      </c>
    </row>
    <row r="20" spans="2:2" x14ac:dyDescent="0.25">
      <c r="B20" s="2" t="s">
        <v>42</v>
      </c>
    </row>
    <row r="21" spans="2:2" x14ac:dyDescent="0.25">
      <c r="B21" s="2" t="s">
        <v>43</v>
      </c>
    </row>
    <row r="22" spans="2:2" x14ac:dyDescent="0.25">
      <c r="B22" s="2" t="s">
        <v>44</v>
      </c>
    </row>
    <row r="23" spans="2:2" x14ac:dyDescent="0.25">
      <c r="B23" s="2" t="s">
        <v>45</v>
      </c>
    </row>
    <row r="24" spans="2:2" x14ac:dyDescent="0.25">
      <c r="B24" s="2" t="s">
        <v>46</v>
      </c>
    </row>
    <row r="25" spans="2:2" x14ac:dyDescent="0.25">
      <c r="B25" s="2" t="s">
        <v>47</v>
      </c>
    </row>
    <row r="26" spans="2:2" x14ac:dyDescent="0.25">
      <c r="B26" s="2" t="s">
        <v>48</v>
      </c>
    </row>
    <row r="27" spans="2:2" x14ac:dyDescent="0.25">
      <c r="B27" s="2" t="s">
        <v>49</v>
      </c>
    </row>
    <row r="28" spans="2:2" x14ac:dyDescent="0.25">
      <c r="B28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1" sqref="A31"/>
    </sheetView>
  </sheetViews>
  <sheetFormatPr defaultRowHeight="15" x14ac:dyDescent="0.25"/>
  <cols>
    <col min="1" max="1" width="19.28515625" style="2" bestFit="1" customWidth="1"/>
    <col min="2" max="7" width="9.140625" style="3" customWidth="1"/>
  </cols>
  <sheetData>
    <row r="1" spans="1:7" ht="30" x14ac:dyDescent="0.25">
      <c r="A1" s="9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</row>
    <row r="2" spans="1:7" x14ac:dyDescent="0.25">
      <c r="A2" s="2" t="str">
        <f ca="1">C2&amp;E2&amp;G2&amp;"_"&amp;RANDBETWEEN(100, 999)&amp;"_"&amp;RANDBETWEEN(100, 999)</f>
        <v>pgn_168_688</v>
      </c>
      <c r="B2" s="3">
        <f ca="1">RANDBETWEEN(1,26)</f>
        <v>16</v>
      </c>
      <c r="C2" s="3" t="str">
        <f ca="1">INDEX(Admin!$B$3:$B$28,B2)</f>
        <v>p</v>
      </c>
      <c r="D2" s="3">
        <f ca="1">RANDBETWEEN(1,26)</f>
        <v>7</v>
      </c>
      <c r="E2" s="3" t="str">
        <f ca="1">INDEX(Admin!$B$3:$B$28,D2)</f>
        <v>g</v>
      </c>
      <c r="F2" s="3">
        <f ca="1">RANDBETWEEN(1,26)</f>
        <v>14</v>
      </c>
      <c r="G2" s="3" t="str">
        <f ca="1">INDEX(Admin!$B$3:$B$28,F2)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UserList</vt:lpstr>
      <vt:lpstr>Admin</vt:lpstr>
      <vt:lpstr>PasswordGenerator</vt:lpstr>
      <vt:lpstr>Admin_Yes_No</vt:lpstr>
    </vt:vector>
  </TitlesOfParts>
  <Company>UNHCR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UNHCRuser</dc:creator>
  <cp:lastModifiedBy>Edgar</cp:lastModifiedBy>
  <dcterms:created xsi:type="dcterms:W3CDTF">2014-01-21T08:07:49Z</dcterms:created>
  <dcterms:modified xsi:type="dcterms:W3CDTF">2016-12-03T15:32:47Z</dcterms:modified>
</cp:coreProperties>
</file>