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upta\My Drive (nishantdataplay@gmail.com)\DataPlay\Delivery Material\Courses\DataScienceFoundationTrack\Modules\IntroToDataScience\"/>
    </mc:Choice>
  </mc:AlternateContent>
  <bookViews>
    <workbookView xWindow="-108" yWindow="-108" windowWidth="23256" windowHeight="12456" activeTab="2"/>
  </bookViews>
  <sheets>
    <sheet name="ProductLookup" sheetId="2" r:id="rId1"/>
    <sheet name="Data" sheetId="4" r:id="rId2"/>
    <sheet name="Insights" sheetId="3" r:id="rId3"/>
  </sheets>
  <calcPr calcId="191029"/>
</workbook>
</file>

<file path=xl/calcChain.xml><?xml version="1.0" encoding="utf-8"?>
<calcChain xmlns="http://schemas.openxmlformats.org/spreadsheetml/2006/main">
  <c r="H37" i="3" l="1"/>
  <c r="E37" i="3"/>
  <c r="H36" i="3"/>
  <c r="E36" i="3"/>
  <c r="H11" i="3"/>
  <c r="E11" i="3"/>
  <c r="H10" i="3"/>
  <c r="E10" i="3"/>
  <c r="H35" i="3"/>
  <c r="E35" i="3"/>
  <c r="H34" i="3"/>
  <c r="E34" i="3"/>
  <c r="H33" i="3"/>
  <c r="E33" i="3"/>
  <c r="H32" i="3"/>
  <c r="E32" i="3"/>
  <c r="H31" i="3"/>
  <c r="E31" i="3"/>
  <c r="H30" i="3"/>
  <c r="E30" i="3"/>
  <c r="H29" i="3"/>
  <c r="E29" i="3"/>
  <c r="H28" i="3"/>
  <c r="E28" i="3"/>
  <c r="H27" i="3"/>
  <c r="E27" i="3"/>
  <c r="H26" i="3"/>
  <c r="E26" i="3"/>
  <c r="H25" i="3"/>
  <c r="E25" i="3"/>
  <c r="H24" i="3"/>
  <c r="E24" i="3"/>
  <c r="H23" i="3"/>
  <c r="E23" i="3"/>
  <c r="H22" i="3"/>
  <c r="E22" i="3"/>
  <c r="H21" i="3"/>
  <c r="E21" i="3"/>
  <c r="H20" i="3"/>
  <c r="E20" i="3"/>
  <c r="H19" i="3"/>
  <c r="E19" i="3"/>
  <c r="H18" i="3"/>
  <c r="E18" i="3"/>
  <c r="H17" i="3"/>
  <c r="E17" i="3"/>
  <c r="H16" i="3"/>
  <c r="E16" i="3"/>
  <c r="H15" i="3"/>
  <c r="E15" i="3"/>
  <c r="H14" i="3"/>
  <c r="E14" i="3"/>
  <c r="H13" i="3"/>
  <c r="E13" i="3"/>
  <c r="H12" i="3"/>
  <c r="E12" i="3"/>
  <c r="H9" i="3"/>
  <c r="E9" i="3"/>
  <c r="H8" i="3"/>
  <c r="E8" i="3"/>
  <c r="H7" i="3"/>
  <c r="E7" i="3"/>
  <c r="H6" i="3"/>
  <c r="E6" i="3"/>
  <c r="H5" i="3"/>
  <c r="E5" i="3"/>
  <c r="H4" i="3"/>
  <c r="E4" i="3"/>
  <c r="H3" i="3"/>
  <c r="E3" i="3"/>
</calcChain>
</file>

<file path=xl/sharedStrings.xml><?xml version="1.0" encoding="utf-8"?>
<sst xmlns="http://schemas.openxmlformats.org/spreadsheetml/2006/main" count="168" uniqueCount="45">
  <si>
    <t xml:space="preserve"> OrderID </t>
  </si>
  <si>
    <t xml:space="preserve"> CustomerID </t>
  </si>
  <si>
    <t xml:space="preserve"> ProductID </t>
  </si>
  <si>
    <t xml:space="preserve"> Quantity </t>
  </si>
  <si>
    <t xml:space="preserve"> UnitPrice </t>
  </si>
  <si>
    <t>Capri</t>
  </si>
  <si>
    <t xml:space="preserve">Product </t>
  </si>
  <si>
    <t>Season</t>
  </si>
  <si>
    <t>Sweatshirt</t>
  </si>
  <si>
    <t>Long Sleeve T-shirt</t>
  </si>
  <si>
    <t>Thermocoat</t>
  </si>
  <si>
    <t>Jeans</t>
  </si>
  <si>
    <t>Product</t>
  </si>
  <si>
    <t>Summer Cap</t>
  </si>
  <si>
    <t>Sunglasses</t>
  </si>
  <si>
    <t>Half Sleeve T-shirt</t>
  </si>
  <si>
    <t>Saree</t>
  </si>
  <si>
    <t>Earrings</t>
  </si>
  <si>
    <t>Kurta</t>
  </si>
  <si>
    <t>Ethnic Shoes</t>
  </si>
  <si>
    <t>ProductID</t>
  </si>
  <si>
    <t>Summer</t>
  </si>
  <si>
    <t>Winter Cap</t>
  </si>
  <si>
    <t>Evergreen</t>
  </si>
  <si>
    <t>Winter</t>
  </si>
  <si>
    <t>P01</t>
  </si>
  <si>
    <t>P02</t>
  </si>
  <si>
    <t>P03</t>
  </si>
  <si>
    <t>P04</t>
  </si>
  <si>
    <t>P05</t>
  </si>
  <si>
    <t>P06</t>
  </si>
  <si>
    <t>P07</t>
  </si>
  <si>
    <t>P09</t>
  </si>
  <si>
    <t>P10</t>
  </si>
  <si>
    <t>P11</t>
  </si>
  <si>
    <t>P12</t>
  </si>
  <si>
    <t>P13</t>
  </si>
  <si>
    <t>P14</t>
  </si>
  <si>
    <t>Price</t>
  </si>
  <si>
    <t xml:space="preserve"> PurchaseDate (yy-mm-dd)</t>
  </si>
  <si>
    <t>Sherwani</t>
  </si>
  <si>
    <t>P15</t>
  </si>
  <si>
    <t>Lahenga</t>
  </si>
  <si>
    <t>Wedding</t>
  </si>
  <si>
    <t>P08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</si>
</sst>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0" fontId="16" fillId="0" borderId="0" xfId="0" applyFont="1"/>
    <xf numFmtId="0" fontId="0" fillId="33" borderId="0" xfId="0" applyFill="1"/>
    <xf numFmtId="0" fontId="0" fillId="33" borderId="10" xfId="0" applyFill="1" applyBorder="1"/>
    <xf numFmtId="14" fontId="0" fillId="33" borderId="0" xfId="0" applyNumberFormat="1" applyFill="1"/>
    <xf numFmtId="14" fontId="0" fillId="33" borderId="10" xfId="0" applyNumberFormat="1" applyFill="1" applyBorder="1"/>
    <xf numFmtId="0" fontId="0" fillId="34" borderId="10" xfId="0" applyFill="1" applyBorder="1"/>
    <xf numFmtId="14" fontId="0" fillId="34" borderId="10" xfId="0" applyNumberFormat="1" applyFill="1" applyBorder="1"/>
    <xf numFmtId="0" fontId="0" fillId="35" borderId="10" xfId="0" applyFill="1" applyBorder="1"/>
    <xf numFmtId="14" fontId="0" fillId="35" borderId="10" xfId="0" applyNumberFormat="1" applyFill="1" applyBorder="1"/>
    <xf numFmtId="0" fontId="0" fillId="36" borderId="10" xfId="0" applyFill="1" applyBorder="1"/>
    <xf numFmtId="14" fontId="0" fillId="36" borderId="10" xfId="0" applyNumberFormat="1" applyFill="1" applyBorder="1"/>
    <xf numFmtId="0" fontId="0" fillId="37" borderId="10" xfId="0" applyFill="1" applyBorder="1"/>
    <xf numFmtId="14" fontId="0" fillId="37" borderId="10" xfId="0" applyNumberFormat="1" applyFill="1" applyBorder="1"/>
    <xf numFmtId="0" fontId="0" fillId="38" borderId="10" xfId="0" applyFill="1" applyBorder="1"/>
    <xf numFmtId="14" fontId="0" fillId="38" borderId="10" xfId="0" applyNumberFormat="1" applyFill="1" applyBorder="1"/>
    <xf numFmtId="0" fontId="16" fillId="33" borderId="11" xfId="0" applyFont="1" applyFill="1" applyBorder="1"/>
    <xf numFmtId="0" fontId="16" fillId="33" borderId="12" xfId="0" applyFont="1" applyFill="1" applyBorder="1"/>
    <xf numFmtId="14" fontId="16" fillId="33" borderId="12" xfId="0" applyNumberFormat="1" applyFont="1" applyFill="1" applyBorder="1" applyAlignment="1">
      <alignment wrapText="1"/>
    </xf>
    <xf numFmtId="0" fontId="16" fillId="33" borderId="13" xfId="0" applyFont="1" applyFill="1" applyBorder="1"/>
    <xf numFmtId="0" fontId="0" fillId="34" borderId="14" xfId="0" applyFill="1" applyBorder="1"/>
    <xf numFmtId="0" fontId="0" fillId="34" borderId="15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5" borderId="14" xfId="0" applyFill="1" applyBorder="1"/>
    <xf numFmtId="0" fontId="0" fillId="35" borderId="15" xfId="0" applyFill="1" applyBorder="1"/>
    <xf numFmtId="0" fontId="0" fillId="36" borderId="14" xfId="0" applyFill="1" applyBorder="1"/>
    <xf numFmtId="0" fontId="0" fillId="36" borderId="15" xfId="0" applyFill="1" applyBorder="1"/>
    <xf numFmtId="0" fontId="0" fillId="38" borderId="14" xfId="0" applyFill="1" applyBorder="1"/>
    <xf numFmtId="0" fontId="0" fillId="38" borderId="15" xfId="0" applyFill="1" applyBorder="1"/>
    <xf numFmtId="0" fontId="0" fillId="37" borderId="14" xfId="0" applyFill="1" applyBorder="1"/>
    <xf numFmtId="0" fontId="0" fillId="37" borderId="15" xfId="0" applyFill="1" applyBorder="1"/>
    <xf numFmtId="0" fontId="0" fillId="37" borderId="16" xfId="0" applyFill="1" applyBorder="1"/>
    <xf numFmtId="0" fontId="0" fillId="37" borderId="17" xfId="0" applyFill="1" applyBorder="1"/>
    <xf numFmtId="14" fontId="0" fillId="37" borderId="17" xfId="0" applyNumberFormat="1" applyFill="1" applyBorder="1"/>
    <xf numFmtId="0" fontId="0" fillId="37" borderId="18" xfId="0" applyFill="1" applyBorder="1"/>
    <xf numFmtId="0" fontId="19" fillId="0" borderId="0" xfId="0" applyFont="1"/>
    <xf numFmtId="14" fontId="19" fillId="0" borderId="0" xfId="0" applyNumberFormat="1" applyFont="1"/>
    <xf numFmtId="0" fontId="20" fillId="0" borderId="10" xfId="0" applyFont="1" applyBorder="1"/>
    <xf numFmtId="14" fontId="20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4" sqref="B4"/>
    </sheetView>
  </sheetViews>
  <sheetFormatPr defaultRowHeight="14.4" x14ac:dyDescent="0.3"/>
  <cols>
    <col min="1" max="1" width="16.33203125" bestFit="1" customWidth="1"/>
    <col min="2" max="2" width="16.33203125" customWidth="1"/>
  </cols>
  <sheetData>
    <row r="1" spans="1:4" x14ac:dyDescent="0.3">
      <c r="A1" s="1" t="s">
        <v>6</v>
      </c>
      <c r="B1" s="1" t="s">
        <v>20</v>
      </c>
      <c r="C1" s="1" t="s">
        <v>7</v>
      </c>
      <c r="D1" s="1" t="s">
        <v>38</v>
      </c>
    </row>
    <row r="2" spans="1:4" x14ac:dyDescent="0.3">
      <c r="A2" t="s">
        <v>13</v>
      </c>
      <c r="B2" t="s">
        <v>25</v>
      </c>
      <c r="C2" t="s">
        <v>21</v>
      </c>
      <c r="D2">
        <v>100</v>
      </c>
    </row>
    <row r="3" spans="1:4" x14ac:dyDescent="0.3">
      <c r="A3" t="s">
        <v>14</v>
      </c>
      <c r="B3" t="s">
        <v>26</v>
      </c>
      <c r="C3" t="s">
        <v>21</v>
      </c>
      <c r="D3">
        <v>50</v>
      </c>
    </row>
    <row r="4" spans="1:4" x14ac:dyDescent="0.3">
      <c r="A4" t="s">
        <v>15</v>
      </c>
      <c r="B4" t="s">
        <v>27</v>
      </c>
      <c r="C4" t="s">
        <v>21</v>
      </c>
      <c r="D4">
        <v>200</v>
      </c>
    </row>
    <row r="5" spans="1:4" x14ac:dyDescent="0.3">
      <c r="A5" t="s">
        <v>5</v>
      </c>
      <c r="B5" t="s">
        <v>28</v>
      </c>
      <c r="C5" t="s">
        <v>21</v>
      </c>
      <c r="D5">
        <v>350</v>
      </c>
    </row>
    <row r="6" spans="1:4" x14ac:dyDescent="0.3">
      <c r="A6" t="s">
        <v>16</v>
      </c>
      <c r="B6" t="s">
        <v>29</v>
      </c>
      <c r="C6" t="s">
        <v>23</v>
      </c>
      <c r="D6">
        <v>400</v>
      </c>
    </row>
    <row r="7" spans="1:4" x14ac:dyDescent="0.3">
      <c r="A7" t="s">
        <v>17</v>
      </c>
      <c r="B7" t="s">
        <v>30</v>
      </c>
      <c r="C7" t="s">
        <v>23</v>
      </c>
      <c r="D7">
        <v>30</v>
      </c>
    </row>
    <row r="8" spans="1:4" x14ac:dyDescent="0.3">
      <c r="A8" t="s">
        <v>18</v>
      </c>
      <c r="B8" t="s">
        <v>31</v>
      </c>
      <c r="C8" t="s">
        <v>23</v>
      </c>
      <c r="D8">
        <v>150</v>
      </c>
    </row>
    <row r="9" spans="1:4" x14ac:dyDescent="0.3">
      <c r="A9" t="s">
        <v>19</v>
      </c>
      <c r="B9" t="s">
        <v>44</v>
      </c>
      <c r="C9" t="s">
        <v>23</v>
      </c>
      <c r="D9">
        <v>300</v>
      </c>
    </row>
    <row r="10" spans="1:4" x14ac:dyDescent="0.3">
      <c r="A10" t="s">
        <v>22</v>
      </c>
      <c r="B10" t="s">
        <v>32</v>
      </c>
      <c r="C10" t="s">
        <v>24</v>
      </c>
      <c r="D10">
        <v>150</v>
      </c>
    </row>
    <row r="11" spans="1:4" x14ac:dyDescent="0.3">
      <c r="A11" t="s">
        <v>8</v>
      </c>
      <c r="B11" t="s">
        <v>33</v>
      </c>
      <c r="C11" t="s">
        <v>24</v>
      </c>
      <c r="D11">
        <v>250</v>
      </c>
    </row>
    <row r="12" spans="1:4" x14ac:dyDescent="0.3">
      <c r="A12" t="s">
        <v>9</v>
      </c>
      <c r="B12" t="s">
        <v>34</v>
      </c>
      <c r="C12" t="s">
        <v>24</v>
      </c>
      <c r="D12">
        <v>300</v>
      </c>
    </row>
    <row r="13" spans="1:4" x14ac:dyDescent="0.3">
      <c r="A13" t="s">
        <v>11</v>
      </c>
      <c r="B13" t="s">
        <v>35</v>
      </c>
      <c r="C13" t="s">
        <v>24</v>
      </c>
      <c r="D13">
        <v>600</v>
      </c>
    </row>
    <row r="14" spans="1:4" x14ac:dyDescent="0.3">
      <c r="A14" t="s">
        <v>10</v>
      </c>
      <c r="B14" t="s">
        <v>36</v>
      </c>
      <c r="C14" t="s">
        <v>24</v>
      </c>
      <c r="D14">
        <v>270</v>
      </c>
    </row>
    <row r="15" spans="1:4" x14ac:dyDescent="0.3">
      <c r="A15" t="s">
        <v>40</v>
      </c>
      <c r="B15" t="s">
        <v>37</v>
      </c>
      <c r="C15" t="s">
        <v>43</v>
      </c>
      <c r="D15">
        <v>2000</v>
      </c>
    </row>
    <row r="16" spans="1:4" x14ac:dyDescent="0.3">
      <c r="A16" t="s">
        <v>42</v>
      </c>
      <c r="B16" t="s">
        <v>41</v>
      </c>
      <c r="C16" t="s">
        <v>43</v>
      </c>
      <c r="D16">
        <v>4000</v>
      </c>
    </row>
  </sheetData>
  <sortState ref="I1:I27">
    <sortCondition ref="I1:I27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zoomScale="60" zoomScaleNormal="60" workbookViewId="0">
      <selection activeCell="J24" sqref="J24"/>
    </sheetView>
  </sheetViews>
  <sheetFormatPr defaultRowHeight="21" x14ac:dyDescent="0.4"/>
  <cols>
    <col min="1" max="1" width="12.44140625" style="36" bestFit="1" customWidth="1"/>
    <col min="2" max="2" width="17.44140625" style="36" bestFit="1" customWidth="1"/>
    <col min="3" max="3" width="34.6640625" style="37" bestFit="1" customWidth="1"/>
    <col min="4" max="4" width="15.109375" style="36" bestFit="1" customWidth="1"/>
    <col min="5" max="5" width="24.88671875" style="36" bestFit="1" customWidth="1"/>
    <col min="6" max="6" width="13.5546875" style="36" bestFit="1" customWidth="1"/>
    <col min="7" max="7" width="14.109375" style="36" bestFit="1" customWidth="1"/>
    <col min="8" max="16384" width="8.88671875" style="36"/>
  </cols>
  <sheetData>
    <row r="1" spans="1:7" x14ac:dyDescent="0.4">
      <c r="A1" s="38" t="s">
        <v>0</v>
      </c>
      <c r="B1" s="38" t="s">
        <v>1</v>
      </c>
      <c r="C1" s="39" t="s">
        <v>39</v>
      </c>
      <c r="D1" s="38" t="s">
        <v>2</v>
      </c>
      <c r="E1" s="38" t="s">
        <v>12</v>
      </c>
      <c r="F1" s="38" t="s">
        <v>3</v>
      </c>
      <c r="G1" s="38" t="s">
        <v>4</v>
      </c>
    </row>
    <row r="2" spans="1:7" x14ac:dyDescent="0.4">
      <c r="A2" s="38">
        <v>1001</v>
      </c>
      <c r="B2" s="38">
        <v>101</v>
      </c>
      <c r="C2" s="39">
        <v>45104</v>
      </c>
      <c r="D2" s="38" t="s">
        <v>25</v>
      </c>
      <c r="E2" s="38" t="s">
        <v>13</v>
      </c>
      <c r="F2" s="38">
        <v>2</v>
      </c>
      <c r="G2" s="38">
        <v>100</v>
      </c>
    </row>
    <row r="3" spans="1:7" x14ac:dyDescent="0.4">
      <c r="A3" s="38">
        <v>1001</v>
      </c>
      <c r="B3" s="38">
        <v>101</v>
      </c>
      <c r="C3" s="39">
        <v>45104</v>
      </c>
      <c r="D3" s="38" t="s">
        <v>26</v>
      </c>
      <c r="E3" s="38" t="s">
        <v>14</v>
      </c>
      <c r="F3" s="38">
        <v>1</v>
      </c>
      <c r="G3" s="38">
        <v>50</v>
      </c>
    </row>
    <row r="4" spans="1:7" x14ac:dyDescent="0.4">
      <c r="A4" s="38">
        <v>1002</v>
      </c>
      <c r="B4" s="38">
        <v>102</v>
      </c>
      <c r="C4" s="39">
        <v>45135</v>
      </c>
      <c r="D4" s="38" t="s">
        <v>31</v>
      </c>
      <c r="E4" s="38" t="s">
        <v>18</v>
      </c>
      <c r="F4" s="38">
        <v>1</v>
      </c>
      <c r="G4" s="38">
        <v>150</v>
      </c>
    </row>
    <row r="5" spans="1:7" x14ac:dyDescent="0.4">
      <c r="A5" s="38">
        <v>1003</v>
      </c>
      <c r="B5" s="38">
        <v>103</v>
      </c>
      <c r="C5" s="39">
        <v>45136</v>
      </c>
      <c r="D5" s="38" t="s">
        <v>27</v>
      </c>
      <c r="E5" s="38" t="s">
        <v>15</v>
      </c>
      <c r="F5" s="38">
        <v>1</v>
      </c>
      <c r="G5" s="38">
        <v>200</v>
      </c>
    </row>
    <row r="6" spans="1:7" x14ac:dyDescent="0.4">
      <c r="A6" s="38">
        <v>1003</v>
      </c>
      <c r="B6" s="38">
        <v>103</v>
      </c>
      <c r="C6" s="39">
        <v>45136</v>
      </c>
      <c r="D6" s="38" t="s">
        <v>28</v>
      </c>
      <c r="E6" s="38" t="s">
        <v>5</v>
      </c>
      <c r="F6" s="38">
        <v>2</v>
      </c>
      <c r="G6" s="38">
        <v>350</v>
      </c>
    </row>
    <row r="7" spans="1:7" x14ac:dyDescent="0.4">
      <c r="A7" s="38">
        <v>1004</v>
      </c>
      <c r="B7" s="38">
        <v>104</v>
      </c>
      <c r="C7" s="39">
        <v>45169</v>
      </c>
      <c r="D7" s="38" t="s">
        <v>29</v>
      </c>
      <c r="E7" s="38" t="s">
        <v>16</v>
      </c>
      <c r="F7" s="38">
        <v>1</v>
      </c>
      <c r="G7" s="38">
        <v>400</v>
      </c>
    </row>
    <row r="8" spans="1:7" x14ac:dyDescent="0.4">
      <c r="A8" s="38">
        <v>1004</v>
      </c>
      <c r="B8" s="38">
        <v>104</v>
      </c>
      <c r="C8" s="39">
        <v>45169</v>
      </c>
      <c r="D8" s="38" t="s">
        <v>30</v>
      </c>
      <c r="E8" s="38" t="s">
        <v>17</v>
      </c>
      <c r="F8" s="38">
        <v>1</v>
      </c>
      <c r="G8" s="38">
        <v>30</v>
      </c>
    </row>
    <row r="9" spans="1:7" x14ac:dyDescent="0.4">
      <c r="A9" s="38">
        <v>1005</v>
      </c>
      <c r="B9" s="38">
        <v>105</v>
      </c>
      <c r="C9" s="39">
        <v>45170</v>
      </c>
      <c r="D9" s="38" t="s">
        <v>27</v>
      </c>
      <c r="E9" s="38" t="s">
        <v>15</v>
      </c>
      <c r="F9" s="38">
        <v>1</v>
      </c>
      <c r="G9" s="38">
        <v>200</v>
      </c>
    </row>
    <row r="10" spans="1:7" x14ac:dyDescent="0.4">
      <c r="A10" s="38">
        <v>1005</v>
      </c>
      <c r="B10" s="38">
        <v>105</v>
      </c>
      <c r="C10" s="39">
        <v>45170</v>
      </c>
      <c r="D10" s="38" t="s">
        <v>28</v>
      </c>
      <c r="E10" s="38" t="s">
        <v>5</v>
      </c>
      <c r="F10" s="38">
        <v>2</v>
      </c>
      <c r="G10" s="38">
        <v>350</v>
      </c>
    </row>
    <row r="11" spans="1:7" x14ac:dyDescent="0.4">
      <c r="A11" s="38">
        <v>1006</v>
      </c>
      <c r="B11" s="38">
        <v>105</v>
      </c>
      <c r="C11" s="39">
        <v>45171</v>
      </c>
      <c r="D11" s="38" t="s">
        <v>31</v>
      </c>
      <c r="E11" s="38" t="s">
        <v>18</v>
      </c>
      <c r="F11" s="38">
        <v>2</v>
      </c>
      <c r="G11" s="38">
        <v>150</v>
      </c>
    </row>
    <row r="12" spans="1:7" x14ac:dyDescent="0.4">
      <c r="A12" s="38">
        <v>1007</v>
      </c>
      <c r="B12" s="38">
        <v>104</v>
      </c>
      <c r="C12" s="39">
        <v>45176</v>
      </c>
      <c r="D12" s="38" t="s">
        <v>29</v>
      </c>
      <c r="E12" s="38" t="s">
        <v>16</v>
      </c>
      <c r="F12" s="38">
        <v>2</v>
      </c>
      <c r="G12" s="38">
        <v>400</v>
      </c>
    </row>
    <row r="13" spans="1:7" x14ac:dyDescent="0.4">
      <c r="A13" s="38">
        <v>1007</v>
      </c>
      <c r="B13" s="38">
        <v>104</v>
      </c>
      <c r="C13" s="39">
        <v>45176</v>
      </c>
      <c r="D13" s="38" t="s">
        <v>30</v>
      </c>
      <c r="E13" s="38" t="s">
        <v>17</v>
      </c>
      <c r="F13" s="38">
        <v>1</v>
      </c>
      <c r="G13" s="38">
        <v>30</v>
      </c>
    </row>
    <row r="14" spans="1:7" x14ac:dyDescent="0.4">
      <c r="A14" s="38">
        <v>1008</v>
      </c>
      <c r="B14" s="38">
        <v>106</v>
      </c>
      <c r="C14" s="39">
        <v>45204</v>
      </c>
      <c r="D14" s="38" t="s">
        <v>41</v>
      </c>
      <c r="E14" s="38" t="s">
        <v>42</v>
      </c>
      <c r="F14" s="38">
        <v>1</v>
      </c>
      <c r="G14" s="38">
        <v>4000</v>
      </c>
    </row>
    <row r="15" spans="1:7" x14ac:dyDescent="0.4">
      <c r="A15" s="38">
        <v>1009</v>
      </c>
      <c r="B15" s="38">
        <v>107</v>
      </c>
      <c r="C15" s="39">
        <v>45215</v>
      </c>
      <c r="D15" s="38" t="s">
        <v>37</v>
      </c>
      <c r="E15" s="38" t="s">
        <v>40</v>
      </c>
      <c r="F15" s="38">
        <v>1</v>
      </c>
      <c r="G15" s="38">
        <v>2000</v>
      </c>
    </row>
    <row r="16" spans="1:7" x14ac:dyDescent="0.4">
      <c r="A16" s="38">
        <v>1010</v>
      </c>
      <c r="B16" s="38">
        <v>108</v>
      </c>
      <c r="C16" s="39">
        <v>45225</v>
      </c>
      <c r="D16" s="38" t="s">
        <v>41</v>
      </c>
      <c r="E16" s="38" t="s">
        <v>42</v>
      </c>
      <c r="F16" s="38">
        <v>1</v>
      </c>
      <c r="G16" s="38">
        <v>4000</v>
      </c>
    </row>
    <row r="17" spans="1:7" x14ac:dyDescent="0.4">
      <c r="A17" s="38">
        <v>1011</v>
      </c>
      <c r="B17" s="38">
        <v>103</v>
      </c>
      <c r="C17" s="39">
        <v>45226</v>
      </c>
      <c r="D17" s="38" t="s">
        <v>27</v>
      </c>
      <c r="E17" s="38" t="s">
        <v>15</v>
      </c>
      <c r="F17" s="38">
        <v>1</v>
      </c>
      <c r="G17" s="38">
        <v>200</v>
      </c>
    </row>
    <row r="18" spans="1:7" x14ac:dyDescent="0.4">
      <c r="A18" s="38">
        <v>1011</v>
      </c>
      <c r="B18" s="38">
        <v>103</v>
      </c>
      <c r="C18" s="39">
        <v>45136</v>
      </c>
      <c r="D18" s="38" t="s">
        <v>28</v>
      </c>
      <c r="E18" s="38" t="s">
        <v>5</v>
      </c>
      <c r="F18" s="38">
        <v>2</v>
      </c>
      <c r="G18" s="38">
        <v>350</v>
      </c>
    </row>
    <row r="19" spans="1:7" x14ac:dyDescent="0.4">
      <c r="A19" s="38">
        <v>1012</v>
      </c>
      <c r="B19" s="38">
        <v>109</v>
      </c>
      <c r="C19" s="39">
        <v>45226</v>
      </c>
      <c r="D19" s="38" t="s">
        <v>37</v>
      </c>
      <c r="E19" s="38" t="s">
        <v>40</v>
      </c>
      <c r="F19" s="38">
        <v>1</v>
      </c>
      <c r="G19" s="38">
        <v>2000</v>
      </c>
    </row>
    <row r="20" spans="1:7" x14ac:dyDescent="0.4">
      <c r="A20" s="38">
        <v>1013</v>
      </c>
      <c r="B20" s="38">
        <v>110</v>
      </c>
      <c r="C20" s="39">
        <v>45227</v>
      </c>
      <c r="D20" s="38" t="s">
        <v>41</v>
      </c>
      <c r="E20" s="38" t="s">
        <v>42</v>
      </c>
      <c r="F20" s="38">
        <v>1</v>
      </c>
      <c r="G20" s="38">
        <v>4000</v>
      </c>
    </row>
    <row r="21" spans="1:7" x14ac:dyDescent="0.4">
      <c r="A21" s="38">
        <v>1014</v>
      </c>
      <c r="B21" s="38">
        <v>111</v>
      </c>
      <c r="C21" s="39">
        <v>45228</v>
      </c>
      <c r="D21" s="38" t="s">
        <v>37</v>
      </c>
      <c r="E21" s="38" t="s">
        <v>40</v>
      </c>
      <c r="F21" s="38">
        <v>1</v>
      </c>
      <c r="G21" s="38">
        <v>2000</v>
      </c>
    </row>
    <row r="22" spans="1:7" x14ac:dyDescent="0.4">
      <c r="A22" s="38">
        <v>1015</v>
      </c>
      <c r="B22" s="38">
        <v>101</v>
      </c>
      <c r="C22" s="39">
        <v>45231</v>
      </c>
      <c r="D22" s="38" t="s">
        <v>33</v>
      </c>
      <c r="E22" s="38" t="s">
        <v>8</v>
      </c>
      <c r="F22" s="38">
        <v>2</v>
      </c>
      <c r="G22" s="38">
        <v>250</v>
      </c>
    </row>
    <row r="23" spans="1:7" x14ac:dyDescent="0.4">
      <c r="A23" s="38">
        <v>1016</v>
      </c>
      <c r="B23" s="38">
        <v>103</v>
      </c>
      <c r="C23" s="39">
        <v>45232</v>
      </c>
      <c r="D23" s="38" t="s">
        <v>34</v>
      </c>
      <c r="E23" s="38" t="s">
        <v>9</v>
      </c>
      <c r="F23" s="38">
        <v>1</v>
      </c>
      <c r="G23" s="38">
        <v>300</v>
      </c>
    </row>
    <row r="24" spans="1:7" x14ac:dyDescent="0.4">
      <c r="A24" s="38">
        <v>1016</v>
      </c>
      <c r="B24" s="38">
        <v>103</v>
      </c>
      <c r="C24" s="39">
        <v>45232</v>
      </c>
      <c r="D24" s="38" t="s">
        <v>35</v>
      </c>
      <c r="E24" s="38" t="s">
        <v>11</v>
      </c>
      <c r="F24" s="38">
        <v>1</v>
      </c>
      <c r="G24" s="38">
        <v>600</v>
      </c>
    </row>
    <row r="25" spans="1:7" x14ac:dyDescent="0.4">
      <c r="A25" s="38">
        <v>1017</v>
      </c>
      <c r="B25" s="38">
        <v>103</v>
      </c>
      <c r="C25" s="39">
        <v>45234</v>
      </c>
      <c r="D25" s="38" t="s">
        <v>36</v>
      </c>
      <c r="E25" s="38" t="s">
        <v>10</v>
      </c>
      <c r="F25" s="38">
        <v>1</v>
      </c>
      <c r="G25" s="38">
        <v>270</v>
      </c>
    </row>
    <row r="26" spans="1:7" x14ac:dyDescent="0.4">
      <c r="A26" s="38">
        <v>1018</v>
      </c>
      <c r="B26" s="38">
        <v>101</v>
      </c>
      <c r="C26" s="39">
        <v>45235</v>
      </c>
      <c r="D26" s="38" t="s">
        <v>33</v>
      </c>
      <c r="E26" s="38" t="s">
        <v>8</v>
      </c>
      <c r="F26" s="38">
        <v>2</v>
      </c>
      <c r="G26" s="38">
        <v>250</v>
      </c>
    </row>
    <row r="27" spans="1:7" x14ac:dyDescent="0.4">
      <c r="A27" s="38">
        <v>1019</v>
      </c>
      <c r="B27" s="38">
        <v>105</v>
      </c>
      <c r="C27" s="39">
        <v>45236</v>
      </c>
      <c r="D27" s="38" t="s">
        <v>34</v>
      </c>
      <c r="E27" s="38" t="s">
        <v>9</v>
      </c>
      <c r="F27" s="38">
        <v>1</v>
      </c>
      <c r="G27" s="38">
        <v>300</v>
      </c>
    </row>
    <row r="28" spans="1:7" x14ac:dyDescent="0.4">
      <c r="A28" s="38">
        <v>1019</v>
      </c>
      <c r="B28" s="38">
        <v>105</v>
      </c>
      <c r="C28" s="39">
        <v>45236</v>
      </c>
      <c r="D28" s="38" t="s">
        <v>35</v>
      </c>
      <c r="E28" s="38" t="s">
        <v>11</v>
      </c>
      <c r="F28" s="38">
        <v>1</v>
      </c>
      <c r="G28" s="38">
        <v>600</v>
      </c>
    </row>
    <row r="29" spans="1:7" x14ac:dyDescent="0.4">
      <c r="A29" s="38">
        <v>1020</v>
      </c>
      <c r="B29" s="38">
        <v>106</v>
      </c>
      <c r="C29" s="39">
        <v>45270</v>
      </c>
      <c r="D29" s="38" t="s">
        <v>29</v>
      </c>
      <c r="E29" s="38" t="s">
        <v>16</v>
      </c>
      <c r="F29" s="38">
        <v>1</v>
      </c>
      <c r="G29" s="38">
        <v>400</v>
      </c>
    </row>
    <row r="30" spans="1:7" x14ac:dyDescent="0.4">
      <c r="A30" s="38">
        <v>1020</v>
      </c>
      <c r="B30" s="38">
        <v>106</v>
      </c>
      <c r="C30" s="39">
        <v>45270</v>
      </c>
      <c r="D30" s="38" t="s">
        <v>30</v>
      </c>
      <c r="E30" s="38" t="s">
        <v>17</v>
      </c>
      <c r="F30" s="38">
        <v>1</v>
      </c>
      <c r="G30" s="38">
        <v>30</v>
      </c>
    </row>
    <row r="31" spans="1:7" x14ac:dyDescent="0.4">
      <c r="A31" s="38">
        <v>1021</v>
      </c>
      <c r="B31" s="38">
        <v>107</v>
      </c>
      <c r="C31" s="39">
        <v>45292</v>
      </c>
      <c r="D31" s="38" t="s">
        <v>34</v>
      </c>
      <c r="E31" s="38" t="s">
        <v>9</v>
      </c>
      <c r="F31" s="38">
        <v>1</v>
      </c>
      <c r="G31" s="38">
        <v>300</v>
      </c>
    </row>
    <row r="32" spans="1:7" x14ac:dyDescent="0.4">
      <c r="A32" s="38">
        <v>1021</v>
      </c>
      <c r="B32" s="38">
        <v>107</v>
      </c>
      <c r="C32" s="39">
        <v>45292</v>
      </c>
      <c r="D32" s="38" t="s">
        <v>35</v>
      </c>
      <c r="E32" s="38" t="s">
        <v>11</v>
      </c>
      <c r="F32" s="38">
        <v>1</v>
      </c>
      <c r="G32" s="38">
        <v>600</v>
      </c>
    </row>
    <row r="33" spans="1:7" x14ac:dyDescent="0.4">
      <c r="A33" s="38">
        <v>1022</v>
      </c>
      <c r="B33" s="38">
        <v>101</v>
      </c>
      <c r="C33" s="39">
        <v>45323</v>
      </c>
      <c r="D33" s="38" t="s">
        <v>32</v>
      </c>
      <c r="E33" s="38" t="s">
        <v>22</v>
      </c>
      <c r="F33" s="38">
        <v>1</v>
      </c>
      <c r="G33" s="38">
        <v>150</v>
      </c>
    </row>
    <row r="34" spans="1:7" x14ac:dyDescent="0.4">
      <c r="A34" s="38">
        <v>1022</v>
      </c>
      <c r="B34" s="38">
        <v>101</v>
      </c>
      <c r="C34" s="39">
        <v>45323</v>
      </c>
      <c r="D34" s="38" t="s">
        <v>26</v>
      </c>
      <c r="E34" s="38" t="s">
        <v>14</v>
      </c>
      <c r="F34" s="38">
        <v>1</v>
      </c>
      <c r="G34" s="38">
        <v>50</v>
      </c>
    </row>
    <row r="35" spans="1:7" x14ac:dyDescent="0.4">
      <c r="A35" s="38">
        <v>1023</v>
      </c>
      <c r="B35" s="38">
        <v>111</v>
      </c>
      <c r="C35" s="39">
        <v>45325</v>
      </c>
      <c r="D35" s="38" t="s">
        <v>32</v>
      </c>
      <c r="E35" s="38" t="s">
        <v>22</v>
      </c>
      <c r="F35" s="38">
        <v>1</v>
      </c>
      <c r="G35" s="38">
        <v>150</v>
      </c>
    </row>
    <row r="36" spans="1:7" x14ac:dyDescent="0.4">
      <c r="A36" s="38">
        <v>1023</v>
      </c>
      <c r="B36" s="38">
        <v>111</v>
      </c>
      <c r="C36" s="39">
        <v>45325</v>
      </c>
      <c r="D36" s="38" t="s">
        <v>26</v>
      </c>
      <c r="E36" s="38" t="s">
        <v>14</v>
      </c>
      <c r="F36" s="38">
        <v>1</v>
      </c>
      <c r="G36" s="38">
        <v>50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8"/>
  <sheetViews>
    <sheetView tabSelected="1" zoomScale="70" zoomScaleNormal="70" workbookViewId="0">
      <selection activeCell="O18" sqref="O18"/>
    </sheetView>
  </sheetViews>
  <sheetFormatPr defaultRowHeight="14.4" x14ac:dyDescent="0.3"/>
  <cols>
    <col min="2" max="2" width="8.88671875" style="2"/>
    <col min="3" max="3" width="11.77734375" style="2" bestFit="1" customWidth="1"/>
    <col min="4" max="4" width="16.77734375" style="4" bestFit="1" customWidth="1"/>
    <col min="5" max="5" width="10.33203125" style="2" bestFit="1" customWidth="1"/>
    <col min="6" max="6" width="16.33203125" style="2" bestFit="1" customWidth="1"/>
    <col min="7" max="7" width="8.88671875" style="2"/>
    <col min="8" max="8" width="10.21875" style="2" bestFit="1" customWidth="1"/>
  </cols>
  <sheetData>
    <row r="1" spans="2:8" ht="15" thickBot="1" x14ac:dyDescent="0.35"/>
    <row r="2" spans="2:8" ht="28.8" x14ac:dyDescent="0.3">
      <c r="B2" s="16" t="s">
        <v>0</v>
      </c>
      <c r="C2" s="17" t="s">
        <v>1</v>
      </c>
      <c r="D2" s="18" t="s">
        <v>39</v>
      </c>
      <c r="E2" s="17" t="s">
        <v>2</v>
      </c>
      <c r="F2" s="17" t="s">
        <v>12</v>
      </c>
      <c r="G2" s="17" t="s">
        <v>3</v>
      </c>
      <c r="H2" s="19" t="s">
        <v>4</v>
      </c>
    </row>
    <row r="3" spans="2:8" x14ac:dyDescent="0.3">
      <c r="B3" s="20">
        <v>1001</v>
      </c>
      <c r="C3" s="6">
        <v>101</v>
      </c>
      <c r="D3" s="7">
        <v>45104</v>
      </c>
      <c r="E3" s="6" t="str">
        <f>VLOOKUP(F3,ProductLookup!A:B,2,0)</f>
        <v>P01</v>
      </c>
      <c r="F3" s="6" t="s">
        <v>13</v>
      </c>
      <c r="G3" s="6">
        <v>2</v>
      </c>
      <c r="H3" s="21">
        <f>VLOOKUP(F3,ProductLookup!A:D,4,0)</f>
        <v>100</v>
      </c>
    </row>
    <row r="4" spans="2:8" x14ac:dyDescent="0.3">
      <c r="B4" s="20">
        <v>1001</v>
      </c>
      <c r="C4" s="6">
        <v>101</v>
      </c>
      <c r="D4" s="7">
        <v>45104</v>
      </c>
      <c r="E4" s="6" t="str">
        <f>VLOOKUP(F4,ProductLookup!A:B,2,0)</f>
        <v>P02</v>
      </c>
      <c r="F4" s="6" t="s">
        <v>14</v>
      </c>
      <c r="G4" s="6">
        <v>1</v>
      </c>
      <c r="H4" s="21">
        <f>VLOOKUP(F4,ProductLookup!A:D,4,0)</f>
        <v>50</v>
      </c>
    </row>
    <row r="5" spans="2:8" x14ac:dyDescent="0.3">
      <c r="B5" s="22">
        <v>1002</v>
      </c>
      <c r="C5" s="3">
        <v>102</v>
      </c>
      <c r="D5" s="5">
        <v>45135</v>
      </c>
      <c r="E5" s="3" t="str">
        <f>VLOOKUP(F5,ProductLookup!A:B,2,0)</f>
        <v>P07</v>
      </c>
      <c r="F5" s="3" t="s">
        <v>18</v>
      </c>
      <c r="G5" s="3"/>
      <c r="H5" s="23">
        <f>VLOOKUP(F5,ProductLookup!A:D,4,0)</f>
        <v>150</v>
      </c>
    </row>
    <row r="6" spans="2:8" x14ac:dyDescent="0.3">
      <c r="B6" s="24">
        <v>1003</v>
      </c>
      <c r="C6" s="8">
        <v>103</v>
      </c>
      <c r="D6" s="9">
        <v>45136</v>
      </c>
      <c r="E6" s="8" t="str">
        <f>VLOOKUP(F6,ProductLookup!A:B,2,0)</f>
        <v>P03</v>
      </c>
      <c r="F6" s="8" t="s">
        <v>15</v>
      </c>
      <c r="G6" s="8">
        <v>1</v>
      </c>
      <c r="H6" s="25">
        <f>VLOOKUP(F6,ProductLookup!A:D,4,0)</f>
        <v>200</v>
      </c>
    </row>
    <row r="7" spans="2:8" x14ac:dyDescent="0.3">
      <c r="B7" s="24">
        <v>1003</v>
      </c>
      <c r="C7" s="8">
        <v>103</v>
      </c>
      <c r="D7" s="9">
        <v>45136</v>
      </c>
      <c r="E7" s="8" t="str">
        <f>VLOOKUP(F7,ProductLookup!A:B,2,0)</f>
        <v>P04</v>
      </c>
      <c r="F7" s="8" t="s">
        <v>5</v>
      </c>
      <c r="G7" s="8">
        <v>2</v>
      </c>
      <c r="H7" s="25">
        <f>VLOOKUP(F7,ProductLookup!A:D,4,0)</f>
        <v>350</v>
      </c>
    </row>
    <row r="8" spans="2:8" x14ac:dyDescent="0.3">
      <c r="B8" s="26">
        <v>1004</v>
      </c>
      <c r="C8" s="10">
        <v>104</v>
      </c>
      <c r="D8" s="11">
        <v>45169</v>
      </c>
      <c r="E8" s="10" t="str">
        <f>VLOOKUP(F8,ProductLookup!A:B,2,0)</f>
        <v>P05</v>
      </c>
      <c r="F8" s="10" t="s">
        <v>16</v>
      </c>
      <c r="G8" s="10">
        <v>1</v>
      </c>
      <c r="H8" s="27">
        <f>VLOOKUP(F8,ProductLookup!A:D,4,0)</f>
        <v>400</v>
      </c>
    </row>
    <row r="9" spans="2:8" x14ac:dyDescent="0.3">
      <c r="B9" s="26">
        <v>1004</v>
      </c>
      <c r="C9" s="10">
        <v>104</v>
      </c>
      <c r="D9" s="11">
        <v>45169</v>
      </c>
      <c r="E9" s="10" t="str">
        <f>VLOOKUP(F9,ProductLookup!A:B,2,0)</f>
        <v>P06</v>
      </c>
      <c r="F9" s="10" t="s">
        <v>17</v>
      </c>
      <c r="G9" s="10">
        <v>1</v>
      </c>
      <c r="H9" s="27">
        <f>VLOOKUP(F9,ProductLookup!A:D,4,0)</f>
        <v>30</v>
      </c>
    </row>
    <row r="10" spans="2:8" x14ac:dyDescent="0.3">
      <c r="B10" s="24">
        <v>1005</v>
      </c>
      <c r="C10" s="8">
        <v>105</v>
      </c>
      <c r="D10" s="9">
        <v>45170</v>
      </c>
      <c r="E10" s="8" t="str">
        <f>VLOOKUP(F10,ProductLookup!A:B,2,0)</f>
        <v>P03</v>
      </c>
      <c r="F10" s="8" t="s">
        <v>15</v>
      </c>
      <c r="G10" s="8">
        <v>1</v>
      </c>
      <c r="H10" s="25">
        <f>VLOOKUP(F10,ProductLookup!A:D,4,0)</f>
        <v>200</v>
      </c>
    </row>
    <row r="11" spans="2:8" x14ac:dyDescent="0.3">
      <c r="B11" s="24">
        <v>1005</v>
      </c>
      <c r="C11" s="8">
        <v>105</v>
      </c>
      <c r="D11" s="9">
        <v>45170</v>
      </c>
      <c r="E11" s="8" t="str">
        <f>VLOOKUP(F11,ProductLookup!A:B,2,0)</f>
        <v>P04</v>
      </c>
      <c r="F11" s="8" t="s">
        <v>5</v>
      </c>
      <c r="G11" s="8">
        <v>2</v>
      </c>
      <c r="H11" s="25">
        <f>VLOOKUP(F11,ProductLookup!A:D,4,0)</f>
        <v>350</v>
      </c>
    </row>
    <row r="12" spans="2:8" x14ac:dyDescent="0.3">
      <c r="B12" s="22">
        <v>1006</v>
      </c>
      <c r="C12" s="3">
        <v>105</v>
      </c>
      <c r="D12" s="5">
        <v>45171</v>
      </c>
      <c r="E12" s="3" t="str">
        <f>VLOOKUP(F12,ProductLookup!A:B,2,0)</f>
        <v>P07</v>
      </c>
      <c r="F12" s="3" t="s">
        <v>18</v>
      </c>
      <c r="G12" s="3">
        <v>2</v>
      </c>
      <c r="H12" s="23">
        <f>VLOOKUP(F12,ProductLookup!A:D,4,0)</f>
        <v>150</v>
      </c>
    </row>
    <row r="13" spans="2:8" x14ac:dyDescent="0.3">
      <c r="B13" s="26">
        <v>1007</v>
      </c>
      <c r="C13" s="10">
        <v>104</v>
      </c>
      <c r="D13" s="11">
        <v>45176</v>
      </c>
      <c r="E13" s="10" t="str">
        <f>VLOOKUP(F13,ProductLookup!A:B,2,0)</f>
        <v>P05</v>
      </c>
      <c r="F13" s="10" t="s">
        <v>16</v>
      </c>
      <c r="G13" s="10">
        <v>2</v>
      </c>
      <c r="H13" s="27">
        <f>VLOOKUP(F13,ProductLookup!A:D,4,0)</f>
        <v>400</v>
      </c>
    </row>
    <row r="14" spans="2:8" x14ac:dyDescent="0.3">
      <c r="B14" s="26">
        <v>1007</v>
      </c>
      <c r="C14" s="10">
        <v>104</v>
      </c>
      <c r="D14" s="11">
        <v>45176</v>
      </c>
      <c r="E14" s="10" t="str">
        <f>VLOOKUP(F14,ProductLookup!A:B,2,0)</f>
        <v>P06</v>
      </c>
      <c r="F14" s="10" t="s">
        <v>17</v>
      </c>
      <c r="G14" s="10">
        <v>1</v>
      </c>
      <c r="H14" s="27">
        <f>VLOOKUP(F14,ProductLookup!A:D,4,0)</f>
        <v>30</v>
      </c>
    </row>
    <row r="15" spans="2:8" x14ac:dyDescent="0.3">
      <c r="B15" s="22">
        <v>1008</v>
      </c>
      <c r="C15" s="3">
        <v>106</v>
      </c>
      <c r="D15" s="5">
        <v>45204</v>
      </c>
      <c r="E15" s="3" t="str">
        <f>VLOOKUP(F15,ProductLookup!A:B,2,0)</f>
        <v>P15</v>
      </c>
      <c r="F15" s="3" t="s">
        <v>42</v>
      </c>
      <c r="G15" s="3">
        <v>1</v>
      </c>
      <c r="H15" s="23">
        <f>VLOOKUP(F15,ProductLookup!A:D,4,0)</f>
        <v>4000</v>
      </c>
    </row>
    <row r="16" spans="2:8" x14ac:dyDescent="0.3">
      <c r="B16" s="22">
        <v>1009</v>
      </c>
      <c r="C16" s="3">
        <v>107</v>
      </c>
      <c r="D16" s="5">
        <v>45215</v>
      </c>
      <c r="E16" s="3" t="str">
        <f>VLOOKUP(F16,ProductLookup!A:B,2,0)</f>
        <v>P14</v>
      </c>
      <c r="F16" s="3" t="s">
        <v>40</v>
      </c>
      <c r="G16" s="3">
        <v>1</v>
      </c>
      <c r="H16" s="23">
        <f>VLOOKUP(F16,ProductLookup!A:D,4,0)</f>
        <v>2000</v>
      </c>
    </row>
    <row r="17" spans="2:8" x14ac:dyDescent="0.3">
      <c r="B17" s="22">
        <v>1010</v>
      </c>
      <c r="C17" s="3">
        <v>108</v>
      </c>
      <c r="D17" s="5">
        <v>45225</v>
      </c>
      <c r="E17" s="3" t="str">
        <f>VLOOKUP(F17,ProductLookup!A:B,2,0)</f>
        <v>P15</v>
      </c>
      <c r="F17" s="3" t="s">
        <v>42</v>
      </c>
      <c r="G17" s="3">
        <v>1</v>
      </c>
      <c r="H17" s="23">
        <f>VLOOKUP(F17,ProductLookup!A:D,4,0)</f>
        <v>4000</v>
      </c>
    </row>
    <row r="18" spans="2:8" x14ac:dyDescent="0.3">
      <c r="B18" s="24">
        <v>1011</v>
      </c>
      <c r="C18" s="8">
        <v>103</v>
      </c>
      <c r="D18" s="9">
        <v>45226</v>
      </c>
      <c r="E18" s="8" t="str">
        <f>VLOOKUP(F18,ProductLookup!A:B,2,0)</f>
        <v>P03</v>
      </c>
      <c r="F18" s="8" t="s">
        <v>15</v>
      </c>
      <c r="G18" s="8">
        <v>1</v>
      </c>
      <c r="H18" s="25">
        <f>VLOOKUP(F18,ProductLookup!A:D,4,0)</f>
        <v>200</v>
      </c>
    </row>
    <row r="19" spans="2:8" x14ac:dyDescent="0.3">
      <c r="B19" s="24">
        <v>1011</v>
      </c>
      <c r="C19" s="8">
        <v>103</v>
      </c>
      <c r="D19" s="9">
        <v>45136</v>
      </c>
      <c r="E19" s="8" t="str">
        <f>VLOOKUP(F19,ProductLookup!A:B,2,0)</f>
        <v>P04</v>
      </c>
      <c r="F19" s="8" t="s">
        <v>5</v>
      </c>
      <c r="G19" s="8">
        <v>2</v>
      </c>
      <c r="H19" s="25">
        <f>VLOOKUP(F19,ProductLookup!A:D,4,0)</f>
        <v>350</v>
      </c>
    </row>
    <row r="20" spans="2:8" x14ac:dyDescent="0.3">
      <c r="B20" s="22">
        <v>1012</v>
      </c>
      <c r="C20" s="3">
        <v>109</v>
      </c>
      <c r="D20" s="5">
        <v>45226</v>
      </c>
      <c r="E20" s="3" t="str">
        <f>VLOOKUP(F20,ProductLookup!A:B,2,0)</f>
        <v>P14</v>
      </c>
      <c r="F20" s="3" t="s">
        <v>40</v>
      </c>
      <c r="G20" s="3">
        <v>1</v>
      </c>
      <c r="H20" s="23">
        <f>VLOOKUP(F20,ProductLookup!A:D,4,0)</f>
        <v>2000</v>
      </c>
    </row>
    <row r="21" spans="2:8" x14ac:dyDescent="0.3">
      <c r="B21" s="22">
        <v>1013</v>
      </c>
      <c r="C21" s="3">
        <v>110</v>
      </c>
      <c r="D21" s="5">
        <v>45227</v>
      </c>
      <c r="E21" s="3" t="str">
        <f>VLOOKUP(F21,ProductLookup!A:B,2,0)</f>
        <v>P15</v>
      </c>
      <c r="F21" s="3" t="s">
        <v>42</v>
      </c>
      <c r="G21" s="3">
        <v>1</v>
      </c>
      <c r="H21" s="23">
        <f>VLOOKUP(F21,ProductLookup!A:D,4,0)</f>
        <v>4000</v>
      </c>
    </row>
    <row r="22" spans="2:8" x14ac:dyDescent="0.3">
      <c r="B22" s="22">
        <v>1014</v>
      </c>
      <c r="C22" s="3">
        <v>111</v>
      </c>
      <c r="D22" s="5">
        <v>45228</v>
      </c>
      <c r="E22" s="3" t="str">
        <f>VLOOKUP(F22,ProductLookup!A:B,2,0)</f>
        <v>P14</v>
      </c>
      <c r="F22" s="3" t="s">
        <v>40</v>
      </c>
      <c r="G22" s="3">
        <v>1</v>
      </c>
      <c r="H22" s="23">
        <f>VLOOKUP(F22,ProductLookup!A:D,4,0)</f>
        <v>2000</v>
      </c>
    </row>
    <row r="23" spans="2:8" x14ac:dyDescent="0.3">
      <c r="B23" s="22">
        <v>1015</v>
      </c>
      <c r="C23" s="3">
        <v>101</v>
      </c>
      <c r="D23" s="5">
        <v>45231</v>
      </c>
      <c r="E23" s="3" t="str">
        <f>VLOOKUP(F23,ProductLookup!A:B,2,0)</f>
        <v>P10</v>
      </c>
      <c r="F23" s="3" t="s">
        <v>8</v>
      </c>
      <c r="G23" s="3">
        <v>2</v>
      </c>
      <c r="H23" s="23">
        <f>VLOOKUP(F23,ProductLookup!A:D,4,0)</f>
        <v>250</v>
      </c>
    </row>
    <row r="24" spans="2:8" x14ac:dyDescent="0.3">
      <c r="B24" s="28">
        <v>1016</v>
      </c>
      <c r="C24" s="14">
        <v>103</v>
      </c>
      <c r="D24" s="15">
        <v>45232</v>
      </c>
      <c r="E24" s="14" t="str">
        <f>VLOOKUP(F24,ProductLookup!A:B,2,0)</f>
        <v>P11</v>
      </c>
      <c r="F24" s="14" t="s">
        <v>9</v>
      </c>
      <c r="G24" s="14">
        <v>1</v>
      </c>
      <c r="H24" s="29">
        <f>VLOOKUP(F24,ProductLookup!A:D,4,0)</f>
        <v>300</v>
      </c>
    </row>
    <row r="25" spans="2:8" x14ac:dyDescent="0.3">
      <c r="B25" s="28">
        <v>1016</v>
      </c>
      <c r="C25" s="14">
        <v>103</v>
      </c>
      <c r="D25" s="15">
        <v>45232</v>
      </c>
      <c r="E25" s="14" t="str">
        <f>VLOOKUP(F25,ProductLookup!A:B,2,0)</f>
        <v>P12</v>
      </c>
      <c r="F25" s="14" t="s">
        <v>11</v>
      </c>
      <c r="G25" s="14">
        <v>1</v>
      </c>
      <c r="H25" s="29">
        <f>VLOOKUP(F25,ProductLookup!A:D,4,0)</f>
        <v>600</v>
      </c>
    </row>
    <row r="26" spans="2:8" x14ac:dyDescent="0.3">
      <c r="B26" s="22">
        <v>1017</v>
      </c>
      <c r="C26" s="3">
        <v>103</v>
      </c>
      <c r="D26" s="5">
        <v>45234</v>
      </c>
      <c r="E26" s="3" t="str">
        <f>VLOOKUP(F26,ProductLookup!A:B,2,0)</f>
        <v>P13</v>
      </c>
      <c r="F26" s="3" t="s">
        <v>10</v>
      </c>
      <c r="G26" s="3">
        <v>1</v>
      </c>
      <c r="H26" s="23">
        <f>VLOOKUP(F26,ProductLookup!A:D,4,0)</f>
        <v>270</v>
      </c>
    </row>
    <row r="27" spans="2:8" x14ac:dyDescent="0.3">
      <c r="B27" s="22">
        <v>1018</v>
      </c>
      <c r="C27" s="3">
        <v>101</v>
      </c>
      <c r="D27" s="5">
        <v>45235</v>
      </c>
      <c r="E27" s="3" t="str">
        <f>VLOOKUP(F27,ProductLookup!A:B,2,0)</f>
        <v>P10</v>
      </c>
      <c r="F27" s="3" t="s">
        <v>8</v>
      </c>
      <c r="G27" s="3">
        <v>2</v>
      </c>
      <c r="H27" s="23">
        <f>VLOOKUP(F27,ProductLookup!A:D,4,0)</f>
        <v>250</v>
      </c>
    </row>
    <row r="28" spans="2:8" x14ac:dyDescent="0.3">
      <c r="B28" s="28">
        <v>1019</v>
      </c>
      <c r="C28" s="14">
        <v>105</v>
      </c>
      <c r="D28" s="15">
        <v>45236</v>
      </c>
      <c r="E28" s="14" t="str">
        <f>VLOOKUP(F28,ProductLookup!A:B,2,0)</f>
        <v>P11</v>
      </c>
      <c r="F28" s="14" t="s">
        <v>9</v>
      </c>
      <c r="G28" s="14">
        <v>1</v>
      </c>
      <c r="H28" s="29">
        <f>VLOOKUP(F28,ProductLookup!A:D,4,0)</f>
        <v>300</v>
      </c>
    </row>
    <row r="29" spans="2:8" x14ac:dyDescent="0.3">
      <c r="B29" s="28">
        <v>1019</v>
      </c>
      <c r="C29" s="14">
        <v>105</v>
      </c>
      <c r="D29" s="15">
        <v>45236</v>
      </c>
      <c r="E29" s="14" t="str">
        <f>VLOOKUP(F29,ProductLookup!A:B,2,0)</f>
        <v>P12</v>
      </c>
      <c r="F29" s="14" t="s">
        <v>11</v>
      </c>
      <c r="G29" s="14">
        <v>1</v>
      </c>
      <c r="H29" s="29">
        <f>VLOOKUP(F29,ProductLookup!A:D,4,0)</f>
        <v>600</v>
      </c>
    </row>
    <row r="30" spans="2:8" x14ac:dyDescent="0.3">
      <c r="B30" s="26">
        <v>1020</v>
      </c>
      <c r="C30" s="10">
        <v>106</v>
      </c>
      <c r="D30" s="11">
        <v>45270</v>
      </c>
      <c r="E30" s="10" t="str">
        <f>VLOOKUP(F30,ProductLookup!A:B,2,0)</f>
        <v>P05</v>
      </c>
      <c r="F30" s="10" t="s">
        <v>16</v>
      </c>
      <c r="G30" s="10">
        <v>1</v>
      </c>
      <c r="H30" s="27">
        <f>VLOOKUP(F30,ProductLookup!A:D,4,0)</f>
        <v>400</v>
      </c>
    </row>
    <row r="31" spans="2:8" x14ac:dyDescent="0.3">
      <c r="B31" s="26">
        <v>1020</v>
      </c>
      <c r="C31" s="10">
        <v>106</v>
      </c>
      <c r="D31" s="11">
        <v>45270</v>
      </c>
      <c r="E31" s="10" t="str">
        <f>VLOOKUP(F31,ProductLookup!A:B,2,0)</f>
        <v>P06</v>
      </c>
      <c r="F31" s="10" t="s">
        <v>17</v>
      </c>
      <c r="G31" s="10">
        <v>1</v>
      </c>
      <c r="H31" s="27">
        <f>VLOOKUP(F31,ProductLookup!A:D,4,0)</f>
        <v>30</v>
      </c>
    </row>
    <row r="32" spans="2:8" x14ac:dyDescent="0.3">
      <c r="B32" s="28">
        <v>1021</v>
      </c>
      <c r="C32" s="14">
        <v>107</v>
      </c>
      <c r="D32" s="15">
        <v>45292</v>
      </c>
      <c r="E32" s="14" t="str">
        <f>VLOOKUP(F32,ProductLookup!A:B,2,0)</f>
        <v>P11</v>
      </c>
      <c r="F32" s="14" t="s">
        <v>9</v>
      </c>
      <c r="G32" s="14">
        <v>1</v>
      </c>
      <c r="H32" s="29">
        <f>VLOOKUP(F32,ProductLookup!A:D,4,0)</f>
        <v>300</v>
      </c>
    </row>
    <row r="33" spans="2:8" x14ac:dyDescent="0.3">
      <c r="B33" s="28">
        <v>1021</v>
      </c>
      <c r="C33" s="14">
        <v>107</v>
      </c>
      <c r="D33" s="15">
        <v>45292</v>
      </c>
      <c r="E33" s="14" t="str">
        <f>VLOOKUP(F33,ProductLookup!A:B,2,0)</f>
        <v>P12</v>
      </c>
      <c r="F33" s="14" t="s">
        <v>11</v>
      </c>
      <c r="G33" s="14">
        <v>1</v>
      </c>
      <c r="H33" s="29">
        <f>VLOOKUP(F33,ProductLookup!A:D,4,0)</f>
        <v>600</v>
      </c>
    </row>
    <row r="34" spans="2:8" x14ac:dyDescent="0.3">
      <c r="B34" s="30">
        <v>1022</v>
      </c>
      <c r="C34" s="12">
        <v>101</v>
      </c>
      <c r="D34" s="13">
        <v>45323</v>
      </c>
      <c r="E34" s="12" t="str">
        <f>VLOOKUP(F34,ProductLookup!A:B,2,0)</f>
        <v>P09</v>
      </c>
      <c r="F34" s="12" t="s">
        <v>22</v>
      </c>
      <c r="G34" s="12">
        <v>1</v>
      </c>
      <c r="H34" s="31">
        <f>VLOOKUP(F34,ProductLookup!A:D,4,0)</f>
        <v>150</v>
      </c>
    </row>
    <row r="35" spans="2:8" x14ac:dyDescent="0.3">
      <c r="B35" s="30">
        <v>1022</v>
      </c>
      <c r="C35" s="12">
        <v>101</v>
      </c>
      <c r="D35" s="13">
        <v>45323</v>
      </c>
      <c r="E35" s="12" t="str">
        <f>VLOOKUP(F35,ProductLookup!A:B,2,0)</f>
        <v>P02</v>
      </c>
      <c r="F35" s="12" t="s">
        <v>14</v>
      </c>
      <c r="G35" s="12">
        <v>1</v>
      </c>
      <c r="H35" s="31">
        <f>VLOOKUP(F35,ProductLookup!A:D,4,0)</f>
        <v>50</v>
      </c>
    </row>
    <row r="36" spans="2:8" x14ac:dyDescent="0.3">
      <c r="B36" s="30">
        <v>1023</v>
      </c>
      <c r="C36" s="12">
        <v>111</v>
      </c>
      <c r="D36" s="13">
        <v>45325</v>
      </c>
      <c r="E36" s="12" t="str">
        <f>VLOOKUP(F36,ProductLookup!A:B,2,0)</f>
        <v>P09</v>
      </c>
      <c r="F36" s="12" t="s">
        <v>22</v>
      </c>
      <c r="G36" s="12">
        <v>1</v>
      </c>
      <c r="H36" s="31">
        <f>VLOOKUP(F36,ProductLookup!A:D,4,0)</f>
        <v>150</v>
      </c>
    </row>
    <row r="37" spans="2:8" ht="15" thickBot="1" x14ac:dyDescent="0.35">
      <c r="B37" s="32">
        <v>1023</v>
      </c>
      <c r="C37" s="33">
        <v>111</v>
      </c>
      <c r="D37" s="34">
        <v>45325</v>
      </c>
      <c r="E37" s="33" t="str">
        <f>VLOOKUP(F37,ProductLookup!A:B,2,0)</f>
        <v>P02</v>
      </c>
      <c r="F37" s="33" t="s">
        <v>14</v>
      </c>
      <c r="G37" s="33">
        <v>1</v>
      </c>
      <c r="H37" s="35">
        <f>VLOOKUP(F37,ProductLookup!A:D,4,0)</f>
        <v>50</v>
      </c>
    </row>
    <row r="38" spans="2:8" x14ac:dyDescent="0.3">
      <c r="E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ProductLookup</vt:lpstr>
      <vt:lpstr>Data</vt:lpstr>
      <vt:lpstr>Insights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GUPTA</dc:creator>
  <cp:lastModifiedBy>Nishant Gupta</cp:lastModifiedBy>
  <cp:lastPrinted>2023-09-30T03:39:23Z</cp:lastPrinted>
  <dcterms:created xsi:type="dcterms:W3CDTF">2023-09-27T19:05:49Z</dcterms:created>
  <dcterms:modified xsi:type="dcterms:W3CDTF">2024-07-24T10:14:46Z</dcterms:modified>
</cp:coreProperties>
</file>