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N:\Vital Statistics on Congress\Vital Stats 2017 updates\Publication Files\Chapter Excel\"/>
    </mc:Choice>
  </mc:AlternateContent>
  <bookViews>
    <workbookView xWindow="-4455" yWindow="4140" windowWidth="14970" windowHeight="1485" tabRatio="869" firstSheet="3" activeTab="14"/>
  </bookViews>
  <sheets>
    <sheet name="Table of Contents" sheetId="57" r:id="rId1"/>
    <sheet name="3-1" sheetId="16" r:id="rId2"/>
    <sheet name="3-2" sheetId="44" r:id="rId3"/>
    <sheet name="3-3" sheetId="18" r:id="rId4"/>
    <sheet name="3-4" sheetId="19" r:id="rId5"/>
    <sheet name="3-5" sheetId="20" r:id="rId6"/>
    <sheet name="3-6" sheetId="21" r:id="rId7"/>
    <sheet name="3-7" sheetId="22" r:id="rId8"/>
    <sheet name="3-8" sheetId="23" r:id="rId9"/>
    <sheet name="3-9" sheetId="37" r:id="rId10"/>
    <sheet name="3-10" sheetId="36" r:id="rId11"/>
    <sheet name="3-11" sheetId="35" r:id="rId12"/>
    <sheet name="3-12" sheetId="46" r:id="rId13"/>
    <sheet name="3-13" sheetId="47" r:id="rId14"/>
    <sheet name="3-14" sheetId="48" r:id="rId15"/>
  </sheets>
  <definedNames>
    <definedName name="Index" localSheetId="12">#REF!</definedName>
    <definedName name="Index" localSheetId="13">#REF!</definedName>
    <definedName name="Index" localSheetId="14">#REF!</definedName>
    <definedName name="Index" localSheetId="2">#REF!</definedName>
    <definedName name="Index">#REF!</definedName>
    <definedName name="_xlnm.Print_Area" localSheetId="1">'3-1'!$A$1:$G$21</definedName>
    <definedName name="_xlnm.Print_Area" localSheetId="10">'3-10'!$A$1:$U$9</definedName>
    <definedName name="_xlnm.Print_Area" localSheetId="11">'3-11'!$A$1:$S$166</definedName>
    <definedName name="_xlnm.Print_Area" localSheetId="12">'3-12'!$A$1:$K$69</definedName>
    <definedName name="_xlnm.Print_Area" localSheetId="13">'3-13'!$A$1:$N$30</definedName>
    <definedName name="_xlnm.Print_Area" localSheetId="14">'3-14'!$A$1:$F$63</definedName>
    <definedName name="_xlnm.Print_Area" localSheetId="2">'3-2'!$A$1:$AE$35</definedName>
    <definedName name="_xlnm.Print_Area" localSheetId="3">'3-3'!$A$1:$AG$45</definedName>
    <definedName name="_xlnm.Print_Area" localSheetId="4">'3-4'!$A$1:$R$44</definedName>
    <definedName name="_xlnm.Print_Area" localSheetId="5">'3-5'!$A$1:$AA$35</definedName>
    <definedName name="_xlnm.Print_Area" localSheetId="6">'3-6'!$A$1:$AA$48</definedName>
    <definedName name="_xlnm.Print_Area" localSheetId="7">'3-7'!$A$1:$U$44</definedName>
    <definedName name="_xlnm.Print_Area" localSheetId="8">'3-8'!$A$1:$H$446</definedName>
    <definedName name="_xlnm.Print_Area" localSheetId="9">'3-9'!$A$1:$W$10</definedName>
    <definedName name="_xlnm.Print_Area" localSheetId="0">'Table of Contents'!$A$1:$B$18</definedName>
    <definedName name="_xlnm.Print_Titles" localSheetId="5">'3-5'!$1:$2</definedName>
    <definedName name="Start10">'3-8'!#REF!</definedName>
    <definedName name="Start11">'3-9'!$K$1</definedName>
    <definedName name="Start12">'3-10'!#REF!</definedName>
    <definedName name="Start13">'3-11'!$H$1</definedName>
    <definedName name="Start14" localSheetId="12">'3-12'!$H$1</definedName>
    <definedName name="Start14">#REF!</definedName>
    <definedName name="Start15" localSheetId="13">'3-13'!#REF!</definedName>
    <definedName name="Start15">#REF!</definedName>
    <definedName name="Start16" localSheetId="14">'3-14'!$H$1</definedName>
    <definedName name="Start16">#REF!</definedName>
    <definedName name="Start2" localSheetId="12">#REF!</definedName>
    <definedName name="Start2" localSheetId="13">#REF!</definedName>
    <definedName name="Start2" localSheetId="14">#REF!</definedName>
    <definedName name="Start2" localSheetId="2">#REF!</definedName>
    <definedName name="Start2">#REF!</definedName>
    <definedName name="Start3" localSheetId="12">'3-1'!#REF!</definedName>
    <definedName name="Start3" localSheetId="13">'3-1'!#REF!</definedName>
    <definedName name="Start3" localSheetId="14">'3-1'!#REF!</definedName>
    <definedName name="Start3" localSheetId="2">'3-1'!#REF!</definedName>
    <definedName name="Start3">'3-1'!#REF!</definedName>
    <definedName name="Start4" localSheetId="12">#REF!</definedName>
    <definedName name="Start4" localSheetId="13">#REF!</definedName>
    <definedName name="Start4" localSheetId="14">#REF!</definedName>
    <definedName name="Start4" localSheetId="2">'3-2'!#REF!</definedName>
    <definedName name="Start4">#REF!</definedName>
    <definedName name="Start5">'3-3'!$P$1</definedName>
    <definedName name="Start6">'3-4'!#REF!</definedName>
    <definedName name="Start7">'3-5'!#REF!</definedName>
    <definedName name="Start8">'3-6'!#REF!</definedName>
    <definedName name="Start9">'3-7'!#REF!</definedName>
  </definedNames>
  <calcPr calcId="162913"/>
</workbook>
</file>

<file path=xl/calcChain.xml><?xml version="1.0" encoding="utf-8"?>
<calcChain xmlns="http://schemas.openxmlformats.org/spreadsheetml/2006/main">
  <c r="B18" i="57" l="1"/>
  <c r="B17" i="57"/>
  <c r="B16" i="57"/>
  <c r="B15" i="57"/>
  <c r="B14" i="57"/>
  <c r="B13" i="57"/>
  <c r="B12" i="57"/>
  <c r="B11" i="57"/>
  <c r="B10" i="57"/>
  <c r="B9" i="57"/>
  <c r="B8" i="57"/>
  <c r="B7" i="57"/>
  <c r="B6" i="57"/>
  <c r="B5" i="57"/>
</calcChain>
</file>

<file path=xl/sharedStrings.xml><?xml version="1.0" encoding="utf-8"?>
<sst xmlns="http://schemas.openxmlformats.org/spreadsheetml/2006/main" count="3060" uniqueCount="522">
  <si>
    <t>House Winners</t>
  </si>
  <si>
    <t>Senate Winners</t>
  </si>
  <si>
    <t>Nominal Dollars</t>
  </si>
  <si>
    <t>All candidates</t>
  </si>
  <si>
    <t>Incumbents</t>
  </si>
  <si>
    <t>Challengers</t>
  </si>
  <si>
    <t>Open seats</t>
  </si>
  <si>
    <t>Incumbent won with 60% or more</t>
  </si>
  <si>
    <t>Incumbent won with &lt;60%</t>
  </si>
  <si>
    <t>Incumbent was defeated</t>
  </si>
  <si>
    <t>All Winners</t>
  </si>
  <si>
    <t>Winners with 60% or more</t>
  </si>
  <si>
    <t>Winners with &lt;60%</t>
  </si>
  <si>
    <t>All losers</t>
  </si>
  <si>
    <t>Losers with &gt;40%</t>
  </si>
  <si>
    <t>Losers with 40% or less</t>
  </si>
  <si>
    <t>All winners</t>
  </si>
  <si>
    <t>Party and Candidate Status</t>
  </si>
  <si>
    <t>Number of candidates</t>
  </si>
  <si>
    <t>Individuals</t>
  </si>
  <si>
    <t>PAC's</t>
  </si>
  <si>
    <t>Candidate to self (contributions plus loans)</t>
  </si>
  <si>
    <t>Other</t>
  </si>
  <si>
    <t>House, 1984</t>
  </si>
  <si>
    <t>Senate, 1984</t>
  </si>
  <si>
    <t>House, 1986</t>
  </si>
  <si>
    <t>Senate, 1986</t>
  </si>
  <si>
    <t>House, 1988</t>
  </si>
  <si>
    <t>Senate, 1988</t>
  </si>
  <si>
    <t>House, 1990</t>
  </si>
  <si>
    <t>Senate, 1990</t>
  </si>
  <si>
    <t>House, 1992</t>
  </si>
  <si>
    <t>Senate, 1992</t>
  </si>
  <si>
    <t>House, 1994</t>
  </si>
  <si>
    <t>Senate, 1994</t>
  </si>
  <si>
    <t>House, 1996</t>
  </si>
  <si>
    <t>Senate, 1996</t>
  </si>
  <si>
    <t>House, 1998</t>
  </si>
  <si>
    <t>Senate, 1998</t>
  </si>
  <si>
    <t>&lt;1</t>
  </si>
  <si>
    <t>Committee Type</t>
  </si>
  <si>
    <t>Corporate</t>
  </si>
  <si>
    <t>Labor</t>
  </si>
  <si>
    <t>Trade/membership/health</t>
  </si>
  <si>
    <t>Nonconnected</t>
  </si>
  <si>
    <t>Cooperative</t>
  </si>
  <si>
    <t>Corporation without stock</t>
  </si>
  <si>
    <t>Total</t>
  </si>
  <si>
    <t>Type of PAC</t>
  </si>
  <si>
    <t>Percentage distribution</t>
  </si>
  <si>
    <t>Challenger</t>
  </si>
  <si>
    <t>Incumbent</t>
  </si>
  <si>
    <t>Open seat</t>
  </si>
  <si>
    <t>D</t>
  </si>
  <si>
    <t>R</t>
  </si>
  <si>
    <t>Percent to Chamber</t>
  </si>
  <si>
    <t>Dollars to chamber (in millions)</t>
  </si>
  <si>
    <t>Total percent</t>
  </si>
  <si>
    <t>House, 1978</t>
  </si>
  <si>
    <t>Senate, 1978</t>
  </si>
  <si>
    <t>Association</t>
  </si>
  <si>
    <t>Other PACs</t>
  </si>
  <si>
    <t>All PACs</t>
  </si>
  <si>
    <t>House, 1980</t>
  </si>
  <si>
    <t>Senate, 1980</t>
  </si>
  <si>
    <t>House, 1982</t>
  </si>
  <si>
    <t>Senate, 1982</t>
  </si>
  <si>
    <t>Senate</t>
  </si>
  <si>
    <t>House</t>
  </si>
  <si>
    <t>Contributions</t>
  </si>
  <si>
    <t>Expenditures</t>
  </si>
  <si>
    <t>Democratic</t>
  </si>
  <si>
    <t>Republican</t>
  </si>
  <si>
    <t>For Democrats</t>
  </si>
  <si>
    <t>Against Democrats</t>
  </si>
  <si>
    <t>For Republicans</t>
  </si>
  <si>
    <t>Against Republicans</t>
  </si>
  <si>
    <t>Table 3-1</t>
  </si>
  <si>
    <t xml:space="preserve">Table 3-2 </t>
  </si>
  <si>
    <t xml:space="preserve">Table 3-3 </t>
  </si>
  <si>
    <t xml:space="preserve">Table 3-4 </t>
  </si>
  <si>
    <t xml:space="preserve">Table 3-5 </t>
  </si>
  <si>
    <t xml:space="preserve">Table 3-6 </t>
  </si>
  <si>
    <t xml:space="preserve">Table 3-7 </t>
  </si>
  <si>
    <t xml:space="preserve">Table 3-8 </t>
  </si>
  <si>
    <t>House, 2000</t>
  </si>
  <si>
    <t>Senate, 2000</t>
  </si>
  <si>
    <t xml:space="preserve">Table 3-9 </t>
  </si>
  <si>
    <t xml:space="preserve">Table 3-10 </t>
  </si>
  <si>
    <t xml:space="preserve">Table 3-11 </t>
  </si>
  <si>
    <t>Total dollars (in millions)</t>
  </si>
  <si>
    <t xml:space="preserve">Table 3-12 </t>
  </si>
  <si>
    <t xml:space="preserve">Table 3-13 </t>
  </si>
  <si>
    <t>Table 3-14</t>
  </si>
  <si>
    <t xml:space="preserve"> </t>
  </si>
  <si>
    <t>House, 2002</t>
  </si>
  <si>
    <t>Senate, 2002</t>
  </si>
  <si>
    <t>&lt; 1</t>
  </si>
  <si>
    <t>House, 2004</t>
  </si>
  <si>
    <t>Senate, 2004</t>
  </si>
  <si>
    <t>Contributions plus party coordinated expenditures on behalf of candidates ($ millions)</t>
  </si>
  <si>
    <t>Party (contributions plus coordinated expenditures)</t>
  </si>
  <si>
    <t>Hard</t>
  </si>
  <si>
    <t>Soft</t>
  </si>
  <si>
    <t>Coordinated</t>
  </si>
  <si>
    <t>Independent</t>
  </si>
  <si>
    <t>House, 2006</t>
  </si>
  <si>
    <t>Senate, 2006</t>
  </si>
  <si>
    <t xml:space="preserve">         -</t>
  </si>
  <si>
    <t>Percentage of funding from</t>
  </si>
  <si>
    <t xml:space="preserve">  Republicans</t>
  </si>
  <si>
    <t xml:space="preserve">  Democrats</t>
  </si>
  <si>
    <t xml:space="preserve">Notes: The data include primary and general-election expenditures for major party general-election candidates only. The Federal Election Commission included the following disclaimer along with its 1986 data, and Vital Statistics considers it appropriate for all years: "The small N's and unique nature of some Senate campaigns make all measures of central tendency like averages or medians problematic and, as a result, the Commission would not include tables such as these in its regular release of information." </t>
  </si>
  <si>
    <t>House, 2008</t>
  </si>
  <si>
    <t>Senate, 2008</t>
  </si>
  <si>
    <t>House, 2010</t>
  </si>
  <si>
    <t>Senate, 2010</t>
  </si>
  <si>
    <t>Note: The data include primary and general election expenditures for major party general-election candidates only.</t>
  </si>
  <si>
    <t>NA</t>
  </si>
  <si>
    <t>All Democrats</t>
  </si>
  <si>
    <t xml:space="preserve">   Incumbents</t>
  </si>
  <si>
    <t xml:space="preserve">   Challengers</t>
  </si>
  <si>
    <t xml:space="preserve">   Open Seats</t>
  </si>
  <si>
    <t>All Republicans</t>
  </si>
  <si>
    <t>a</t>
  </si>
  <si>
    <t>a. Jon Corzine (D-N.J.) spent $63,209,506. Hillary Rodham Clinton (D-N.Y.) spent $29,941,194. The remaining Senate winners in 2000 spent an average of $4,737,365.</t>
  </si>
  <si>
    <t>a. Includes one or more Independents. Independents are included only if they are incumbents or winning non-incumbents.</t>
  </si>
  <si>
    <t>b</t>
  </si>
  <si>
    <t xml:space="preserve">  Mean, all Open</t>
  </si>
  <si>
    <t xml:space="preserve">  Mean, Democrats</t>
  </si>
  <si>
    <t xml:space="preserve">  Mean, Republicans</t>
  </si>
  <si>
    <t xml:space="preserve">  Mean, all challengers</t>
  </si>
  <si>
    <t xml:space="preserve">  Mean, all incumbents</t>
  </si>
  <si>
    <t xml:space="preserve">  Mean expenditure</t>
  </si>
  <si>
    <t xml:space="preserve">  Total expenditures</t>
  </si>
  <si>
    <t xml:space="preserve">b. Alan Schlesinger (CT-Rep) is not included in the data. He raised $221,019 and was third in the voting. </t>
  </si>
  <si>
    <t>c</t>
  </si>
  <si>
    <t xml:space="preserve">c. The Incumbents and Challengers in the category "Incumbent won with &lt; 60%" are unbalanced due to the Alaska race which featured a Republican Incumbent and Challenger. The Democrat (McAdams) finished third and is not included. </t>
  </si>
  <si>
    <t>Notes:  The data include primary and general-election expenditures for major party general-election candidates only.  The Federal Election Commission included the following disclaimer along with its 1986 data, and Vital Statistics considers it appropriate for all years: "The small N's and unique nature of some Senate campaigns make all measures of central tendency like averages or medians problematic and, as a result, the Commission would not include tables such as these in its regular release of information."</t>
  </si>
  <si>
    <t>a. Jon Corzine (D-NJ) spent $63,209,506. Hillary Rodham Clinton (D-NY) spent $29,871,577. Excluding these candidates, the remaining winners (n=3) in open Senate seats spent an average of $5,014,773.  For Democrats the average would be $4,714,403 (n=2). The Republican figure would be unchanged.</t>
  </si>
  <si>
    <t>b. Rick Lazio spent $40,576,273. Excluding him from the candidates who lost with more than 40%, the average for all candidates would be $4,838,961 (n=4). The average for Republican candidates would be $5,635,583 (n=3).   The average for Democrats would be unchanged.</t>
  </si>
  <si>
    <t>c.  Includes one or more Independents.</t>
  </si>
  <si>
    <t>House, 2012</t>
  </si>
  <si>
    <t>Senate, 2012</t>
  </si>
  <si>
    <t>a.  In 2000, without Jon Corzine (D-NJ), the self-funding percentage for open seat Democrats would be only 2%, for all Democrats it would be 20%, and for all candidates it would be 10%.</t>
  </si>
  <si>
    <t>a. For 1976, number of registered PACs is listed.</t>
  </si>
  <si>
    <t>Note: The data are for contributions to all candidates up for election in the year indicated that were made during the two-year cycle.</t>
  </si>
  <si>
    <t>Notes: The data are for general election candidates only. D indicates Democrat; R indicates Republican.  Percentages may not add up to 100 because of rounding.</t>
  </si>
  <si>
    <t xml:space="preserve">  National Committee</t>
  </si>
  <si>
    <t xml:space="preserve">  Senatorial</t>
  </si>
  <si>
    <t xml:space="preserve">  Congressional </t>
  </si>
  <si>
    <t xml:space="preserve">  Total</t>
  </si>
  <si>
    <t xml:space="preserve">  Congressional</t>
  </si>
  <si>
    <t xml:space="preserve">  House </t>
  </si>
  <si>
    <t xml:space="preserve">  Senate</t>
  </si>
  <si>
    <t>Note: An independent expenditure is defined by the FEC  as an expenditure for a communication "expressly advocating the election or defeat of a clearly identified candidate that is not made in cooperation, consultation, or concert with, or at the request or suggestion of, a candidate, a candidate’s authorized committee, or their agents, or a political party or its agents."  11 CFR 100.16(a).</t>
  </si>
  <si>
    <t xml:space="preserve">  Mean, all open-seat    candidates</t>
  </si>
  <si>
    <t xml:space="preserve">  Mean, Republicans </t>
  </si>
  <si>
    <t>(n=60)</t>
  </si>
  <si>
    <t>(n=40)</t>
  </si>
  <si>
    <t>(n=35)</t>
  </si>
  <si>
    <t>(n=31)</t>
  </si>
  <si>
    <t>(n=49)</t>
  </si>
  <si>
    <t>(n=33)</t>
  </si>
  <si>
    <t>(n=32)</t>
  </si>
  <si>
    <t>(n=52)</t>
  </si>
  <si>
    <t>(n=51)</t>
  </si>
  <si>
    <t>(n=86)</t>
  </si>
  <si>
    <t>(n=784)</t>
  </si>
  <si>
    <t>(n=799)</t>
  </si>
  <si>
    <t>(n=754)</t>
  </si>
  <si>
    <t>(n=755)</t>
  </si>
  <si>
    <t>(n=752)</t>
  </si>
  <si>
    <t>(n=712)</t>
  </si>
  <si>
    <t>(n=740)</t>
  </si>
  <si>
    <t>(n=719)</t>
  </si>
  <si>
    <t>(n=818)</t>
  </si>
  <si>
    <t>(n=787)</t>
  </si>
  <si>
    <t>(n=813)</t>
  </si>
  <si>
    <t>(n=731)</t>
  </si>
  <si>
    <t>(n=742)</t>
  </si>
  <si>
    <t>(n=736)</t>
  </si>
  <si>
    <t>(n=733)</t>
  </si>
  <si>
    <t>(n=767)</t>
  </si>
  <si>
    <t>(n=819)</t>
  </si>
  <si>
    <t>(n=810)</t>
  </si>
  <si>
    <t>(n=390)</t>
  </si>
  <si>
    <t>(n=388)</t>
  </si>
  <si>
    <t>(n=410)</t>
  </si>
  <si>
    <t>(n=414)</t>
  </si>
  <si>
    <t>(n=380)</t>
  </si>
  <si>
    <t>(n=353)</t>
  </si>
  <si>
    <t>(n=372)</t>
  </si>
  <si>
    <t>(n=358)</t>
  </si>
  <si>
    <t>(n=412)</t>
  </si>
  <si>
    <t>(n=386)</t>
  </si>
  <si>
    <t>(n=381)</t>
  </si>
  <si>
    <t>(n=397)</t>
  </si>
  <si>
    <t>(n=399)</t>
  </si>
  <si>
    <t>(n=411)</t>
  </si>
  <si>
    <t>(n=396)</t>
  </si>
  <si>
    <t>(n=416)</t>
  </si>
  <si>
    <t>(n=429)</t>
  </si>
  <si>
    <t>(n=434)</t>
  </si>
  <si>
    <t>(n=394)</t>
  </si>
  <si>
    <t>(n=344)</t>
  </si>
  <si>
    <t>(n=341)</t>
  </si>
  <si>
    <t>(n=371)</t>
  </si>
  <si>
    <t>(n=366)</t>
  </si>
  <si>
    <t>(n=360)</t>
  </si>
  <si>
    <t>(n=405)</t>
  </si>
  <si>
    <t>(n=400)</t>
  </si>
  <si>
    <t>(n=402)</t>
  </si>
  <si>
    <t>(n=349)</t>
  </si>
  <si>
    <t>(n=340)</t>
  </si>
  <si>
    <t>(n=334)</t>
  </si>
  <si>
    <t>(n=356)</t>
  </si>
  <si>
    <t>(n=376)</t>
  </si>
  <si>
    <t>(n=378)</t>
  </si>
  <si>
    <t>(n=393)</t>
  </si>
  <si>
    <t>(n=401)</t>
  </si>
  <si>
    <t>(n=387)</t>
  </si>
  <si>
    <t>(n=382)</t>
  </si>
  <si>
    <t>(n=408)</t>
  </si>
  <si>
    <t>(n=389)</t>
  </si>
  <si>
    <t>(n=383)</t>
  </si>
  <si>
    <t>(n=391)</t>
  </si>
  <si>
    <t>(n=377)</t>
  </si>
  <si>
    <t>(n=162)</t>
  </si>
  <si>
    <t>(n=236)</t>
  </si>
  <si>
    <t>(n=229)</t>
  </si>
  <si>
    <t>(n=191)</t>
  </si>
  <si>
    <t>(n=190)</t>
  </si>
  <si>
    <t>(n=188)</t>
  </si>
  <si>
    <t>(n=201)</t>
  </si>
  <si>
    <t>(n=189)</t>
  </si>
  <si>
    <t>(n=168)</t>
  </si>
  <si>
    <t>(n=224)</t>
  </si>
  <si>
    <t>(n=211)</t>
  </si>
  <si>
    <t>(n=247)</t>
  </si>
  <si>
    <t>(n=245)</t>
  </si>
  <si>
    <t>(n=231)</t>
  </si>
  <si>
    <t>(n=254)</t>
  </si>
  <si>
    <t>(n=216)</t>
  </si>
  <si>
    <t>(n=248)</t>
  </si>
  <si>
    <t>(n=249)</t>
  </si>
  <si>
    <t>(n=218)</t>
  </si>
  <si>
    <t>(n=157)</t>
  </si>
  <si>
    <t>(n=170)</t>
  </si>
  <si>
    <t>(n=210)</t>
  </si>
  <si>
    <t>(n=198)</t>
  </si>
  <si>
    <t>(n=197)</t>
  </si>
  <si>
    <t>(n=213)</t>
  </si>
  <si>
    <t>(n=137)</t>
  </si>
  <si>
    <t>(n=158)</t>
  </si>
  <si>
    <t>(n=163)</t>
  </si>
  <si>
    <t>(n=154)</t>
  </si>
  <si>
    <t>(n=167)</t>
  </si>
  <si>
    <t>(n=143)</t>
  </si>
  <si>
    <t>(n=128)</t>
  </si>
  <si>
    <t>(n=288)</t>
  </si>
  <si>
    <t>(n=325)</t>
  </si>
  <si>
    <t>(n=284)</t>
  </si>
  <si>
    <t>(n=289)</t>
  </si>
  <si>
    <t>(n=226)</t>
  </si>
  <si>
    <t>(n=272)</t>
  </si>
  <si>
    <t>(n=331)</t>
  </si>
  <si>
    <t>(n=302)</t>
  </si>
  <si>
    <t>(n=290)</t>
  </si>
  <si>
    <t>(n=270)</t>
  </si>
  <si>
    <t>(n=283)</t>
  </si>
  <si>
    <t>(n=262)</t>
  </si>
  <si>
    <t>(n=273)</t>
  </si>
  <si>
    <t>(n=277)</t>
  </si>
  <si>
    <t>(n=299)</t>
  </si>
  <si>
    <t>(n=335)</t>
  </si>
  <si>
    <t>(n=323)</t>
  </si>
  <si>
    <t>(n=111)</t>
  </si>
  <si>
    <t>(n=146)</t>
  </si>
  <si>
    <t>(n=115)</t>
  </si>
  <si>
    <t>(n=136)</t>
  </si>
  <si>
    <t>(n=110)</t>
  </si>
  <si>
    <t>(n=104)</t>
  </si>
  <si>
    <t>(n=126)</t>
  </si>
  <si>
    <t>(n=123)</t>
  </si>
  <si>
    <t>(n=119)</t>
  </si>
  <si>
    <t>(n=105)</t>
  </si>
  <si>
    <t>(n=109)</t>
  </si>
  <si>
    <t>(n=122)</t>
  </si>
  <si>
    <t>(n=118)</t>
  </si>
  <si>
    <t>(n=214)</t>
  </si>
  <si>
    <t>(n=139)</t>
  </si>
  <si>
    <t>(n=99)</t>
  </si>
  <si>
    <t>(n=140)</t>
  </si>
  <si>
    <t>(n=192)</t>
  </si>
  <si>
    <t>(n=179)</t>
  </si>
  <si>
    <t>(n=165)</t>
  </si>
  <si>
    <t>(n=133)</t>
  </si>
  <si>
    <t>(n=172)</t>
  </si>
  <si>
    <t>(n=161)</t>
  </si>
  <si>
    <t>(n=81)</t>
  </si>
  <si>
    <t>(n=71)</t>
  </si>
  <si>
    <t>(n=64)</t>
  </si>
  <si>
    <t>(n=67)</t>
  </si>
  <si>
    <t>(n=68)</t>
  </si>
  <si>
    <t>(n=65)</t>
  </si>
  <si>
    <t>(n=103)</t>
  </si>
  <si>
    <t>(n=174)</t>
  </si>
  <si>
    <t>(n=56)</t>
  </si>
  <si>
    <t>(n=114)</t>
  </si>
  <si>
    <t>(n=84)</t>
  </si>
  <si>
    <t>(n=102)</t>
  </si>
  <si>
    <t>(n=106)</t>
  </si>
  <si>
    <t>(n=58)</t>
  </si>
  <si>
    <t>(n=41)</t>
  </si>
  <si>
    <t>(n=36)</t>
  </si>
  <si>
    <t>(n=50)</t>
  </si>
  <si>
    <t>(n=53)</t>
  </si>
  <si>
    <t>(n=88)</t>
  </si>
  <si>
    <t>(n=30)</t>
  </si>
  <si>
    <t>(n=26)</t>
  </si>
  <si>
    <t>(n=43)</t>
  </si>
  <si>
    <t>(n=54)</t>
  </si>
  <si>
    <t>(n=24)</t>
  </si>
  <si>
    <t>(n= 251)</t>
  </si>
  <si>
    <t>(n=305)</t>
  </si>
  <si>
    <t>(n=300)</t>
  </si>
  <si>
    <t>(n=343)</t>
  </si>
  <si>
    <t>(n=336)</t>
  </si>
  <si>
    <t>(n=326)</t>
  </si>
  <si>
    <t>(n=309)</t>
  </si>
  <si>
    <t>(n=263)</t>
  </si>
  <si>
    <t>(n=234)</t>
  </si>
  <si>
    <t>(n=313)</t>
  </si>
  <si>
    <t>(n=359)</t>
  </si>
  <si>
    <t>(n=330)</t>
  </si>
  <si>
    <t>(n=318)</t>
  </si>
  <si>
    <t>(n=264)</t>
  </si>
  <si>
    <t>(n=287)</t>
  </si>
  <si>
    <t>(n=251)</t>
  </si>
  <si>
    <t>(n= 109)</t>
  </si>
  <si>
    <t>(n=180)</t>
  </si>
  <si>
    <t>(n=166)</t>
  </si>
  <si>
    <t>(n=159)</t>
  </si>
  <si>
    <t>(n=144)</t>
  </si>
  <si>
    <t>(n=124)</t>
  </si>
  <si>
    <t>(n=120)</t>
  </si>
  <si>
    <t>(n=138)</t>
  </si>
  <si>
    <t>(n=220)</t>
  </si>
  <si>
    <t>(n=209)</t>
  </si>
  <si>
    <t>(n=183)</t>
  </si>
  <si>
    <t>(n=178)</t>
  </si>
  <si>
    <t>(n=184)</t>
  </si>
  <si>
    <t>(n=185)</t>
  </si>
  <si>
    <t>(n=194)</t>
  </si>
  <si>
    <t>(n= 142)</t>
  </si>
  <si>
    <t>(n=108)</t>
  </si>
  <si>
    <t>(n=176)</t>
  </si>
  <si>
    <t>(n=164)</t>
  </si>
  <si>
    <t>(n=95)</t>
  </si>
  <si>
    <t>(n=116)</t>
  </si>
  <si>
    <t>(n=121)</t>
  </si>
  <si>
    <t>(n=135)</t>
  </si>
  <si>
    <t>(n=87)</t>
  </si>
  <si>
    <t>(n=57)</t>
  </si>
  <si>
    <t>(n=230)</t>
  </si>
  <si>
    <t>(n=212)</t>
  </si>
  <si>
    <t>(n=187)</t>
  </si>
  <si>
    <t>(n=202)</t>
  </si>
  <si>
    <t>(n=225)</t>
  </si>
  <si>
    <t>(n=193)</t>
  </si>
  <si>
    <t>(n= 98)</t>
  </si>
  <si>
    <t>(n=96)</t>
  </si>
  <si>
    <t>(n=89)</t>
  </si>
  <si>
    <t>(n=76)</t>
  </si>
  <si>
    <t>(n=85)</t>
  </si>
  <si>
    <t>(n=62)</t>
  </si>
  <si>
    <t>(n=75)</t>
  </si>
  <si>
    <t>(n= 87)</t>
  </si>
  <si>
    <t>(n=107)</t>
  </si>
  <si>
    <t>(n=72)</t>
  </si>
  <si>
    <t>(n=132)</t>
  </si>
  <si>
    <t>(n=117)</t>
  </si>
  <si>
    <t>(n=101)</t>
  </si>
  <si>
    <t>(n=125)</t>
  </si>
  <si>
    <t>(n=80)</t>
  </si>
  <si>
    <t>(n=46)</t>
  </si>
  <si>
    <t>(n=91)</t>
  </si>
  <si>
    <t>(n=77)</t>
  </si>
  <si>
    <t>(n=44)</t>
  </si>
  <si>
    <t>(n=74)</t>
  </si>
  <si>
    <t>(n=90)</t>
  </si>
  <si>
    <t>(n=98)</t>
  </si>
  <si>
    <t>(n= 74)</t>
  </si>
  <si>
    <t>(n=27)</t>
  </si>
  <si>
    <t>(n=11)</t>
  </si>
  <si>
    <t>(n=19)</t>
  </si>
  <si>
    <t>(n=70)</t>
  </si>
  <si>
    <t>(n=23)</t>
  </si>
  <si>
    <t>(n=20)</t>
  </si>
  <si>
    <t>(n= 13)</t>
  </si>
  <si>
    <t>(n=48)</t>
  </si>
  <si>
    <t>(n=69)</t>
  </si>
  <si>
    <t>(n=14)</t>
  </si>
  <si>
    <t>(n=34)</t>
  </si>
  <si>
    <t>(n=21)</t>
  </si>
  <si>
    <t>(n=16)</t>
  </si>
  <si>
    <t>(n=55)</t>
  </si>
  <si>
    <t>(n=79)</t>
  </si>
  <si>
    <t>(n=18)</t>
  </si>
  <si>
    <t>(n=42)</t>
  </si>
  <si>
    <t>(n=29)</t>
  </si>
  <si>
    <t>(n=28)</t>
  </si>
  <si>
    <t>(n=10)</t>
  </si>
  <si>
    <t>(n=25)</t>
  </si>
  <si>
    <t>(n= 55)</t>
  </si>
  <si>
    <t>(n=22)</t>
  </si>
  <si>
    <t>(n=7)</t>
  </si>
  <si>
    <t>(n=8)</t>
  </si>
  <si>
    <t>(n=6)</t>
  </si>
  <si>
    <t>(n=15)</t>
  </si>
  <si>
    <t>(n=5)</t>
  </si>
  <si>
    <t>(n=12)</t>
  </si>
  <si>
    <t>(n= 53)</t>
  </si>
  <si>
    <t>(n=0)</t>
  </si>
  <si>
    <t>(n=2)</t>
  </si>
  <si>
    <t>(n=1)</t>
  </si>
  <si>
    <t>(n=3)</t>
  </si>
  <si>
    <t>(n=13)</t>
  </si>
  <si>
    <t>(n=4)</t>
  </si>
  <si>
    <t>(n= 2)</t>
  </si>
  <si>
    <t>(n=9)</t>
  </si>
  <si>
    <t>(n=83 )</t>
  </si>
  <si>
    <t>(n= 88)</t>
  </si>
  <si>
    <t>(n= 128)</t>
  </si>
  <si>
    <t>(n= 256)</t>
  </si>
  <si>
    <t>(n= 171)</t>
  </si>
  <si>
    <t>(n= 100)</t>
  </si>
  <si>
    <t>(n= 95)</t>
  </si>
  <si>
    <t>(n= 69)</t>
  </si>
  <si>
    <t>(n= 26)</t>
  </si>
  <si>
    <t>(n= 28)</t>
  </si>
  <si>
    <t>(n= 72)</t>
  </si>
  <si>
    <t>(n= 4)</t>
  </si>
  <si>
    <t>(n= 18)</t>
  </si>
  <si>
    <t>(n= 20)</t>
  </si>
  <si>
    <t>(n= 12)</t>
  </si>
  <si>
    <t>(n= 22)</t>
  </si>
  <si>
    <t>(n= 32)</t>
  </si>
  <si>
    <t>(n=17)</t>
  </si>
  <si>
    <t>(n=38)</t>
  </si>
  <si>
    <t>(n=47)</t>
  </si>
  <si>
    <t>(n=39)</t>
  </si>
  <si>
    <t>(n=83)</t>
  </si>
  <si>
    <t>(n=66)</t>
  </si>
  <si>
    <t>(n=61)</t>
  </si>
  <si>
    <t>(n=63)</t>
  </si>
  <si>
    <t>(n=6))</t>
  </si>
  <si>
    <t>n/a</t>
  </si>
  <si>
    <t>b. The N for incumbents in "Incumbent was defeated" is greater than that of challengers because some races were incumbent v. incumbent races.</t>
  </si>
  <si>
    <t xml:space="preserve">Notes:  The table includes three different kinds of party support for candidates: direct contributions, coordinated expenditures and independent spending.  Direct contributions:  House candidates may receive a maximum of $20,000 in primary and general election combined from national and state party committees.  In 2012, Senate candidates could receive $43,100 from national party committees and another $10,000 from state parties. The National Party to Senate candidate amount is indexed for inflation. 
Coordinated expenditures:  For most House candidates, party committees may spend an inflation adjusted amount that in 2012 came to $45,600.  The limit is doubled (to $91,200 in 2012) for states with only one congressional district.  For Senate candidates, the limit goes up with a state's population as well as inflation.  In the smallest states, this was $91,200 in 2012.  In the largest states (California) it was $2.6 million.  The median states (Kentucky and Louisiana) had party coordinated spending limits of $305,000 and $315,400 respectively.   
Independent spending by the parties cannot be limited since the Supreme Court's decision in Colorado Republican Federal Campaign Committee v. Federal Election Commission 518 U.S. 604 (1996).  Despite this ruling, the parties did not do a great deal of independent spending between 1996 and 2002 because such spending has to be funded entirely with money raised under federal contribution limits.  The parties preferred to use "soft" money (no contribution limits) to help pay for communications that were designed to get around these restraints. After the Bipartisan Campaign Reform Act of 2002 prohibited national party soft money, the parties shifted more money into independent expenditures.  Unfortunately, it is not possible to know how much soft money was spent to help congressional candidates in the elections through 2002.  In 2012, party independent spending in House contests spread out to over 74 districts, with a maximum of $5.0 million spent in one district.  Senate independent spending focused on seventeen races, with $14.4 million spent in Virginia.
</t>
  </si>
  <si>
    <t>Source: Campaign Finance Institute analysis of Federal Election Commission data.</t>
  </si>
  <si>
    <t>All Candidates</t>
  </si>
  <si>
    <t xml:space="preserve">Soft money party totals are less than the sum of the individual committees as transfers between the committees are excluded. </t>
  </si>
  <si>
    <t>http://www.bls.gov/cpi/tables.htm</t>
  </si>
  <si>
    <t>(n=751)</t>
  </si>
  <si>
    <t>(n=374)</t>
  </si>
  <si>
    <t>(n=271)</t>
  </si>
  <si>
    <t>(n=94)</t>
  </si>
  <si>
    <t>(n=182)</t>
  </si>
  <si>
    <t>(n=204)</t>
  </si>
  <si>
    <t>(n=149)</t>
  </si>
  <si>
    <t>(n=296)</t>
  </si>
  <si>
    <t>(n=45)</t>
  </si>
  <si>
    <t>House, 2014</t>
  </si>
  <si>
    <t>Senate, 2014</t>
  </si>
  <si>
    <t>The Cost of Winning an Election, 1986-2016 (in nominal and 2016 dollars)</t>
  </si>
  <si>
    <t xml:space="preserve">Note:  Inflation adjustment based on average 2016 CPI. </t>
  </si>
  <si>
    <t>2016 Dollars</t>
  </si>
  <si>
    <t>Campaign Funding Sources: House and Senate Major Party General Election Candidates, 1984-2016</t>
  </si>
  <si>
    <t>House, 2016</t>
  </si>
  <si>
    <t>Senate, 2016</t>
  </si>
  <si>
    <t>Number Political Action Committees Making Contributions to Candidates, 1976-2016</t>
  </si>
  <si>
    <t>How PACs Distributed Their Contributions to Congressional Candidates, 1978-2016</t>
  </si>
  <si>
    <t xml:space="preserve">Notes:  (1) 2016 &amp; 2012 RNC and DNC receipts reflect contributions from presidential joint fundraising committees that are attributed to the RNC and DNC, but not included in reported total receipts. (2) The national party committees were prohibited from raising soft money by the Bipartisan Campaign Reform Act of 2002. </t>
  </si>
  <si>
    <t>(n=367)</t>
  </si>
  <si>
    <t>(n=723)</t>
  </si>
  <si>
    <t>(n=82)</t>
  </si>
  <si>
    <t>(n=169)</t>
  </si>
  <si>
    <t>(n=156)</t>
  </si>
  <si>
    <t>(n=294)</t>
  </si>
  <si>
    <t>Table of Contents</t>
  </si>
  <si>
    <t>Number</t>
  </si>
  <si>
    <t>Title</t>
  </si>
  <si>
    <t>House Campaign Expenditures: Major Party General Election Candidates, 1974-2016 (full cycle), Adjusted for inflation, 2016 Dollars</t>
  </si>
  <si>
    <t>House Campaign Expenditures: Incumbents and Challengers, Major Party General Election Candidates by Election Outcome, 1974-2016 (full cycle), Adjusted for Inflation, 2016 Dollars</t>
  </si>
  <si>
    <t>House Campaign Expenditures: Open House Seats, Major Party General Election Candidates by Election Outcome, 1984-2016 (full cycle), Adjusted for Inflation, 2016 Mean Net Dollars</t>
  </si>
  <si>
    <t>Senate Campaign Expenditures: Major Party General Election Candidates, 1974-2016 (full cycle, net dollars), Adjusted for Inflation, 2016 Mean Net Dollars</t>
  </si>
  <si>
    <t>Senate Campaign Expenditures: Incumbents and Challengers, Major Party General Election Candidates by Election Outcome, 1980-2016 (full cycle), Adjusted for Inflation, 2016 Mean Net Dollars</t>
  </si>
  <si>
    <t>Senate Expenditures: Open Senate Seats, Major Party General Election Candidates, by Election Outcome, 1986-2016 (full cycle, mean net dollars), Adjusted for Inflation, 2016 Mean Net Dollars</t>
  </si>
  <si>
    <t>PAC Contributions to Congressional Candidates 1978-2016 (in $ millions), Adjusted for Inflation, 2016 Mean Net Dollars</t>
  </si>
  <si>
    <t>Political Party Contributions, Coordinated and Independent Expenditures for Congressional Candidates, 1976-2016, Adjusted for Inflation, 2016 Mean Net Dollars</t>
  </si>
  <si>
    <t>Hard and Soft Money Raised by National Party Committees, 1992-2016 (in millions of dollars), Adjusted for inflation, 2016 Dollars</t>
  </si>
  <si>
    <t>Non-Party Independent Expenditures in House and Senate Elections, 1978-2016, Adjusted for inflation, 2016 Dollars</t>
  </si>
  <si>
    <t>3-1</t>
  </si>
  <si>
    <t>3-2</t>
  </si>
  <si>
    <t>3-3</t>
  </si>
  <si>
    <t>3-4</t>
  </si>
  <si>
    <t>3-5</t>
  </si>
  <si>
    <t>3-6</t>
  </si>
  <si>
    <t>3-7</t>
  </si>
  <si>
    <t>3-8</t>
  </si>
  <si>
    <t>3-9</t>
  </si>
  <si>
    <t>3-10</t>
  </si>
  <si>
    <t>3-11</t>
  </si>
  <si>
    <t>3-12</t>
  </si>
  <si>
    <t>3-13</t>
  </si>
  <si>
    <t>3-14</t>
  </si>
  <si>
    <t>Chapter 3: Campaign Finance in Congressional Elections</t>
  </si>
  <si>
    <t xml:space="preserve">Note: The data include primary and general election expenditures for major party general-election candidates only. </t>
  </si>
  <si>
    <t xml:space="preserve">Source: Campaign Finance Institute analysis of Federal Election Commission data. </t>
  </si>
  <si>
    <t xml:space="preserve">a. Includes one or more Independents. 
b. Alan Schlesinger (CT-Rep) is not included in the data. He raised $221,019 and was third in the voting.  
c. 2010 data includes Charlie Crist (FL) who started as a Republican and finished second as an Independent in the Florida Senate race. 2010 does not include Democrats McAdams (AK) and Meek (FL) who finished third in their respective races.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</si>
</sst>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1" formatCode="_(* #,##0_);_(* \(#,##0\);_(* &quot;-&quot;_);_(@_)"/>
    <numFmt numFmtId="43" formatCode="_(* #,##0.00_);_(* \(#,##0.00\);_(* &quot;-&quot;??_);_(@_)"/>
    <numFmt numFmtId="164" formatCode="_(* #,##0_);_(* \(#,##0\);_(* &quot;-&quot;??_);_(@_)"/>
    <numFmt numFmtId="165" formatCode="0.0"/>
    <numFmt numFmtId="166" formatCode="#,##0.0_);\(#,##0.0\)"/>
  </numFmts>
  <fonts count="3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Times New Roman"/>
      <family val="1"/>
    </font>
    <font>
      <i/>
      <sz val="10"/>
      <name val="Times New Roman"/>
      <family val="1"/>
    </font>
    <font>
      <b/>
      <sz val="10"/>
      <name val="Arial"/>
      <family val="2"/>
    </font>
    <font>
      <u/>
      <sz val="10"/>
      <color indexed="12"/>
      <name val="Arial"/>
      <family val="2"/>
    </font>
    <font>
      <sz val="10"/>
      <name val="Arial"/>
      <family val="2"/>
    </font>
    <font>
      <sz val="8"/>
      <name val="Arial"/>
      <family val="2"/>
    </font>
    <font>
      <sz val="10"/>
      <color indexed="8"/>
      <name val="Arial"/>
      <family val="2"/>
    </font>
    <font>
      <sz val="8"/>
      <name val="Arial"/>
      <family val="2"/>
    </font>
    <font>
      <b/>
      <sz val="8"/>
      <name val="Arial"/>
      <family val="2"/>
    </font>
    <font>
      <sz val="10"/>
      <name val="Arial"/>
      <family val="2"/>
    </font>
    <font>
      <sz val="11"/>
      <color indexed="8"/>
      <name val="Calibri"/>
      <family val="2"/>
    </font>
    <font>
      <i/>
      <sz val="10"/>
      <name val="Arial"/>
      <family val="2"/>
    </font>
    <font>
      <sz val="11"/>
      <color theme="1"/>
      <name val="Calibri"/>
      <family val="2"/>
      <scheme val="minor"/>
    </font>
    <font>
      <i/>
      <sz val="8"/>
      <name val="Arial"/>
      <family val="2"/>
    </font>
    <font>
      <vertAlign val="superscript"/>
      <sz val="8"/>
      <name val="Arial"/>
      <family val="2"/>
    </font>
    <font>
      <b/>
      <i/>
      <sz val="10"/>
      <name val="Arial"/>
      <family val="2"/>
    </font>
    <font>
      <vertAlign val="superscript"/>
      <sz val="10"/>
      <name val="Arial"/>
      <family val="2"/>
    </font>
    <font>
      <sz val="9"/>
      <name val="Arial"/>
      <family val="2"/>
    </font>
    <font>
      <b/>
      <vertAlign val="superscript"/>
      <sz val="8"/>
      <name val="Arial"/>
      <family val="2"/>
    </font>
    <font>
      <i/>
      <sz val="9"/>
      <name val="Arial"/>
      <family val="2"/>
    </font>
    <font>
      <i/>
      <vertAlign val="superscript"/>
      <sz val="9"/>
      <name val="Arial"/>
      <family val="2"/>
    </font>
    <font>
      <i/>
      <sz val="8"/>
      <name val="Times New Roman"/>
      <family val="1"/>
    </font>
    <font>
      <sz val="10"/>
      <name val="Arial"/>
      <family val="2"/>
    </font>
    <font>
      <sz val="10"/>
      <color rgb="FFFF0000"/>
      <name val="Arial"/>
      <family val="2"/>
    </font>
  </fonts>
  <fills count="2">
    <fill>
      <patternFill patternType="none"/>
    </fill>
    <fill>
      <patternFill patternType="gray125"/>
    </fill>
  </fills>
  <borders count="14">
    <border>
      <left/>
      <right/>
      <top/>
      <bottom/>
      <diagonal/>
    </border>
    <border>
      <left/>
      <right/>
      <top style="medium">
        <color indexed="64"/>
      </top>
      <bottom/>
      <diagonal/>
    </border>
    <border>
      <left/>
      <right/>
      <top/>
      <bottom style="thin">
        <color indexed="64"/>
      </bottom>
      <diagonal/>
    </border>
    <border>
      <left/>
      <right/>
      <top style="thin">
        <color indexed="64"/>
      </top>
      <bottom style="thin">
        <color indexed="64"/>
      </bottom>
      <diagonal/>
    </border>
    <border>
      <left/>
      <right/>
      <top style="medium">
        <color indexed="64"/>
      </top>
      <bottom style="thin">
        <color indexed="64"/>
      </bottom>
      <diagonal/>
    </border>
    <border>
      <left/>
      <right/>
      <top style="thin">
        <color indexed="64"/>
      </top>
      <bottom/>
      <diagonal/>
    </border>
    <border>
      <left/>
      <right/>
      <top/>
      <bottom style="medium">
        <color indexed="64"/>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diagonal/>
    </border>
    <border>
      <left/>
      <right/>
      <top style="thin">
        <color indexed="64"/>
      </top>
      <bottom style="medium">
        <color indexed="64"/>
      </bottom>
      <diagonal/>
    </border>
  </borders>
  <cellStyleXfs count="143">
    <xf numFmtId="0" fontId="0" fillId="0" borderId="0"/>
    <xf numFmtId="43" fontId="5" fillId="0" borderId="0" applyFont="0" applyFill="0" applyBorder="0" applyAlignment="0" applyProtection="0"/>
    <xf numFmtId="41" fontId="5" fillId="0" borderId="0" applyFont="0" applyFill="0" applyBorder="0" applyAlignment="0" applyProtection="0"/>
    <xf numFmtId="41" fontId="15" fillId="0" borderId="0" applyFont="0" applyFill="0" applyBorder="0" applyAlignment="0" applyProtection="0"/>
    <xf numFmtId="43" fontId="16" fillId="0" borderId="0" applyFont="0" applyFill="0" applyBorder="0" applyAlignment="0" applyProtection="0"/>
    <xf numFmtId="43" fontId="15" fillId="0" borderId="0" applyFont="0" applyFill="0" applyBorder="0" applyAlignment="0" applyProtection="0"/>
    <xf numFmtId="43" fontId="16" fillId="0" borderId="0" applyFont="0" applyFill="0" applyBorder="0" applyAlignment="0" applyProtection="0"/>
    <xf numFmtId="0" fontId="9" fillId="0" borderId="0" applyNumberFormat="0" applyFill="0" applyBorder="0" applyAlignment="0" applyProtection="0">
      <alignment vertical="top"/>
      <protection locked="0"/>
    </xf>
    <xf numFmtId="0" fontId="18" fillId="0" borderId="0"/>
    <xf numFmtId="0" fontId="15" fillId="0" borderId="0"/>
    <xf numFmtId="0" fontId="11" fillId="0" borderId="0"/>
    <xf numFmtId="0" fontId="5" fillId="0" borderId="0"/>
    <xf numFmtId="9" fontId="5" fillId="0" borderId="0" applyFont="0" applyFill="0" applyBorder="0" applyAlignment="0" applyProtection="0"/>
    <xf numFmtId="9" fontId="15" fillId="0" borderId="0" applyFont="0" applyFill="0" applyBorder="0" applyAlignment="0" applyProtection="0"/>
    <xf numFmtId="9" fontId="16" fillId="0" borderId="0" applyFont="0" applyFill="0" applyBorder="0" applyAlignment="0" applyProtection="0"/>
    <xf numFmtId="0" fontId="10" fillId="0" borderId="0"/>
    <xf numFmtId="41" fontId="10"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1" fontId="28" fillId="0" borderId="0" applyFont="0" applyFill="0" applyBorder="0" applyAlignment="0" applyProtection="0"/>
    <xf numFmtId="43"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3" fontId="5" fillId="0" borderId="0" applyFont="0" applyFill="0" applyBorder="0" applyAlignment="0" applyProtection="0"/>
    <xf numFmtId="0" fontId="3"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0" fontId="5" fillId="0" borderId="0"/>
    <xf numFmtId="41" fontId="5"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28" fillId="0" borderId="0"/>
    <xf numFmtId="43" fontId="5" fillId="0" borderId="0" applyFont="0" applyFill="0" applyBorder="0" applyAlignment="0" applyProtection="0"/>
    <xf numFmtId="41" fontId="5" fillId="0" borderId="0" applyFont="0" applyFill="0" applyBorder="0" applyAlignment="0" applyProtection="0"/>
    <xf numFmtId="0" fontId="2" fillId="0" borderId="0"/>
    <xf numFmtId="9" fontId="5"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cellStyleXfs>
  <cellXfs count="377">
    <xf numFmtId="0" fontId="0" fillId="0" borderId="0" xfId="0"/>
    <xf numFmtId="0" fontId="6" fillId="0" borderId="0" xfId="0" applyFont="1"/>
    <xf numFmtId="0" fontId="6" fillId="0" borderId="0" xfId="0" applyFont="1" applyBorder="1"/>
    <xf numFmtId="0" fontId="10" fillId="0" borderId="0" xfId="0" applyFont="1"/>
    <xf numFmtId="0" fontId="10" fillId="0" borderId="0" xfId="0" applyFont="1" applyBorder="1" applyAlignment="1">
      <alignment horizontal="center"/>
    </xf>
    <xf numFmtId="0" fontId="7" fillId="0" borderId="0" xfId="0" applyFont="1" applyBorder="1" applyAlignment="1">
      <alignment horizontal="center" wrapText="1"/>
    </xf>
    <xf numFmtId="0" fontId="13" fillId="0" borderId="0" xfId="0" applyFont="1"/>
    <xf numFmtId="4" fontId="13" fillId="0" borderId="0" xfId="0" applyNumberFormat="1" applyFont="1"/>
    <xf numFmtId="0" fontId="14" fillId="0" borderId="0" xfId="0" applyFont="1"/>
    <xf numFmtId="3" fontId="14" fillId="0" borderId="0" xfId="0" applyNumberFormat="1" applyFont="1"/>
    <xf numFmtId="0" fontId="10" fillId="0" borderId="0" xfId="0" applyFont="1" applyFill="1"/>
    <xf numFmtId="0" fontId="8" fillId="0" borderId="0" xfId="0" applyFont="1" applyBorder="1" applyAlignment="1"/>
    <xf numFmtId="165" fontId="8" fillId="0" borderId="0" xfId="0" applyNumberFormat="1" applyFont="1" applyBorder="1" applyAlignment="1">
      <alignment horizontal="center"/>
    </xf>
    <xf numFmtId="0" fontId="10" fillId="0" borderId="0" xfId="0" applyFont="1" applyAlignment="1">
      <alignment vertical="top"/>
    </xf>
    <xf numFmtId="0" fontId="10" fillId="0" borderId="0" xfId="0" applyFont="1" applyAlignment="1">
      <alignment wrapText="1"/>
    </xf>
    <xf numFmtId="0" fontId="10" fillId="0" borderId="2" xfId="0" applyFont="1" applyBorder="1" applyAlignment="1">
      <alignment horizontal="center"/>
    </xf>
    <xf numFmtId="0" fontId="10" fillId="0" borderId="0" xfId="0" applyFont="1" applyBorder="1" applyAlignment="1">
      <alignment horizontal="left"/>
    </xf>
    <xf numFmtId="3" fontId="11" fillId="0" borderId="0" xfId="0" applyNumberFormat="1" applyFont="1" applyBorder="1"/>
    <xf numFmtId="0" fontId="19" fillId="0" borderId="0" xfId="0" applyFont="1" applyBorder="1" applyAlignment="1">
      <alignment horizontal="center" wrapText="1"/>
    </xf>
    <xf numFmtId="3" fontId="11" fillId="0" borderId="0" xfId="0" applyNumberFormat="1" applyFont="1" applyBorder="1" applyAlignment="1">
      <alignment horizontal="right" wrapText="1"/>
    </xf>
    <xf numFmtId="3" fontId="11" fillId="0" borderId="0" xfId="0" applyNumberFormat="1" applyFont="1"/>
    <xf numFmtId="3" fontId="11" fillId="0" borderId="0" xfId="0" applyNumberFormat="1" applyFont="1" applyFill="1" applyBorder="1" applyAlignment="1">
      <alignment horizontal="right" wrapText="1"/>
    </xf>
    <xf numFmtId="0" fontId="20" fillId="0" borderId="0" xfId="0" applyFont="1" applyFill="1" applyBorder="1" applyAlignment="1">
      <alignment horizontal="right" wrapText="1"/>
    </xf>
    <xf numFmtId="3" fontId="11" fillId="0" borderId="0" xfId="0" applyNumberFormat="1" applyFont="1" applyBorder="1" applyAlignment="1">
      <alignment horizontal="right"/>
    </xf>
    <xf numFmtId="0" fontId="20" fillId="0" borderId="0" xfId="0" applyNumberFormat="1" applyFont="1" applyBorder="1" applyAlignment="1">
      <alignment horizontal="right"/>
    </xf>
    <xf numFmtId="0" fontId="10" fillId="0" borderId="0" xfId="0" applyFont="1" applyAlignment="1">
      <alignment horizontal="left"/>
    </xf>
    <xf numFmtId="3" fontId="11" fillId="0" borderId="0" xfId="2" applyNumberFormat="1" applyFont="1" applyBorder="1"/>
    <xf numFmtId="3" fontId="11" fillId="0" borderId="0" xfId="1" applyNumberFormat="1" applyFont="1" applyBorder="1"/>
    <xf numFmtId="0" fontId="10" fillId="0" borderId="2" xfId="0" applyFont="1" applyBorder="1" applyAlignment="1">
      <alignment horizontal="left"/>
    </xf>
    <xf numFmtId="3" fontId="11" fillId="0" borderId="2" xfId="0" applyNumberFormat="1" applyFont="1" applyBorder="1"/>
    <xf numFmtId="3" fontId="11" fillId="0" borderId="2" xfId="1" applyNumberFormat="1" applyFont="1" applyBorder="1" applyAlignment="1">
      <alignment horizontal="right"/>
    </xf>
    <xf numFmtId="0" fontId="8" fillId="0" borderId="0" xfId="0" applyFont="1"/>
    <xf numFmtId="0" fontId="10" fillId="0" borderId="0" xfId="0" applyFont="1" applyAlignment="1">
      <alignment horizontal="right"/>
    </xf>
    <xf numFmtId="0" fontId="10" fillId="0" borderId="6" xfId="0" applyFont="1" applyBorder="1"/>
    <xf numFmtId="0" fontId="8" fillId="0" borderId="0" xfId="0" applyFont="1" applyFill="1"/>
    <xf numFmtId="3" fontId="10" fillId="0" borderId="0" xfId="0" applyNumberFormat="1" applyFont="1" applyFill="1"/>
    <xf numFmtId="3" fontId="10" fillId="0" borderId="0" xfId="0" applyNumberFormat="1" applyFont="1"/>
    <xf numFmtId="41" fontId="10" fillId="0" borderId="0" xfId="2" applyFont="1" applyAlignment="1">
      <alignment horizontal="right"/>
    </xf>
    <xf numFmtId="3" fontId="10" fillId="0" borderId="0" xfId="0" applyNumberFormat="1" applyFont="1" applyAlignment="1">
      <alignment horizontal="right"/>
    </xf>
    <xf numFmtId="41" fontId="10" fillId="0" borderId="0" xfId="2" applyFont="1"/>
    <xf numFmtId="3" fontId="10" fillId="0" borderId="0" xfId="0" applyNumberFormat="1" applyFont="1" applyFill="1" applyAlignment="1">
      <alignment wrapText="1"/>
    </xf>
    <xf numFmtId="3" fontId="10" fillId="0" borderId="0" xfId="0" applyNumberFormat="1" applyFont="1" applyAlignment="1">
      <alignment wrapText="1"/>
    </xf>
    <xf numFmtId="0" fontId="10" fillId="0" borderId="2" xfId="0" applyFont="1" applyBorder="1"/>
    <xf numFmtId="0" fontId="10" fillId="0" borderId="2" xfId="0" applyFont="1" applyBorder="1" applyAlignment="1">
      <alignment horizontal="right"/>
    </xf>
    <xf numFmtId="0" fontId="11" fillId="0" borderId="0" xfId="0" applyFont="1"/>
    <xf numFmtId="16" fontId="10" fillId="0" borderId="0" xfId="0" applyNumberFormat="1" applyFont="1"/>
    <xf numFmtId="0" fontId="8" fillId="0" borderId="1" xfId="0" applyFont="1" applyBorder="1" applyAlignment="1">
      <alignment horizontal="center"/>
    </xf>
    <xf numFmtId="0" fontId="8" fillId="0" borderId="4" xfId="0" applyFont="1" applyBorder="1"/>
    <xf numFmtId="0" fontId="8" fillId="0" borderId="3" xfId="0" applyFont="1" applyBorder="1"/>
    <xf numFmtId="0" fontId="8" fillId="0" borderId="3" xfId="0" applyFont="1" applyBorder="1" applyAlignment="1">
      <alignment horizontal="center" wrapText="1"/>
    </xf>
    <xf numFmtId="0" fontId="8" fillId="0" borderId="2" xfId="0" applyFont="1" applyBorder="1" applyAlignment="1">
      <alignment horizontal="center" wrapText="1"/>
    </xf>
    <xf numFmtId="0" fontId="10" fillId="0" borderId="0" xfId="0" applyFont="1" applyBorder="1"/>
    <xf numFmtId="1" fontId="17" fillId="0" borderId="0" xfId="0" applyNumberFormat="1" applyFont="1" applyBorder="1" applyAlignment="1">
      <alignment horizontal="center"/>
    </xf>
    <xf numFmtId="0" fontId="17" fillId="0" borderId="0" xfId="0" applyFont="1" applyBorder="1" applyAlignment="1">
      <alignment horizontal="center"/>
    </xf>
    <xf numFmtId="0" fontId="17" fillId="0" borderId="0" xfId="0" applyFont="1"/>
    <xf numFmtId="49" fontId="22" fillId="0" borderId="0" xfId="2" applyNumberFormat="1" applyFont="1" applyAlignment="1">
      <alignment horizontal="right"/>
    </xf>
    <xf numFmtId="41" fontId="10" fillId="0" borderId="0" xfId="0" applyNumberFormat="1" applyFont="1" applyAlignment="1">
      <alignment horizontal="right"/>
    </xf>
    <xf numFmtId="0" fontId="8" fillId="0" borderId="0" xfId="0" applyFont="1" applyAlignment="1">
      <alignment horizontal="right"/>
    </xf>
    <xf numFmtId="0" fontId="10" fillId="0" borderId="0" xfId="0" applyFont="1" applyAlignment="1"/>
    <xf numFmtId="0" fontId="8" fillId="0" borderId="4" xfId="0" applyFont="1" applyBorder="1" applyAlignment="1">
      <alignment horizontal="center"/>
    </xf>
    <xf numFmtId="0" fontId="8" fillId="0" borderId="2" xfId="0" applyFont="1" applyBorder="1" applyAlignment="1">
      <alignment horizontal="center"/>
    </xf>
    <xf numFmtId="0" fontId="8" fillId="0" borderId="0" xfId="0" applyFont="1" applyAlignment="1">
      <alignment wrapText="1"/>
    </xf>
    <xf numFmtId="3" fontId="10" fillId="0" borderId="0" xfId="0" applyNumberFormat="1" applyFont="1" applyAlignment="1">
      <alignment horizontal="right" wrapText="1"/>
    </xf>
    <xf numFmtId="0" fontId="8" fillId="0" borderId="0" xfId="0" applyFont="1" applyBorder="1"/>
    <xf numFmtId="0" fontId="8" fillId="0" borderId="4" xfId="0" applyFont="1" applyFill="1" applyBorder="1" applyAlignment="1">
      <alignment horizontal="center"/>
    </xf>
    <xf numFmtId="0" fontId="8" fillId="0" borderId="4" xfId="0" applyFont="1" applyBorder="1" applyAlignment="1">
      <alignment wrapText="1"/>
    </xf>
    <xf numFmtId="0" fontId="8" fillId="0" borderId="4" xfId="0" applyFont="1" applyBorder="1" applyAlignment="1">
      <alignment horizontal="center" wrapText="1"/>
    </xf>
    <xf numFmtId="0" fontId="8" fillId="0" borderId="0" xfId="0" applyFont="1" applyFill="1" applyAlignment="1">
      <alignment wrapText="1"/>
    </xf>
    <xf numFmtId="49" fontId="22" fillId="0" borderId="0" xfId="0" applyNumberFormat="1" applyFont="1" applyAlignment="1">
      <alignment wrapText="1"/>
    </xf>
    <xf numFmtId="3" fontId="10" fillId="0" borderId="0" xfId="0" applyNumberFormat="1" applyFont="1" applyBorder="1" applyAlignment="1">
      <alignment horizontal="right"/>
    </xf>
    <xf numFmtId="0" fontId="17" fillId="0" borderId="5" xfId="0" applyFont="1" applyBorder="1" applyAlignment="1">
      <alignment vertical="top"/>
    </xf>
    <xf numFmtId="3" fontId="17" fillId="0" borderId="5" xfId="0" applyNumberFormat="1" applyFont="1" applyBorder="1" applyAlignment="1">
      <alignment horizontal="right" vertical="top"/>
    </xf>
    <xf numFmtId="0" fontId="17" fillId="0" borderId="5" xfId="0" applyFont="1" applyBorder="1" applyAlignment="1">
      <alignment horizontal="right" vertical="top"/>
    </xf>
    <xf numFmtId="0" fontId="10" fillId="0" borderId="5" xfId="0" applyFont="1" applyBorder="1" applyAlignment="1">
      <alignment vertical="top"/>
    </xf>
    <xf numFmtId="0" fontId="17" fillId="0" borderId="5" xfId="0" applyFont="1" applyBorder="1" applyAlignment="1">
      <alignment vertical="top" wrapText="1"/>
    </xf>
    <xf numFmtId="0" fontId="10" fillId="0" borderId="0" xfId="0" applyFont="1" applyBorder="1" applyAlignment="1">
      <alignment horizontal="right"/>
    </xf>
    <xf numFmtId="41" fontId="10" fillId="0" borderId="0" xfId="2" applyFont="1" applyBorder="1" applyAlignment="1">
      <alignment horizontal="right"/>
    </xf>
    <xf numFmtId="0" fontId="10" fillId="0" borderId="0" xfId="0" applyFont="1" applyBorder="1" applyAlignment="1"/>
    <xf numFmtId="165" fontId="10" fillId="0" borderId="0" xfId="0" applyNumberFormat="1" applyFont="1" applyAlignment="1">
      <alignment horizontal="center"/>
    </xf>
    <xf numFmtId="1" fontId="10" fillId="0" borderId="0" xfId="0" applyNumberFormat="1" applyFont="1" applyAlignment="1">
      <alignment horizontal="center"/>
    </xf>
    <xf numFmtId="1" fontId="8" fillId="0" borderId="2" xfId="0" applyNumberFormat="1" applyFont="1" applyBorder="1" applyAlignment="1">
      <alignment horizontal="center" wrapText="1"/>
    </xf>
    <xf numFmtId="1" fontId="8" fillId="0" borderId="0" xfId="0" applyNumberFormat="1" applyFont="1" applyBorder="1" applyAlignment="1">
      <alignment horizontal="center" wrapText="1"/>
    </xf>
    <xf numFmtId="0" fontId="23" fillId="0" borderId="0" xfId="9" applyFont="1" applyFill="1" applyAlignment="1">
      <alignment horizontal="right"/>
    </xf>
    <xf numFmtId="165" fontId="10" fillId="0" borderId="0" xfId="0" applyNumberFormat="1" applyFont="1" applyFill="1" applyAlignment="1">
      <alignment horizontal="center"/>
    </xf>
    <xf numFmtId="1" fontId="10" fillId="0" borderId="0" xfId="0" applyNumberFormat="1" applyFont="1" applyFill="1" applyAlignment="1">
      <alignment horizontal="center"/>
    </xf>
    <xf numFmtId="0" fontId="23" fillId="0" borderId="0" xfId="9" applyFont="1" applyFill="1"/>
    <xf numFmtId="0" fontId="10" fillId="0" borderId="0" xfId="0" applyFont="1" applyFill="1" applyBorder="1"/>
    <xf numFmtId="1" fontId="10" fillId="0" borderId="0" xfId="0" applyNumberFormat="1" applyFont="1" applyFill="1" applyBorder="1" applyAlignment="1">
      <alignment horizontal="center"/>
    </xf>
    <xf numFmtId="165" fontId="10" fillId="0" borderId="0" xfId="0" applyNumberFormat="1" applyFont="1" applyFill="1" applyBorder="1" applyAlignment="1">
      <alignment horizontal="center"/>
    </xf>
    <xf numFmtId="1" fontId="10" fillId="0" borderId="0" xfId="0" applyNumberFormat="1" applyFont="1" applyBorder="1" applyAlignment="1">
      <alignment horizontal="center"/>
    </xf>
    <xf numFmtId="165" fontId="10" fillId="0" borderId="2" xfId="0" applyNumberFormat="1" applyFont="1" applyBorder="1" applyAlignment="1">
      <alignment horizontal="center"/>
    </xf>
    <xf numFmtId="1" fontId="10" fillId="0" borderId="2" xfId="0" applyNumberFormat="1" applyFont="1" applyBorder="1" applyAlignment="1">
      <alignment horizontal="center"/>
    </xf>
    <xf numFmtId="0" fontId="8" fillId="0" borderId="4" xfId="0" applyFont="1" applyBorder="1" applyAlignment="1">
      <alignment horizontal="right"/>
    </xf>
    <xf numFmtId="49" fontId="24" fillId="0" borderId="0" xfId="0" applyNumberFormat="1" applyFont="1"/>
    <xf numFmtId="164" fontId="10" fillId="0" borderId="0" xfId="1" applyNumberFormat="1" applyFont="1"/>
    <xf numFmtId="164" fontId="10" fillId="0" borderId="0" xfId="1" applyNumberFormat="1" applyFont="1" applyBorder="1"/>
    <xf numFmtId="164" fontId="10" fillId="0" borderId="0" xfId="1" applyNumberFormat="1" applyFont="1" applyFill="1" applyBorder="1"/>
    <xf numFmtId="0" fontId="10" fillId="0" borderId="0" xfId="0" applyFont="1" applyAlignment="1">
      <alignment horizontal="center"/>
    </xf>
    <xf numFmtId="164" fontId="10" fillId="0" borderId="2" xfId="1" applyNumberFormat="1" applyFont="1" applyBorder="1"/>
    <xf numFmtId="0" fontId="8" fillId="0" borderId="4" xfId="0" applyFont="1" applyBorder="1" applyAlignment="1">
      <alignment horizontal="left"/>
    </xf>
    <xf numFmtId="165" fontId="10" fillId="0" borderId="0" xfId="0" applyNumberFormat="1" applyFont="1"/>
    <xf numFmtId="165" fontId="10" fillId="0" borderId="2" xfId="0" applyNumberFormat="1" applyFont="1" applyBorder="1"/>
    <xf numFmtId="0" fontId="10" fillId="0" borderId="7" xfId="0" applyFont="1" applyBorder="1" applyAlignment="1">
      <alignment horizontal="center"/>
    </xf>
    <xf numFmtId="0" fontId="10" fillId="0" borderId="0" xfId="0" applyFont="1" applyBorder="1" applyAlignment="1">
      <alignment horizontal="center" wrapText="1"/>
    </xf>
    <xf numFmtId="0" fontId="10" fillId="0" borderId="9" xfId="0" applyFont="1" applyBorder="1" applyAlignment="1">
      <alignment horizontal="center" wrapText="1"/>
    </xf>
    <xf numFmtId="0" fontId="10" fillId="0" borderId="8" xfId="0" applyFont="1" applyBorder="1" applyAlignment="1">
      <alignment horizontal="center"/>
    </xf>
    <xf numFmtId="1" fontId="10" fillId="0" borderId="0" xfId="12" applyNumberFormat="1" applyFont="1" applyFill="1" applyBorder="1" applyAlignment="1">
      <alignment horizontal="center"/>
    </xf>
    <xf numFmtId="165" fontId="10" fillId="0" borderId="0" xfId="0" applyNumberFormat="1" applyFont="1" applyBorder="1" applyAlignment="1">
      <alignment horizontal="center"/>
    </xf>
    <xf numFmtId="1" fontId="10" fillId="0" borderId="8" xfId="0" applyNumberFormat="1" applyFont="1" applyBorder="1" applyAlignment="1">
      <alignment horizontal="center"/>
    </xf>
    <xf numFmtId="37" fontId="10" fillId="0" borderId="0" xfId="1" applyNumberFormat="1" applyFont="1" applyFill="1" applyBorder="1" applyAlignment="1">
      <alignment horizontal="center"/>
    </xf>
    <xf numFmtId="165" fontId="10" fillId="0" borderId="0" xfId="0" applyNumberFormat="1" applyFont="1" applyBorder="1" applyAlignment="1">
      <alignment horizontal="center" wrapText="1"/>
    </xf>
    <xf numFmtId="1" fontId="10" fillId="0" borderId="8" xfId="0" applyNumberFormat="1" applyFont="1" applyBorder="1" applyAlignment="1">
      <alignment horizontal="center" wrapText="1"/>
    </xf>
    <xf numFmtId="165" fontId="10" fillId="0" borderId="0" xfId="0" applyNumberFormat="1" applyFont="1" applyFill="1" applyBorder="1" applyAlignment="1">
      <alignment horizontal="center" wrapText="1"/>
    </xf>
    <xf numFmtId="165" fontId="10" fillId="0" borderId="0" xfId="0" applyNumberFormat="1" applyFont="1" applyFill="1" applyBorder="1"/>
    <xf numFmtId="1" fontId="10" fillId="0" borderId="0" xfId="0" applyNumberFormat="1" applyFont="1" applyFill="1"/>
    <xf numFmtId="165" fontId="10" fillId="0" borderId="9" xfId="0" applyNumberFormat="1" applyFont="1" applyBorder="1" applyAlignment="1">
      <alignment horizontal="center" wrapText="1"/>
    </xf>
    <xf numFmtId="9" fontId="10" fillId="0" borderId="0" xfId="12" applyFont="1" applyBorder="1" applyAlignment="1">
      <alignment horizontal="center"/>
    </xf>
    <xf numFmtId="1" fontId="10" fillId="0" borderId="0" xfId="0" applyNumberFormat="1" applyFont="1" applyBorder="1" applyAlignment="1">
      <alignment horizontal="center" wrapText="1"/>
    </xf>
    <xf numFmtId="0" fontId="10" fillId="0" borderId="9" xfId="0" applyFont="1" applyBorder="1" applyAlignment="1">
      <alignment horizontal="center"/>
    </xf>
    <xf numFmtId="2" fontId="10" fillId="0" borderId="0" xfId="0" applyNumberFormat="1" applyFont="1" applyBorder="1" applyAlignment="1">
      <alignment horizontal="center"/>
    </xf>
    <xf numFmtId="1" fontId="10" fillId="0" borderId="0" xfId="12" applyNumberFormat="1" applyFont="1" applyBorder="1" applyAlignment="1">
      <alignment horizontal="center"/>
    </xf>
    <xf numFmtId="0" fontId="10" fillId="0" borderId="0" xfId="12" applyNumberFormat="1" applyFont="1" applyBorder="1" applyAlignment="1">
      <alignment horizontal="center"/>
    </xf>
    <xf numFmtId="164" fontId="10" fillId="0" borderId="9" xfId="1" applyNumberFormat="1" applyFont="1" applyBorder="1" applyAlignment="1">
      <alignment horizontal="center"/>
    </xf>
    <xf numFmtId="0" fontId="10" fillId="0" borderId="0" xfId="12" applyNumberFormat="1" applyFont="1" applyAlignment="1">
      <alignment horizontal="center"/>
    </xf>
    <xf numFmtId="49" fontId="10" fillId="0" borderId="0" xfId="1" applyNumberFormat="1" applyFont="1" applyBorder="1" applyAlignment="1">
      <alignment horizontal="center"/>
    </xf>
    <xf numFmtId="2" fontId="10" fillId="0" borderId="0" xfId="12" applyNumberFormat="1" applyFont="1" applyBorder="1" applyAlignment="1">
      <alignment horizontal="center"/>
    </xf>
    <xf numFmtId="43" fontId="10" fillId="0" borderId="0" xfId="1" applyFont="1" applyAlignment="1">
      <alignment horizontal="center"/>
    </xf>
    <xf numFmtId="1" fontId="10" fillId="0" borderId="9" xfId="0" applyNumberFormat="1" applyFont="1" applyBorder="1" applyAlignment="1">
      <alignment horizontal="center"/>
    </xf>
    <xf numFmtId="165" fontId="10" fillId="0" borderId="9" xfId="0" applyNumberFormat="1" applyFont="1" applyBorder="1" applyAlignment="1">
      <alignment horizontal="center"/>
    </xf>
    <xf numFmtId="0" fontId="10" fillId="0" borderId="0" xfId="0" applyFont="1" applyFill="1" applyAlignment="1">
      <alignment horizontal="center"/>
    </xf>
    <xf numFmtId="0" fontId="10" fillId="0" borderId="0" xfId="0" applyFont="1" applyFill="1" applyBorder="1" applyAlignment="1">
      <alignment horizontal="center"/>
    </xf>
    <xf numFmtId="165" fontId="10" fillId="0" borderId="9" xfId="0" applyNumberFormat="1" applyFont="1" applyFill="1" applyBorder="1" applyAlignment="1">
      <alignment horizontal="center"/>
    </xf>
    <xf numFmtId="1" fontId="10" fillId="0" borderId="8" xfId="0" applyNumberFormat="1" applyFont="1" applyFill="1" applyBorder="1" applyAlignment="1">
      <alignment horizontal="center"/>
    </xf>
    <xf numFmtId="0" fontId="10" fillId="0" borderId="2" xfId="0" applyFont="1" applyFill="1" applyBorder="1"/>
    <xf numFmtId="0" fontId="8" fillId="0" borderId="1" xfId="0" applyFont="1" applyBorder="1"/>
    <xf numFmtId="0" fontId="8" fillId="0" borderId="2" xfId="0" applyFont="1" applyBorder="1"/>
    <xf numFmtId="0" fontId="8" fillId="0" borderId="7" xfId="0" applyFont="1" applyBorder="1" applyAlignment="1">
      <alignment horizontal="center"/>
    </xf>
    <xf numFmtId="0" fontId="21" fillId="0" borderId="0" xfId="0" applyFont="1" applyBorder="1" applyAlignment="1">
      <alignment horizontal="center"/>
    </xf>
    <xf numFmtId="41" fontId="10" fillId="0" borderId="0" xfId="2" applyFont="1" applyFill="1"/>
    <xf numFmtId="41" fontId="10" fillId="0" borderId="0" xfId="2" applyFont="1" applyFill="1" applyBorder="1"/>
    <xf numFmtId="41" fontId="10" fillId="0" borderId="0" xfId="2" applyFont="1" applyBorder="1"/>
    <xf numFmtId="41" fontId="10" fillId="0" borderId="0" xfId="2" applyFont="1" applyAlignment="1">
      <alignment horizontal="left"/>
    </xf>
    <xf numFmtId="41" fontId="10" fillId="0" borderId="2" xfId="2" applyFont="1" applyBorder="1"/>
    <xf numFmtId="0" fontId="10" fillId="0" borderId="5" xfId="0" applyFont="1" applyBorder="1"/>
    <xf numFmtId="2" fontId="10" fillId="0" borderId="0" xfId="0" applyNumberFormat="1" applyFont="1"/>
    <xf numFmtId="2" fontId="10" fillId="0" borderId="0" xfId="0" applyNumberFormat="1" applyFont="1" applyBorder="1"/>
    <xf numFmtId="2" fontId="10" fillId="0" borderId="2" xfId="0" applyNumberFormat="1" applyFont="1" applyBorder="1"/>
    <xf numFmtId="165" fontId="10" fillId="0" borderId="0" xfId="0" applyNumberFormat="1" applyFont="1" applyBorder="1"/>
    <xf numFmtId="165" fontId="10" fillId="0" borderId="0" xfId="2" applyNumberFormat="1" applyFont="1" applyBorder="1"/>
    <xf numFmtId="2" fontId="8" fillId="0" borderId="1" xfId="0" applyNumberFormat="1" applyFont="1" applyBorder="1"/>
    <xf numFmtId="2" fontId="8" fillId="0" borderId="2" xfId="0" applyNumberFormat="1" applyFont="1" applyBorder="1"/>
    <xf numFmtId="2" fontId="21" fillId="0" borderId="2" xfId="0" applyNumberFormat="1" applyFont="1" applyBorder="1" applyAlignment="1">
      <alignment horizontal="center"/>
    </xf>
    <xf numFmtId="2" fontId="21" fillId="0" borderId="0" xfId="0" applyNumberFormat="1" applyFont="1" applyBorder="1" applyAlignment="1">
      <alignment horizontal="center"/>
    </xf>
    <xf numFmtId="0" fontId="10" fillId="0" borderId="0" xfId="11" applyFont="1"/>
    <xf numFmtId="0" fontId="10" fillId="0" borderId="4" xfId="11" applyFont="1" applyBorder="1"/>
    <xf numFmtId="0" fontId="8" fillId="0" borderId="4" xfId="11" applyFont="1" applyBorder="1" applyAlignment="1">
      <alignment horizontal="center" wrapText="1"/>
    </xf>
    <xf numFmtId="0" fontId="8" fillId="0" borderId="4" xfId="11" applyFont="1" applyBorder="1" applyAlignment="1">
      <alignment horizontal="center"/>
    </xf>
    <xf numFmtId="0" fontId="10" fillId="0" borderId="0" xfId="10" applyFont="1" applyFill="1" applyAlignment="1">
      <alignment horizontal="left"/>
    </xf>
    <xf numFmtId="0" fontId="17" fillId="0" borderId="0" xfId="10" applyFont="1" applyBorder="1" applyAlignment="1">
      <alignment horizontal="center"/>
    </xf>
    <xf numFmtId="3" fontId="10" fillId="0" borderId="0" xfId="10" applyNumberFormat="1" applyFont="1" applyFill="1" applyBorder="1"/>
    <xf numFmtId="0" fontId="10" fillId="0" borderId="0" xfId="11" applyFont="1" applyFill="1" applyAlignment="1">
      <alignment horizontal="left"/>
    </xf>
    <xf numFmtId="0" fontId="10" fillId="0" borderId="0" xfId="11" applyFont="1" applyFill="1"/>
    <xf numFmtId="3" fontId="10" fillId="0" borderId="0" xfId="10" applyNumberFormat="1" applyFont="1" applyBorder="1" applyAlignment="1">
      <alignment horizontal="right"/>
    </xf>
    <xf numFmtId="3" fontId="10" fillId="0" borderId="0" xfId="11" applyNumberFormat="1" applyFont="1" applyFill="1" applyBorder="1"/>
    <xf numFmtId="0" fontId="10" fillId="0" borderId="0" xfId="11" applyFont="1" applyAlignment="1">
      <alignment horizontal="left"/>
    </xf>
    <xf numFmtId="0" fontId="10" fillId="0" borderId="2" xfId="11" applyFont="1" applyBorder="1" applyAlignment="1">
      <alignment horizontal="left"/>
    </xf>
    <xf numFmtId="0" fontId="10" fillId="0" borderId="0" xfId="11" applyFont="1" applyBorder="1" applyAlignment="1">
      <alignment horizontal="left"/>
    </xf>
    <xf numFmtId="0" fontId="8" fillId="0" borderId="0" xfId="15" applyFont="1"/>
    <xf numFmtId="0" fontId="10" fillId="0" borderId="0" xfId="15" applyFont="1"/>
    <xf numFmtId="0" fontId="10" fillId="0" borderId="0" xfId="15" applyFont="1" applyAlignment="1">
      <alignment horizontal="right"/>
    </xf>
    <xf numFmtId="0" fontId="8" fillId="0" borderId="0" xfId="15" applyFont="1" applyFill="1"/>
    <xf numFmtId="3" fontId="10" fillId="0" borderId="0" xfId="15" applyNumberFormat="1" applyFont="1"/>
    <xf numFmtId="49" fontId="22" fillId="0" borderId="0" xfId="16" applyNumberFormat="1" applyFont="1" applyAlignment="1">
      <alignment horizontal="left" vertical="top"/>
    </xf>
    <xf numFmtId="41" fontId="10" fillId="0" borderId="0" xfId="16" applyFont="1" applyAlignment="1">
      <alignment horizontal="right"/>
    </xf>
    <xf numFmtId="3" fontId="10" fillId="0" borderId="0" xfId="15" applyNumberFormat="1" applyFont="1" applyAlignment="1">
      <alignment horizontal="right"/>
    </xf>
    <xf numFmtId="41" fontId="10" fillId="0" borderId="0" xfId="16" applyFont="1"/>
    <xf numFmtId="0" fontId="10" fillId="0" borderId="0" xfId="15" applyFont="1" applyAlignment="1">
      <alignment wrapText="1"/>
    </xf>
    <xf numFmtId="0" fontId="10" fillId="0" borderId="0" xfId="15" applyFont="1" applyFill="1"/>
    <xf numFmtId="49" fontId="22" fillId="0" borderId="0" xfId="16" applyNumberFormat="1" applyFont="1" applyAlignment="1">
      <alignment horizontal="left" vertical="center"/>
    </xf>
    <xf numFmtId="0" fontId="17" fillId="0" borderId="0" xfId="15" applyFont="1" applyAlignment="1">
      <alignment wrapText="1"/>
    </xf>
    <xf numFmtId="0" fontId="17" fillId="0" borderId="0" xfId="15" applyFont="1" applyFill="1" applyAlignment="1">
      <alignment wrapText="1"/>
    </xf>
    <xf numFmtId="0" fontId="0" fillId="0" borderId="0" xfId="0" applyAlignment="1">
      <alignment wrapText="1"/>
    </xf>
    <xf numFmtId="0" fontId="8" fillId="0" borderId="4" xfId="0" applyFont="1" applyBorder="1" applyAlignment="1">
      <alignment horizontal="center"/>
    </xf>
    <xf numFmtId="0" fontId="19" fillId="0" borderId="0" xfId="15" applyFont="1"/>
    <xf numFmtId="0" fontId="19" fillId="0" borderId="0" xfId="15" applyFont="1" applyFill="1" applyAlignment="1">
      <alignment horizontal="right"/>
    </xf>
    <xf numFmtId="0" fontId="19" fillId="0" borderId="0" xfId="15" applyFont="1" applyAlignment="1">
      <alignment horizontal="right"/>
    </xf>
    <xf numFmtId="41" fontId="19" fillId="0" borderId="0" xfId="16" applyFont="1" applyAlignment="1">
      <alignment horizontal="right"/>
    </xf>
    <xf numFmtId="41" fontId="19" fillId="0" borderId="0" xfId="16" applyFont="1"/>
    <xf numFmtId="0" fontId="19" fillId="0" borderId="2" xfId="15" applyFont="1" applyBorder="1"/>
    <xf numFmtId="0" fontId="19" fillId="0" borderId="2" xfId="15" applyFont="1" applyFill="1" applyBorder="1" applyAlignment="1">
      <alignment horizontal="right"/>
    </xf>
    <xf numFmtId="0" fontId="19" fillId="0" borderId="2" xfId="15" applyFont="1" applyBorder="1" applyAlignment="1">
      <alignment horizontal="right"/>
    </xf>
    <xf numFmtId="41" fontId="19" fillId="0" borderId="2" xfId="16" applyFont="1" applyBorder="1" applyAlignment="1">
      <alignment horizontal="right"/>
    </xf>
    <xf numFmtId="0" fontId="25" fillId="0" borderId="0" xfId="0" applyFont="1"/>
    <xf numFmtId="0" fontId="25" fillId="0" borderId="0" xfId="0" applyFont="1" applyAlignment="1">
      <alignment horizontal="right"/>
    </xf>
    <xf numFmtId="3" fontId="25" fillId="0" borderId="0" xfId="0" applyNumberFormat="1" applyFont="1" applyFill="1" applyBorder="1" applyAlignment="1">
      <alignment horizontal="right"/>
    </xf>
    <xf numFmtId="41" fontId="25" fillId="0" borderId="0" xfId="2" applyFont="1" applyAlignment="1">
      <alignment horizontal="right"/>
    </xf>
    <xf numFmtId="49" fontId="26" fillId="0" borderId="0" xfId="2" applyNumberFormat="1" applyFont="1" applyAlignment="1">
      <alignment horizontal="right"/>
    </xf>
    <xf numFmtId="0" fontId="25" fillId="0" borderId="2" xfId="0" applyFont="1" applyBorder="1"/>
    <xf numFmtId="0" fontId="25" fillId="0" borderId="2" xfId="0" applyFont="1" applyBorder="1" applyAlignment="1">
      <alignment horizontal="right"/>
    </xf>
    <xf numFmtId="3" fontId="25" fillId="0" borderId="2" xfId="0" applyNumberFormat="1" applyFont="1" applyFill="1" applyBorder="1" applyAlignment="1">
      <alignment horizontal="right"/>
    </xf>
    <xf numFmtId="41" fontId="25" fillId="0" borderId="2" xfId="2" applyFont="1" applyBorder="1" applyAlignment="1">
      <alignment horizontal="right"/>
    </xf>
    <xf numFmtId="0" fontId="8" fillId="0" borderId="4" xfId="0" applyFont="1" applyFill="1" applyBorder="1"/>
    <xf numFmtId="0" fontId="25" fillId="0" borderId="0" xfId="0" applyFont="1" applyFill="1" applyAlignment="1">
      <alignment horizontal="right"/>
    </xf>
    <xf numFmtId="0" fontId="25" fillId="0" borderId="2" xfId="0" applyFont="1" applyFill="1" applyBorder="1" applyAlignment="1">
      <alignment horizontal="right"/>
    </xf>
    <xf numFmtId="3" fontId="17" fillId="0" borderId="0" xfId="0" applyNumberFormat="1" applyFont="1" applyFill="1"/>
    <xf numFmtId="0" fontId="25" fillId="0" borderId="0" xfId="0" applyFont="1" applyAlignment="1">
      <alignment wrapText="1"/>
    </xf>
    <xf numFmtId="41" fontId="25" fillId="0" borderId="0" xfId="2" applyFont="1" applyFill="1" applyAlignment="1">
      <alignment horizontal="right"/>
    </xf>
    <xf numFmtId="0" fontId="25" fillId="0" borderId="2" xfId="0" applyFont="1" applyBorder="1" applyAlignment="1">
      <alignment wrapText="1"/>
    </xf>
    <xf numFmtId="41" fontId="25" fillId="0" borderId="2" xfId="2" applyFont="1" applyFill="1" applyBorder="1" applyAlignment="1">
      <alignment horizontal="right"/>
    </xf>
    <xf numFmtId="3" fontId="25" fillId="0" borderId="0" xfId="0" applyNumberFormat="1" applyFont="1" applyBorder="1" applyAlignment="1">
      <alignment horizontal="right"/>
    </xf>
    <xf numFmtId="3" fontId="17" fillId="0" borderId="0" xfId="0" applyNumberFormat="1" applyFont="1"/>
    <xf numFmtId="3" fontId="25" fillId="0" borderId="0" xfId="0" applyNumberFormat="1" applyFont="1" applyAlignment="1">
      <alignment horizontal="right"/>
    </xf>
    <xf numFmtId="3" fontId="25" fillId="0" borderId="2" xfId="0" applyNumberFormat="1" applyFont="1" applyBorder="1" applyAlignment="1">
      <alignment horizontal="right"/>
    </xf>
    <xf numFmtId="164" fontId="10" fillId="0" borderId="0" xfId="0" applyNumberFormat="1" applyFont="1"/>
    <xf numFmtId="9" fontId="10" fillId="0" borderId="0" xfId="12" applyFont="1" applyFill="1" applyBorder="1" applyAlignment="1">
      <alignment horizontal="center"/>
    </xf>
    <xf numFmtId="9" fontId="10" fillId="0" borderId="8" xfId="12" applyFont="1" applyBorder="1" applyAlignment="1">
      <alignment horizontal="center" wrapText="1"/>
    </xf>
    <xf numFmtId="0" fontId="10" fillId="0" borderId="0" xfId="0" applyFont="1" applyAlignment="1">
      <alignment wrapText="1"/>
    </xf>
    <xf numFmtId="0" fontId="0" fillId="0" borderId="0" xfId="0" applyAlignment="1">
      <alignment wrapText="1"/>
    </xf>
    <xf numFmtId="0" fontId="10" fillId="0" borderId="0" xfId="0" applyFont="1" applyFill="1" applyAlignment="1">
      <alignment wrapText="1"/>
    </xf>
    <xf numFmtId="0" fontId="8" fillId="0" borderId="4" xfId="0" applyFont="1" applyBorder="1" applyAlignment="1">
      <alignment horizontal="center"/>
    </xf>
    <xf numFmtId="0" fontId="0" fillId="0" borderId="0" xfId="0" applyAlignment="1"/>
    <xf numFmtId="0" fontId="5" fillId="0" borderId="0" xfId="0" applyFont="1" applyFill="1" applyAlignment="1"/>
    <xf numFmtId="0" fontId="5" fillId="0" borderId="0" xfId="15" applyFont="1"/>
    <xf numFmtId="0" fontId="10" fillId="0" borderId="0" xfId="10" applyFont="1" applyFill="1" applyBorder="1" applyAlignment="1">
      <alignment horizontal="left"/>
    </xf>
    <xf numFmtId="164" fontId="12" fillId="0" borderId="0" xfId="30" applyNumberFormat="1" applyFont="1" applyFill="1" applyBorder="1" applyAlignment="1">
      <alignment horizontal="right" wrapText="1"/>
    </xf>
    <xf numFmtId="3" fontId="10" fillId="0" borderId="0" xfId="0" applyNumberFormat="1" applyFont="1" applyFill="1" applyBorder="1"/>
    <xf numFmtId="3" fontId="10" fillId="0" borderId="0" xfId="0" applyNumberFormat="1" applyFont="1" applyBorder="1"/>
    <xf numFmtId="0" fontId="27" fillId="0" borderId="0" xfId="0" applyFont="1" applyBorder="1" applyAlignment="1">
      <alignment horizontal="center" wrapText="1"/>
    </xf>
    <xf numFmtId="3" fontId="5" fillId="0" borderId="0" xfId="0" applyNumberFormat="1" applyFont="1" applyFill="1" applyAlignment="1">
      <alignment wrapText="1"/>
    </xf>
    <xf numFmtId="3" fontId="5" fillId="0" borderId="0" xfId="15" applyNumberFormat="1" applyFont="1"/>
    <xf numFmtId="164" fontId="5" fillId="0" borderId="0" xfId="1" applyNumberFormat="1" applyFont="1"/>
    <xf numFmtId="3" fontId="5" fillId="0" borderId="0" xfId="15" applyNumberFormat="1" applyFont="1" applyAlignment="1">
      <alignment wrapText="1"/>
    </xf>
    <xf numFmtId="3" fontId="5" fillId="0" borderId="0" xfId="0" applyNumberFormat="1" applyFont="1" applyFill="1"/>
    <xf numFmtId="0" fontId="8" fillId="0" borderId="4" xfId="0" applyFont="1" applyBorder="1" applyAlignment="1">
      <alignment horizontal="center"/>
    </xf>
    <xf numFmtId="3" fontId="19" fillId="0" borderId="0" xfId="0" applyNumberFormat="1" applyFont="1" applyFill="1" applyAlignment="1">
      <alignment horizontal="center"/>
    </xf>
    <xf numFmtId="164" fontId="10" fillId="0" borderId="0" xfId="1" applyNumberFormat="1" applyFont="1" applyFill="1"/>
    <xf numFmtId="0" fontId="8" fillId="0" borderId="0" xfId="0" applyFont="1" applyFill="1" applyAlignment="1">
      <alignment horizontal="center"/>
    </xf>
    <xf numFmtId="0" fontId="10" fillId="0" borderId="0" xfId="0" applyFont="1" applyBorder="1" applyAlignment="1">
      <alignment horizontal="center"/>
    </xf>
    <xf numFmtId="0" fontId="23" fillId="0" borderId="0" xfId="0" applyFont="1" applyBorder="1" applyAlignment="1">
      <alignment vertical="top" wrapText="1"/>
    </xf>
    <xf numFmtId="164" fontId="10" fillId="0" borderId="2" xfId="1" applyNumberFormat="1" applyFont="1" applyFill="1" applyBorder="1"/>
    <xf numFmtId="2" fontId="23" fillId="0" borderId="0" xfId="0" applyNumberFormat="1" applyFont="1" applyBorder="1" applyAlignment="1">
      <alignment wrapText="1"/>
    </xf>
    <xf numFmtId="166" fontId="10" fillId="0" borderId="9" xfId="1" applyNumberFormat="1" applyFont="1" applyBorder="1" applyAlignment="1">
      <alignment horizontal="center"/>
    </xf>
    <xf numFmtId="1" fontId="5" fillId="0" borderId="0" xfId="0" applyNumberFormat="1" applyFont="1" applyFill="1" applyAlignment="1">
      <alignment horizontal="center"/>
    </xf>
    <xf numFmtId="165" fontId="5" fillId="0" borderId="0" xfId="65" applyNumberFormat="1" applyFont="1" applyFill="1" applyAlignment="1">
      <alignment horizontal="center"/>
    </xf>
    <xf numFmtId="165" fontId="5" fillId="0" borderId="0" xfId="65" applyNumberFormat="1" applyFont="1" applyFill="1" applyAlignment="1">
      <alignment horizontal="center"/>
    </xf>
    <xf numFmtId="0" fontId="10" fillId="0" borderId="0" xfId="0" applyFont="1" applyAlignment="1">
      <alignment horizontal="left" wrapText="1"/>
    </xf>
    <xf numFmtId="0" fontId="23" fillId="0" borderId="0" xfId="0" applyFont="1" applyAlignment="1">
      <alignment horizontal="left" wrapText="1"/>
    </xf>
    <xf numFmtId="0" fontId="23" fillId="0" borderId="0" xfId="0" applyFont="1" applyBorder="1" applyAlignment="1">
      <alignment horizontal="left" vertical="top" wrapText="1"/>
    </xf>
    <xf numFmtId="0" fontId="10" fillId="0" borderId="0" xfId="0" applyFont="1" applyBorder="1" applyAlignment="1">
      <alignment horizontal="center"/>
    </xf>
    <xf numFmtId="3" fontId="5" fillId="0" borderId="0" xfId="0" applyNumberFormat="1" applyFont="1" applyFill="1" applyAlignment="1">
      <alignment horizontal="center"/>
    </xf>
    <xf numFmtId="0" fontId="8" fillId="0" borderId="13" xfId="15" applyFont="1" applyBorder="1" applyAlignment="1">
      <alignment horizontal="center"/>
    </xf>
    <xf numFmtId="0" fontId="10" fillId="0" borderId="0" xfId="15" applyFont="1" applyBorder="1"/>
    <xf numFmtId="164" fontId="12" fillId="0" borderId="2" xfId="30" applyNumberFormat="1" applyFont="1" applyFill="1" applyBorder="1" applyAlignment="1">
      <alignment horizontal="right" wrapText="1"/>
    </xf>
    <xf numFmtId="164" fontId="10" fillId="0" borderId="2" xfId="2" applyNumberFormat="1" applyFont="1" applyFill="1" applyBorder="1"/>
    <xf numFmtId="0" fontId="8" fillId="0" borderId="13" xfId="15" applyFont="1" applyFill="1" applyBorder="1" applyAlignment="1">
      <alignment horizontal="center"/>
    </xf>
    <xf numFmtId="0" fontId="8" fillId="0" borderId="13" xfId="15" applyFont="1" applyBorder="1"/>
    <xf numFmtId="164" fontId="10" fillId="0" borderId="0" xfId="2" applyNumberFormat="1" applyFont="1" applyFill="1" applyBorder="1"/>
    <xf numFmtId="0" fontId="0" fillId="0" borderId="0" xfId="0"/>
    <xf numFmtId="0" fontId="5" fillId="0" borderId="0" xfId="0" applyFont="1"/>
    <xf numFmtId="0" fontId="9" fillId="0" borderId="0" xfId="7" applyFont="1" applyAlignment="1" applyProtection="1"/>
    <xf numFmtId="0" fontId="8" fillId="0" borderId="0" xfId="0" applyFont="1"/>
    <xf numFmtId="0" fontId="5" fillId="0" borderId="0" xfId="0" applyFont="1" applyAlignment="1">
      <alignment horizontal="right"/>
    </xf>
    <xf numFmtId="0" fontId="8" fillId="0" borderId="0" xfId="0" applyFont="1" applyFill="1"/>
    <xf numFmtId="3" fontId="5" fillId="0" borderId="0" xfId="0" applyNumberFormat="1" applyFont="1" applyFill="1"/>
    <xf numFmtId="3" fontId="5" fillId="0" borderId="0" xfId="0" applyNumberFormat="1" applyFont="1"/>
    <xf numFmtId="41" fontId="5" fillId="0" borderId="0" xfId="2" applyFont="1" applyAlignment="1">
      <alignment horizontal="right"/>
    </xf>
    <xf numFmtId="3" fontId="8" fillId="0" borderId="0" xfId="0" applyNumberFormat="1" applyFont="1" applyAlignment="1">
      <alignment horizontal="right"/>
    </xf>
    <xf numFmtId="0" fontId="17" fillId="0" borderId="0" xfId="0" applyFont="1" applyBorder="1" applyAlignment="1">
      <alignment horizontal="center"/>
    </xf>
    <xf numFmtId="0" fontId="17" fillId="0" borderId="0" xfId="0" applyFont="1"/>
    <xf numFmtId="0" fontId="5" fillId="0" borderId="0" xfId="0" applyFont="1" applyAlignment="1"/>
    <xf numFmtId="0" fontId="8" fillId="0" borderId="2" xfId="0" applyFont="1" applyBorder="1" applyAlignment="1">
      <alignment horizontal="center"/>
    </xf>
    <xf numFmtId="0" fontId="8" fillId="0" borderId="0" xfId="0" applyFont="1" applyBorder="1"/>
    <xf numFmtId="0" fontId="17" fillId="0" borderId="0" xfId="0" applyFont="1" applyBorder="1" applyAlignment="1">
      <alignment vertical="top" wrapText="1"/>
    </xf>
    <xf numFmtId="0" fontId="8" fillId="0" borderId="5" xfId="0" applyFont="1" applyBorder="1" applyAlignment="1">
      <alignment horizontal="center"/>
    </xf>
    <xf numFmtId="2" fontId="5" fillId="0" borderId="0" xfId="0" applyNumberFormat="1" applyFont="1"/>
    <xf numFmtId="2" fontId="8" fillId="0" borderId="0" xfId="0" applyNumberFormat="1" applyFont="1"/>
    <xf numFmtId="1" fontId="21" fillId="0" borderId="1" xfId="0" applyNumberFormat="1" applyFont="1" applyBorder="1" applyAlignment="1">
      <alignment horizontal="center"/>
    </xf>
    <xf numFmtId="2" fontId="8" fillId="0" borderId="0" xfId="0" applyNumberFormat="1" applyFont="1" applyBorder="1"/>
    <xf numFmtId="0" fontId="17" fillId="0" borderId="0" xfId="10" applyFont="1" applyBorder="1" applyAlignment="1">
      <alignment horizontal="center" wrapText="1"/>
    </xf>
    <xf numFmtId="0" fontId="5" fillId="0" borderId="0" xfId="0" applyFont="1" applyFill="1" applyAlignment="1"/>
    <xf numFmtId="3" fontId="25" fillId="0" borderId="0" xfId="0" applyNumberFormat="1" applyFont="1" applyFill="1" applyBorder="1" applyAlignment="1">
      <alignment horizontal="right"/>
    </xf>
    <xf numFmtId="3" fontId="17" fillId="0" borderId="0" xfId="0" applyNumberFormat="1" applyFont="1" applyFill="1"/>
    <xf numFmtId="0" fontId="0" fillId="0" borderId="0" xfId="0" applyAlignment="1">
      <alignment wrapText="1"/>
    </xf>
    <xf numFmtId="0" fontId="8" fillId="0" borderId="3" xfId="0" applyFont="1" applyBorder="1" applyAlignment="1">
      <alignment horizontal="center"/>
    </xf>
    <xf numFmtId="1" fontId="8" fillId="0" borderId="4" xfId="0" applyNumberFormat="1" applyFont="1" applyBorder="1" applyAlignment="1">
      <alignment horizontal="center"/>
    </xf>
    <xf numFmtId="0" fontId="8" fillId="0" borderId="0" xfId="0" applyFont="1" applyBorder="1" applyAlignment="1">
      <alignment horizontal="center"/>
    </xf>
    <xf numFmtId="0" fontId="8" fillId="0" borderId="4" xfId="0" applyFont="1" applyBorder="1" applyAlignment="1">
      <alignment horizontal="center"/>
    </xf>
    <xf numFmtId="0" fontId="17" fillId="0" borderId="0" xfId="0" applyFont="1" applyFill="1" applyAlignment="1"/>
    <xf numFmtId="0" fontId="5" fillId="0" borderId="0" xfId="0" applyFont="1" applyAlignment="1">
      <alignment wrapText="1"/>
    </xf>
    <xf numFmtId="3" fontId="5" fillId="0" borderId="0" xfId="0" applyNumberFormat="1" applyFont="1" applyAlignment="1">
      <alignment horizontal="center"/>
    </xf>
    <xf numFmtId="3" fontId="0" fillId="0" borderId="0" xfId="0" applyNumberFormat="1"/>
    <xf numFmtId="0" fontId="8" fillId="0" borderId="4" xfId="0" applyFont="1" applyBorder="1" applyAlignment="1">
      <alignment horizontal="center"/>
    </xf>
    <xf numFmtId="0" fontId="10" fillId="0" borderId="0" xfId="0" applyFont="1" applyBorder="1" applyAlignment="1">
      <alignment horizontal="center"/>
    </xf>
    <xf numFmtId="1" fontId="8" fillId="0" borderId="1" xfId="0" applyNumberFormat="1" applyFont="1" applyBorder="1" applyAlignment="1">
      <alignment horizontal="center"/>
    </xf>
    <xf numFmtId="3" fontId="17" fillId="0" borderId="0" xfId="0" applyNumberFormat="1" applyFont="1" applyFill="1" applyAlignment="1">
      <alignment horizontal="center"/>
    </xf>
    <xf numFmtId="3" fontId="11" fillId="0" borderId="0" xfId="0" applyNumberFormat="1" applyFont="1" applyFill="1" applyAlignment="1">
      <alignment horizontal="center"/>
    </xf>
    <xf numFmtId="164" fontId="5" fillId="0" borderId="0" xfId="1" applyNumberFormat="1" applyFont="1" applyAlignment="1">
      <alignment horizontal="right"/>
    </xf>
    <xf numFmtId="164" fontId="10" fillId="0" borderId="0" xfId="1" applyNumberFormat="1" applyFont="1" applyAlignment="1">
      <alignment horizontal="right"/>
    </xf>
    <xf numFmtId="2" fontId="10" fillId="0" borderId="6" xfId="0" applyNumberFormat="1" applyFont="1" applyBorder="1"/>
    <xf numFmtId="0" fontId="10" fillId="0" borderId="0" xfId="15" applyFont="1" applyFill="1" applyBorder="1"/>
    <xf numFmtId="0" fontId="10" fillId="0" borderId="0" xfId="15" applyFont="1" applyFill="1" applyAlignment="1">
      <alignment wrapText="1"/>
    </xf>
    <xf numFmtId="0" fontId="29" fillId="0" borderId="0" xfId="0" applyFont="1" applyFill="1"/>
    <xf numFmtId="9" fontId="5" fillId="0" borderId="0" xfId="12" applyFont="1" applyFill="1" applyAlignment="1">
      <alignment horizontal="center"/>
    </xf>
    <xf numFmtId="1" fontId="5" fillId="0" borderId="0" xfId="65" applyNumberFormat="1" applyFont="1" applyFill="1" applyAlignment="1">
      <alignment horizontal="center"/>
    </xf>
    <xf numFmtId="9" fontId="10" fillId="0" borderId="0" xfId="12" applyFont="1" applyFill="1" applyAlignment="1">
      <alignment horizontal="center"/>
    </xf>
    <xf numFmtId="165" fontId="5" fillId="0" borderId="0" xfId="0" applyNumberFormat="1" applyFont="1" applyFill="1" applyBorder="1" applyAlignment="1">
      <alignment horizontal="center" wrapText="1"/>
    </xf>
    <xf numFmtId="165" fontId="5" fillId="0" borderId="2" xfId="0" applyNumberFormat="1" applyFont="1" applyFill="1" applyBorder="1" applyAlignment="1">
      <alignment horizontal="center" wrapText="1"/>
    </xf>
    <xf numFmtId="165" fontId="5" fillId="0" borderId="3" xfId="0" applyNumberFormat="1" applyFont="1" applyFill="1" applyBorder="1" applyAlignment="1">
      <alignment horizontal="center" wrapText="1"/>
    </xf>
    <xf numFmtId="1" fontId="5" fillId="0" borderId="0" xfId="0" applyNumberFormat="1" applyFont="1" applyBorder="1" applyAlignment="1">
      <alignment horizontal="center"/>
    </xf>
    <xf numFmtId="9" fontId="5" fillId="0" borderId="0" xfId="12" applyFont="1" applyFill="1" applyBorder="1" applyAlignment="1">
      <alignment horizontal="center"/>
    </xf>
    <xf numFmtId="165" fontId="5" fillId="0" borderId="0" xfId="0" applyNumberFormat="1" applyFont="1" applyBorder="1" applyAlignment="1">
      <alignment horizontal="center"/>
    </xf>
    <xf numFmtId="1" fontId="5" fillId="0" borderId="8" xfId="0" applyNumberFormat="1" applyFont="1" applyBorder="1" applyAlignment="1">
      <alignment horizontal="center"/>
    </xf>
    <xf numFmtId="165" fontId="5" fillId="0" borderId="0" xfId="0" applyNumberFormat="1" applyFont="1" applyBorder="1" applyAlignment="1">
      <alignment horizontal="center" wrapText="1"/>
    </xf>
    <xf numFmtId="9" fontId="5" fillId="0" borderId="8" xfId="12" applyFont="1" applyBorder="1" applyAlignment="1">
      <alignment horizontal="center" wrapText="1"/>
    </xf>
    <xf numFmtId="1" fontId="5" fillId="0" borderId="0" xfId="0" applyNumberFormat="1" applyFont="1" applyAlignment="1">
      <alignment horizontal="center"/>
    </xf>
    <xf numFmtId="165" fontId="5" fillId="0" borderId="0" xfId="0" applyNumberFormat="1" applyFont="1" applyFill="1" applyBorder="1" applyAlignment="1">
      <alignment horizontal="center"/>
    </xf>
    <xf numFmtId="3" fontId="5" fillId="0" borderId="0" xfId="2" applyNumberFormat="1" applyFont="1" applyFill="1" applyBorder="1"/>
    <xf numFmtId="3" fontId="10" fillId="0" borderId="2" xfId="10" applyNumberFormat="1" applyFont="1" applyBorder="1" applyAlignment="1">
      <alignment horizontal="right"/>
    </xf>
    <xf numFmtId="0" fontId="8" fillId="0" borderId="4" xfId="0" applyFont="1" applyBorder="1" applyAlignment="1">
      <alignment horizontal="center"/>
    </xf>
    <xf numFmtId="0" fontId="8" fillId="0" borderId="0" xfId="0" applyFont="1" applyFill="1" applyAlignment="1"/>
    <xf numFmtId="0" fontId="21" fillId="0" borderId="6" xfId="0" applyFont="1" applyBorder="1" applyAlignment="1"/>
    <xf numFmtId="1" fontId="21" fillId="0" borderId="0" xfId="0" applyNumberFormat="1" applyFont="1" applyBorder="1" applyAlignment="1">
      <alignment horizontal="center"/>
    </xf>
    <xf numFmtId="0" fontId="5" fillId="0" borderId="0" xfId="11" applyFont="1"/>
    <xf numFmtId="0" fontId="5" fillId="0" borderId="0" xfId="10" applyFont="1" applyFill="1" applyAlignment="1">
      <alignment horizontal="left"/>
    </xf>
    <xf numFmtId="2" fontId="8" fillId="0" borderId="2" xfId="0" applyNumberFormat="1" applyFont="1" applyBorder="1" applyAlignment="1">
      <alignment horizontal="center"/>
    </xf>
    <xf numFmtId="16" fontId="5" fillId="0" borderId="0" xfId="0" quotePrefix="1" applyNumberFormat="1" applyFont="1" applyAlignment="1">
      <alignment horizontal="left" vertical="top" wrapText="1"/>
    </xf>
    <xf numFmtId="0" fontId="5" fillId="0" borderId="0" xfId="0" applyFont="1" applyAlignment="1">
      <alignment horizontal="left" vertical="top" wrapText="1"/>
    </xf>
    <xf numFmtId="0" fontId="5" fillId="0" borderId="0" xfId="0" quotePrefix="1" applyFont="1" applyAlignment="1">
      <alignment horizontal="left" vertical="top" wrapText="1"/>
    </xf>
    <xf numFmtId="0" fontId="5" fillId="0" borderId="0" xfId="0" quotePrefix="1" applyFont="1" applyFill="1" applyAlignment="1">
      <alignment horizontal="left" vertical="top" wrapText="1"/>
    </xf>
    <xf numFmtId="0" fontId="5" fillId="0" borderId="0" xfId="15" applyFont="1" applyAlignment="1"/>
    <xf numFmtId="16" fontId="5" fillId="0" borderId="0" xfId="0" applyNumberFormat="1" applyFont="1" applyAlignment="1"/>
    <xf numFmtId="3" fontId="5" fillId="0" borderId="0" xfId="0" applyNumberFormat="1" applyFont="1" applyAlignment="1">
      <alignment horizontal="left" vertical="top" wrapText="1"/>
    </xf>
    <xf numFmtId="2" fontId="5" fillId="0" borderId="0" xfId="0" applyNumberFormat="1" applyFont="1" applyAlignment="1">
      <alignment horizontal="left" vertical="top" wrapText="1"/>
    </xf>
    <xf numFmtId="0" fontId="8" fillId="0" borderId="0" xfId="0" applyFont="1" applyAlignment="1">
      <alignment horizontal="left" wrapText="1"/>
    </xf>
    <xf numFmtId="0" fontId="5" fillId="0" borderId="0" xfId="0" applyFont="1" applyAlignment="1">
      <alignment horizontal="left" wrapText="1"/>
    </xf>
    <xf numFmtId="0" fontId="5" fillId="0" borderId="0" xfId="0" applyFont="1" applyFill="1" applyAlignment="1">
      <alignment horizontal="left" wrapText="1"/>
    </xf>
    <xf numFmtId="0" fontId="9" fillId="0" borderId="0" xfId="7" applyAlignment="1" applyProtection="1">
      <alignment horizontal="left"/>
    </xf>
    <xf numFmtId="0" fontId="8" fillId="0" borderId="1" xfId="0" applyFont="1" applyBorder="1" applyAlignment="1">
      <alignment horizontal="center"/>
    </xf>
    <xf numFmtId="0" fontId="10" fillId="0" borderId="0" xfId="0" applyFont="1" applyFill="1" applyAlignment="1">
      <alignment horizontal="left" wrapText="1"/>
    </xf>
    <xf numFmtId="0" fontId="5" fillId="0" borderId="0" xfId="15" applyFont="1" applyAlignment="1">
      <alignment horizontal="left" wrapText="1"/>
    </xf>
    <xf numFmtId="0" fontId="10" fillId="0" borderId="0" xfId="0" applyFont="1" applyAlignment="1">
      <alignment horizontal="left"/>
    </xf>
    <xf numFmtId="0" fontId="5" fillId="0" borderId="0" xfId="0" applyFont="1" applyFill="1" applyAlignment="1">
      <alignment horizontal="left"/>
    </xf>
    <xf numFmtId="0" fontId="5" fillId="0" borderId="6" xfId="0" applyFont="1" applyBorder="1" applyAlignment="1">
      <alignment horizontal="left"/>
    </xf>
    <xf numFmtId="3" fontId="5" fillId="0" borderId="0" xfId="0" applyNumberFormat="1" applyFont="1" applyFill="1" applyAlignment="1">
      <alignment horizontal="left" wrapText="1"/>
    </xf>
    <xf numFmtId="0" fontId="10" fillId="0" borderId="0" xfId="0" applyFont="1" applyAlignment="1">
      <alignment horizontal="left" wrapText="1"/>
    </xf>
    <xf numFmtId="0" fontId="17" fillId="0" borderId="0" xfId="0" applyFont="1" applyFill="1" applyAlignment="1">
      <alignment horizontal="left"/>
    </xf>
    <xf numFmtId="0" fontId="23" fillId="0" borderId="0" xfId="0" applyFont="1" applyAlignment="1">
      <alignment horizontal="left" wrapText="1"/>
    </xf>
    <xf numFmtId="0" fontId="23" fillId="0" borderId="0" xfId="0" applyFont="1" applyBorder="1" applyAlignment="1">
      <alignment horizontal="left" vertical="top" wrapText="1"/>
    </xf>
    <xf numFmtId="0" fontId="23" fillId="0" borderId="0" xfId="0" applyFont="1" applyFill="1" applyAlignment="1">
      <alignment horizontal="left"/>
    </xf>
    <xf numFmtId="0" fontId="23" fillId="0" borderId="0" xfId="0" applyFont="1" applyFill="1" applyAlignment="1">
      <alignment horizontal="left" wrapText="1"/>
    </xf>
    <xf numFmtId="0" fontId="8" fillId="0" borderId="5" xfId="0" applyFont="1" applyBorder="1" applyAlignment="1">
      <alignment horizontal="center" wrapText="1"/>
    </xf>
    <xf numFmtId="0" fontId="8" fillId="0" borderId="2" xfId="0" applyFont="1" applyBorder="1" applyAlignment="1">
      <alignment horizontal="center" wrapText="1"/>
    </xf>
    <xf numFmtId="165" fontId="8" fillId="0" borderId="5" xfId="0" applyNumberFormat="1" applyFont="1" applyBorder="1" applyAlignment="1">
      <alignment horizontal="center" wrapText="1"/>
    </xf>
    <xf numFmtId="165" fontId="8" fillId="0" borderId="2" xfId="0" applyNumberFormat="1" applyFont="1" applyBorder="1" applyAlignment="1">
      <alignment horizontal="center" wrapText="1"/>
    </xf>
    <xf numFmtId="1" fontId="8" fillId="0" borderId="3" xfId="0" applyNumberFormat="1" applyFont="1" applyBorder="1" applyAlignment="1">
      <alignment horizontal="center"/>
    </xf>
    <xf numFmtId="0" fontId="8" fillId="0" borderId="0" xfId="0" applyFont="1" applyFill="1" applyAlignment="1">
      <alignment horizontal="center"/>
    </xf>
    <xf numFmtId="0" fontId="8" fillId="0" borderId="0" xfId="0" applyFont="1" applyAlignment="1">
      <alignment horizontal="center"/>
    </xf>
    <xf numFmtId="0" fontId="5" fillId="0" borderId="0" xfId="0" applyFont="1" applyAlignment="1">
      <alignment horizontal="left"/>
    </xf>
    <xf numFmtId="0" fontId="8" fillId="0" borderId="1" xfId="0" applyFont="1" applyBorder="1" applyAlignment="1">
      <alignment horizontal="center" vertical="center" wrapText="1"/>
    </xf>
    <xf numFmtId="0" fontId="8" fillId="0" borderId="0" xfId="0" applyFont="1" applyAlignment="1">
      <alignment horizontal="center" wrapText="1"/>
    </xf>
    <xf numFmtId="0" fontId="8" fillId="0" borderId="8" xfId="0" applyFont="1" applyBorder="1" applyAlignment="1">
      <alignment horizontal="center"/>
    </xf>
    <xf numFmtId="0" fontId="8" fillId="0" borderId="0" xfId="0" applyFont="1" applyBorder="1" applyAlignment="1">
      <alignment horizontal="center"/>
    </xf>
    <xf numFmtId="0" fontId="8" fillId="0" borderId="9" xfId="0" applyFont="1" applyBorder="1" applyAlignment="1">
      <alignment horizontal="center"/>
    </xf>
    <xf numFmtId="0" fontId="8" fillId="0" borderId="12" xfId="0" applyFont="1" applyBorder="1" applyAlignment="1">
      <alignment horizontal="center" vertical="center" wrapText="1"/>
    </xf>
    <xf numFmtId="0" fontId="8" fillId="0" borderId="9" xfId="0" applyFont="1" applyBorder="1" applyAlignment="1">
      <alignment horizontal="center" wrapText="1"/>
    </xf>
    <xf numFmtId="0" fontId="8" fillId="0" borderId="10" xfId="0" applyFont="1" applyBorder="1" applyAlignment="1">
      <alignment horizontal="center" wrapText="1"/>
    </xf>
    <xf numFmtId="0" fontId="8" fillId="0" borderId="4" xfId="0" applyFont="1" applyBorder="1" applyAlignment="1">
      <alignment horizontal="center"/>
    </xf>
    <xf numFmtId="0" fontId="8" fillId="0" borderId="11" xfId="0" applyFont="1" applyBorder="1" applyAlignment="1">
      <alignment horizontal="center"/>
    </xf>
    <xf numFmtId="0" fontId="8" fillId="0" borderId="0" xfId="0" applyFont="1" applyBorder="1" applyAlignment="1">
      <alignment horizontal="center" wrapText="1"/>
    </xf>
    <xf numFmtId="0" fontId="8" fillId="0" borderId="0" xfId="0" applyFont="1" applyFill="1" applyBorder="1" applyAlignment="1">
      <alignment horizontal="center"/>
    </xf>
    <xf numFmtId="0" fontId="8" fillId="0" borderId="9" xfId="0" applyFont="1" applyFill="1" applyBorder="1" applyAlignment="1">
      <alignment horizontal="center"/>
    </xf>
    <xf numFmtId="0" fontId="8" fillId="0" borderId="8" xfId="0" applyFont="1" applyFill="1" applyBorder="1" applyAlignment="1">
      <alignment horizontal="center"/>
    </xf>
    <xf numFmtId="0" fontId="10" fillId="0" borderId="0" xfId="0" applyFont="1" applyBorder="1" applyAlignment="1">
      <alignment horizontal="center"/>
    </xf>
    <xf numFmtId="0" fontId="8" fillId="0" borderId="3" xfId="0" applyFont="1" applyBorder="1" applyAlignment="1">
      <alignment horizontal="center"/>
    </xf>
    <xf numFmtId="2" fontId="5" fillId="0" borderId="0" xfId="0" applyNumberFormat="1" applyFont="1" applyAlignment="1">
      <alignment horizontal="left" wrapText="1"/>
    </xf>
    <xf numFmtId="2" fontId="23" fillId="0" borderId="0" xfId="0" applyNumberFormat="1" applyFont="1" applyBorder="1" applyAlignment="1">
      <alignment horizontal="left" wrapText="1"/>
    </xf>
    <xf numFmtId="0" fontId="5" fillId="0" borderId="0" xfId="11" applyFont="1" applyAlignment="1">
      <alignment horizontal="left" wrapText="1"/>
    </xf>
  </cellXfs>
  <cellStyles count="143">
    <cellStyle name="Comma" xfId="1" builtinId="3"/>
    <cellStyle name="Comma [0]" xfId="2" builtinId="6"/>
    <cellStyle name="Comma [0] 2" xfId="3"/>
    <cellStyle name="Comma [0] 2 2" xfId="37"/>
    <cellStyle name="Comma [0] 3" xfId="16"/>
    <cellStyle name="Comma [0] 3 2" xfId="44"/>
    <cellStyle name="Comma [0] 4" xfId="36"/>
    <cellStyle name="Comma [0] 5" xfId="34"/>
    <cellStyle name="Comma [0] 6" xfId="67"/>
    <cellStyle name="Comma 10" xfId="23"/>
    <cellStyle name="Comma 10 2" xfId="51"/>
    <cellStyle name="Comma 10 2 2" xfId="96"/>
    <cellStyle name="Comma 10 2 3" xfId="125"/>
    <cellStyle name="Comma 10 3" xfId="77"/>
    <cellStyle name="Comma 10 4" xfId="114"/>
    <cellStyle name="Comma 11" xfId="24"/>
    <cellStyle name="Comma 11 2" xfId="52"/>
    <cellStyle name="Comma 11 2 2" xfId="97"/>
    <cellStyle name="Comma 11 2 3" xfId="126"/>
    <cellStyle name="Comma 11 3" xfId="78"/>
    <cellStyle name="Comma 11 4" xfId="115"/>
    <cellStyle name="Comma 12" xfId="25"/>
    <cellStyle name="Comma 12 2" xfId="53"/>
    <cellStyle name="Comma 12 2 2" xfId="98"/>
    <cellStyle name="Comma 12 2 3" xfId="127"/>
    <cellStyle name="Comma 12 3" xfId="79"/>
    <cellStyle name="Comma 12 4" xfId="116"/>
    <cellStyle name="Comma 13" xfId="27"/>
    <cellStyle name="Comma 13 2" xfId="55"/>
    <cellStyle name="Comma 13 2 2" xfId="100"/>
    <cellStyle name="Comma 13 2 3" xfId="128"/>
    <cellStyle name="Comma 13 3" xfId="81"/>
    <cellStyle name="Comma 13 4" xfId="118"/>
    <cellStyle name="Comma 14" xfId="26"/>
    <cellStyle name="Comma 14 2" xfId="54"/>
    <cellStyle name="Comma 14 2 2" xfId="99"/>
    <cellStyle name="Comma 14 2 3" xfId="129"/>
    <cellStyle name="Comma 14 3" xfId="80"/>
    <cellStyle name="Comma 14 4" xfId="117"/>
    <cellStyle name="Comma 15" xfId="30"/>
    <cellStyle name="Comma 15 2" xfId="58"/>
    <cellStyle name="Comma 15 2 2" xfId="103"/>
    <cellStyle name="Comma 15 2 3" xfId="130"/>
    <cellStyle name="Comma 15 3" xfId="84"/>
    <cellStyle name="Comma 15 4" xfId="121"/>
    <cellStyle name="Comma 16" xfId="28"/>
    <cellStyle name="Comma 16 2" xfId="56"/>
    <cellStyle name="Comma 16 2 2" xfId="101"/>
    <cellStyle name="Comma 16 2 3" xfId="131"/>
    <cellStyle name="Comma 16 3" xfId="82"/>
    <cellStyle name="Comma 16 4" xfId="119"/>
    <cellStyle name="Comma 17" xfId="31"/>
    <cellStyle name="Comma 17 2" xfId="59"/>
    <cellStyle name="Comma 17 2 2" xfId="104"/>
    <cellStyle name="Comma 17 2 3" xfId="132"/>
    <cellStyle name="Comma 17 3" xfId="85"/>
    <cellStyle name="Comma 17 4" xfId="122"/>
    <cellStyle name="Comma 18" xfId="32"/>
    <cellStyle name="Comma 18 2" xfId="60"/>
    <cellStyle name="Comma 18 2 2" xfId="105"/>
    <cellStyle name="Comma 18 2 3" xfId="133"/>
    <cellStyle name="Comma 18 3" xfId="86"/>
    <cellStyle name="Comma 18 4" xfId="123"/>
    <cellStyle name="Comma 19" xfId="29"/>
    <cellStyle name="Comma 19 2" xfId="57"/>
    <cellStyle name="Comma 19 2 2" xfId="102"/>
    <cellStyle name="Comma 19 2 3" xfId="134"/>
    <cellStyle name="Comma 19 3" xfId="83"/>
    <cellStyle name="Comma 19 4" xfId="120"/>
    <cellStyle name="Comma 2" xfId="4"/>
    <cellStyle name="Comma 20" xfId="33"/>
    <cellStyle name="Comma 20 2" xfId="61"/>
    <cellStyle name="Comma 20 2 2" xfId="106"/>
    <cellStyle name="Comma 20 2 3" xfId="135"/>
    <cellStyle name="Comma 20 3" xfId="87"/>
    <cellStyle name="Comma 20 4" xfId="124"/>
    <cellStyle name="Comma 21" xfId="35"/>
    <cellStyle name="Comma 22" xfId="66"/>
    <cellStyle name="Comma 23" xfId="63"/>
    <cellStyle name="Comma 24" xfId="70"/>
    <cellStyle name="Comma 25" xfId="88"/>
    <cellStyle name="Comma 3" xfId="5"/>
    <cellStyle name="Comma 3 2" xfId="38"/>
    <cellStyle name="Comma 4" xfId="6"/>
    <cellStyle name="Comma 5" xfId="18"/>
    <cellStyle name="Comma 5 2" xfId="46"/>
    <cellStyle name="Comma 5 2 2" xfId="91"/>
    <cellStyle name="Comma 5 2 3" xfId="136"/>
    <cellStyle name="Comma 5 3" xfId="72"/>
    <cellStyle name="Comma 5 4" xfId="109"/>
    <cellStyle name="Comma 6" xfId="20"/>
    <cellStyle name="Comma 6 2" xfId="48"/>
    <cellStyle name="Comma 6 2 2" xfId="93"/>
    <cellStyle name="Comma 6 2 3" xfId="137"/>
    <cellStyle name="Comma 6 3" xfId="74"/>
    <cellStyle name="Comma 6 4" xfId="111"/>
    <cellStyle name="Comma 7" xfId="19"/>
    <cellStyle name="Comma 7 2" xfId="47"/>
    <cellStyle name="Comma 7 2 2" xfId="92"/>
    <cellStyle name="Comma 7 2 3" xfId="138"/>
    <cellStyle name="Comma 7 3" xfId="73"/>
    <cellStyle name="Comma 7 4" xfId="110"/>
    <cellStyle name="Comma 8" xfId="21"/>
    <cellStyle name="Comma 8 2" xfId="49"/>
    <cellStyle name="Comma 8 2 2" xfId="94"/>
    <cellStyle name="Comma 8 2 3" xfId="139"/>
    <cellStyle name="Comma 8 3" xfId="75"/>
    <cellStyle name="Comma 8 4" xfId="112"/>
    <cellStyle name="Comma 9" xfId="22"/>
    <cellStyle name="Comma 9 2" xfId="50"/>
    <cellStyle name="Comma 9 2 2" xfId="95"/>
    <cellStyle name="Comma 9 2 3" xfId="140"/>
    <cellStyle name="Comma 9 3" xfId="76"/>
    <cellStyle name="Comma 9 4" xfId="113"/>
    <cellStyle name="Hyperlink" xfId="7" builtinId="8"/>
    <cellStyle name="Normal" xfId="0" builtinId="0"/>
    <cellStyle name="Normal 2" xfId="8"/>
    <cellStyle name="Normal 2 2" xfId="39"/>
    <cellStyle name="Normal 2 2 2" xfId="89"/>
    <cellStyle name="Normal 2 2 3" xfId="141"/>
    <cellStyle name="Normal 2 3" xfId="68"/>
    <cellStyle name="Normal 2 4" xfId="107"/>
    <cellStyle name="Normal 3" xfId="9"/>
    <cellStyle name="Normal 3 2" xfId="40"/>
    <cellStyle name="Normal 4" xfId="15"/>
    <cellStyle name="Normal 4 2" xfId="43"/>
    <cellStyle name="Normal 5" xfId="17"/>
    <cellStyle name="Normal 5 2" xfId="45"/>
    <cellStyle name="Normal 5 2 2" xfId="90"/>
    <cellStyle name="Normal 5 2 3" xfId="142"/>
    <cellStyle name="Normal 5 3" xfId="71"/>
    <cellStyle name="Normal 5 4" xfId="108"/>
    <cellStyle name="Normal 6" xfId="65"/>
    <cellStyle name="Normal 7" xfId="62"/>
    <cellStyle name="Normal_Sheet1" xfId="10"/>
    <cellStyle name="Normal_Sheet1_1" xfId="11"/>
    <cellStyle name="Percent" xfId="12" builtinId="5"/>
    <cellStyle name="Percent 2" xfId="13"/>
    <cellStyle name="Percent 2 2" xfId="42"/>
    <cellStyle name="Percent 3" xfId="14"/>
    <cellStyle name="Percent 4" xfId="41"/>
    <cellStyle name="Percent 5" xfId="69"/>
    <cellStyle name="Percent 6" xfId="6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ls.gov/cpi/tables.ht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B11" sqref="B11"/>
    </sheetView>
  </sheetViews>
  <sheetFormatPr defaultRowHeight="12.75" x14ac:dyDescent="0.2"/>
  <cols>
    <col min="1" max="1" width="8.140625" customWidth="1"/>
    <col min="2" max="2" width="82.42578125" customWidth="1"/>
  </cols>
  <sheetData>
    <row r="1" spans="1:2" x14ac:dyDescent="0.2">
      <c r="A1" s="333" t="s">
        <v>518</v>
      </c>
      <c r="B1" s="333"/>
    </row>
    <row r="2" spans="1:2" x14ac:dyDescent="0.2">
      <c r="A2" s="333" t="s">
        <v>491</v>
      </c>
      <c r="B2" s="333"/>
    </row>
    <row r="3" spans="1:2" x14ac:dyDescent="0.2">
      <c r="A3" s="61"/>
      <c r="B3" s="288"/>
    </row>
    <row r="4" spans="1:2" x14ac:dyDescent="0.2">
      <c r="A4" s="288" t="s">
        <v>492</v>
      </c>
      <c r="B4" s="288" t="s">
        <v>493</v>
      </c>
    </row>
    <row r="5" spans="1:2" x14ac:dyDescent="0.2">
      <c r="A5" s="325" t="s">
        <v>504</v>
      </c>
      <c r="B5" s="326" t="str">
        <f>'3-1'!B1:G1</f>
        <v>The Cost of Winning an Election, 1986-2016 (in nominal and 2016 dollars)</v>
      </c>
    </row>
    <row r="6" spans="1:2" ht="25.5" x14ac:dyDescent="0.2">
      <c r="A6" s="327" t="s">
        <v>505</v>
      </c>
      <c r="B6" s="326" t="str">
        <f>'3-2'!B1:H1</f>
        <v>House Campaign Expenditures: Major Party General Election Candidates, 1974-2016 (full cycle), Adjusted for inflation, 2016 Dollars</v>
      </c>
    </row>
    <row r="7" spans="1:2" ht="25.5" x14ac:dyDescent="0.2">
      <c r="A7" s="327" t="s">
        <v>506</v>
      </c>
      <c r="B7" s="326" t="str">
        <f>'3-3'!B1:M1</f>
        <v>House Campaign Expenditures: Incumbents and Challengers, Major Party General Election Candidates by Election Outcome, 1974-2016 (full cycle), Adjusted for Inflation, 2016 Dollars</v>
      </c>
    </row>
    <row r="8" spans="1:2" ht="25.5" x14ac:dyDescent="0.2">
      <c r="A8" s="327" t="s">
        <v>507</v>
      </c>
      <c r="B8" s="331" t="str">
        <f>'3-4'!B1:L1</f>
        <v>House Campaign Expenditures: Open House Seats, Major Party General Election Candidates by Election Outcome, 1984-2016 (full cycle), Adjusted for Inflation, 2016 Mean Net Dollars</v>
      </c>
    </row>
    <row r="9" spans="1:2" ht="25.5" x14ac:dyDescent="0.2">
      <c r="A9" s="327" t="s">
        <v>508</v>
      </c>
      <c r="B9" s="326" t="str">
        <f>'3-5'!B1:N1</f>
        <v>Senate Campaign Expenditures: Major Party General Election Candidates, 1974-2016 (full cycle, net dollars), Adjusted for Inflation, 2016 Mean Net Dollars</v>
      </c>
    </row>
    <row r="10" spans="1:2" ht="38.25" x14ac:dyDescent="0.2">
      <c r="A10" s="327" t="s">
        <v>509</v>
      </c>
      <c r="B10" s="326" t="str">
        <f>'3-6'!B1:P1</f>
        <v>Senate Campaign Expenditures: Incumbents and Challengers, Major Party General Election Candidates by Election Outcome, 1980-2016 (full cycle), Adjusted for Inflation, 2016 Mean Net Dollars</v>
      </c>
    </row>
    <row r="11" spans="1:2" ht="38.25" x14ac:dyDescent="0.2">
      <c r="A11" s="325" t="s">
        <v>510</v>
      </c>
      <c r="B11" s="326" t="str">
        <f>'3-7'!B1:P1</f>
        <v>Senate Expenditures: Open Senate Seats, Major Party General Election Candidates, by Election Outcome, 1986-2016 (full cycle, mean net dollars), Adjusted for Inflation, 2016 Mean Net Dollars</v>
      </c>
    </row>
    <row r="12" spans="1:2" ht="25.5" x14ac:dyDescent="0.2">
      <c r="A12" s="327" t="s">
        <v>511</v>
      </c>
      <c r="B12" s="326" t="str">
        <f>'3-8'!B1:H1</f>
        <v>Campaign Funding Sources: House and Senate Major Party General Election Candidates, 1984-2016</v>
      </c>
    </row>
    <row r="13" spans="1:2" x14ac:dyDescent="0.2">
      <c r="A13" s="327" t="s">
        <v>512</v>
      </c>
      <c r="B13" s="326" t="str">
        <f>'3-9'!B1:R1</f>
        <v>Number Political Action Committees Making Contributions to Candidates, 1976-2016</v>
      </c>
    </row>
    <row r="14" spans="1:2" ht="25.5" x14ac:dyDescent="0.2">
      <c r="A14" s="327" t="s">
        <v>513</v>
      </c>
      <c r="B14" s="326" t="str">
        <f>'3-10'!B1:J1</f>
        <v>PAC Contributions to Congressional Candidates 1978-2016 (in $ millions), Adjusted for Inflation, 2016 Mean Net Dollars</v>
      </c>
    </row>
    <row r="15" spans="1:2" x14ac:dyDescent="0.2">
      <c r="A15" s="328" t="s">
        <v>514</v>
      </c>
      <c r="B15" s="326" t="str">
        <f>'3-11'!B1:K1</f>
        <v>How PACs Distributed Their Contributions to Congressional Candidates, 1978-2016</v>
      </c>
    </row>
    <row r="16" spans="1:2" ht="25.5" x14ac:dyDescent="0.2">
      <c r="A16" s="328" t="s">
        <v>515</v>
      </c>
      <c r="B16" s="326" t="str">
        <f>'3-12'!B1:K1</f>
        <v>Political Party Contributions, Coordinated and Independent Expenditures for Congressional Candidates, 1976-2016, Adjusted for Inflation, 2016 Mean Net Dollars</v>
      </c>
    </row>
    <row r="17" spans="1:2" ht="25.5" x14ac:dyDescent="0.2">
      <c r="A17" s="328" t="s">
        <v>516</v>
      </c>
      <c r="B17" s="332" t="str">
        <f>'3-13'!B1:N1</f>
        <v>Hard and Soft Money Raised by National Party Committees, 1992-2016 (in millions of dollars), Adjusted for inflation, 2016 Dollars</v>
      </c>
    </row>
    <row r="18" spans="1:2" ht="25.5" x14ac:dyDescent="0.2">
      <c r="A18" s="328" t="s">
        <v>517</v>
      </c>
      <c r="B18" s="326" t="str">
        <f>'3-14'!B1:F1</f>
        <v>Non-Party Independent Expenditures in House and Senate Elections, 1978-2016, Adjusted for inflation, 2016 Dollars</v>
      </c>
    </row>
    <row r="19" spans="1:2" x14ac:dyDescent="0.2">
      <c r="A19" s="328"/>
      <c r="B19" s="326"/>
    </row>
    <row r="20" spans="1:2" x14ac:dyDescent="0.2">
      <c r="A20" s="328"/>
      <c r="B20" s="326"/>
    </row>
    <row r="21" spans="1:2" x14ac:dyDescent="0.2">
      <c r="A21" s="328"/>
      <c r="B21" s="326"/>
    </row>
    <row r="22" spans="1:2" x14ac:dyDescent="0.2">
      <c r="A22" s="328"/>
      <c r="B22" s="326"/>
    </row>
    <row r="23" spans="1:2" x14ac:dyDescent="0.2">
      <c r="A23" s="328"/>
      <c r="B23" s="326"/>
    </row>
  </sheetData>
  <mergeCells count="2">
    <mergeCell ref="A1:B1"/>
    <mergeCell ref="A2:B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5" tint="-0.249977111117893"/>
  </sheetPr>
  <dimension ref="A1:W21"/>
  <sheetViews>
    <sheetView zoomScaleNormal="100" workbookViewId="0">
      <selection activeCell="B10" sqref="B10"/>
    </sheetView>
  </sheetViews>
  <sheetFormatPr defaultColWidth="9.140625" defaultRowHeight="12.75" x14ac:dyDescent="0.2"/>
  <cols>
    <col min="1" max="1" width="24.7109375" style="3" customWidth="1"/>
    <col min="2" max="21" width="6.7109375" style="3" customWidth="1"/>
    <col min="22" max="22" width="5.85546875" style="3" customWidth="1"/>
    <col min="23" max="23" width="1.28515625" style="3" customWidth="1"/>
    <col min="24" max="16384" width="9.140625" style="3"/>
  </cols>
  <sheetData>
    <row r="1" spans="1:23" x14ac:dyDescent="0.2">
      <c r="A1" s="258" t="s">
        <v>87</v>
      </c>
      <c r="B1" s="357" t="s">
        <v>482</v>
      </c>
      <c r="C1" s="357"/>
      <c r="D1" s="357"/>
      <c r="E1" s="357"/>
      <c r="F1" s="357"/>
      <c r="G1" s="357"/>
      <c r="H1" s="357"/>
      <c r="I1" s="357"/>
      <c r="J1" s="357"/>
      <c r="K1" s="357"/>
      <c r="L1" s="357"/>
      <c r="M1" s="357"/>
      <c r="N1" s="357"/>
      <c r="O1" s="357"/>
      <c r="P1" s="357"/>
      <c r="Q1" s="357"/>
      <c r="R1" s="357"/>
    </row>
    <row r="2" spans="1:23" ht="13.5" thickBot="1" x14ac:dyDescent="0.25"/>
    <row r="3" spans="1:23" s="31" customFormat="1" x14ac:dyDescent="0.2">
      <c r="A3" s="318" t="s">
        <v>40</v>
      </c>
      <c r="B3" s="318">
        <v>2016</v>
      </c>
      <c r="C3" s="318">
        <v>2014</v>
      </c>
      <c r="D3" s="318">
        <v>2012</v>
      </c>
      <c r="E3" s="318">
        <v>2010</v>
      </c>
      <c r="F3" s="318">
        <v>2008</v>
      </c>
      <c r="G3" s="92">
        <v>2006</v>
      </c>
      <c r="H3" s="92">
        <v>2004</v>
      </c>
      <c r="I3" s="92">
        <v>2002</v>
      </c>
      <c r="J3" s="92">
        <v>2000</v>
      </c>
      <c r="K3" s="92">
        <v>1998</v>
      </c>
      <c r="L3" s="92">
        <v>1996</v>
      </c>
      <c r="M3" s="92">
        <v>1994</v>
      </c>
      <c r="N3" s="92">
        <v>1992</v>
      </c>
      <c r="O3" s="92">
        <v>1990</v>
      </c>
      <c r="P3" s="92">
        <v>1988</v>
      </c>
      <c r="Q3" s="92">
        <v>1986</v>
      </c>
      <c r="R3" s="92">
        <v>1984</v>
      </c>
      <c r="S3" s="92">
        <v>1982</v>
      </c>
      <c r="T3" s="92">
        <v>1980</v>
      </c>
      <c r="U3" s="92">
        <v>1978</v>
      </c>
      <c r="V3" s="92">
        <v>1976</v>
      </c>
      <c r="W3" s="93">
        <v>1</v>
      </c>
    </row>
    <row r="4" spans="1:23" ht="15" customHeight="1" x14ac:dyDescent="0.2">
      <c r="A4" s="94" t="s">
        <v>41</v>
      </c>
      <c r="B4" s="94">
        <v>1460</v>
      </c>
      <c r="C4" s="94">
        <v>1477</v>
      </c>
      <c r="D4" s="94">
        <v>1223</v>
      </c>
      <c r="E4" s="94">
        <v>1492</v>
      </c>
      <c r="F4" s="94">
        <v>1470</v>
      </c>
      <c r="G4" s="95">
        <v>1463</v>
      </c>
      <c r="H4" s="96">
        <v>1402</v>
      </c>
      <c r="I4" s="96">
        <v>1359</v>
      </c>
      <c r="J4" s="96">
        <v>1365</v>
      </c>
      <c r="K4" s="96">
        <v>1425</v>
      </c>
      <c r="L4" s="96">
        <v>1470</v>
      </c>
      <c r="M4" s="96">
        <v>1468</v>
      </c>
      <c r="N4" s="96">
        <v>1514</v>
      </c>
      <c r="O4" s="96">
        <v>1540</v>
      </c>
      <c r="P4" s="96">
        <v>1616</v>
      </c>
      <c r="Q4" s="96">
        <v>1584</v>
      </c>
      <c r="R4" s="96">
        <v>1584</v>
      </c>
      <c r="S4" s="96">
        <v>1317</v>
      </c>
      <c r="T4" s="96">
        <v>1037</v>
      </c>
      <c r="U4" s="96">
        <v>704</v>
      </c>
      <c r="V4" s="3">
        <v>433</v>
      </c>
      <c r="W4" s="3" t="s">
        <v>94</v>
      </c>
    </row>
    <row r="5" spans="1:23" ht="15" customHeight="1" x14ac:dyDescent="0.2">
      <c r="A5" s="94" t="s">
        <v>42</v>
      </c>
      <c r="B5" s="94">
        <v>180</v>
      </c>
      <c r="C5" s="94">
        <v>182</v>
      </c>
      <c r="D5" s="94">
        <v>137</v>
      </c>
      <c r="E5" s="94">
        <v>199</v>
      </c>
      <c r="F5" s="94">
        <v>203</v>
      </c>
      <c r="G5" s="95">
        <v>202</v>
      </c>
      <c r="H5" s="96">
        <v>206</v>
      </c>
      <c r="I5" s="96">
        <v>215</v>
      </c>
      <c r="J5" s="96">
        <v>236</v>
      </c>
      <c r="K5" s="96">
        <v>232</v>
      </c>
      <c r="L5" s="96">
        <v>236</v>
      </c>
      <c r="M5" s="96">
        <v>255</v>
      </c>
      <c r="N5" s="96">
        <v>255</v>
      </c>
      <c r="O5" s="96">
        <v>233</v>
      </c>
      <c r="P5" s="96">
        <v>256</v>
      </c>
      <c r="Q5" s="96">
        <v>261</v>
      </c>
      <c r="R5" s="96">
        <v>261</v>
      </c>
      <c r="S5" s="96">
        <v>293</v>
      </c>
      <c r="T5" s="96">
        <v>225</v>
      </c>
      <c r="U5" s="96">
        <v>215</v>
      </c>
      <c r="V5" s="3">
        <v>224</v>
      </c>
    </row>
    <row r="6" spans="1:23" ht="15" customHeight="1" x14ac:dyDescent="0.2">
      <c r="A6" s="94" t="s">
        <v>43</v>
      </c>
      <c r="B6" s="94">
        <v>879</v>
      </c>
      <c r="C6" s="94">
        <v>898</v>
      </c>
      <c r="D6" s="94">
        <v>700</v>
      </c>
      <c r="E6" s="94">
        <v>907</v>
      </c>
      <c r="F6" s="94">
        <v>794</v>
      </c>
      <c r="G6" s="95">
        <v>734</v>
      </c>
      <c r="H6" s="96">
        <v>722</v>
      </c>
      <c r="I6" s="96">
        <v>697</v>
      </c>
      <c r="J6" s="96">
        <v>662</v>
      </c>
      <c r="K6" s="96">
        <v>664</v>
      </c>
      <c r="L6" s="96">
        <v>650</v>
      </c>
      <c r="M6" s="96">
        <v>633</v>
      </c>
      <c r="N6" s="96">
        <v>633</v>
      </c>
      <c r="O6" s="96">
        <v>609</v>
      </c>
      <c r="P6" s="96">
        <v>633</v>
      </c>
      <c r="Q6" s="96">
        <v>598</v>
      </c>
      <c r="R6" s="96">
        <v>598</v>
      </c>
      <c r="S6" s="96">
        <v>407</v>
      </c>
      <c r="T6" s="96">
        <v>463</v>
      </c>
      <c r="U6" s="96">
        <v>122</v>
      </c>
      <c r="V6" s="3">
        <v>489</v>
      </c>
    </row>
    <row r="7" spans="1:23" ht="15" customHeight="1" x14ac:dyDescent="0.2">
      <c r="A7" s="94" t="s">
        <v>44</v>
      </c>
      <c r="B7" s="94">
        <v>1364</v>
      </c>
      <c r="C7" s="235">
        <v>1003</v>
      </c>
      <c r="D7" s="94">
        <v>902</v>
      </c>
      <c r="E7" s="94">
        <v>842</v>
      </c>
      <c r="F7" s="94">
        <v>1023</v>
      </c>
      <c r="G7" s="95">
        <v>870</v>
      </c>
      <c r="H7" s="96">
        <v>819</v>
      </c>
      <c r="I7" s="96">
        <v>700</v>
      </c>
      <c r="J7" s="96">
        <v>670</v>
      </c>
      <c r="K7" s="96">
        <v>560</v>
      </c>
      <c r="L7" s="96">
        <v>529</v>
      </c>
      <c r="M7" s="96">
        <v>509</v>
      </c>
      <c r="N7" s="96">
        <v>534</v>
      </c>
      <c r="O7" s="96">
        <v>511</v>
      </c>
      <c r="P7" s="96">
        <v>630</v>
      </c>
      <c r="Q7" s="96">
        <v>576</v>
      </c>
      <c r="R7" s="96">
        <v>576</v>
      </c>
      <c r="S7" s="96">
        <v>204</v>
      </c>
      <c r="T7" s="96">
        <v>201</v>
      </c>
      <c r="U7" s="96">
        <v>400</v>
      </c>
      <c r="V7" s="97" t="s">
        <v>108</v>
      </c>
    </row>
    <row r="8" spans="1:23" ht="15" customHeight="1" x14ac:dyDescent="0.2">
      <c r="A8" s="94" t="s">
        <v>45</v>
      </c>
      <c r="B8" s="94">
        <v>35</v>
      </c>
      <c r="C8" s="94">
        <v>37</v>
      </c>
      <c r="D8" s="94">
        <v>29</v>
      </c>
      <c r="E8" s="94">
        <v>34</v>
      </c>
      <c r="F8" s="94">
        <v>39</v>
      </c>
      <c r="G8" s="95">
        <v>35</v>
      </c>
      <c r="H8" s="96">
        <v>34</v>
      </c>
      <c r="I8" s="96">
        <v>36</v>
      </c>
      <c r="J8" s="96">
        <v>37</v>
      </c>
      <c r="K8" s="96">
        <v>41</v>
      </c>
      <c r="L8" s="96">
        <v>41</v>
      </c>
      <c r="M8" s="96">
        <v>50</v>
      </c>
      <c r="N8" s="96">
        <v>48</v>
      </c>
      <c r="O8" s="96">
        <v>51</v>
      </c>
      <c r="P8" s="96">
        <v>51</v>
      </c>
      <c r="Q8" s="96">
        <v>51</v>
      </c>
      <c r="R8" s="96">
        <v>51</v>
      </c>
      <c r="S8" s="96">
        <v>46</v>
      </c>
      <c r="T8" s="96">
        <v>27</v>
      </c>
      <c r="U8" s="96">
        <v>11</v>
      </c>
      <c r="V8" s="97" t="s">
        <v>108</v>
      </c>
    </row>
    <row r="9" spans="1:23" ht="15" customHeight="1" x14ac:dyDescent="0.2">
      <c r="A9" s="98" t="s">
        <v>46</v>
      </c>
      <c r="B9" s="98">
        <v>63</v>
      </c>
      <c r="C9" s="98">
        <v>67</v>
      </c>
      <c r="D9" s="98">
        <v>55</v>
      </c>
      <c r="E9" s="98">
        <v>83</v>
      </c>
      <c r="F9" s="98">
        <v>84</v>
      </c>
      <c r="G9" s="98">
        <v>89</v>
      </c>
      <c r="H9" s="239">
        <v>75</v>
      </c>
      <c r="I9" s="239">
        <v>86</v>
      </c>
      <c r="J9" s="239">
        <v>94</v>
      </c>
      <c r="K9" s="239">
        <v>102</v>
      </c>
      <c r="L9" s="239">
        <v>109</v>
      </c>
      <c r="M9" s="239">
        <v>112</v>
      </c>
      <c r="N9" s="239">
        <v>114</v>
      </c>
      <c r="O9" s="239">
        <v>114</v>
      </c>
      <c r="P9" s="239">
        <v>122</v>
      </c>
      <c r="Q9" s="239">
        <v>117</v>
      </c>
      <c r="R9" s="239">
        <v>117</v>
      </c>
      <c r="S9" s="239">
        <v>78</v>
      </c>
      <c r="T9" s="239">
        <v>44</v>
      </c>
      <c r="U9" s="239">
        <v>22</v>
      </c>
      <c r="V9" s="15" t="s">
        <v>108</v>
      </c>
    </row>
    <row r="10" spans="1:23" s="51" customFormat="1" ht="24.75" customHeight="1" x14ac:dyDescent="0.2">
      <c r="A10" s="98" t="s">
        <v>47</v>
      </c>
      <c r="B10" s="98">
        <v>3981</v>
      </c>
      <c r="C10" s="98">
        <v>3664</v>
      </c>
      <c r="D10" s="98">
        <v>3046</v>
      </c>
      <c r="E10" s="98">
        <v>3557</v>
      </c>
      <c r="F10" s="98">
        <v>3613</v>
      </c>
      <c r="G10" s="98">
        <v>3393</v>
      </c>
      <c r="H10" s="98">
        <v>3258</v>
      </c>
      <c r="I10" s="98">
        <v>3093</v>
      </c>
      <c r="J10" s="98">
        <v>3064</v>
      </c>
      <c r="K10" s="98">
        <v>3024</v>
      </c>
      <c r="L10" s="98">
        <v>3035</v>
      </c>
      <c r="M10" s="98">
        <v>3027</v>
      </c>
      <c r="N10" s="98">
        <v>3098</v>
      </c>
      <c r="O10" s="98">
        <v>3058</v>
      </c>
      <c r="P10" s="98">
        <v>3308</v>
      </c>
      <c r="Q10" s="98">
        <v>3187</v>
      </c>
      <c r="R10" s="98">
        <v>3187</v>
      </c>
      <c r="S10" s="98">
        <v>2345</v>
      </c>
      <c r="T10" s="98">
        <v>1997</v>
      </c>
      <c r="U10" s="98">
        <v>1474</v>
      </c>
      <c r="V10" s="42">
        <v>1146</v>
      </c>
    </row>
    <row r="12" spans="1:23" ht="14.25" customHeight="1" x14ac:dyDescent="0.2">
      <c r="A12" s="338" t="s">
        <v>145</v>
      </c>
      <c r="B12" s="338"/>
      <c r="C12" s="338"/>
      <c r="D12" s="338"/>
      <c r="E12" s="338"/>
      <c r="F12" s="338"/>
      <c r="G12" s="338"/>
      <c r="H12" s="338"/>
      <c r="I12" s="338"/>
      <c r="J12" s="338"/>
      <c r="K12" s="338"/>
      <c r="L12" s="338"/>
      <c r="M12" s="338"/>
      <c r="N12" s="338"/>
    </row>
    <row r="13" spans="1:23" x14ac:dyDescent="0.2">
      <c r="A13" s="341" t="s">
        <v>461</v>
      </c>
      <c r="B13" s="341"/>
      <c r="C13" s="341"/>
      <c r="D13" s="341"/>
      <c r="E13" s="341"/>
      <c r="F13" s="341"/>
      <c r="G13" s="341"/>
      <c r="H13" s="341"/>
      <c r="I13" s="341"/>
      <c r="J13" s="341"/>
      <c r="K13" s="341"/>
      <c r="L13" s="341"/>
      <c r="M13" s="341"/>
      <c r="N13" s="341"/>
    </row>
    <row r="14" spans="1:23" x14ac:dyDescent="0.2">
      <c r="A14" s="44"/>
      <c r="B14" s="44"/>
      <c r="C14" s="44"/>
      <c r="D14" s="44"/>
      <c r="E14" s="44"/>
      <c r="F14" s="44"/>
    </row>
    <row r="17" spans="4:4" x14ac:dyDescent="0.2">
      <c r="D17" s="213" t="s">
        <v>94</v>
      </c>
    </row>
    <row r="21" spans="4:4" x14ac:dyDescent="0.2">
      <c r="D21" s="213" t="s">
        <v>94</v>
      </c>
    </row>
  </sheetData>
  <mergeCells count="3">
    <mergeCell ref="A12:N12"/>
    <mergeCell ref="B1:R1"/>
    <mergeCell ref="A13:N13"/>
  </mergeCells>
  <phoneticPr fontId="0" type="noConversion"/>
  <pageMargins left="0.5" right="0.5" top="1" bottom="1" header="0" footer="0"/>
  <pageSetup scale="80" orientation="landscape" cellComments="atEnd"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5" tint="-0.249977111117893"/>
    <pageSetUpPr fitToPage="1"/>
  </sheetPr>
  <dimension ref="A1:AF12"/>
  <sheetViews>
    <sheetView topLeftCell="D1" zoomScaleNormal="100" workbookViewId="0">
      <selection activeCell="B9" sqref="B9:U9"/>
    </sheetView>
  </sheetViews>
  <sheetFormatPr defaultColWidth="9.140625" defaultRowHeight="12.75" x14ac:dyDescent="0.2"/>
  <cols>
    <col min="1" max="1" width="22" style="3" customWidth="1"/>
    <col min="2" max="21" width="6.85546875" style="3" customWidth="1"/>
    <col min="22" max="27" width="8.28515625" style="3" customWidth="1"/>
    <col min="28" max="28" width="9.140625" style="3"/>
    <col min="29" max="34" width="8.28515625" style="3" customWidth="1"/>
    <col min="35" max="16384" width="9.140625" style="3"/>
  </cols>
  <sheetData>
    <row r="1" spans="1:32" ht="24.75" customHeight="1" x14ac:dyDescent="0.2">
      <c r="A1" s="258" t="s">
        <v>88</v>
      </c>
      <c r="B1" s="334" t="s">
        <v>500</v>
      </c>
      <c r="C1" s="334"/>
      <c r="D1" s="334"/>
      <c r="E1" s="334"/>
      <c r="F1" s="334"/>
      <c r="G1" s="334"/>
      <c r="H1" s="334"/>
      <c r="I1" s="334"/>
      <c r="J1" s="334"/>
      <c r="N1" s="259"/>
    </row>
    <row r="2" spans="1:32" ht="12.75" customHeight="1" thickBot="1" x14ac:dyDescent="0.25"/>
    <row r="3" spans="1:32" s="31" customFormat="1" x14ac:dyDescent="0.2">
      <c r="A3" s="99" t="s">
        <v>48</v>
      </c>
      <c r="B3" s="291">
        <v>2016</v>
      </c>
      <c r="C3" s="59">
        <v>2014</v>
      </c>
      <c r="D3" s="286">
        <v>2012</v>
      </c>
      <c r="E3" s="286">
        <v>2010</v>
      </c>
      <c r="F3" s="286">
        <v>2008</v>
      </c>
      <c r="G3" s="286">
        <v>2006</v>
      </c>
      <c r="H3" s="286">
        <v>2004</v>
      </c>
      <c r="I3" s="286">
        <v>2002</v>
      </c>
      <c r="J3" s="64">
        <v>2000</v>
      </c>
      <c r="K3" s="286">
        <v>1998</v>
      </c>
      <c r="L3" s="286">
        <v>1996</v>
      </c>
      <c r="M3" s="286">
        <v>1994</v>
      </c>
      <c r="N3" s="286">
        <v>1992</v>
      </c>
      <c r="O3" s="286">
        <v>1990</v>
      </c>
      <c r="P3" s="286">
        <v>1988</v>
      </c>
      <c r="Q3" s="286">
        <v>1986</v>
      </c>
      <c r="R3" s="286">
        <v>1984</v>
      </c>
      <c r="S3" s="286">
        <v>1982</v>
      </c>
      <c r="T3" s="286">
        <v>1980</v>
      </c>
      <c r="U3" s="286">
        <v>1978</v>
      </c>
    </row>
    <row r="4" spans="1:32" ht="16.5" customHeight="1" x14ac:dyDescent="0.2">
      <c r="A4" s="3" t="s">
        <v>42</v>
      </c>
      <c r="B4" s="305">
        <v>46.5</v>
      </c>
      <c r="C4" s="100">
        <v>51.400525902270886</v>
      </c>
      <c r="D4" s="100">
        <v>55.090154359434486</v>
      </c>
      <c r="E4" s="100">
        <v>67.801074953223036</v>
      </c>
      <c r="F4" s="100">
        <v>67.999177902769588</v>
      </c>
      <c r="G4" s="100">
        <v>67.74007093253968</v>
      </c>
      <c r="H4" s="100">
        <v>63.90869295923769</v>
      </c>
      <c r="I4" s="100">
        <v>69.240485269594217</v>
      </c>
      <c r="J4" s="100">
        <v>69.967197444831598</v>
      </c>
      <c r="K4" s="100">
        <v>63.903704294478523</v>
      </c>
      <c r="L4" s="100">
        <v>71.130181644359467</v>
      </c>
      <c r="M4" s="100">
        <v>65.912853576248324</v>
      </c>
      <c r="N4" s="100">
        <v>67.913598717034915</v>
      </c>
      <c r="O4" s="100">
        <v>61.70034583014538</v>
      </c>
      <c r="P4" s="100">
        <v>68.776308537616231</v>
      </c>
      <c r="Q4" s="100">
        <v>65.476362226277374</v>
      </c>
      <c r="R4" s="100">
        <v>57.287522617901828</v>
      </c>
      <c r="S4" s="100">
        <v>50.488519170984461</v>
      </c>
      <c r="T4" s="100">
        <v>38.447723300970871</v>
      </c>
      <c r="U4" s="100">
        <v>36.442780674846624</v>
      </c>
    </row>
    <row r="5" spans="1:32" ht="16.5" customHeight="1" x14ac:dyDescent="0.2">
      <c r="A5" s="3" t="s">
        <v>41</v>
      </c>
      <c r="B5" s="305">
        <v>181.8</v>
      </c>
      <c r="C5" s="100">
        <v>180.56082175925926</v>
      </c>
      <c r="D5" s="100">
        <v>174.67864883228654</v>
      </c>
      <c r="E5" s="100">
        <v>169.17248734270095</v>
      </c>
      <c r="F5" s="100">
        <v>160.07675322684773</v>
      </c>
      <c r="G5" s="100">
        <v>152.86160119047622</v>
      </c>
      <c r="H5" s="100">
        <v>132.51842297511911</v>
      </c>
      <c r="I5" s="100">
        <v>122.20478710394663</v>
      </c>
      <c r="J5" s="100">
        <v>117.35533914053427</v>
      </c>
      <c r="K5" s="100">
        <v>104.6901699386503</v>
      </c>
      <c r="L5" s="100">
        <v>106.61878840025494</v>
      </c>
      <c r="M5" s="100">
        <v>103.80869568151148</v>
      </c>
      <c r="N5" s="100">
        <v>109.99608054169634</v>
      </c>
      <c r="O5" s="100">
        <v>98.243110175975517</v>
      </c>
      <c r="P5" s="100">
        <v>102.25150295857988</v>
      </c>
      <c r="Q5" s="100">
        <v>101.17083394160585</v>
      </c>
      <c r="R5" s="100">
        <v>82.004316650625597</v>
      </c>
      <c r="S5" s="100">
        <v>68.395777202072551</v>
      </c>
      <c r="T5" s="100">
        <v>55.923961165048539</v>
      </c>
      <c r="U5" s="100">
        <v>34.970345092024537</v>
      </c>
    </row>
    <row r="6" spans="1:32" ht="16.5" customHeight="1" x14ac:dyDescent="0.2">
      <c r="A6" s="3" t="s">
        <v>43</v>
      </c>
      <c r="B6" s="305">
        <v>122.8</v>
      </c>
      <c r="C6" s="100">
        <v>120.84699580967829</v>
      </c>
      <c r="D6" s="100">
        <v>122.41095019904701</v>
      </c>
      <c r="E6" s="100">
        <v>138.90415031001211</v>
      </c>
      <c r="F6" s="100">
        <v>118.2739799259648</v>
      </c>
      <c r="G6" s="100">
        <v>117.14627380952383</v>
      </c>
      <c r="H6" s="100">
        <v>99.357053467443095</v>
      </c>
      <c r="I6" s="100">
        <v>95.389107837687604</v>
      </c>
      <c r="J6" s="100">
        <v>95.194414053426243</v>
      </c>
      <c r="K6" s="100">
        <v>86.873699386503063</v>
      </c>
      <c r="L6" s="100">
        <v>85.968090503505422</v>
      </c>
      <c r="M6" s="100">
        <v>81.135969635627546</v>
      </c>
      <c r="N6" s="100">
        <v>87.928437633642176</v>
      </c>
      <c r="O6" s="100">
        <v>78.043592195868413</v>
      </c>
      <c r="P6" s="100">
        <v>78.920306846999154</v>
      </c>
      <c r="Q6" s="100">
        <v>72.045896897810209</v>
      </c>
      <c r="R6" s="100">
        <v>61.676486044273332</v>
      </c>
      <c r="S6" s="100">
        <v>54.467909844559586</v>
      </c>
      <c r="T6" s="100">
        <v>46.312030339805823</v>
      </c>
      <c r="U6" s="100">
        <v>41.228196319018402</v>
      </c>
    </row>
    <row r="7" spans="1:32" ht="16.5" customHeight="1" x14ac:dyDescent="0.2">
      <c r="A7" s="51" t="s">
        <v>44</v>
      </c>
      <c r="B7" s="305">
        <v>78.099999999999994</v>
      </c>
      <c r="C7" s="100">
        <v>77.050097999459311</v>
      </c>
      <c r="D7" s="100">
        <v>80.596791292455379</v>
      </c>
      <c r="E7" s="100">
        <v>58.995740543713545</v>
      </c>
      <c r="F7" s="100">
        <v>71.120451642568838</v>
      </c>
      <c r="G7" s="100">
        <v>84.407223710317481</v>
      </c>
      <c r="H7" s="100">
        <v>63.273417681312864</v>
      </c>
      <c r="I7" s="100">
        <v>59.501457476375769</v>
      </c>
      <c r="J7" s="100">
        <v>49.618171893147505</v>
      </c>
      <c r="K7" s="100">
        <v>39.903004294478528</v>
      </c>
      <c r="L7" s="100">
        <v>33.652989165073294</v>
      </c>
      <c r="M7" s="100">
        <v>28.01701147098516</v>
      </c>
      <c r="N7" s="100">
        <v>29.936724875267281</v>
      </c>
      <c r="O7" s="100">
        <v>26.259373374139255</v>
      </c>
      <c r="P7" s="100">
        <v>38.952953508030426</v>
      </c>
      <c r="Q7" s="100">
        <v>41.169083941605841</v>
      </c>
      <c r="R7" s="100">
        <v>33.494720885466791</v>
      </c>
      <c r="S7" s="100">
        <v>26.612175129533679</v>
      </c>
      <c r="T7" s="100">
        <v>14.272260922330096</v>
      </c>
      <c r="U7" s="100">
        <v>9.2027223926380373</v>
      </c>
    </row>
    <row r="8" spans="1:32" ht="16.5" customHeight="1" x14ac:dyDescent="0.2">
      <c r="A8" s="42" t="s">
        <v>22</v>
      </c>
      <c r="B8" s="306">
        <v>12.2</v>
      </c>
      <c r="C8" s="101">
        <v>12.16580494728305</v>
      </c>
      <c r="D8" s="101">
        <v>12.021570685645095</v>
      </c>
      <c r="E8" s="101">
        <v>12.87780157390762</v>
      </c>
      <c r="F8" s="101">
        <v>12.708043083468414</v>
      </c>
      <c r="G8" s="101">
        <v>10.405065376984128</v>
      </c>
      <c r="H8" s="101">
        <v>8.2585786130227632</v>
      </c>
      <c r="I8" s="101">
        <v>8.6717370761534198</v>
      </c>
      <c r="J8" s="101">
        <v>9.8957590011614407</v>
      </c>
      <c r="K8" s="101">
        <v>9.1291006134969326</v>
      </c>
      <c r="L8" s="101">
        <v>10.401833014659019</v>
      </c>
      <c r="M8" s="101">
        <v>10.68857085020243</v>
      </c>
      <c r="N8" s="101">
        <v>11.290421952957946</v>
      </c>
      <c r="O8" s="101">
        <v>10.83428691660291</v>
      </c>
      <c r="P8" s="101">
        <v>10.955518174133559</v>
      </c>
      <c r="Q8" s="101">
        <v>10.730239963503651</v>
      </c>
      <c r="R8" s="101">
        <v>8.7779268527430201</v>
      </c>
      <c r="S8" s="101">
        <v>7.9587813471502606</v>
      </c>
      <c r="T8" s="101">
        <v>5.8254126213592228</v>
      </c>
      <c r="U8" s="101">
        <v>3.6810889570552145</v>
      </c>
    </row>
    <row r="9" spans="1:32" ht="30" customHeight="1" x14ac:dyDescent="0.2">
      <c r="A9" s="42" t="s">
        <v>47</v>
      </c>
      <c r="B9" s="307">
        <v>441.3</v>
      </c>
      <c r="C9" s="101">
        <v>442.02424641795079</v>
      </c>
      <c r="D9" s="101">
        <v>444.79811536886848</v>
      </c>
      <c r="E9" s="101">
        <v>447.75125472355728</v>
      </c>
      <c r="F9" s="101">
        <v>430.17840578161929</v>
      </c>
      <c r="G9" s="101">
        <v>432.56023501984134</v>
      </c>
      <c r="H9" s="101">
        <v>367.3161656961355</v>
      </c>
      <c r="I9" s="101">
        <v>355.00757476375765</v>
      </c>
      <c r="J9" s="101">
        <v>342.03088153310102</v>
      </c>
      <c r="K9" s="101">
        <v>304.49967852760733</v>
      </c>
      <c r="L9" s="101">
        <v>307.77188272785213</v>
      </c>
      <c r="M9" s="101">
        <v>289.56310121457494</v>
      </c>
      <c r="N9" s="101">
        <v>307.06526372059869</v>
      </c>
      <c r="O9" s="101">
        <v>275.0807084927315</v>
      </c>
      <c r="P9" s="101">
        <v>299.85659002535925</v>
      </c>
      <c r="Q9" s="101">
        <v>290.59241697080296</v>
      </c>
      <c r="R9" s="101">
        <v>243.24097305101057</v>
      </c>
      <c r="S9" s="101">
        <v>207.92316269430052</v>
      </c>
      <c r="T9" s="101">
        <v>160.78138834951457</v>
      </c>
      <c r="U9" s="101">
        <v>125.5251334355828</v>
      </c>
    </row>
    <row r="10" spans="1:32" x14ac:dyDescent="0.2">
      <c r="AF10" s="10"/>
    </row>
    <row r="11" spans="1:32" x14ac:dyDescent="0.2">
      <c r="A11" s="340" t="s">
        <v>146</v>
      </c>
      <c r="B11" s="340"/>
      <c r="C11" s="340"/>
      <c r="D11" s="340"/>
      <c r="E11" s="340"/>
      <c r="F11" s="340"/>
      <c r="G11" s="340"/>
      <c r="H11" s="340"/>
      <c r="I11" s="340"/>
      <c r="J11" s="340"/>
      <c r="K11" s="340"/>
    </row>
    <row r="12" spans="1:32" x14ac:dyDescent="0.2">
      <c r="A12" s="341" t="s">
        <v>461</v>
      </c>
      <c r="B12" s="341"/>
      <c r="C12" s="341"/>
      <c r="D12" s="341"/>
      <c r="E12" s="341"/>
      <c r="F12" s="341"/>
      <c r="G12" s="341"/>
      <c r="H12" s="341"/>
      <c r="I12" s="341"/>
      <c r="J12" s="341"/>
      <c r="K12" s="341"/>
    </row>
  </sheetData>
  <mergeCells count="3">
    <mergeCell ref="B1:J1"/>
    <mergeCell ref="A11:K11"/>
    <mergeCell ref="A12:K12"/>
  </mergeCells>
  <phoneticPr fontId="0" type="noConversion"/>
  <pageMargins left="0.5" right="0.5" top="1" bottom="1" header="0" footer="0"/>
  <pageSetup scale="72" orientation="landscape" cellComments="atEnd"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5" tint="-0.249977111117893"/>
  </sheetPr>
  <dimension ref="A1:AK170"/>
  <sheetViews>
    <sheetView topLeftCell="E1" zoomScaleNormal="100" workbookViewId="0">
      <selection activeCell="O8" sqref="O8:O13"/>
    </sheetView>
  </sheetViews>
  <sheetFormatPr defaultColWidth="9.140625" defaultRowHeight="12.75" x14ac:dyDescent="0.2"/>
  <cols>
    <col min="1" max="1" width="13.85546875" style="3" customWidth="1"/>
    <col min="2" max="2" width="4.5703125" style="97" customWidth="1"/>
    <col min="3" max="3" width="5.85546875" style="97" customWidth="1"/>
    <col min="4" max="4" width="4.5703125" style="97" customWidth="1"/>
    <col min="5" max="5" width="7" style="97" customWidth="1"/>
    <col min="6" max="6" width="4.5703125" style="97" customWidth="1"/>
    <col min="7" max="7" width="6" style="97" customWidth="1"/>
    <col min="8" max="8" width="10.7109375" style="97" customWidth="1"/>
    <col min="9" max="9" width="18.42578125" style="97" customWidth="1"/>
    <col min="10" max="10" width="4.5703125" style="97" customWidth="1"/>
    <col min="11" max="11" width="12" style="97" bestFit="1" customWidth="1"/>
    <col min="12" max="12" width="4.5703125" style="97" customWidth="1"/>
    <col min="13" max="13" width="6.42578125" style="97" customWidth="1"/>
    <col min="14" max="14" width="4.5703125" style="97" customWidth="1"/>
    <col min="15" max="15" width="7.140625" style="97" customWidth="1"/>
    <col min="16" max="16" width="9.7109375" style="97" customWidth="1"/>
    <col min="17" max="17" width="11.42578125" style="97" customWidth="1"/>
    <col min="18" max="18" width="8.28515625" style="97" customWidth="1"/>
    <col min="19" max="19" width="7.42578125" style="97" customWidth="1"/>
    <col min="20" max="20" width="9.85546875" style="10" customWidth="1"/>
    <col min="21" max="21" width="11.85546875" style="10" customWidth="1"/>
    <col min="22" max="22" width="9.140625" style="10"/>
    <col min="23" max="23" width="5.42578125" style="10" customWidth="1"/>
    <col min="24" max="24" width="10.85546875" style="10" customWidth="1"/>
    <col min="25" max="25" width="4.85546875" style="10" customWidth="1"/>
    <col min="26" max="26" width="9.85546875" style="10" customWidth="1"/>
    <col min="27" max="27" width="5.140625" style="10" customWidth="1"/>
    <col min="28" max="28" width="9.140625" style="10"/>
    <col min="29" max="29" width="6" style="10" customWidth="1"/>
    <col min="30" max="30" width="12" style="10" bestFit="1" customWidth="1"/>
    <col min="31" max="31" width="5.7109375" style="10" customWidth="1"/>
    <col min="32" max="32" width="11.140625" style="10" bestFit="1" customWidth="1"/>
    <col min="33" max="33" width="6.140625" style="10" customWidth="1"/>
    <col min="34" max="34" width="10.5703125" style="10" customWidth="1"/>
    <col min="35" max="16384" width="9.140625" style="10"/>
  </cols>
  <sheetData>
    <row r="1" spans="1:21" ht="12.75" customHeight="1" x14ac:dyDescent="0.2">
      <c r="A1" s="3" t="s">
        <v>89</v>
      </c>
      <c r="B1" s="334" t="s">
        <v>483</v>
      </c>
      <c r="C1" s="334"/>
      <c r="D1" s="334"/>
      <c r="E1" s="334"/>
      <c r="F1" s="334"/>
      <c r="G1" s="334"/>
      <c r="H1" s="334"/>
      <c r="I1" s="334"/>
      <c r="J1" s="334"/>
      <c r="K1" s="334"/>
      <c r="L1" s="288"/>
      <c r="M1" s="288"/>
      <c r="N1" s="288"/>
      <c r="O1" s="288"/>
      <c r="P1" s="288"/>
      <c r="Q1" s="288"/>
      <c r="R1" s="288"/>
      <c r="S1" s="288"/>
    </row>
    <row r="2" spans="1:21" ht="13.5" thickBot="1" x14ac:dyDescent="0.25"/>
    <row r="3" spans="1:21" s="34" customFormat="1" x14ac:dyDescent="0.2">
      <c r="A3" s="134"/>
      <c r="B3" s="366" t="s">
        <v>49</v>
      </c>
      <c r="C3" s="366"/>
      <c r="D3" s="366"/>
      <c r="E3" s="366"/>
      <c r="F3" s="366"/>
      <c r="G3" s="366"/>
      <c r="H3" s="358" t="s">
        <v>55</v>
      </c>
      <c r="I3" s="363" t="s">
        <v>56</v>
      </c>
      <c r="J3" s="367" t="s">
        <v>49</v>
      </c>
      <c r="K3" s="366"/>
      <c r="L3" s="366"/>
      <c r="M3" s="366"/>
      <c r="N3" s="366"/>
      <c r="O3" s="366"/>
      <c r="P3" s="358" t="s">
        <v>55</v>
      </c>
      <c r="Q3" s="363" t="s">
        <v>56</v>
      </c>
      <c r="R3" s="358" t="s">
        <v>57</v>
      </c>
      <c r="S3" s="358" t="s">
        <v>90</v>
      </c>
    </row>
    <row r="4" spans="1:21" s="34" customFormat="1" ht="25.5" customHeight="1" x14ac:dyDescent="0.2">
      <c r="A4" s="63"/>
      <c r="B4" s="361" t="s">
        <v>51</v>
      </c>
      <c r="C4" s="361"/>
      <c r="D4" s="361" t="s">
        <v>50</v>
      </c>
      <c r="E4" s="361"/>
      <c r="F4" s="361" t="s">
        <v>52</v>
      </c>
      <c r="G4" s="361"/>
      <c r="H4" s="368"/>
      <c r="I4" s="364"/>
      <c r="J4" s="360" t="s">
        <v>51</v>
      </c>
      <c r="K4" s="361"/>
      <c r="L4" s="361" t="s">
        <v>50</v>
      </c>
      <c r="M4" s="361"/>
      <c r="N4" s="361" t="s">
        <v>52</v>
      </c>
      <c r="O4" s="361"/>
      <c r="P4" s="368"/>
      <c r="Q4" s="364"/>
      <c r="R4" s="359"/>
      <c r="S4" s="359"/>
    </row>
    <row r="5" spans="1:21" s="34" customFormat="1" x14ac:dyDescent="0.2">
      <c r="A5" s="135"/>
      <c r="B5" s="60" t="s">
        <v>53</v>
      </c>
      <c r="C5" s="60" t="s">
        <v>54</v>
      </c>
      <c r="D5" s="60" t="s">
        <v>53</v>
      </c>
      <c r="E5" s="60" t="s">
        <v>54</v>
      </c>
      <c r="F5" s="60" t="s">
        <v>53</v>
      </c>
      <c r="G5" s="60" t="s">
        <v>54</v>
      </c>
      <c r="H5" s="351"/>
      <c r="I5" s="365"/>
      <c r="J5" s="136" t="s">
        <v>53</v>
      </c>
      <c r="K5" s="60" t="s">
        <v>54</v>
      </c>
      <c r="L5" s="60" t="s">
        <v>53</v>
      </c>
      <c r="M5" s="60" t="s">
        <v>54</v>
      </c>
      <c r="N5" s="60" t="s">
        <v>53</v>
      </c>
      <c r="O5" s="60" t="s">
        <v>54</v>
      </c>
      <c r="P5" s="351"/>
      <c r="Q5" s="365"/>
      <c r="R5" s="351"/>
      <c r="S5" s="351"/>
    </row>
    <row r="6" spans="1:21" x14ac:dyDescent="0.2">
      <c r="A6" s="51"/>
      <c r="B6" s="4"/>
      <c r="C6" s="4"/>
      <c r="D6" s="4"/>
      <c r="E6" s="4"/>
      <c r="F6" s="4"/>
      <c r="G6" s="4"/>
      <c r="H6" s="103"/>
      <c r="I6" s="104"/>
      <c r="J6" s="105"/>
      <c r="K6" s="4"/>
      <c r="L6" s="4"/>
      <c r="M6" s="4"/>
      <c r="N6" s="4"/>
      <c r="O6" s="4"/>
      <c r="P6" s="103"/>
      <c r="Q6" s="104"/>
      <c r="R6" s="103"/>
      <c r="S6" s="103"/>
    </row>
    <row r="7" spans="1:21" x14ac:dyDescent="0.2">
      <c r="B7" s="361" t="s">
        <v>480</v>
      </c>
      <c r="C7" s="361"/>
      <c r="D7" s="361"/>
      <c r="E7" s="361"/>
      <c r="F7" s="361"/>
      <c r="G7" s="361"/>
      <c r="H7" s="361"/>
      <c r="I7" s="362"/>
      <c r="J7" s="360" t="s">
        <v>481</v>
      </c>
      <c r="K7" s="361"/>
      <c r="L7" s="361"/>
      <c r="M7" s="361"/>
      <c r="N7" s="361"/>
      <c r="O7" s="361"/>
      <c r="P7" s="361"/>
      <c r="Q7" s="361"/>
      <c r="R7" s="105"/>
      <c r="S7" s="292"/>
    </row>
    <row r="8" spans="1:21" x14ac:dyDescent="0.2">
      <c r="A8" s="51" t="s">
        <v>41</v>
      </c>
      <c r="B8" s="308">
        <v>26</v>
      </c>
      <c r="C8" s="308">
        <v>50</v>
      </c>
      <c r="D8" s="308">
        <v>0</v>
      </c>
      <c r="E8" s="308">
        <v>0</v>
      </c>
      <c r="F8" s="308">
        <v>1</v>
      </c>
      <c r="G8" s="308">
        <v>1</v>
      </c>
      <c r="H8" s="309">
        <v>0.79482948294829481</v>
      </c>
      <c r="I8" s="310">
        <v>144.5</v>
      </c>
      <c r="J8" s="311">
        <v>4</v>
      </c>
      <c r="K8" s="308">
        <v>13</v>
      </c>
      <c r="L8" s="308">
        <v>1</v>
      </c>
      <c r="M8" s="308">
        <v>0</v>
      </c>
      <c r="N8" s="308">
        <v>1</v>
      </c>
      <c r="O8" s="308">
        <v>2</v>
      </c>
      <c r="P8" s="309">
        <v>0.20517051705170514</v>
      </c>
      <c r="Q8" s="312">
        <v>37.299999999999997</v>
      </c>
      <c r="R8" s="313">
        <v>1</v>
      </c>
      <c r="S8" s="305">
        <v>181.8</v>
      </c>
      <c r="U8" s="301"/>
    </row>
    <row r="9" spans="1:21" x14ac:dyDescent="0.2">
      <c r="A9" s="51" t="s">
        <v>60</v>
      </c>
      <c r="B9" s="308">
        <v>26</v>
      </c>
      <c r="C9" s="308">
        <v>49</v>
      </c>
      <c r="D9" s="314">
        <v>1</v>
      </c>
      <c r="E9" s="314">
        <v>1</v>
      </c>
      <c r="F9" s="308">
        <v>1</v>
      </c>
      <c r="G9" s="308">
        <v>3</v>
      </c>
      <c r="H9" s="309">
        <v>0.8192182410423452</v>
      </c>
      <c r="I9" s="310">
        <v>100.6</v>
      </c>
      <c r="J9" s="311">
        <v>3</v>
      </c>
      <c r="K9" s="308">
        <v>12</v>
      </c>
      <c r="L9" s="308">
        <v>1</v>
      </c>
      <c r="M9" s="308">
        <v>0</v>
      </c>
      <c r="N9" s="308">
        <v>1</v>
      </c>
      <c r="O9" s="308">
        <v>2</v>
      </c>
      <c r="P9" s="309">
        <v>0.17996742671009774</v>
      </c>
      <c r="Q9" s="312">
        <v>22.1</v>
      </c>
      <c r="R9" s="313">
        <v>0.99918566775244289</v>
      </c>
      <c r="S9" s="305">
        <v>122.8</v>
      </c>
    </row>
    <row r="10" spans="1:21" x14ac:dyDescent="0.2">
      <c r="A10" s="51" t="s">
        <v>42</v>
      </c>
      <c r="B10" s="308">
        <v>53</v>
      </c>
      <c r="C10" s="308">
        <v>12</v>
      </c>
      <c r="D10" s="314">
        <v>14</v>
      </c>
      <c r="E10" s="314">
        <v>1</v>
      </c>
      <c r="F10" s="308">
        <v>8</v>
      </c>
      <c r="G10" s="308">
        <v>6</v>
      </c>
      <c r="H10" s="309">
        <v>0.88</v>
      </c>
      <c r="I10" s="310">
        <v>41</v>
      </c>
      <c r="J10" s="311">
        <v>2</v>
      </c>
      <c r="K10" s="308">
        <v>1</v>
      </c>
      <c r="L10" s="308">
        <v>5</v>
      </c>
      <c r="M10" s="308">
        <v>0</v>
      </c>
      <c r="N10" s="308">
        <v>3</v>
      </c>
      <c r="O10" s="308">
        <v>0</v>
      </c>
      <c r="P10" s="309">
        <v>0.12</v>
      </c>
      <c r="Q10" s="312">
        <v>5.6</v>
      </c>
      <c r="R10" s="313">
        <v>1</v>
      </c>
      <c r="S10" s="305">
        <v>46.5</v>
      </c>
    </row>
    <row r="11" spans="1:21" x14ac:dyDescent="0.2">
      <c r="A11" s="51" t="s">
        <v>44</v>
      </c>
      <c r="B11" s="308">
        <v>16</v>
      </c>
      <c r="C11" s="308">
        <v>36</v>
      </c>
      <c r="D11" s="314">
        <v>7</v>
      </c>
      <c r="E11" s="314">
        <v>2</v>
      </c>
      <c r="F11" s="308">
        <v>4</v>
      </c>
      <c r="G11" s="308">
        <v>5</v>
      </c>
      <c r="H11" s="309">
        <v>0.7</v>
      </c>
      <c r="I11" s="310">
        <v>54.9</v>
      </c>
      <c r="J11" s="311">
        <v>4</v>
      </c>
      <c r="K11" s="308">
        <v>15</v>
      </c>
      <c r="L11" s="308">
        <v>5</v>
      </c>
      <c r="M11" s="308">
        <v>0</v>
      </c>
      <c r="N11" s="308">
        <v>2</v>
      </c>
      <c r="O11" s="308">
        <v>3</v>
      </c>
      <c r="P11" s="309">
        <v>0.3</v>
      </c>
      <c r="Q11" s="312">
        <v>23.1</v>
      </c>
      <c r="R11" s="313">
        <v>1</v>
      </c>
      <c r="S11" s="305">
        <v>78.099999999999994</v>
      </c>
    </row>
    <row r="12" spans="1:21" x14ac:dyDescent="0.2">
      <c r="A12" s="51" t="s">
        <v>61</v>
      </c>
      <c r="B12" s="308">
        <v>34</v>
      </c>
      <c r="C12" s="308">
        <v>48</v>
      </c>
      <c r="D12" s="314">
        <v>1</v>
      </c>
      <c r="E12" s="314">
        <v>1</v>
      </c>
      <c r="F12" s="308">
        <v>1</v>
      </c>
      <c r="G12" s="308">
        <v>2</v>
      </c>
      <c r="H12" s="309">
        <v>0.8606557377049181</v>
      </c>
      <c r="I12" s="310">
        <v>10.5</v>
      </c>
      <c r="J12" s="311">
        <v>3</v>
      </c>
      <c r="K12" s="308">
        <v>8</v>
      </c>
      <c r="L12" s="308">
        <v>1</v>
      </c>
      <c r="M12" s="308">
        <v>0</v>
      </c>
      <c r="N12" s="308">
        <v>1</v>
      </c>
      <c r="O12" s="308">
        <v>1</v>
      </c>
      <c r="P12" s="309">
        <v>0.13934426229508198</v>
      </c>
      <c r="Q12" s="312">
        <v>1.7</v>
      </c>
      <c r="R12" s="313">
        <v>1</v>
      </c>
      <c r="S12" s="305">
        <v>12.2</v>
      </c>
      <c r="U12" s="301"/>
    </row>
    <row r="13" spans="1:21" x14ac:dyDescent="0.2">
      <c r="A13" s="51" t="s">
        <v>62</v>
      </c>
      <c r="B13" s="308">
        <v>27</v>
      </c>
      <c r="C13" s="308">
        <v>43</v>
      </c>
      <c r="D13" s="308">
        <v>3</v>
      </c>
      <c r="E13" s="308">
        <v>1</v>
      </c>
      <c r="F13" s="308">
        <v>2</v>
      </c>
      <c r="G13" s="308">
        <v>2</v>
      </c>
      <c r="H13" s="309">
        <v>0.8</v>
      </c>
      <c r="I13" s="315">
        <v>351.5</v>
      </c>
      <c r="J13" s="311">
        <v>4</v>
      </c>
      <c r="K13" s="308">
        <v>12</v>
      </c>
      <c r="L13" s="308">
        <v>2</v>
      </c>
      <c r="M13" s="308">
        <v>0</v>
      </c>
      <c r="N13" s="308">
        <v>1</v>
      </c>
      <c r="O13" s="308">
        <v>2</v>
      </c>
      <c r="P13" s="309">
        <v>0.2</v>
      </c>
      <c r="Q13" s="305">
        <v>89.8</v>
      </c>
      <c r="R13" s="313">
        <v>1</v>
      </c>
      <c r="S13" s="305">
        <v>441.3</v>
      </c>
      <c r="U13" s="301"/>
    </row>
    <row r="14" spans="1:21" x14ac:dyDescent="0.2">
      <c r="A14" s="51"/>
      <c r="B14" s="292"/>
      <c r="C14" s="292"/>
      <c r="D14" s="292"/>
      <c r="E14" s="292"/>
      <c r="F14" s="292"/>
      <c r="G14" s="292"/>
      <c r="H14" s="103"/>
      <c r="I14" s="104"/>
      <c r="J14" s="105"/>
      <c r="K14" s="292"/>
      <c r="L14" s="292"/>
      <c r="M14" s="292"/>
      <c r="N14" s="292"/>
      <c r="O14" s="292"/>
      <c r="P14" s="103"/>
      <c r="Q14" s="103"/>
      <c r="R14" s="103"/>
      <c r="S14" s="103"/>
    </row>
    <row r="15" spans="1:21" x14ac:dyDescent="0.2">
      <c r="B15" s="361" t="s">
        <v>474</v>
      </c>
      <c r="C15" s="361"/>
      <c r="D15" s="361"/>
      <c r="E15" s="361"/>
      <c r="F15" s="361"/>
      <c r="G15" s="361"/>
      <c r="H15" s="361"/>
      <c r="I15" s="362"/>
      <c r="J15" s="360" t="s">
        <v>475</v>
      </c>
      <c r="K15" s="361"/>
      <c r="L15" s="361"/>
      <c r="M15" s="361"/>
      <c r="N15" s="361"/>
      <c r="O15" s="361"/>
      <c r="P15" s="361"/>
      <c r="Q15" s="361"/>
      <c r="R15" s="105"/>
      <c r="S15" s="237"/>
    </row>
    <row r="16" spans="1:21" x14ac:dyDescent="0.2">
      <c r="A16" s="51" t="s">
        <v>41</v>
      </c>
      <c r="B16" s="89">
        <v>27</v>
      </c>
      <c r="C16" s="89">
        <v>47</v>
      </c>
      <c r="D16" s="89">
        <v>0</v>
      </c>
      <c r="E16" s="89">
        <v>1</v>
      </c>
      <c r="F16" s="89">
        <v>1</v>
      </c>
      <c r="G16" s="89">
        <v>2</v>
      </c>
      <c r="H16" s="214">
        <v>0.78</v>
      </c>
      <c r="I16" s="107">
        <v>138.9</v>
      </c>
      <c r="J16" s="108">
        <v>8</v>
      </c>
      <c r="K16" s="89">
        <v>8</v>
      </c>
      <c r="L16" s="89">
        <v>0</v>
      </c>
      <c r="M16" s="89">
        <v>3</v>
      </c>
      <c r="N16" s="89">
        <v>1</v>
      </c>
      <c r="O16" s="89">
        <v>2</v>
      </c>
      <c r="P16" s="214">
        <v>0.22</v>
      </c>
      <c r="Q16" s="110">
        <v>39.1</v>
      </c>
      <c r="R16" s="215">
        <v>1</v>
      </c>
      <c r="S16" s="112">
        <v>178</v>
      </c>
      <c r="U16" s="114"/>
    </row>
    <row r="17" spans="1:37" x14ac:dyDescent="0.2">
      <c r="A17" s="51" t="s">
        <v>60</v>
      </c>
      <c r="B17" s="89">
        <v>28</v>
      </c>
      <c r="C17" s="89">
        <v>46</v>
      </c>
      <c r="D17" s="79">
        <v>1</v>
      </c>
      <c r="E17" s="79">
        <v>2</v>
      </c>
      <c r="F17" s="89">
        <v>2</v>
      </c>
      <c r="G17" s="89">
        <v>4</v>
      </c>
      <c r="H17" s="214">
        <v>0.82</v>
      </c>
      <c r="I17" s="107">
        <v>97.6</v>
      </c>
      <c r="J17" s="108">
        <v>6</v>
      </c>
      <c r="K17" s="89">
        <v>6</v>
      </c>
      <c r="L17" s="89">
        <v>0</v>
      </c>
      <c r="M17" s="89">
        <v>3</v>
      </c>
      <c r="N17" s="89">
        <v>1</v>
      </c>
      <c r="O17" s="89">
        <v>2</v>
      </c>
      <c r="P17" s="214">
        <v>0.18</v>
      </c>
      <c r="Q17" s="110">
        <v>21.7</v>
      </c>
      <c r="R17" s="215">
        <v>1</v>
      </c>
      <c r="S17" s="112">
        <v>119.3</v>
      </c>
      <c r="U17" s="114"/>
    </row>
    <row r="18" spans="1:37" x14ac:dyDescent="0.2">
      <c r="A18" s="51" t="s">
        <v>42</v>
      </c>
      <c r="B18" s="89">
        <v>60</v>
      </c>
      <c r="C18" s="89">
        <v>10</v>
      </c>
      <c r="D18" s="79">
        <v>8</v>
      </c>
      <c r="E18" s="79">
        <v>0</v>
      </c>
      <c r="F18" s="89">
        <v>9</v>
      </c>
      <c r="G18" s="89">
        <v>0</v>
      </c>
      <c r="H18" s="214">
        <v>0.88</v>
      </c>
      <c r="I18" s="107">
        <v>44.5</v>
      </c>
      <c r="J18" s="108">
        <v>8</v>
      </c>
      <c r="K18" s="89">
        <v>0</v>
      </c>
      <c r="L18" s="89">
        <v>1</v>
      </c>
      <c r="M18" s="89">
        <v>0</v>
      </c>
      <c r="N18" s="89">
        <v>2</v>
      </c>
      <c r="O18" s="89">
        <v>0</v>
      </c>
      <c r="P18" s="214">
        <v>0.12</v>
      </c>
      <c r="Q18" s="110">
        <v>6.2</v>
      </c>
      <c r="R18" s="215">
        <v>1</v>
      </c>
      <c r="S18" s="112">
        <v>50.7</v>
      </c>
      <c r="U18" s="114"/>
    </row>
    <row r="19" spans="1:37" x14ac:dyDescent="0.2">
      <c r="A19" s="51" t="s">
        <v>44</v>
      </c>
      <c r="B19" s="89">
        <v>19</v>
      </c>
      <c r="C19" s="89">
        <v>27</v>
      </c>
      <c r="D19" s="79">
        <v>3</v>
      </c>
      <c r="E19" s="79">
        <v>7</v>
      </c>
      <c r="F19" s="89">
        <v>4</v>
      </c>
      <c r="G19" s="89">
        <v>6</v>
      </c>
      <c r="H19" s="214">
        <v>0.66</v>
      </c>
      <c r="I19" s="107">
        <v>50.4</v>
      </c>
      <c r="J19" s="108">
        <v>12</v>
      </c>
      <c r="K19" s="89">
        <v>8</v>
      </c>
      <c r="L19" s="89">
        <v>1</v>
      </c>
      <c r="M19" s="89">
        <v>6</v>
      </c>
      <c r="N19" s="89">
        <v>3</v>
      </c>
      <c r="O19" s="89">
        <v>4</v>
      </c>
      <c r="P19" s="214">
        <v>0.34</v>
      </c>
      <c r="Q19" s="110">
        <v>25.6</v>
      </c>
      <c r="R19" s="215">
        <v>1</v>
      </c>
      <c r="S19" s="112">
        <v>76</v>
      </c>
      <c r="U19" s="114"/>
    </row>
    <row r="20" spans="1:37" x14ac:dyDescent="0.2">
      <c r="A20" s="51" t="s">
        <v>61</v>
      </c>
      <c r="B20" s="89">
        <v>34</v>
      </c>
      <c r="C20" s="89">
        <v>45</v>
      </c>
      <c r="D20" s="79">
        <v>0</v>
      </c>
      <c r="E20" s="79">
        <v>2</v>
      </c>
      <c r="F20" s="89">
        <v>1</v>
      </c>
      <c r="G20" s="89">
        <v>3</v>
      </c>
      <c r="H20" s="214">
        <v>0.86</v>
      </c>
      <c r="I20" s="107">
        <v>10.199999999999999</v>
      </c>
      <c r="J20" s="108">
        <v>5</v>
      </c>
      <c r="K20" s="89">
        <v>4</v>
      </c>
      <c r="L20" s="89">
        <v>0</v>
      </c>
      <c r="M20" s="89">
        <v>2</v>
      </c>
      <c r="N20" s="89">
        <v>1</v>
      </c>
      <c r="O20" s="89">
        <v>2</v>
      </c>
      <c r="P20" s="214">
        <v>0.14000000000000001</v>
      </c>
      <c r="Q20" s="110">
        <v>1.7</v>
      </c>
      <c r="R20" s="215">
        <v>1</v>
      </c>
      <c r="S20" s="112">
        <v>11.899999999999999</v>
      </c>
      <c r="U20" s="114"/>
    </row>
    <row r="21" spans="1:37" x14ac:dyDescent="0.2">
      <c r="A21" s="51" t="s">
        <v>62</v>
      </c>
      <c r="B21" s="89">
        <v>30</v>
      </c>
      <c r="C21" s="89">
        <v>39</v>
      </c>
      <c r="D21" s="89">
        <v>2</v>
      </c>
      <c r="E21" s="89">
        <v>2</v>
      </c>
      <c r="F21" s="89">
        <v>3</v>
      </c>
      <c r="G21" s="89">
        <v>3</v>
      </c>
      <c r="H21" s="214">
        <v>0.78</v>
      </c>
      <c r="I21" s="88">
        <v>341.6</v>
      </c>
      <c r="J21" s="108">
        <v>8</v>
      </c>
      <c r="K21" s="89">
        <v>7</v>
      </c>
      <c r="L21" s="89">
        <v>0</v>
      </c>
      <c r="M21" s="89">
        <v>3</v>
      </c>
      <c r="N21" s="89">
        <v>1</v>
      </c>
      <c r="O21" s="89">
        <v>2</v>
      </c>
      <c r="P21" s="214">
        <v>0.22</v>
      </c>
      <c r="Q21" s="112">
        <v>94.3</v>
      </c>
      <c r="R21" s="215">
        <v>1</v>
      </c>
      <c r="S21" s="112">
        <v>435.90000000000003</v>
      </c>
      <c r="U21" s="114"/>
    </row>
    <row r="22" spans="1:37" x14ac:dyDescent="0.2">
      <c r="A22" s="51"/>
      <c r="B22" s="237"/>
      <c r="C22" s="237"/>
      <c r="D22" s="237"/>
      <c r="E22" s="237"/>
      <c r="F22" s="237"/>
      <c r="G22" s="237"/>
      <c r="H22" s="103"/>
      <c r="I22" s="104"/>
      <c r="J22" s="105"/>
      <c r="K22" s="237"/>
      <c r="L22" s="237"/>
      <c r="M22" s="237"/>
      <c r="N22" s="237"/>
      <c r="O22" s="237"/>
      <c r="P22" s="103"/>
      <c r="Q22" s="103"/>
      <c r="R22" s="103"/>
      <c r="S22" s="103"/>
    </row>
    <row r="23" spans="1:37" x14ac:dyDescent="0.2">
      <c r="B23" s="361" t="s">
        <v>142</v>
      </c>
      <c r="C23" s="361"/>
      <c r="D23" s="361"/>
      <c r="E23" s="361"/>
      <c r="F23" s="361"/>
      <c r="G23" s="361"/>
      <c r="H23" s="361"/>
      <c r="I23" s="362"/>
      <c r="J23" s="360" t="s">
        <v>143</v>
      </c>
      <c r="K23" s="361"/>
      <c r="L23" s="361"/>
      <c r="M23" s="361"/>
      <c r="N23" s="361"/>
      <c r="O23" s="361"/>
      <c r="P23" s="361"/>
      <c r="Q23" s="361"/>
      <c r="R23" s="105"/>
      <c r="S23" s="4"/>
      <c r="T23" s="86"/>
    </row>
    <row r="24" spans="1:37" x14ac:dyDescent="0.2">
      <c r="A24" s="51" t="s">
        <v>41</v>
      </c>
      <c r="B24" s="89">
        <v>25.3</v>
      </c>
      <c r="C24" s="89">
        <v>49.4</v>
      </c>
      <c r="D24" s="89">
        <v>0.4</v>
      </c>
      <c r="E24" s="89">
        <v>0.9</v>
      </c>
      <c r="F24" s="89">
        <v>1.8</v>
      </c>
      <c r="G24" s="89">
        <v>3</v>
      </c>
      <c r="H24" s="214">
        <v>0.80814312152991985</v>
      </c>
      <c r="I24" s="107">
        <v>131</v>
      </c>
      <c r="J24" s="108">
        <v>7.4</v>
      </c>
      <c r="K24" s="89">
        <v>5.5</v>
      </c>
      <c r="L24" s="89">
        <v>0.2</v>
      </c>
      <c r="M24" s="89">
        <v>1.4</v>
      </c>
      <c r="N24" s="89">
        <v>1</v>
      </c>
      <c r="O24" s="89">
        <v>3.7</v>
      </c>
      <c r="P24" s="214">
        <v>0.19185687847008021</v>
      </c>
      <c r="Q24" s="110">
        <v>31.1</v>
      </c>
      <c r="R24" s="215">
        <v>1</v>
      </c>
      <c r="S24" s="112">
        <v>162.1</v>
      </c>
      <c r="T24" s="113"/>
      <c r="AJ24" s="114"/>
      <c r="AK24" s="114"/>
    </row>
    <row r="25" spans="1:37" x14ac:dyDescent="0.2">
      <c r="A25" s="51" t="s">
        <v>60</v>
      </c>
      <c r="B25" s="89">
        <v>25.5</v>
      </c>
      <c r="C25" s="89">
        <v>45.5</v>
      </c>
      <c r="D25" s="79">
        <v>2.4</v>
      </c>
      <c r="E25" s="79">
        <v>1.6</v>
      </c>
      <c r="F25" s="89">
        <v>3.2</v>
      </c>
      <c r="G25" s="89">
        <v>4.2</v>
      </c>
      <c r="H25" s="214">
        <v>0.82439024390243909</v>
      </c>
      <c r="I25" s="107">
        <v>101.4</v>
      </c>
      <c r="J25" s="108">
        <v>6.3</v>
      </c>
      <c r="K25" s="89">
        <v>4.2</v>
      </c>
      <c r="L25" s="89">
        <v>0.4</v>
      </c>
      <c r="M25" s="89">
        <v>1.5</v>
      </c>
      <c r="N25" s="89">
        <v>1.6</v>
      </c>
      <c r="O25" s="89">
        <v>3.5</v>
      </c>
      <c r="P25" s="214">
        <v>0.17560975609756099</v>
      </c>
      <c r="Q25" s="110">
        <v>21.6</v>
      </c>
      <c r="R25" s="215">
        <v>1</v>
      </c>
      <c r="S25" s="112">
        <v>123</v>
      </c>
      <c r="T25" s="113"/>
      <c r="AJ25" s="114"/>
      <c r="AK25" s="114"/>
    </row>
    <row r="26" spans="1:37" x14ac:dyDescent="0.2">
      <c r="A26" s="51" t="s">
        <v>42</v>
      </c>
      <c r="B26" s="89">
        <v>49.2</v>
      </c>
      <c r="C26" s="89">
        <v>8</v>
      </c>
      <c r="D26" s="79">
        <v>16.399999999999999</v>
      </c>
      <c r="E26" s="79">
        <v>0.1</v>
      </c>
      <c r="F26" s="89">
        <v>13.9</v>
      </c>
      <c r="G26" s="89">
        <v>0.4</v>
      </c>
      <c r="H26" s="214">
        <v>0.87937062937062938</v>
      </c>
      <c r="I26" s="107">
        <v>50.3</v>
      </c>
      <c r="J26" s="108">
        <v>5.6</v>
      </c>
      <c r="K26" s="89">
        <v>0.3</v>
      </c>
      <c r="L26" s="89">
        <v>1.3</v>
      </c>
      <c r="M26" s="89">
        <v>0.1</v>
      </c>
      <c r="N26" s="89">
        <v>4.4000000000000004</v>
      </c>
      <c r="O26" s="89">
        <v>0.3</v>
      </c>
      <c r="P26" s="214">
        <v>0.12062937062937064</v>
      </c>
      <c r="Q26" s="110">
        <v>6.9</v>
      </c>
      <c r="R26" s="215">
        <v>1</v>
      </c>
      <c r="S26" s="112">
        <v>57.199999999999996</v>
      </c>
      <c r="T26" s="113"/>
      <c r="AJ26" s="114"/>
      <c r="AK26" s="114"/>
    </row>
    <row r="27" spans="1:37" x14ac:dyDescent="0.2">
      <c r="A27" s="51" t="s">
        <v>44</v>
      </c>
      <c r="B27" s="89">
        <v>19.5</v>
      </c>
      <c r="C27" s="89">
        <v>23.9</v>
      </c>
      <c r="D27" s="79">
        <v>8.4</v>
      </c>
      <c r="E27" s="79">
        <v>4.9000000000000004</v>
      </c>
      <c r="F27" s="89">
        <v>5.9</v>
      </c>
      <c r="G27" s="89">
        <v>5.0999999999999996</v>
      </c>
      <c r="H27" s="214">
        <v>0.67716535433070868</v>
      </c>
      <c r="I27" s="107">
        <v>34.4</v>
      </c>
      <c r="J27" s="108">
        <v>9.9</v>
      </c>
      <c r="K27" s="89">
        <v>4.5</v>
      </c>
      <c r="L27" s="89">
        <v>1.8</v>
      </c>
      <c r="M27" s="89">
        <v>4.2</v>
      </c>
      <c r="N27" s="89">
        <v>6.3</v>
      </c>
      <c r="O27" s="89">
        <v>5.7</v>
      </c>
      <c r="P27" s="214">
        <v>0.32283464566929132</v>
      </c>
      <c r="Q27" s="110">
        <v>16.399999999999999</v>
      </c>
      <c r="R27" s="215">
        <v>1</v>
      </c>
      <c r="S27" s="112">
        <v>50.8</v>
      </c>
      <c r="T27" s="113"/>
      <c r="AJ27" s="114"/>
      <c r="AK27" s="114"/>
    </row>
    <row r="28" spans="1:37" x14ac:dyDescent="0.2">
      <c r="A28" s="51" t="s">
        <v>61</v>
      </c>
      <c r="B28" s="89">
        <v>28.3</v>
      </c>
      <c r="C28" s="89">
        <v>45</v>
      </c>
      <c r="D28" s="79">
        <v>1.3</v>
      </c>
      <c r="E28" s="79">
        <v>1.8</v>
      </c>
      <c r="F28" s="89">
        <v>2.7</v>
      </c>
      <c r="G28" s="89">
        <v>3.9</v>
      </c>
      <c r="H28" s="214">
        <v>0.83050847457627119</v>
      </c>
      <c r="I28" s="107">
        <v>9.8000000000000007</v>
      </c>
      <c r="J28" s="108">
        <v>6.1</v>
      </c>
      <c r="K28" s="89">
        <v>3.2</v>
      </c>
      <c r="L28" s="89">
        <v>0.5</v>
      </c>
      <c r="M28" s="89">
        <v>1.5</v>
      </c>
      <c r="N28" s="89">
        <v>1.9</v>
      </c>
      <c r="O28" s="89">
        <v>3.7</v>
      </c>
      <c r="P28" s="214">
        <v>0.16949152542372881</v>
      </c>
      <c r="Q28" s="110">
        <v>2</v>
      </c>
      <c r="R28" s="215">
        <v>1</v>
      </c>
      <c r="S28" s="112">
        <v>11.8</v>
      </c>
      <c r="T28" s="113"/>
      <c r="AJ28" s="114"/>
      <c r="AK28" s="114"/>
    </row>
    <row r="29" spans="1:37" x14ac:dyDescent="0.2">
      <c r="A29" s="51" t="s">
        <v>62</v>
      </c>
      <c r="B29" s="89">
        <v>28</v>
      </c>
      <c r="C29" s="89">
        <v>39</v>
      </c>
      <c r="D29" s="89">
        <v>4</v>
      </c>
      <c r="E29" s="89">
        <v>2</v>
      </c>
      <c r="F29" s="89">
        <v>4</v>
      </c>
      <c r="G29" s="89">
        <v>3</v>
      </c>
      <c r="H29" s="214">
        <v>0.80755928853754932</v>
      </c>
      <c r="I29" s="88">
        <v>326.89999999999998</v>
      </c>
      <c r="J29" s="108">
        <v>7</v>
      </c>
      <c r="K29" s="89">
        <v>4</v>
      </c>
      <c r="L29" s="89">
        <v>1</v>
      </c>
      <c r="M29" s="89">
        <v>2</v>
      </c>
      <c r="N29" s="89">
        <v>2</v>
      </c>
      <c r="O29" s="89">
        <v>3</v>
      </c>
      <c r="P29" s="214">
        <v>0.19268774703557312</v>
      </c>
      <c r="Q29" s="112">
        <v>78</v>
      </c>
      <c r="R29" s="215">
        <v>1.0002470355731226</v>
      </c>
      <c r="S29" s="112">
        <v>404.8</v>
      </c>
      <c r="T29" s="86"/>
      <c r="U29" s="114"/>
      <c r="AJ29" s="114"/>
      <c r="AK29" s="114"/>
    </row>
    <row r="30" spans="1:37" x14ac:dyDescent="0.2">
      <c r="A30" s="51"/>
      <c r="B30" s="4"/>
      <c r="C30" s="4"/>
      <c r="D30" s="4"/>
      <c r="E30" s="4"/>
      <c r="F30" s="4"/>
      <c r="G30" s="4"/>
      <c r="H30" s="117"/>
      <c r="I30" s="115"/>
      <c r="J30" s="105"/>
      <c r="K30" s="4"/>
      <c r="L30" s="4"/>
      <c r="M30" s="4"/>
      <c r="N30" s="4"/>
      <c r="O30" s="4"/>
      <c r="P30" s="116" t="s">
        <v>94</v>
      </c>
      <c r="Q30" s="115" t="s">
        <v>94</v>
      </c>
      <c r="R30" s="103"/>
      <c r="S30" s="103"/>
    </row>
    <row r="31" spans="1:37" x14ac:dyDescent="0.2">
      <c r="A31" s="51"/>
      <c r="B31" s="89"/>
      <c r="C31" s="89"/>
      <c r="D31" s="4"/>
      <c r="E31" s="4"/>
      <c r="F31" s="4"/>
      <c r="G31" s="4"/>
      <c r="H31" s="103"/>
      <c r="I31" s="104"/>
      <c r="J31" s="105"/>
      <c r="K31" s="4"/>
      <c r="L31" s="4"/>
      <c r="M31" s="4"/>
      <c r="N31" s="4"/>
      <c r="O31" s="4"/>
      <c r="P31" s="103"/>
      <c r="Q31" s="104"/>
      <c r="R31" s="103"/>
      <c r="S31" s="103"/>
    </row>
    <row r="32" spans="1:37" x14ac:dyDescent="0.2">
      <c r="B32" s="361" t="s">
        <v>115</v>
      </c>
      <c r="C32" s="361"/>
      <c r="D32" s="361"/>
      <c r="E32" s="361"/>
      <c r="F32" s="361"/>
      <c r="G32" s="361"/>
      <c r="H32" s="361"/>
      <c r="I32" s="362"/>
      <c r="J32" s="360" t="s">
        <v>116</v>
      </c>
      <c r="K32" s="361"/>
      <c r="L32" s="361"/>
      <c r="M32" s="361"/>
      <c r="N32" s="361"/>
      <c r="O32" s="361"/>
      <c r="P32" s="361"/>
      <c r="Q32" s="361"/>
      <c r="R32" s="105"/>
      <c r="S32" s="4"/>
      <c r="T32" s="86"/>
    </row>
    <row r="33" spans="1:37" x14ac:dyDescent="0.2">
      <c r="A33" s="51" t="s">
        <v>41</v>
      </c>
      <c r="B33" s="89">
        <v>39</v>
      </c>
      <c r="C33" s="89">
        <v>31</v>
      </c>
      <c r="D33" s="89" t="s">
        <v>39</v>
      </c>
      <c r="E33" s="89">
        <v>3</v>
      </c>
      <c r="F33" s="89" t="s">
        <v>39</v>
      </c>
      <c r="G33" s="89">
        <v>3</v>
      </c>
      <c r="H33" s="106">
        <v>77</v>
      </c>
      <c r="I33" s="107">
        <v>111</v>
      </c>
      <c r="J33" s="108">
        <v>7</v>
      </c>
      <c r="K33" s="89">
        <v>8</v>
      </c>
      <c r="L33" s="89" t="s">
        <v>39</v>
      </c>
      <c r="M33" s="89">
        <v>1</v>
      </c>
      <c r="N33" s="89">
        <v>1</v>
      </c>
      <c r="O33" s="89">
        <v>6</v>
      </c>
      <c r="P33" s="109">
        <v>23</v>
      </c>
      <c r="Q33" s="110">
        <v>32.799999999999997</v>
      </c>
      <c r="R33" s="111">
        <v>100</v>
      </c>
      <c r="S33" s="112">
        <v>143.80000000000001</v>
      </c>
      <c r="T33" s="113"/>
      <c r="AJ33" s="114"/>
      <c r="AK33" s="114"/>
    </row>
    <row r="34" spans="1:37" x14ac:dyDescent="0.2">
      <c r="A34" s="51" t="s">
        <v>60</v>
      </c>
      <c r="B34" s="89">
        <v>41</v>
      </c>
      <c r="C34" s="89">
        <v>28</v>
      </c>
      <c r="D34" s="89" t="s">
        <v>39</v>
      </c>
      <c r="E34" s="89">
        <v>5</v>
      </c>
      <c r="F34" s="89" t="s">
        <v>39</v>
      </c>
      <c r="G34" s="89">
        <v>4</v>
      </c>
      <c r="H34" s="106">
        <v>80</v>
      </c>
      <c r="I34" s="107">
        <v>95.3</v>
      </c>
      <c r="J34" s="108">
        <v>6</v>
      </c>
      <c r="K34" s="89">
        <v>6</v>
      </c>
      <c r="L34" s="89" t="s">
        <v>39</v>
      </c>
      <c r="M34" s="89">
        <v>1</v>
      </c>
      <c r="N34" s="89">
        <v>1</v>
      </c>
      <c r="O34" s="89">
        <v>5</v>
      </c>
      <c r="P34" s="109">
        <v>20</v>
      </c>
      <c r="Q34" s="110">
        <v>24.1</v>
      </c>
      <c r="R34" s="111">
        <v>100</v>
      </c>
      <c r="S34" s="112">
        <v>119.4</v>
      </c>
      <c r="T34" s="113"/>
      <c r="AJ34" s="114"/>
      <c r="AK34" s="114"/>
    </row>
    <row r="35" spans="1:37" x14ac:dyDescent="0.2">
      <c r="A35" s="51" t="s">
        <v>42</v>
      </c>
      <c r="B35" s="89">
        <v>72</v>
      </c>
      <c r="C35" s="89">
        <v>5</v>
      </c>
      <c r="D35" s="89">
        <v>5</v>
      </c>
      <c r="E35" s="89" t="s">
        <v>39</v>
      </c>
      <c r="F35" s="89">
        <v>7</v>
      </c>
      <c r="G35" s="89" t="s">
        <v>39</v>
      </c>
      <c r="H35" s="106">
        <v>89</v>
      </c>
      <c r="I35" s="107">
        <v>51.6</v>
      </c>
      <c r="J35" s="108">
        <v>5</v>
      </c>
      <c r="K35" s="89" t="s">
        <v>39</v>
      </c>
      <c r="L35" s="89">
        <v>1</v>
      </c>
      <c r="M35" s="89" t="s">
        <v>39</v>
      </c>
      <c r="N35" s="89">
        <v>5</v>
      </c>
      <c r="O35" s="89" t="s">
        <v>39</v>
      </c>
      <c r="P35" s="109">
        <v>11</v>
      </c>
      <c r="Q35" s="110">
        <v>6.6</v>
      </c>
      <c r="R35" s="111">
        <v>100</v>
      </c>
      <c r="S35" s="112">
        <v>58.1</v>
      </c>
      <c r="T35" s="113"/>
      <c r="AJ35" s="114"/>
      <c r="AK35" s="114"/>
    </row>
    <row r="36" spans="1:37" x14ac:dyDescent="0.2">
      <c r="A36" s="51" t="s">
        <v>44</v>
      </c>
      <c r="B36" s="89">
        <v>32</v>
      </c>
      <c r="C36" s="89">
        <v>13</v>
      </c>
      <c r="D36" s="89">
        <v>2</v>
      </c>
      <c r="E36" s="89">
        <v>17</v>
      </c>
      <c r="F36" s="89">
        <v>3</v>
      </c>
      <c r="G36" s="89">
        <v>6</v>
      </c>
      <c r="H36" s="106">
        <v>72</v>
      </c>
      <c r="I36" s="107">
        <v>36.1</v>
      </c>
      <c r="J36" s="108">
        <v>8</v>
      </c>
      <c r="K36" s="89">
        <v>5</v>
      </c>
      <c r="L36" s="89">
        <v>1</v>
      </c>
      <c r="M36" s="89">
        <v>2</v>
      </c>
      <c r="N36" s="89">
        <v>6</v>
      </c>
      <c r="O36" s="89">
        <v>6</v>
      </c>
      <c r="P36" s="109">
        <v>28</v>
      </c>
      <c r="Q36" s="110">
        <v>13.8</v>
      </c>
      <c r="R36" s="111">
        <v>100</v>
      </c>
      <c r="S36" s="112">
        <v>49.9</v>
      </c>
      <c r="T36" s="113"/>
      <c r="AJ36" s="114"/>
      <c r="AK36" s="114"/>
    </row>
    <row r="37" spans="1:37" x14ac:dyDescent="0.2">
      <c r="A37" s="51" t="s">
        <v>61</v>
      </c>
      <c r="B37" s="89">
        <v>43</v>
      </c>
      <c r="C37" s="89">
        <v>29</v>
      </c>
      <c r="D37" s="89" t="s">
        <v>39</v>
      </c>
      <c r="E37" s="89">
        <v>6</v>
      </c>
      <c r="F37" s="89">
        <v>1</v>
      </c>
      <c r="G37" s="89">
        <v>4</v>
      </c>
      <c r="H37" s="106">
        <v>83</v>
      </c>
      <c r="I37" s="107">
        <v>9.1999999999999993</v>
      </c>
      <c r="J37" s="108">
        <v>6</v>
      </c>
      <c r="K37" s="89">
        <v>4</v>
      </c>
      <c r="L37" s="89" t="s">
        <v>39</v>
      </c>
      <c r="M37" s="89">
        <v>1</v>
      </c>
      <c r="N37" s="89">
        <v>1</v>
      </c>
      <c r="O37" s="89">
        <v>4</v>
      </c>
      <c r="P37" s="109">
        <v>17</v>
      </c>
      <c r="Q37" s="110">
        <v>1.9</v>
      </c>
      <c r="R37" s="111">
        <v>100</v>
      </c>
      <c r="S37" s="112">
        <v>11.1</v>
      </c>
      <c r="T37" s="113"/>
      <c r="AJ37" s="114"/>
      <c r="AK37" s="114"/>
    </row>
    <row r="38" spans="1:37" x14ac:dyDescent="0.2">
      <c r="A38" s="51" t="s">
        <v>62</v>
      </c>
      <c r="B38" s="89">
        <v>44</v>
      </c>
      <c r="C38" s="89">
        <v>24</v>
      </c>
      <c r="D38" s="89">
        <v>1</v>
      </c>
      <c r="E38" s="89">
        <v>5</v>
      </c>
      <c r="F38" s="89">
        <v>2</v>
      </c>
      <c r="G38" s="89">
        <v>3</v>
      </c>
      <c r="H38" s="106">
        <v>79</v>
      </c>
      <c r="I38" s="88">
        <v>303.2</v>
      </c>
      <c r="J38" s="108">
        <v>7</v>
      </c>
      <c r="K38" s="89">
        <v>5</v>
      </c>
      <c r="L38" s="89" t="s">
        <v>39</v>
      </c>
      <c r="M38" s="89">
        <v>1</v>
      </c>
      <c r="N38" s="89">
        <v>2</v>
      </c>
      <c r="O38" s="89">
        <v>5</v>
      </c>
      <c r="P38" s="109">
        <v>21</v>
      </c>
      <c r="Q38" s="112">
        <v>79.099999999999994</v>
      </c>
      <c r="R38" s="111">
        <v>100</v>
      </c>
      <c r="S38" s="112">
        <v>382.3</v>
      </c>
      <c r="T38" s="86"/>
      <c r="AJ38" s="114"/>
      <c r="AK38" s="114"/>
    </row>
    <row r="39" spans="1:37" x14ac:dyDescent="0.2">
      <c r="A39" s="51"/>
      <c r="B39" s="4"/>
      <c r="C39" s="4"/>
      <c r="D39" s="4"/>
      <c r="E39" s="4"/>
      <c r="F39" s="4"/>
      <c r="G39" s="4"/>
      <c r="H39" s="103"/>
      <c r="I39" s="115"/>
      <c r="J39" s="105"/>
      <c r="K39" s="4"/>
      <c r="L39" s="4"/>
      <c r="M39" s="4"/>
      <c r="N39" s="4"/>
      <c r="O39" s="4"/>
      <c r="P39" s="116" t="s">
        <v>94</v>
      </c>
      <c r="Q39" s="115" t="s">
        <v>94</v>
      </c>
      <c r="R39" s="103"/>
      <c r="S39" s="103"/>
    </row>
    <row r="40" spans="1:37" x14ac:dyDescent="0.2">
      <c r="B40" s="361" t="s">
        <v>113</v>
      </c>
      <c r="C40" s="361"/>
      <c r="D40" s="361"/>
      <c r="E40" s="361"/>
      <c r="F40" s="361"/>
      <c r="G40" s="361"/>
      <c r="H40" s="361"/>
      <c r="I40" s="362"/>
      <c r="J40" s="360" t="s">
        <v>114</v>
      </c>
      <c r="K40" s="361"/>
      <c r="L40" s="361"/>
      <c r="M40" s="361"/>
      <c r="N40" s="361"/>
      <c r="O40" s="361"/>
      <c r="P40" s="361"/>
      <c r="Q40" s="362"/>
    </row>
    <row r="41" spans="1:37" x14ac:dyDescent="0.2">
      <c r="A41" s="51" t="s">
        <v>41</v>
      </c>
      <c r="B41" s="89">
        <v>38</v>
      </c>
      <c r="C41" s="89">
        <v>33</v>
      </c>
      <c r="D41" s="89">
        <v>2</v>
      </c>
      <c r="E41" s="89">
        <v>1.9325958206853344</v>
      </c>
      <c r="F41" s="89">
        <v>0.75624976002709476</v>
      </c>
      <c r="G41" s="89">
        <v>1.7303616399182271</v>
      </c>
      <c r="H41" s="89">
        <v>77.059920004180697</v>
      </c>
      <c r="I41" s="107">
        <v>108.4</v>
      </c>
      <c r="J41" s="108">
        <v>6.0923926325098918</v>
      </c>
      <c r="K41" s="89">
        <v>12.790004949778478</v>
      </c>
      <c r="L41" s="89" t="s">
        <v>39</v>
      </c>
      <c r="M41" s="89">
        <v>1.449289096368477</v>
      </c>
      <c r="N41" s="89">
        <v>1.3568374116433297</v>
      </c>
      <c r="O41" s="89">
        <v>0.80847807178198861</v>
      </c>
      <c r="P41" s="89">
        <v>22.940079995819307</v>
      </c>
      <c r="Q41" s="115">
        <v>33.260897</v>
      </c>
      <c r="R41" s="117">
        <v>100</v>
      </c>
      <c r="S41" s="110">
        <v>141.66089700000001</v>
      </c>
    </row>
    <row r="42" spans="1:37" x14ac:dyDescent="0.2">
      <c r="A42" s="51" t="s">
        <v>60</v>
      </c>
      <c r="B42" s="89">
        <v>40</v>
      </c>
      <c r="C42" s="89">
        <v>30</v>
      </c>
      <c r="D42" s="89">
        <v>3.3257665716918052</v>
      </c>
      <c r="E42" s="89">
        <v>3.3606045933066855</v>
      </c>
      <c r="F42" s="89">
        <v>1.8244511979498854</v>
      </c>
      <c r="G42" s="89">
        <v>2.6027802117996228</v>
      </c>
      <c r="H42" s="89">
        <v>81.606841960337491</v>
      </c>
      <c r="I42" s="107">
        <v>85.9</v>
      </c>
      <c r="J42" s="108">
        <v>4.6360962594056607</v>
      </c>
      <c r="K42" s="89">
        <v>10</v>
      </c>
      <c r="L42" s="89">
        <v>0.99513613829937553</v>
      </c>
      <c r="M42" s="89">
        <v>1.3974080426567603</v>
      </c>
      <c r="N42" s="89">
        <v>1.1215928130512178</v>
      </c>
      <c r="O42" s="89">
        <v>0.77570447286261268</v>
      </c>
      <c r="P42" s="89">
        <v>18.39315803966252</v>
      </c>
      <c r="Q42" s="115">
        <v>19.826035999999998</v>
      </c>
      <c r="R42" s="117">
        <v>100</v>
      </c>
      <c r="S42" s="110">
        <v>105.72603600000001</v>
      </c>
    </row>
    <row r="43" spans="1:37" x14ac:dyDescent="0.2">
      <c r="A43" s="51" t="s">
        <v>42</v>
      </c>
      <c r="B43" s="89">
        <v>56.080611627116994</v>
      </c>
      <c r="C43" s="89">
        <v>6.2230920928926903</v>
      </c>
      <c r="D43" s="89">
        <v>18.381563712433902</v>
      </c>
      <c r="E43" s="89" t="s">
        <v>39</v>
      </c>
      <c r="F43" s="89">
        <v>7.5117179390121445</v>
      </c>
      <c r="G43" s="89" t="s">
        <v>39</v>
      </c>
      <c r="H43" s="89">
        <v>88.413502059520539</v>
      </c>
      <c r="I43" s="107">
        <v>53.5</v>
      </c>
      <c r="J43" s="108">
        <v>4.0309772626922067</v>
      </c>
      <c r="K43" s="89">
        <v>0.64256830452615488</v>
      </c>
      <c r="L43" s="89">
        <v>4.7756024658983751</v>
      </c>
      <c r="M43" s="89" t="s">
        <v>39</v>
      </c>
      <c r="N43" s="89">
        <v>2.0053535804582747</v>
      </c>
      <c r="O43" s="89" t="s">
        <v>39</v>
      </c>
      <c r="P43" s="89">
        <v>11.586497940479463</v>
      </c>
      <c r="Q43" s="115">
        <v>7.0530379999999999</v>
      </c>
      <c r="R43" s="117">
        <v>100</v>
      </c>
      <c r="S43" s="110">
        <v>60.553038000000001</v>
      </c>
    </row>
    <row r="44" spans="1:37" x14ac:dyDescent="0.2">
      <c r="A44" s="51" t="s">
        <v>44</v>
      </c>
      <c r="B44" s="89">
        <v>23.359709941658647</v>
      </c>
      <c r="C44" s="89">
        <v>21.168168140600386</v>
      </c>
      <c r="D44" s="89">
        <v>11.812162956653696</v>
      </c>
      <c r="E44" s="89">
        <v>6.6583747999841947</v>
      </c>
      <c r="F44" s="89">
        <v>5.1597384397948938</v>
      </c>
      <c r="G44" s="89">
        <v>3.4370700084257093</v>
      </c>
      <c r="H44" s="89">
        <v>71</v>
      </c>
      <c r="I44" s="107">
        <v>44.3</v>
      </c>
      <c r="J44" s="108">
        <v>6</v>
      </c>
      <c r="K44" s="89">
        <v>11.951703242600962</v>
      </c>
      <c r="L44" s="89">
        <v>4.7588694462061758</v>
      </c>
      <c r="M44" s="89">
        <v>2.3030469456902956</v>
      </c>
      <c r="N44" s="89">
        <v>2.2423578894934875</v>
      </c>
      <c r="O44" s="89">
        <v>1.6775264256352309</v>
      </c>
      <c r="P44" s="89">
        <v>28</v>
      </c>
      <c r="Q44" s="115">
        <v>17.791523000000002</v>
      </c>
      <c r="R44" s="117">
        <v>100</v>
      </c>
      <c r="S44" s="110">
        <v>62.091522999999995</v>
      </c>
    </row>
    <row r="45" spans="1:37" x14ac:dyDescent="0.2">
      <c r="A45" s="51" t="s">
        <v>61</v>
      </c>
      <c r="B45" s="89">
        <v>41</v>
      </c>
      <c r="C45" s="89">
        <v>33.470706699136372</v>
      </c>
      <c r="D45" s="89">
        <v>2.9942309570337775</v>
      </c>
      <c r="E45" s="89">
        <v>3.1196329317870539</v>
      </c>
      <c r="F45" s="89">
        <v>1.698223633061537</v>
      </c>
      <c r="G45" s="89">
        <v>2.2075181831137995</v>
      </c>
      <c r="H45" s="89">
        <v>83.475615458329727</v>
      </c>
      <c r="I45" s="107">
        <v>9.4</v>
      </c>
      <c r="J45" s="108">
        <v>4.8897280461136949</v>
      </c>
      <c r="K45" s="89">
        <v>7.2324139604076212</v>
      </c>
      <c r="L45" s="89">
        <v>0.8496811980892246</v>
      </c>
      <c r="M45" s="89">
        <v>1.5131746265633406</v>
      </c>
      <c r="N45" s="89">
        <v>1.0313570502032348</v>
      </c>
      <c r="O45" s="89">
        <v>1.0080296602931591</v>
      </c>
      <c r="P45" s="89">
        <v>16.524384541670276</v>
      </c>
      <c r="Q45" s="115">
        <v>1.9154279999999999</v>
      </c>
      <c r="R45" s="117">
        <v>100</v>
      </c>
      <c r="S45" s="110">
        <v>11.315428000000001</v>
      </c>
    </row>
    <row r="46" spans="1:37" x14ac:dyDescent="0.2">
      <c r="A46" s="51" t="s">
        <v>62</v>
      </c>
      <c r="B46" s="89">
        <v>38.645151594790967</v>
      </c>
      <c r="C46" s="89">
        <v>26</v>
      </c>
      <c r="D46" s="89">
        <v>6.3628851415758341</v>
      </c>
      <c r="E46" s="89">
        <v>2.8475283105662261</v>
      </c>
      <c r="F46" s="89">
        <v>2.8525156686768871</v>
      </c>
      <c r="G46" s="89">
        <v>2.0022955047243665</v>
      </c>
      <c r="H46" s="89">
        <v>79.414567379271233</v>
      </c>
      <c r="I46" s="107">
        <v>301.60000000000002</v>
      </c>
      <c r="J46" s="108">
        <v>5.2279413565782669</v>
      </c>
      <c r="K46" s="89">
        <v>9.658778879874637</v>
      </c>
      <c r="L46" s="89">
        <v>1.9854993613513272</v>
      </c>
      <c r="M46" s="89">
        <v>1.3626297666688034</v>
      </c>
      <c r="N46" s="89">
        <v>1</v>
      </c>
      <c r="O46" s="89">
        <v>0.82407423876292851</v>
      </c>
      <c r="P46" s="89">
        <v>20.58543262072876</v>
      </c>
      <c r="Q46" s="115">
        <v>79.900000000000006</v>
      </c>
      <c r="R46" s="117">
        <v>100</v>
      </c>
      <c r="S46" s="110">
        <v>381.5</v>
      </c>
    </row>
    <row r="47" spans="1:37" x14ac:dyDescent="0.2">
      <c r="B47" s="4"/>
      <c r="C47" s="4"/>
      <c r="D47" s="4"/>
      <c r="E47" s="4"/>
      <c r="F47" s="4"/>
      <c r="G47" s="4"/>
      <c r="H47" s="4"/>
      <c r="I47" s="118"/>
      <c r="J47" s="105"/>
      <c r="K47" s="4"/>
      <c r="L47" s="4"/>
      <c r="M47" s="4"/>
      <c r="N47" s="4"/>
      <c r="O47" s="4"/>
      <c r="P47" s="4"/>
      <c r="Q47" s="115"/>
    </row>
    <row r="48" spans="1:37" x14ac:dyDescent="0.2">
      <c r="B48" s="361" t="s">
        <v>106</v>
      </c>
      <c r="C48" s="361"/>
      <c r="D48" s="361"/>
      <c r="E48" s="361"/>
      <c r="F48" s="361"/>
      <c r="G48" s="361"/>
      <c r="H48" s="361"/>
      <c r="I48" s="362"/>
      <c r="J48" s="360" t="s">
        <v>107</v>
      </c>
      <c r="K48" s="361"/>
      <c r="L48" s="361"/>
      <c r="M48" s="361"/>
      <c r="N48" s="361"/>
      <c r="O48" s="361"/>
      <c r="P48" s="361"/>
      <c r="Q48" s="362"/>
    </row>
    <row r="49" spans="1:19" x14ac:dyDescent="0.2">
      <c r="A49" s="3" t="s">
        <v>41</v>
      </c>
      <c r="B49" s="89">
        <v>25.056372242585802</v>
      </c>
      <c r="C49" s="89">
        <v>48.728037960854294</v>
      </c>
      <c r="D49" s="119" t="s">
        <v>39</v>
      </c>
      <c r="E49" s="119" t="s">
        <v>39</v>
      </c>
      <c r="F49" s="89">
        <v>1</v>
      </c>
      <c r="G49" s="89">
        <v>2.3139131765808401</v>
      </c>
      <c r="H49" s="89">
        <v>77.815864306226302</v>
      </c>
      <c r="I49" s="241">
        <v>99.9</v>
      </c>
      <c r="J49" s="120">
        <v>7.4112421990841604</v>
      </c>
      <c r="K49" s="121">
        <v>11.0492446505085</v>
      </c>
      <c r="L49" s="120">
        <v>0.59770974497631302</v>
      </c>
      <c r="M49" s="120">
        <v>0.54389759324974196</v>
      </c>
      <c r="N49" s="120">
        <v>0.91618380151486711</v>
      </c>
      <c r="O49" s="89">
        <v>1.6658577044401799</v>
      </c>
      <c r="P49" s="89">
        <v>22.184135693773698</v>
      </c>
      <c r="Q49" s="122">
        <v>28.5</v>
      </c>
      <c r="R49" s="123">
        <v>100</v>
      </c>
      <c r="S49" s="124">
        <v>128.4</v>
      </c>
    </row>
    <row r="50" spans="1:19" x14ac:dyDescent="0.2">
      <c r="A50" s="3" t="s">
        <v>60</v>
      </c>
      <c r="B50" s="89">
        <v>27.763557548741701</v>
      </c>
      <c r="C50" s="89">
        <v>46.448095725742803</v>
      </c>
      <c r="D50" s="89">
        <v>2.2234018833542901</v>
      </c>
      <c r="E50" s="89">
        <v>1</v>
      </c>
      <c r="F50" s="89">
        <v>1.9451118090895201</v>
      </c>
      <c r="G50" s="89">
        <v>3.4594296357290402</v>
      </c>
      <c r="H50" s="89">
        <v>82.681800708924399</v>
      </c>
      <c r="I50" s="241">
        <v>81.3</v>
      </c>
      <c r="J50" s="120">
        <v>5.0873413267444505</v>
      </c>
      <c r="K50" s="120">
        <v>7.8484254434803598</v>
      </c>
      <c r="L50" s="120">
        <v>1.3492993487910001</v>
      </c>
      <c r="M50" s="120">
        <v>0.59669386825124604</v>
      </c>
      <c r="N50" s="120">
        <v>0.96631386898565108</v>
      </c>
      <c r="O50" s="89">
        <v>1.4701254348228399</v>
      </c>
      <c r="P50" s="89">
        <v>17.318199291075601</v>
      </c>
      <c r="Q50" s="122">
        <v>17</v>
      </c>
      <c r="R50" s="123">
        <v>100</v>
      </c>
      <c r="S50" s="124">
        <v>98.3</v>
      </c>
    </row>
    <row r="51" spans="1:19" x14ac:dyDescent="0.2">
      <c r="A51" s="3" t="s">
        <v>42</v>
      </c>
      <c r="B51" s="89">
        <v>50.938203449581898</v>
      </c>
      <c r="C51" s="89">
        <v>9.7532353814352497</v>
      </c>
      <c r="D51" s="89">
        <v>17.737714669086699</v>
      </c>
      <c r="E51" s="119" t="s">
        <v>39</v>
      </c>
      <c r="F51" s="89">
        <v>8.1552849509682499</v>
      </c>
      <c r="G51" s="119" t="s">
        <v>39</v>
      </c>
      <c r="H51" s="89">
        <v>86.857397079525498</v>
      </c>
      <c r="I51" s="241">
        <v>49.4</v>
      </c>
      <c r="J51" s="120">
        <v>5.8477914843551702</v>
      </c>
      <c r="K51" s="120">
        <v>0.77467170309609801</v>
      </c>
      <c r="L51" s="120">
        <v>4.2619510664447899</v>
      </c>
      <c r="M51" s="125" t="s">
        <v>39</v>
      </c>
      <c r="N51" s="120">
        <v>2.17215309115804</v>
      </c>
      <c r="O51" s="4">
        <v>1</v>
      </c>
      <c r="P51" s="89">
        <v>13.1426029204745</v>
      </c>
      <c r="Q51" s="122">
        <v>7.5</v>
      </c>
      <c r="R51" s="123">
        <v>100</v>
      </c>
      <c r="S51" s="124">
        <v>56.9</v>
      </c>
    </row>
    <row r="52" spans="1:19" x14ac:dyDescent="0.2">
      <c r="A52" s="3" t="s">
        <v>44</v>
      </c>
      <c r="B52" s="89">
        <v>14.194544432417899</v>
      </c>
      <c r="C52" s="89">
        <v>36.116545845564005</v>
      </c>
      <c r="D52" s="89">
        <v>10.3529064859261</v>
      </c>
      <c r="E52" s="89">
        <v>3.5561460469102197</v>
      </c>
      <c r="F52" s="89">
        <v>3.99704735520206</v>
      </c>
      <c r="G52" s="89">
        <v>6.4425135724992506</v>
      </c>
      <c r="H52" s="89">
        <v>74.659703738519596</v>
      </c>
      <c r="I52" s="241">
        <v>52.9</v>
      </c>
      <c r="J52" s="120">
        <v>5.9668483901225295</v>
      </c>
      <c r="K52" s="120">
        <v>8.6360657989376897</v>
      </c>
      <c r="L52" s="120">
        <v>4.1350988000103497</v>
      </c>
      <c r="M52" s="120">
        <v>1.63966127644705</v>
      </c>
      <c r="N52" s="120">
        <v>2.11805516628581</v>
      </c>
      <c r="O52" s="89">
        <v>2.8445668296769702</v>
      </c>
      <c r="P52" s="89">
        <v>25.3402962614804</v>
      </c>
      <c r="Q52" s="122">
        <v>18</v>
      </c>
      <c r="R52" s="123">
        <v>100</v>
      </c>
      <c r="S52" s="124">
        <v>70.900000000000006</v>
      </c>
    </row>
    <row r="53" spans="1:19" x14ac:dyDescent="0.2">
      <c r="A53" s="3" t="s">
        <v>61</v>
      </c>
      <c r="B53" s="89">
        <v>30.8916568025959</v>
      </c>
      <c r="C53" s="89">
        <v>38.9462226056975</v>
      </c>
      <c r="D53" s="89">
        <v>1.6234855497097598</v>
      </c>
      <c r="E53" s="89">
        <v>1</v>
      </c>
      <c r="F53" s="89">
        <v>1.6742396349835</v>
      </c>
      <c r="G53" s="89">
        <v>2.7594630561873501</v>
      </c>
      <c r="H53" s="89">
        <v>76.711756796746201</v>
      </c>
      <c r="I53" s="241">
        <v>7.1</v>
      </c>
      <c r="J53" s="120">
        <v>6.4408117040641102</v>
      </c>
      <c r="K53" s="120">
        <v>6.7416802010894106</v>
      </c>
      <c r="L53" s="120">
        <v>1.2667015350099999</v>
      </c>
      <c r="M53" s="120">
        <v>0.52689622424015092</v>
      </c>
      <c r="N53" s="120">
        <v>1.5704733377607001</v>
      </c>
      <c r="O53" s="89">
        <v>6.7416802010894106</v>
      </c>
      <c r="P53" s="89">
        <v>23.288243203253799</v>
      </c>
      <c r="Q53" s="122">
        <v>2.2000000000000002</v>
      </c>
      <c r="R53" s="123">
        <v>100</v>
      </c>
      <c r="S53" s="124">
        <v>9.3000000000000007</v>
      </c>
    </row>
    <row r="54" spans="1:19" x14ac:dyDescent="0.2">
      <c r="A54" s="51" t="s">
        <v>62</v>
      </c>
      <c r="B54" s="89">
        <v>28</v>
      </c>
      <c r="C54" s="89">
        <v>39.3091813380587</v>
      </c>
      <c r="D54" s="89">
        <v>5.6641748679526804</v>
      </c>
      <c r="E54" s="89">
        <v>1.1043116268975801</v>
      </c>
      <c r="F54" s="89">
        <v>2.8494683562308301</v>
      </c>
      <c r="G54" s="89">
        <v>3.1070828121186702</v>
      </c>
      <c r="H54" s="89">
        <v>79.745304525988402</v>
      </c>
      <c r="I54" s="241">
        <v>290.7</v>
      </c>
      <c r="J54" s="120">
        <v>6.2321907729586901</v>
      </c>
      <c r="K54" s="121">
        <v>7.9968466213809499</v>
      </c>
      <c r="L54" s="120">
        <v>2.08040597129115</v>
      </c>
      <c r="M54" s="120">
        <v>0.68817156177365302</v>
      </c>
      <c r="N54" s="120">
        <v>1.37709756111196</v>
      </c>
      <c r="O54" s="89">
        <v>1.7234421198221299</v>
      </c>
      <c r="P54" s="89">
        <v>20.098154608338501</v>
      </c>
      <c r="Q54" s="122">
        <v>73.099999999999994</v>
      </c>
      <c r="R54" s="123">
        <v>100</v>
      </c>
      <c r="S54" s="124">
        <v>363.8</v>
      </c>
    </row>
    <row r="55" spans="1:19" x14ac:dyDescent="0.2">
      <c r="B55" s="4"/>
      <c r="C55" s="4"/>
      <c r="D55" s="4"/>
      <c r="E55" s="4"/>
      <c r="F55" s="4"/>
      <c r="G55" s="4"/>
      <c r="H55" s="4"/>
      <c r="I55" s="118"/>
      <c r="J55" s="105"/>
      <c r="K55" s="4"/>
      <c r="L55" s="4"/>
      <c r="M55" s="4"/>
      <c r="N55" s="4"/>
      <c r="O55" s="4"/>
      <c r="P55" s="4"/>
      <c r="Q55" s="118"/>
      <c r="S55" s="126"/>
    </row>
    <row r="56" spans="1:19" x14ac:dyDescent="0.2">
      <c r="B56" s="361" t="s">
        <v>98</v>
      </c>
      <c r="C56" s="361"/>
      <c r="D56" s="361"/>
      <c r="E56" s="361"/>
      <c r="F56" s="361"/>
      <c r="G56" s="361"/>
      <c r="H56" s="361"/>
      <c r="I56" s="362"/>
      <c r="J56" s="360" t="s">
        <v>99</v>
      </c>
      <c r="K56" s="361"/>
      <c r="L56" s="361"/>
      <c r="M56" s="361"/>
      <c r="N56" s="361"/>
      <c r="O56" s="361"/>
      <c r="P56" s="361"/>
      <c r="Q56" s="362"/>
    </row>
    <row r="57" spans="1:19" x14ac:dyDescent="0.2">
      <c r="A57" s="3" t="s">
        <v>41</v>
      </c>
      <c r="B57" s="89">
        <v>22.535537094702779</v>
      </c>
      <c r="C57" s="89">
        <v>47.089246526613032</v>
      </c>
      <c r="D57" s="4" t="s">
        <v>39</v>
      </c>
      <c r="E57" s="89">
        <v>1.4865513432273822</v>
      </c>
      <c r="F57" s="89">
        <v>0.92908020167987782</v>
      </c>
      <c r="G57" s="89">
        <v>3.4732123985096348</v>
      </c>
      <c r="H57" s="89">
        <v>75.85186451599067</v>
      </c>
      <c r="I57" s="127">
        <v>79.079151999999993</v>
      </c>
      <c r="J57" s="108">
        <v>6.7829933538551215</v>
      </c>
      <c r="K57" s="89">
        <v>9.7347205101228802</v>
      </c>
      <c r="L57" s="4" t="s">
        <v>39</v>
      </c>
      <c r="M57" s="89">
        <v>1.0935283853420399</v>
      </c>
      <c r="N57" s="89">
        <v>1.6505544631243758</v>
      </c>
      <c r="O57" s="89">
        <v>4.8139199908102013</v>
      </c>
      <c r="P57" s="89">
        <v>24.148135484009341</v>
      </c>
      <c r="Q57" s="127">
        <v>25.175571999999999</v>
      </c>
      <c r="R57" s="79">
        <v>100</v>
      </c>
      <c r="S57" s="78">
        <v>104.254724</v>
      </c>
    </row>
    <row r="58" spans="1:19" x14ac:dyDescent="0.2">
      <c r="A58" s="3" t="s">
        <v>60</v>
      </c>
      <c r="B58" s="89">
        <v>26.387988105017769</v>
      </c>
      <c r="C58" s="89">
        <v>44.522685765008873</v>
      </c>
      <c r="D58" s="89">
        <v>0.98928743665195107</v>
      </c>
      <c r="E58" s="89">
        <v>1.9844248603700958</v>
      </c>
      <c r="F58" s="89">
        <v>2.0378576418631775</v>
      </c>
      <c r="G58" s="89">
        <v>4.842228611993793</v>
      </c>
      <c r="H58" s="89">
        <v>80.802254919921637</v>
      </c>
      <c r="I58" s="127">
        <v>63.164022000000003</v>
      </c>
      <c r="J58" s="108">
        <v>5.732988604115179</v>
      </c>
      <c r="K58" s="89">
        <v>6.948409446338573</v>
      </c>
      <c r="L58" s="4" t="s">
        <v>39</v>
      </c>
      <c r="M58" s="89">
        <v>1.1486736794959029</v>
      </c>
      <c r="N58" s="89">
        <v>1.3625621525946545</v>
      </c>
      <c r="O58" s="89">
        <v>3.7386930898630037</v>
      </c>
      <c r="P58" s="89">
        <v>19.197745080078366</v>
      </c>
      <c r="Q58" s="127">
        <v>15.007091000000001</v>
      </c>
      <c r="R58" s="79">
        <v>100</v>
      </c>
      <c r="S58" s="78">
        <v>78.171113000000005</v>
      </c>
    </row>
    <row r="59" spans="1:19" x14ac:dyDescent="0.2">
      <c r="A59" s="3" t="s">
        <v>42</v>
      </c>
      <c r="B59" s="89">
        <v>55.536270605365189</v>
      </c>
      <c r="C59" s="89">
        <v>9.8256283791797774</v>
      </c>
      <c r="D59" s="89">
        <v>10.171368997974739</v>
      </c>
      <c r="E59" s="4" t="s">
        <v>39</v>
      </c>
      <c r="F59" s="89">
        <v>8.4398591389293696</v>
      </c>
      <c r="G59" s="89">
        <v>0.61349567731362908</v>
      </c>
      <c r="H59" s="89">
        <v>84.991994760387385</v>
      </c>
      <c r="I59" s="127">
        <v>42.787224999999999</v>
      </c>
      <c r="J59" s="108">
        <v>7.1198075317961491</v>
      </c>
      <c r="K59" s="89">
        <v>1.3665529307722419</v>
      </c>
      <c r="L59" s="89">
        <v>1.8294010051476628</v>
      </c>
      <c r="M59" s="4" t="s">
        <v>39</v>
      </c>
      <c r="N59" s="89">
        <v>4.5353191855025994</v>
      </c>
      <c r="O59" s="4" t="s">
        <v>39</v>
      </c>
      <c r="P59" s="89">
        <v>15.00800523961262</v>
      </c>
      <c r="Q59" s="127">
        <v>7.555428</v>
      </c>
      <c r="R59" s="79">
        <v>100</v>
      </c>
      <c r="S59" s="78">
        <v>50.342652999999999</v>
      </c>
    </row>
    <row r="60" spans="1:19" x14ac:dyDescent="0.2">
      <c r="A60" s="3" t="s">
        <v>44</v>
      </c>
      <c r="B60" s="89">
        <v>13.86776118016258</v>
      </c>
      <c r="C60" s="89">
        <v>29.53576655694307</v>
      </c>
      <c r="D60" s="89">
        <v>4.5596439051833224</v>
      </c>
      <c r="E60" s="89">
        <v>7.4617227470383698</v>
      </c>
      <c r="F60" s="89">
        <v>4.4191862005733373</v>
      </c>
      <c r="G60" s="89">
        <v>10.844424841111159</v>
      </c>
      <c r="H60" s="89">
        <v>70.715596024666084</v>
      </c>
      <c r="I60" s="127">
        <v>35.239558000000002</v>
      </c>
      <c r="J60" s="108">
        <v>6.8247626889079758</v>
      </c>
      <c r="K60" s="89">
        <v>7.0957529072972925</v>
      </c>
      <c r="L60" s="89">
        <v>1.6501442473776555</v>
      </c>
      <c r="M60" s="89">
        <v>2.7911137635366425</v>
      </c>
      <c r="N60" s="89">
        <v>4.1770906087045692</v>
      </c>
      <c r="O60" s="89">
        <v>6.7445364041892484</v>
      </c>
      <c r="P60" s="89">
        <v>29.284403975333912</v>
      </c>
      <c r="Q60" s="127">
        <v>14.593237</v>
      </c>
      <c r="R60" s="79">
        <v>100</v>
      </c>
      <c r="S60" s="78">
        <v>49.832795000000004</v>
      </c>
    </row>
    <row r="61" spans="1:19" x14ac:dyDescent="0.2">
      <c r="A61" s="3" t="s">
        <v>61</v>
      </c>
      <c r="B61" s="89">
        <v>29.148416589789143</v>
      </c>
      <c r="C61" s="89">
        <v>41.522353356773024</v>
      </c>
      <c r="D61" s="89">
        <v>0.80544459002793423</v>
      </c>
      <c r="E61" s="89">
        <v>1.5623778755218081</v>
      </c>
      <c r="F61" s="89">
        <v>2.8481813107314453</v>
      </c>
      <c r="G61" s="89">
        <v>2.8940462643679927</v>
      </c>
      <c r="H61" s="89">
        <v>78.780819987211345</v>
      </c>
      <c r="I61" s="127">
        <v>5.1203719999999997</v>
      </c>
      <c r="J61" s="108">
        <v>8.4808314957606079</v>
      </c>
      <c r="K61" s="89">
        <v>6.0937152858766712</v>
      </c>
      <c r="L61" s="4" t="s">
        <v>39</v>
      </c>
      <c r="M61" s="89">
        <v>1.2247835069565181</v>
      </c>
      <c r="N61" s="89">
        <v>1.8462913238462677</v>
      </c>
      <c r="O61" s="89">
        <v>3.223532336869392</v>
      </c>
      <c r="P61" s="89">
        <v>21.219180012788645</v>
      </c>
      <c r="Q61" s="127">
        <v>1.3791439999999999</v>
      </c>
      <c r="R61" s="79">
        <v>100</v>
      </c>
      <c r="S61" s="78">
        <v>6.4995159999999998</v>
      </c>
    </row>
    <row r="62" spans="1:19" s="86" customFormat="1" x14ac:dyDescent="0.2">
      <c r="A62" s="51" t="s">
        <v>62</v>
      </c>
      <c r="B62" s="89">
        <v>27.978399478734069</v>
      </c>
      <c r="C62" s="89">
        <v>36.755475817585157</v>
      </c>
      <c r="D62" s="89">
        <v>2.9627382457511771</v>
      </c>
      <c r="E62" s="89">
        <v>2.4306241891042011</v>
      </c>
      <c r="F62" s="89">
        <v>3.181519030104659</v>
      </c>
      <c r="G62" s="89">
        <v>4.6029761778487774</v>
      </c>
      <c r="H62" s="89">
        <v>77.96254047736106</v>
      </c>
      <c r="I62" s="127">
        <v>225.39032900000001</v>
      </c>
      <c r="J62" s="108">
        <v>6.6031000031715585</v>
      </c>
      <c r="K62" s="89">
        <v>6.9873856904325908</v>
      </c>
      <c r="L62" s="89">
        <v>0.70470022668667742</v>
      </c>
      <c r="M62" s="89">
        <v>1.2196372295765447</v>
      </c>
      <c r="N62" s="89">
        <v>2.5149262730683337</v>
      </c>
      <c r="O62" s="89">
        <v>4.0032133982223037</v>
      </c>
      <c r="P62" s="89">
        <v>22.037459522638958</v>
      </c>
      <c r="Q62" s="127">
        <v>63.710472000000003</v>
      </c>
      <c r="R62" s="89">
        <v>100</v>
      </c>
      <c r="S62" s="107">
        <v>289.10080099999999</v>
      </c>
    </row>
    <row r="63" spans="1:19" x14ac:dyDescent="0.2">
      <c r="A63" s="51"/>
      <c r="B63" s="89"/>
      <c r="C63" s="89"/>
      <c r="D63" s="89"/>
      <c r="E63" s="89"/>
      <c r="F63" s="89"/>
      <c r="G63" s="89"/>
      <c r="H63" s="89"/>
      <c r="I63" s="127"/>
      <c r="J63" s="105"/>
      <c r="K63" s="4"/>
      <c r="L63" s="4"/>
      <c r="M63" s="4"/>
      <c r="N63" s="4"/>
      <c r="O63" s="4"/>
      <c r="P63" s="4"/>
      <c r="Q63" s="118"/>
    </row>
    <row r="64" spans="1:19" x14ac:dyDescent="0.2">
      <c r="B64" s="361" t="s">
        <v>95</v>
      </c>
      <c r="C64" s="361"/>
      <c r="D64" s="361"/>
      <c r="E64" s="361"/>
      <c r="F64" s="361"/>
      <c r="G64" s="361"/>
      <c r="H64" s="361"/>
      <c r="I64" s="362"/>
      <c r="J64" s="360" t="s">
        <v>96</v>
      </c>
      <c r="K64" s="361"/>
      <c r="L64" s="361"/>
      <c r="M64" s="361"/>
      <c r="N64" s="361"/>
      <c r="O64" s="361"/>
      <c r="P64" s="361"/>
      <c r="Q64" s="362"/>
    </row>
    <row r="65" spans="1:19" x14ac:dyDescent="0.2">
      <c r="A65" s="3" t="s">
        <v>41</v>
      </c>
      <c r="B65" s="4">
        <v>24</v>
      </c>
      <c r="C65" s="4">
        <v>41</v>
      </c>
      <c r="D65" s="4">
        <v>1</v>
      </c>
      <c r="E65" s="4">
        <v>1</v>
      </c>
      <c r="F65" s="4">
        <v>2</v>
      </c>
      <c r="G65" s="4">
        <v>6</v>
      </c>
      <c r="H65" s="4">
        <v>74</v>
      </c>
      <c r="I65" s="118">
        <v>68.2</v>
      </c>
      <c r="J65" s="105">
        <v>7</v>
      </c>
      <c r="K65" s="4">
        <v>10</v>
      </c>
      <c r="L65" s="4" t="s">
        <v>39</v>
      </c>
      <c r="M65" s="4">
        <v>4</v>
      </c>
      <c r="N65" s="4" t="s">
        <v>39</v>
      </c>
      <c r="O65" s="4">
        <v>3</v>
      </c>
      <c r="P65" s="4">
        <v>26</v>
      </c>
      <c r="Q65" s="118">
        <v>23.4</v>
      </c>
      <c r="R65" s="97">
        <v>100</v>
      </c>
      <c r="S65" s="97">
        <v>91.6</v>
      </c>
    </row>
    <row r="66" spans="1:19" x14ac:dyDescent="0.2">
      <c r="A66" s="3" t="s">
        <v>60</v>
      </c>
      <c r="B66" s="4">
        <v>27</v>
      </c>
      <c r="C66" s="4">
        <v>39</v>
      </c>
      <c r="D66" s="4">
        <v>1</v>
      </c>
      <c r="E66" s="4">
        <v>2</v>
      </c>
      <c r="F66" s="4">
        <v>3</v>
      </c>
      <c r="G66" s="4">
        <v>8</v>
      </c>
      <c r="H66" s="4">
        <v>80</v>
      </c>
      <c r="I66" s="118">
        <v>57.2</v>
      </c>
      <c r="J66" s="105">
        <v>6</v>
      </c>
      <c r="K66" s="4">
        <v>8</v>
      </c>
      <c r="L66" s="4">
        <v>1</v>
      </c>
      <c r="M66" s="4">
        <v>4</v>
      </c>
      <c r="N66" s="4" t="s">
        <v>39</v>
      </c>
      <c r="O66" s="4">
        <v>2</v>
      </c>
      <c r="P66" s="4">
        <v>20</v>
      </c>
      <c r="Q66" s="118">
        <v>14.3</v>
      </c>
      <c r="R66" s="97">
        <v>100</v>
      </c>
      <c r="S66" s="78">
        <v>71.5</v>
      </c>
    </row>
    <row r="67" spans="1:19" x14ac:dyDescent="0.2">
      <c r="A67" s="3" t="s">
        <v>42</v>
      </c>
      <c r="B67" s="4">
        <v>53</v>
      </c>
      <c r="C67" s="4">
        <v>8</v>
      </c>
      <c r="D67" s="4">
        <v>10</v>
      </c>
      <c r="E67" s="4" t="s">
        <v>39</v>
      </c>
      <c r="F67" s="4">
        <v>14</v>
      </c>
      <c r="G67" s="4">
        <v>1</v>
      </c>
      <c r="H67" s="4">
        <v>85</v>
      </c>
      <c r="I67" s="118">
        <v>44.4</v>
      </c>
      <c r="J67" s="105">
        <v>7</v>
      </c>
      <c r="K67" s="4">
        <v>1</v>
      </c>
      <c r="L67" s="4">
        <v>5</v>
      </c>
      <c r="M67" s="4" t="s">
        <v>39</v>
      </c>
      <c r="N67" s="4">
        <v>2</v>
      </c>
      <c r="O67" s="4" t="s">
        <v>39</v>
      </c>
      <c r="P67" s="4">
        <v>15</v>
      </c>
      <c r="Q67" s="128">
        <v>7.5</v>
      </c>
      <c r="R67" s="97">
        <v>100</v>
      </c>
      <c r="S67" s="97">
        <v>51.9</v>
      </c>
    </row>
    <row r="68" spans="1:19" x14ac:dyDescent="0.2">
      <c r="A68" s="3" t="s">
        <v>44</v>
      </c>
      <c r="B68" s="4">
        <v>18</v>
      </c>
      <c r="C68" s="4">
        <v>23</v>
      </c>
      <c r="D68" s="4">
        <v>6</v>
      </c>
      <c r="E68" s="4">
        <v>5</v>
      </c>
      <c r="F68" s="4">
        <v>8</v>
      </c>
      <c r="G68" s="4">
        <v>12</v>
      </c>
      <c r="H68" s="4">
        <v>72</v>
      </c>
      <c r="I68" s="128">
        <v>32.200000000000003</v>
      </c>
      <c r="J68" s="105">
        <v>8</v>
      </c>
      <c r="K68" s="4">
        <v>7</v>
      </c>
      <c r="L68" s="4">
        <v>3</v>
      </c>
      <c r="M68" s="4">
        <v>6</v>
      </c>
      <c r="N68" s="4">
        <v>2</v>
      </c>
      <c r="O68" s="4">
        <v>2</v>
      </c>
      <c r="P68" s="4">
        <v>28</v>
      </c>
      <c r="Q68" s="118">
        <v>12.5</v>
      </c>
      <c r="R68" s="97">
        <v>100</v>
      </c>
      <c r="S68" s="97">
        <v>44.6</v>
      </c>
    </row>
    <row r="69" spans="1:19" x14ac:dyDescent="0.2">
      <c r="A69" s="3" t="s">
        <v>61</v>
      </c>
      <c r="B69" s="4">
        <v>29</v>
      </c>
      <c r="C69" s="4">
        <v>38</v>
      </c>
      <c r="D69" s="4" t="s">
        <v>39</v>
      </c>
      <c r="E69" s="4">
        <v>1</v>
      </c>
      <c r="F69" s="4">
        <v>2</v>
      </c>
      <c r="G69" s="4">
        <v>6</v>
      </c>
      <c r="H69" s="4">
        <v>76</v>
      </c>
      <c r="I69" s="118">
        <v>4.9000000000000004</v>
      </c>
      <c r="J69" s="105">
        <v>9</v>
      </c>
      <c r="K69" s="4">
        <v>8</v>
      </c>
      <c r="L69" s="4" t="s">
        <v>39</v>
      </c>
      <c r="M69" s="4">
        <v>4</v>
      </c>
      <c r="N69" s="4" t="s">
        <v>39</v>
      </c>
      <c r="O69" s="4">
        <v>2</v>
      </c>
      <c r="P69" s="4">
        <v>24</v>
      </c>
      <c r="Q69" s="118">
        <v>1.5</v>
      </c>
      <c r="R69" s="97">
        <v>100</v>
      </c>
      <c r="S69" s="97">
        <v>6.5</v>
      </c>
    </row>
    <row r="70" spans="1:19" s="86" customFormat="1" x14ac:dyDescent="0.2">
      <c r="A70" s="51" t="s">
        <v>62</v>
      </c>
      <c r="B70" s="4">
        <v>30</v>
      </c>
      <c r="C70" s="4">
        <v>31</v>
      </c>
      <c r="D70" s="4">
        <v>3</v>
      </c>
      <c r="E70" s="4">
        <v>2</v>
      </c>
      <c r="F70" s="4">
        <v>6</v>
      </c>
      <c r="G70" s="4">
        <v>7</v>
      </c>
      <c r="H70" s="4">
        <v>78</v>
      </c>
      <c r="I70" s="118">
        <v>206.9</v>
      </c>
      <c r="J70" s="105">
        <v>7</v>
      </c>
      <c r="K70" s="4">
        <v>7</v>
      </c>
      <c r="L70" s="4">
        <v>2</v>
      </c>
      <c r="M70" s="4">
        <v>3</v>
      </c>
      <c r="N70" s="4">
        <v>1</v>
      </c>
      <c r="O70" s="4">
        <v>2</v>
      </c>
      <c r="P70" s="4">
        <v>22</v>
      </c>
      <c r="Q70" s="118">
        <v>59.2</v>
      </c>
      <c r="R70" s="4">
        <v>100</v>
      </c>
      <c r="S70" s="4">
        <v>266.10000000000002</v>
      </c>
    </row>
    <row r="71" spans="1:19" x14ac:dyDescent="0.2">
      <c r="B71" s="4"/>
      <c r="C71" s="4"/>
      <c r="D71" s="4"/>
      <c r="E71" s="4"/>
      <c r="F71" s="4"/>
      <c r="G71" s="4"/>
      <c r="H71" s="4"/>
      <c r="I71" s="118"/>
      <c r="J71" s="105"/>
      <c r="K71" s="4"/>
      <c r="L71" s="4"/>
      <c r="M71" s="4"/>
      <c r="N71" s="4"/>
      <c r="O71" s="4"/>
      <c r="P71" s="4"/>
      <c r="Q71" s="118"/>
    </row>
    <row r="72" spans="1:19" x14ac:dyDescent="0.2">
      <c r="A72" s="10" t="s">
        <v>94</v>
      </c>
      <c r="B72" s="369" t="s">
        <v>85</v>
      </c>
      <c r="C72" s="369"/>
      <c r="D72" s="369"/>
      <c r="E72" s="369"/>
      <c r="F72" s="369"/>
      <c r="G72" s="369"/>
      <c r="H72" s="369"/>
      <c r="I72" s="370"/>
      <c r="J72" s="371" t="s">
        <v>86</v>
      </c>
      <c r="K72" s="369"/>
      <c r="L72" s="369"/>
      <c r="M72" s="369"/>
      <c r="N72" s="369"/>
      <c r="O72" s="369"/>
      <c r="P72" s="369"/>
      <c r="Q72" s="370"/>
      <c r="R72" s="129"/>
      <c r="S72" s="129"/>
    </row>
    <row r="73" spans="1:19" x14ac:dyDescent="0.2">
      <c r="A73" s="10" t="s">
        <v>41</v>
      </c>
      <c r="B73" s="87">
        <v>25</v>
      </c>
      <c r="C73" s="87">
        <v>40</v>
      </c>
      <c r="D73" s="87">
        <v>1</v>
      </c>
      <c r="E73" s="87">
        <v>2</v>
      </c>
      <c r="F73" s="87">
        <v>1</v>
      </c>
      <c r="G73" s="87">
        <v>5</v>
      </c>
      <c r="H73" s="130">
        <v>74</v>
      </c>
      <c r="I73" s="131">
        <v>61.3</v>
      </c>
      <c r="J73" s="132">
        <v>4</v>
      </c>
      <c r="K73" s="87">
        <v>15</v>
      </c>
      <c r="L73" s="87">
        <v>1</v>
      </c>
      <c r="M73" s="87">
        <v>1</v>
      </c>
      <c r="N73" s="87">
        <v>1</v>
      </c>
      <c r="O73" s="87">
        <v>4</v>
      </c>
      <c r="P73" s="130">
        <v>26</v>
      </c>
      <c r="Q73" s="131">
        <v>21.6</v>
      </c>
      <c r="R73" s="129">
        <v>100</v>
      </c>
      <c r="S73" s="129">
        <v>83</v>
      </c>
    </row>
    <row r="74" spans="1:19" x14ac:dyDescent="0.2">
      <c r="A74" s="10" t="s">
        <v>60</v>
      </c>
      <c r="B74" s="87">
        <v>29</v>
      </c>
      <c r="C74" s="87">
        <v>39</v>
      </c>
      <c r="D74" s="87">
        <v>2</v>
      </c>
      <c r="E74" s="87">
        <v>3</v>
      </c>
      <c r="F74" s="87">
        <v>2</v>
      </c>
      <c r="G74" s="87">
        <v>6</v>
      </c>
      <c r="H74" s="130">
        <v>81</v>
      </c>
      <c r="I74" s="131">
        <v>54.1</v>
      </c>
      <c r="J74" s="132">
        <v>3</v>
      </c>
      <c r="K74" s="87">
        <v>10</v>
      </c>
      <c r="L74" s="87">
        <v>1</v>
      </c>
      <c r="M74" s="87">
        <v>1</v>
      </c>
      <c r="N74" s="87">
        <v>1</v>
      </c>
      <c r="O74" s="87">
        <v>3</v>
      </c>
      <c r="P74" s="130">
        <v>19</v>
      </c>
      <c r="Q74" s="131">
        <v>13</v>
      </c>
      <c r="R74" s="129">
        <v>100</v>
      </c>
      <c r="S74" s="83">
        <v>67.12</v>
      </c>
    </row>
    <row r="75" spans="1:19" x14ac:dyDescent="0.2">
      <c r="A75" s="10" t="s">
        <v>42</v>
      </c>
      <c r="B75" s="87">
        <v>55</v>
      </c>
      <c r="C75" s="87">
        <v>7</v>
      </c>
      <c r="D75" s="87">
        <v>16</v>
      </c>
      <c r="E75" s="87" t="s">
        <v>39</v>
      </c>
      <c r="F75" s="87">
        <v>9</v>
      </c>
      <c r="G75" s="87" t="s">
        <v>39</v>
      </c>
      <c r="H75" s="130">
        <v>87</v>
      </c>
      <c r="I75" s="131">
        <v>42.6</v>
      </c>
      <c r="J75" s="132">
        <v>4</v>
      </c>
      <c r="K75" s="87">
        <v>1</v>
      </c>
      <c r="L75" s="87">
        <v>5</v>
      </c>
      <c r="M75" s="87" t="s">
        <v>39</v>
      </c>
      <c r="N75" s="87">
        <v>3</v>
      </c>
      <c r="O75" s="87" t="s">
        <v>39</v>
      </c>
      <c r="P75" s="130">
        <v>13</v>
      </c>
      <c r="Q75" s="131">
        <v>6.1</v>
      </c>
      <c r="R75" s="129">
        <v>100</v>
      </c>
      <c r="S75" s="129">
        <v>48.7</v>
      </c>
    </row>
    <row r="76" spans="1:19" x14ac:dyDescent="0.2">
      <c r="A76" s="10" t="s">
        <v>44</v>
      </c>
      <c r="B76" s="87">
        <v>19</v>
      </c>
      <c r="C76" s="87">
        <v>24</v>
      </c>
      <c r="D76" s="87">
        <v>8</v>
      </c>
      <c r="E76" s="87">
        <v>8</v>
      </c>
      <c r="F76" s="87">
        <v>6</v>
      </c>
      <c r="G76" s="87">
        <v>11</v>
      </c>
      <c r="H76" s="130">
        <v>76</v>
      </c>
      <c r="I76" s="131">
        <v>26.3</v>
      </c>
      <c r="J76" s="132">
        <v>4</v>
      </c>
      <c r="K76" s="87">
        <v>10</v>
      </c>
      <c r="L76" s="87">
        <v>3</v>
      </c>
      <c r="M76" s="87">
        <v>1</v>
      </c>
      <c r="N76" s="87">
        <v>2</v>
      </c>
      <c r="O76" s="87">
        <v>4</v>
      </c>
      <c r="P76" s="130">
        <v>24</v>
      </c>
      <c r="Q76" s="131">
        <v>8.3000000000000007</v>
      </c>
      <c r="R76" s="129">
        <v>100</v>
      </c>
      <c r="S76" s="129">
        <v>34.6</v>
      </c>
    </row>
    <row r="77" spans="1:19" x14ac:dyDescent="0.2">
      <c r="A77" s="10" t="s">
        <v>61</v>
      </c>
      <c r="B77" s="87">
        <v>33</v>
      </c>
      <c r="C77" s="87">
        <v>36</v>
      </c>
      <c r="D77" s="87">
        <v>3</v>
      </c>
      <c r="E77" s="87">
        <v>2</v>
      </c>
      <c r="F77" s="87">
        <v>1</v>
      </c>
      <c r="G77" s="87">
        <v>5</v>
      </c>
      <c r="H77" s="130">
        <v>80</v>
      </c>
      <c r="I77" s="131">
        <v>5.5</v>
      </c>
      <c r="J77" s="132">
        <v>5</v>
      </c>
      <c r="K77" s="87">
        <v>10</v>
      </c>
      <c r="L77" s="87">
        <v>1</v>
      </c>
      <c r="M77" s="87">
        <v>1</v>
      </c>
      <c r="N77" s="87">
        <v>1</v>
      </c>
      <c r="O77" s="87">
        <v>3</v>
      </c>
      <c r="P77" s="130">
        <v>20</v>
      </c>
      <c r="Q77" s="131">
        <v>1.4</v>
      </c>
      <c r="R77" s="129">
        <v>100</v>
      </c>
      <c r="S77" s="129">
        <v>6.9</v>
      </c>
    </row>
    <row r="78" spans="1:19" x14ac:dyDescent="0.2">
      <c r="A78" s="86" t="s">
        <v>62</v>
      </c>
      <c r="B78" s="87">
        <v>32</v>
      </c>
      <c r="C78" s="87">
        <v>31</v>
      </c>
      <c r="D78" s="87">
        <v>5</v>
      </c>
      <c r="E78" s="87">
        <v>3</v>
      </c>
      <c r="F78" s="87">
        <v>3</v>
      </c>
      <c r="G78" s="87">
        <v>5</v>
      </c>
      <c r="H78" s="130">
        <v>79</v>
      </c>
      <c r="I78" s="131">
        <v>189.9</v>
      </c>
      <c r="J78" s="87">
        <v>4</v>
      </c>
      <c r="K78" s="87">
        <v>10</v>
      </c>
      <c r="L78" s="87">
        <v>2</v>
      </c>
      <c r="M78" s="87">
        <v>1</v>
      </c>
      <c r="N78" s="87">
        <v>2</v>
      </c>
      <c r="O78" s="87">
        <v>3</v>
      </c>
      <c r="P78" s="130">
        <v>21</v>
      </c>
      <c r="Q78" s="131">
        <v>50.5</v>
      </c>
      <c r="R78" s="130">
        <v>100</v>
      </c>
      <c r="S78" s="130">
        <v>240.3</v>
      </c>
    </row>
    <row r="79" spans="1:19" x14ac:dyDescent="0.2">
      <c r="B79" s="4"/>
      <c r="C79" s="4"/>
      <c r="D79" s="4"/>
      <c r="E79" s="4"/>
      <c r="F79" s="4"/>
      <c r="G79" s="4"/>
      <c r="H79" s="4"/>
      <c r="I79" s="118"/>
      <c r="J79" s="105"/>
      <c r="K79" s="4"/>
      <c r="L79" s="4"/>
      <c r="M79" s="4"/>
      <c r="N79" s="4"/>
      <c r="O79" s="4"/>
      <c r="P79" s="4"/>
      <c r="Q79" s="118"/>
    </row>
    <row r="80" spans="1:19" x14ac:dyDescent="0.2">
      <c r="B80" s="361" t="s">
        <v>37</v>
      </c>
      <c r="C80" s="361"/>
      <c r="D80" s="361"/>
      <c r="E80" s="361"/>
      <c r="F80" s="361"/>
      <c r="G80" s="361"/>
      <c r="H80" s="361"/>
      <c r="I80" s="362"/>
      <c r="J80" s="360" t="s">
        <v>38</v>
      </c>
      <c r="K80" s="361"/>
      <c r="L80" s="361"/>
      <c r="M80" s="361"/>
      <c r="N80" s="361"/>
      <c r="O80" s="361"/>
      <c r="P80" s="361"/>
      <c r="Q80" s="362"/>
    </row>
    <row r="81" spans="1:19" x14ac:dyDescent="0.2">
      <c r="A81" s="3" t="s">
        <v>41</v>
      </c>
      <c r="B81" s="4">
        <v>21</v>
      </c>
      <c r="C81" s="4">
        <v>41</v>
      </c>
      <c r="D81" s="4">
        <v>0</v>
      </c>
      <c r="E81" s="4">
        <v>2</v>
      </c>
      <c r="F81" s="4">
        <v>1</v>
      </c>
      <c r="G81" s="4">
        <v>5</v>
      </c>
      <c r="H81" s="4">
        <v>70</v>
      </c>
      <c r="I81" s="118">
        <v>50.3</v>
      </c>
      <c r="J81" s="105">
        <v>8</v>
      </c>
      <c r="K81" s="4">
        <v>14</v>
      </c>
      <c r="L81" s="4">
        <v>0</v>
      </c>
      <c r="M81" s="4">
        <v>3</v>
      </c>
      <c r="N81" s="4">
        <v>2</v>
      </c>
      <c r="O81" s="4">
        <v>3</v>
      </c>
      <c r="P81" s="4">
        <v>29</v>
      </c>
      <c r="Q81" s="118">
        <v>20.9</v>
      </c>
      <c r="R81" s="97">
        <v>100</v>
      </c>
      <c r="S81" s="97">
        <v>71.099999999999994</v>
      </c>
    </row>
    <row r="82" spans="1:19" x14ac:dyDescent="0.2">
      <c r="A82" s="3" t="s">
        <v>60</v>
      </c>
      <c r="B82" s="4">
        <v>25</v>
      </c>
      <c r="C82" s="4">
        <v>40</v>
      </c>
      <c r="D82" s="4">
        <v>2</v>
      </c>
      <c r="E82" s="4">
        <v>3</v>
      </c>
      <c r="F82" s="4">
        <v>3</v>
      </c>
      <c r="G82" s="4">
        <v>6</v>
      </c>
      <c r="H82" s="4">
        <v>79</v>
      </c>
      <c r="I82" s="118">
        <v>46.5</v>
      </c>
      <c r="J82" s="105">
        <v>6</v>
      </c>
      <c r="K82" s="4">
        <v>9</v>
      </c>
      <c r="L82" s="4">
        <v>0</v>
      </c>
      <c r="M82" s="4">
        <v>2</v>
      </c>
      <c r="N82" s="4">
        <v>2</v>
      </c>
      <c r="O82" s="4">
        <v>2</v>
      </c>
      <c r="P82" s="4">
        <v>21</v>
      </c>
      <c r="Q82" s="118">
        <v>12.5</v>
      </c>
      <c r="R82" s="97">
        <v>100</v>
      </c>
      <c r="S82" s="78">
        <v>59</v>
      </c>
    </row>
    <row r="83" spans="1:19" x14ac:dyDescent="0.2">
      <c r="A83" s="3" t="s">
        <v>42</v>
      </c>
      <c r="B83" s="4">
        <v>54</v>
      </c>
      <c r="C83" s="4">
        <v>7</v>
      </c>
      <c r="D83" s="4">
        <v>12</v>
      </c>
      <c r="E83" s="4" t="s">
        <v>39</v>
      </c>
      <c r="F83" s="4">
        <v>13</v>
      </c>
      <c r="G83" s="4" t="s">
        <v>39</v>
      </c>
      <c r="H83" s="4">
        <v>86</v>
      </c>
      <c r="I83" s="118">
        <v>37.299999999999997</v>
      </c>
      <c r="J83" s="105">
        <v>8</v>
      </c>
      <c r="K83" s="4">
        <v>1</v>
      </c>
      <c r="L83" s="4">
        <v>2</v>
      </c>
      <c r="M83" s="4" t="s">
        <v>39</v>
      </c>
      <c r="N83" s="4">
        <v>2</v>
      </c>
      <c r="O83" s="4" t="s">
        <v>39</v>
      </c>
      <c r="P83" s="4">
        <v>14</v>
      </c>
      <c r="Q83" s="128">
        <v>6</v>
      </c>
      <c r="R83" s="97">
        <v>100</v>
      </c>
      <c r="S83" s="97">
        <v>43.4</v>
      </c>
    </row>
    <row r="84" spans="1:19" x14ac:dyDescent="0.2">
      <c r="A84" s="3" t="s">
        <v>44</v>
      </c>
      <c r="B84" s="4">
        <v>18</v>
      </c>
      <c r="C84" s="4">
        <v>24</v>
      </c>
      <c r="D84" s="4">
        <v>5</v>
      </c>
      <c r="E84" s="4">
        <v>11</v>
      </c>
      <c r="F84" s="4">
        <v>5</v>
      </c>
      <c r="G84" s="4">
        <v>11</v>
      </c>
      <c r="H84" s="4">
        <v>74</v>
      </c>
      <c r="I84" s="128">
        <v>20</v>
      </c>
      <c r="J84" s="105">
        <v>9</v>
      </c>
      <c r="K84" s="4">
        <v>9</v>
      </c>
      <c r="L84" s="4">
        <v>1</v>
      </c>
      <c r="M84" s="4">
        <v>3</v>
      </c>
      <c r="N84" s="4">
        <v>2</v>
      </c>
      <c r="O84" s="4">
        <v>2</v>
      </c>
      <c r="P84" s="4">
        <v>26</v>
      </c>
      <c r="Q84" s="118">
        <v>7.1</v>
      </c>
      <c r="R84" s="97">
        <v>100</v>
      </c>
      <c r="S84" s="97">
        <v>27.1</v>
      </c>
    </row>
    <row r="85" spans="1:19" x14ac:dyDescent="0.2">
      <c r="A85" s="3" t="s">
        <v>61</v>
      </c>
      <c r="B85" s="4">
        <v>31</v>
      </c>
      <c r="C85" s="4">
        <v>35</v>
      </c>
      <c r="D85" s="4">
        <v>1</v>
      </c>
      <c r="E85" s="4">
        <v>3</v>
      </c>
      <c r="F85" s="4">
        <v>2</v>
      </c>
      <c r="G85" s="4">
        <v>3</v>
      </c>
      <c r="H85" s="4">
        <v>76</v>
      </c>
      <c r="I85" s="118">
        <v>4.7</v>
      </c>
      <c r="J85" s="105">
        <v>10</v>
      </c>
      <c r="K85" s="4">
        <v>9</v>
      </c>
      <c r="L85" s="4">
        <v>1</v>
      </c>
      <c r="M85" s="4">
        <v>2</v>
      </c>
      <c r="N85" s="4">
        <v>1</v>
      </c>
      <c r="O85" s="4">
        <v>1</v>
      </c>
      <c r="P85" s="4">
        <v>24</v>
      </c>
      <c r="Q85" s="118">
        <v>1.5</v>
      </c>
      <c r="R85" s="97">
        <v>100</v>
      </c>
      <c r="S85" s="97">
        <v>6.2</v>
      </c>
    </row>
    <row r="86" spans="1:19" x14ac:dyDescent="0.2">
      <c r="A86" s="3" t="s">
        <v>62</v>
      </c>
      <c r="B86" s="4">
        <v>29</v>
      </c>
      <c r="C86" s="4">
        <v>31</v>
      </c>
      <c r="D86" s="4">
        <v>4</v>
      </c>
      <c r="E86" s="4">
        <v>3</v>
      </c>
      <c r="F86" s="4">
        <v>5</v>
      </c>
      <c r="G86" s="4">
        <v>5</v>
      </c>
      <c r="H86" s="4">
        <v>77</v>
      </c>
      <c r="I86" s="118">
        <v>158.69999999999999</v>
      </c>
      <c r="J86" s="105">
        <v>8</v>
      </c>
      <c r="K86" s="4">
        <v>9</v>
      </c>
      <c r="L86" s="4">
        <v>1</v>
      </c>
      <c r="M86" s="4">
        <v>2</v>
      </c>
      <c r="N86" s="4">
        <v>2</v>
      </c>
      <c r="O86" s="4">
        <v>2</v>
      </c>
      <c r="P86" s="4">
        <v>23</v>
      </c>
      <c r="Q86" s="118">
        <v>48.1</v>
      </c>
      <c r="R86" s="97">
        <v>100</v>
      </c>
      <c r="S86" s="97">
        <v>206.8</v>
      </c>
    </row>
    <row r="87" spans="1:19" x14ac:dyDescent="0.2">
      <c r="B87" s="4"/>
      <c r="C87" s="4"/>
      <c r="D87" s="4"/>
      <c r="E87" s="4"/>
      <c r="F87" s="4"/>
      <c r="G87" s="4"/>
      <c r="H87" s="4"/>
      <c r="I87" s="118"/>
      <c r="J87" s="105"/>
      <c r="K87" s="4"/>
      <c r="L87" s="4"/>
      <c r="M87" s="4"/>
      <c r="N87" s="4"/>
      <c r="O87" s="4"/>
      <c r="P87" s="4"/>
      <c r="Q87" s="118"/>
    </row>
    <row r="88" spans="1:19" x14ac:dyDescent="0.2">
      <c r="B88" s="361" t="s">
        <v>35</v>
      </c>
      <c r="C88" s="361"/>
      <c r="D88" s="361"/>
      <c r="E88" s="361"/>
      <c r="F88" s="361"/>
      <c r="G88" s="361"/>
      <c r="H88" s="361"/>
      <c r="I88" s="362"/>
      <c r="J88" s="360" t="s">
        <v>36</v>
      </c>
      <c r="K88" s="361"/>
      <c r="L88" s="361"/>
      <c r="M88" s="361"/>
      <c r="N88" s="361"/>
      <c r="O88" s="361"/>
      <c r="P88" s="361"/>
      <c r="Q88" s="362"/>
    </row>
    <row r="89" spans="1:19" x14ac:dyDescent="0.2">
      <c r="A89" s="3" t="s">
        <v>41</v>
      </c>
      <c r="B89" s="4">
        <v>20</v>
      </c>
      <c r="C89" s="4">
        <v>44</v>
      </c>
      <c r="D89" s="4" t="s">
        <v>39</v>
      </c>
      <c r="E89" s="4">
        <v>2</v>
      </c>
      <c r="F89" s="4">
        <v>2</v>
      </c>
      <c r="G89" s="4">
        <v>5</v>
      </c>
      <c r="H89" s="4">
        <v>74</v>
      </c>
      <c r="I89" s="118">
        <v>51.3</v>
      </c>
      <c r="J89" s="105">
        <v>2</v>
      </c>
      <c r="K89" s="4">
        <v>11</v>
      </c>
      <c r="L89" s="4" t="s">
        <v>39</v>
      </c>
      <c r="M89" s="4">
        <v>3</v>
      </c>
      <c r="N89" s="4">
        <v>3</v>
      </c>
      <c r="O89" s="4">
        <v>7</v>
      </c>
      <c r="P89" s="4">
        <v>26</v>
      </c>
      <c r="Q89" s="118">
        <v>18.3</v>
      </c>
      <c r="R89" s="97">
        <v>100</v>
      </c>
      <c r="S89" s="97">
        <v>69.599999999999994</v>
      </c>
    </row>
    <row r="90" spans="1:19" x14ac:dyDescent="0.2">
      <c r="A90" s="3" t="s">
        <v>60</v>
      </c>
      <c r="B90" s="4">
        <v>21</v>
      </c>
      <c r="C90" s="4">
        <v>40</v>
      </c>
      <c r="D90" s="4">
        <v>3</v>
      </c>
      <c r="E90" s="4">
        <v>3</v>
      </c>
      <c r="F90" s="4">
        <v>4</v>
      </c>
      <c r="G90" s="4">
        <v>6</v>
      </c>
      <c r="H90" s="4">
        <v>79</v>
      </c>
      <c r="I90" s="128">
        <v>44</v>
      </c>
      <c r="J90" s="105">
        <v>2</v>
      </c>
      <c r="K90" s="4">
        <v>8</v>
      </c>
      <c r="L90" s="4">
        <v>1</v>
      </c>
      <c r="M90" s="4">
        <v>2</v>
      </c>
      <c r="N90" s="4">
        <v>3</v>
      </c>
      <c r="O90" s="4">
        <v>6</v>
      </c>
      <c r="P90" s="4">
        <v>22</v>
      </c>
      <c r="Q90" s="128">
        <v>12</v>
      </c>
      <c r="R90" s="97">
        <v>100</v>
      </c>
      <c r="S90" s="78">
        <v>56</v>
      </c>
    </row>
    <row r="91" spans="1:19" x14ac:dyDescent="0.2">
      <c r="A91" s="3" t="s">
        <v>42</v>
      </c>
      <c r="B91" s="4">
        <v>41</v>
      </c>
      <c r="C91" s="4">
        <v>5</v>
      </c>
      <c r="D91" s="4">
        <v>25</v>
      </c>
      <c r="E91" s="4" t="s">
        <v>39</v>
      </c>
      <c r="F91" s="4">
        <v>13</v>
      </c>
      <c r="G91" s="4" t="s">
        <v>39</v>
      </c>
      <c r="H91" s="4">
        <v>85</v>
      </c>
      <c r="I91" s="118">
        <v>39.4</v>
      </c>
      <c r="J91" s="105">
        <v>3</v>
      </c>
      <c r="K91" s="4">
        <v>1</v>
      </c>
      <c r="L91" s="4">
        <v>3</v>
      </c>
      <c r="M91" s="4" t="s">
        <v>39</v>
      </c>
      <c r="N91" s="4">
        <v>8</v>
      </c>
      <c r="O91" s="4" t="s">
        <v>39</v>
      </c>
      <c r="P91" s="4">
        <v>15</v>
      </c>
      <c r="Q91" s="118">
        <v>6.9</v>
      </c>
      <c r="R91" s="97">
        <v>100</v>
      </c>
      <c r="S91" s="97">
        <v>46.3</v>
      </c>
    </row>
    <row r="92" spans="1:19" x14ac:dyDescent="0.2">
      <c r="A92" s="3" t="s">
        <v>44</v>
      </c>
      <c r="B92" s="4">
        <v>16</v>
      </c>
      <c r="C92" s="4">
        <v>26</v>
      </c>
      <c r="D92" s="4">
        <v>10</v>
      </c>
      <c r="E92" s="4">
        <v>6</v>
      </c>
      <c r="F92" s="4">
        <v>4</v>
      </c>
      <c r="G92" s="4">
        <v>7</v>
      </c>
      <c r="H92" s="4">
        <v>69</v>
      </c>
      <c r="I92" s="118">
        <v>15.1</v>
      </c>
      <c r="J92" s="105">
        <v>4</v>
      </c>
      <c r="K92" s="4">
        <v>9</v>
      </c>
      <c r="L92" s="4">
        <v>2</v>
      </c>
      <c r="M92" s="4">
        <v>4</v>
      </c>
      <c r="N92" s="4">
        <v>5</v>
      </c>
      <c r="O92" s="4">
        <v>7</v>
      </c>
      <c r="P92" s="4">
        <v>31</v>
      </c>
      <c r="Q92" s="118">
        <v>6.9</v>
      </c>
      <c r="R92" s="97">
        <v>100</v>
      </c>
      <c r="S92" s="78">
        <v>22</v>
      </c>
    </row>
    <row r="93" spans="1:19" x14ac:dyDescent="0.2">
      <c r="A93" s="3" t="s">
        <v>61</v>
      </c>
      <c r="B93" s="4">
        <v>27</v>
      </c>
      <c r="C93" s="4">
        <v>36</v>
      </c>
      <c r="D93" s="4">
        <v>3</v>
      </c>
      <c r="E93" s="4">
        <v>3</v>
      </c>
      <c r="F93" s="4">
        <v>3</v>
      </c>
      <c r="G93" s="4">
        <v>5</v>
      </c>
      <c r="H93" s="4">
        <v>76</v>
      </c>
      <c r="I93" s="118">
        <v>5.2</v>
      </c>
      <c r="J93" s="105">
        <v>3</v>
      </c>
      <c r="K93" s="4">
        <v>7</v>
      </c>
      <c r="L93" s="4">
        <v>2</v>
      </c>
      <c r="M93" s="4">
        <v>3</v>
      </c>
      <c r="N93" s="4">
        <v>4</v>
      </c>
      <c r="O93" s="4">
        <v>5</v>
      </c>
      <c r="P93" s="4">
        <v>24</v>
      </c>
      <c r="Q93" s="118">
        <v>1.5</v>
      </c>
      <c r="R93" s="97">
        <v>100</v>
      </c>
      <c r="S93" s="97">
        <v>6.7</v>
      </c>
    </row>
    <row r="94" spans="1:19" x14ac:dyDescent="0.2">
      <c r="A94" s="3" t="s">
        <v>62</v>
      </c>
      <c r="B94" s="4">
        <v>25</v>
      </c>
      <c r="C94" s="4">
        <v>30</v>
      </c>
      <c r="D94" s="4">
        <v>8</v>
      </c>
      <c r="E94" s="4">
        <v>3</v>
      </c>
      <c r="F94" s="4">
        <v>5</v>
      </c>
      <c r="G94" s="4">
        <v>5</v>
      </c>
      <c r="H94" s="4">
        <v>76</v>
      </c>
      <c r="I94" s="128">
        <v>155</v>
      </c>
      <c r="J94" s="105">
        <v>3</v>
      </c>
      <c r="K94" s="4">
        <v>7</v>
      </c>
      <c r="L94" s="4">
        <v>2</v>
      </c>
      <c r="M94" s="4">
        <v>2</v>
      </c>
      <c r="N94" s="4">
        <v>5</v>
      </c>
      <c r="O94" s="4">
        <v>5</v>
      </c>
      <c r="P94" s="4">
        <v>24</v>
      </c>
      <c r="Q94" s="118">
        <v>45.6</v>
      </c>
      <c r="R94" s="97">
        <v>100</v>
      </c>
      <c r="S94" s="97">
        <v>200.6</v>
      </c>
    </row>
    <row r="95" spans="1:19" x14ac:dyDescent="0.2">
      <c r="B95" s="4"/>
      <c r="C95" s="4"/>
      <c r="D95" s="4"/>
      <c r="E95" s="4"/>
      <c r="F95" s="4"/>
      <c r="G95" s="4"/>
      <c r="H95" s="4"/>
      <c r="I95" s="118"/>
      <c r="J95" s="105"/>
      <c r="K95" s="4"/>
      <c r="L95" s="4"/>
      <c r="M95" s="4"/>
      <c r="N95" s="4"/>
      <c r="O95" s="4"/>
      <c r="P95" s="4"/>
      <c r="Q95" s="118"/>
    </row>
    <row r="96" spans="1:19" x14ac:dyDescent="0.2">
      <c r="B96" s="361" t="s">
        <v>33</v>
      </c>
      <c r="C96" s="361"/>
      <c r="D96" s="361"/>
      <c r="E96" s="361"/>
      <c r="F96" s="361"/>
      <c r="G96" s="361"/>
      <c r="H96" s="361"/>
      <c r="I96" s="362"/>
      <c r="J96" s="360" t="s">
        <v>34</v>
      </c>
      <c r="K96" s="361"/>
      <c r="L96" s="361"/>
      <c r="M96" s="361"/>
      <c r="N96" s="361"/>
      <c r="O96" s="361"/>
      <c r="P96" s="361"/>
      <c r="Q96" s="362"/>
    </row>
    <row r="97" spans="1:19" x14ac:dyDescent="0.2">
      <c r="A97" s="3" t="s">
        <v>41</v>
      </c>
      <c r="B97" s="4">
        <v>34</v>
      </c>
      <c r="C97" s="4">
        <v>22</v>
      </c>
      <c r="D97" s="4">
        <v>1</v>
      </c>
      <c r="E97" s="4">
        <v>4</v>
      </c>
      <c r="F97" s="4">
        <v>2</v>
      </c>
      <c r="G97" s="4">
        <v>5</v>
      </c>
      <c r="H97" s="4">
        <v>68</v>
      </c>
      <c r="I97" s="118">
        <v>43.4</v>
      </c>
      <c r="J97" s="105">
        <v>9</v>
      </c>
      <c r="K97" s="4">
        <v>9</v>
      </c>
      <c r="L97" s="4" t="s">
        <v>39</v>
      </c>
      <c r="M97" s="4">
        <v>3</v>
      </c>
      <c r="N97" s="4">
        <v>2</v>
      </c>
      <c r="O97" s="4">
        <v>9</v>
      </c>
      <c r="P97" s="4">
        <v>32</v>
      </c>
      <c r="Q97" s="118">
        <v>20.6</v>
      </c>
      <c r="R97" s="97">
        <v>100</v>
      </c>
      <c r="S97" s="97">
        <v>64.099999999999994</v>
      </c>
    </row>
    <row r="98" spans="1:19" x14ac:dyDescent="0.2">
      <c r="A98" s="3" t="s">
        <v>60</v>
      </c>
      <c r="B98" s="4">
        <v>37</v>
      </c>
      <c r="C98" s="4">
        <v>22</v>
      </c>
      <c r="D98" s="4">
        <v>2</v>
      </c>
      <c r="E98" s="4">
        <v>5</v>
      </c>
      <c r="F98" s="4">
        <v>5</v>
      </c>
      <c r="G98" s="4">
        <v>6</v>
      </c>
      <c r="H98" s="4">
        <v>77</v>
      </c>
      <c r="I98" s="118">
        <v>38.6</v>
      </c>
      <c r="J98" s="105">
        <v>7</v>
      </c>
      <c r="K98" s="4">
        <v>6</v>
      </c>
      <c r="L98" s="4">
        <v>1</v>
      </c>
      <c r="M98" s="4">
        <v>2</v>
      </c>
      <c r="N98" s="4">
        <v>2</v>
      </c>
      <c r="O98" s="4">
        <v>5</v>
      </c>
      <c r="P98" s="4">
        <v>23</v>
      </c>
      <c r="Q98" s="118">
        <v>11.3</v>
      </c>
      <c r="R98" s="97">
        <v>100</v>
      </c>
      <c r="S98" s="78">
        <v>50</v>
      </c>
    </row>
    <row r="99" spans="1:19" x14ac:dyDescent="0.2">
      <c r="A99" s="3" t="s">
        <v>42</v>
      </c>
      <c r="B99" s="4">
        <v>55</v>
      </c>
      <c r="C99" s="4">
        <v>3</v>
      </c>
      <c r="D99" s="4">
        <v>10</v>
      </c>
      <c r="E99" s="4" t="s">
        <v>39</v>
      </c>
      <c r="F99" s="4">
        <v>14</v>
      </c>
      <c r="G99" s="4" t="s">
        <v>39</v>
      </c>
      <c r="H99" s="4">
        <v>82</v>
      </c>
      <c r="I99" s="118">
        <v>33.299999999999997</v>
      </c>
      <c r="J99" s="105">
        <v>9</v>
      </c>
      <c r="K99" s="4" t="s">
        <v>39</v>
      </c>
      <c r="L99" s="4">
        <v>4</v>
      </c>
      <c r="M99" s="4" t="s">
        <v>39</v>
      </c>
      <c r="N99" s="4">
        <v>5</v>
      </c>
      <c r="O99" s="4" t="s">
        <v>39</v>
      </c>
      <c r="P99" s="4">
        <v>18</v>
      </c>
      <c r="Q99" s="118">
        <v>7.2</v>
      </c>
      <c r="R99" s="97">
        <v>100</v>
      </c>
      <c r="S99" s="97">
        <v>40.4</v>
      </c>
    </row>
    <row r="100" spans="1:19" x14ac:dyDescent="0.2">
      <c r="A100" s="3" t="s">
        <v>44</v>
      </c>
      <c r="B100" s="4">
        <v>31</v>
      </c>
      <c r="C100" s="4">
        <v>11</v>
      </c>
      <c r="D100" s="4">
        <v>4</v>
      </c>
      <c r="E100" s="4">
        <v>7</v>
      </c>
      <c r="F100" s="4">
        <v>7</v>
      </c>
      <c r="G100" s="4">
        <v>6</v>
      </c>
      <c r="H100" s="4">
        <v>66</v>
      </c>
      <c r="I100" s="118">
        <v>11.6</v>
      </c>
      <c r="J100" s="105">
        <v>11</v>
      </c>
      <c r="K100" s="4">
        <v>7</v>
      </c>
      <c r="L100" s="4">
        <v>1</v>
      </c>
      <c r="M100" s="4">
        <v>3</v>
      </c>
      <c r="N100" s="4">
        <v>5</v>
      </c>
      <c r="O100" s="4">
        <v>5</v>
      </c>
      <c r="P100" s="4">
        <v>33</v>
      </c>
      <c r="Q100" s="118">
        <v>5.6</v>
      </c>
      <c r="R100" s="97">
        <v>100</v>
      </c>
      <c r="S100" s="97">
        <v>17.3</v>
      </c>
    </row>
    <row r="101" spans="1:19" x14ac:dyDescent="0.2">
      <c r="A101" s="3" t="s">
        <v>61</v>
      </c>
      <c r="B101" s="4">
        <v>43</v>
      </c>
      <c r="C101" s="4">
        <v>18</v>
      </c>
      <c r="D101" s="4">
        <v>2</v>
      </c>
      <c r="E101" s="4">
        <v>4</v>
      </c>
      <c r="F101" s="4">
        <v>4</v>
      </c>
      <c r="G101" s="4">
        <v>4</v>
      </c>
      <c r="H101" s="4">
        <v>74</v>
      </c>
      <c r="I101" s="128">
        <v>4</v>
      </c>
      <c r="J101" s="105">
        <v>11</v>
      </c>
      <c r="K101" s="4">
        <v>5</v>
      </c>
      <c r="L101" s="4">
        <v>1</v>
      </c>
      <c r="M101" s="4">
        <v>1</v>
      </c>
      <c r="N101" s="4">
        <v>3</v>
      </c>
      <c r="O101" s="4">
        <v>4</v>
      </c>
      <c r="P101" s="4">
        <v>26</v>
      </c>
      <c r="Q101" s="118">
        <v>1.8</v>
      </c>
      <c r="R101" s="97">
        <v>100</v>
      </c>
      <c r="S101" s="97">
        <v>6.6</v>
      </c>
    </row>
    <row r="102" spans="1:19" x14ac:dyDescent="0.2">
      <c r="A102" s="3" t="s">
        <v>62</v>
      </c>
      <c r="B102" s="4">
        <v>40</v>
      </c>
      <c r="C102" s="4">
        <v>15</v>
      </c>
      <c r="D102" s="4">
        <v>4</v>
      </c>
      <c r="E102" s="4">
        <v>4</v>
      </c>
      <c r="F102" s="4">
        <v>6</v>
      </c>
      <c r="G102" s="4">
        <v>4</v>
      </c>
      <c r="H102" s="4">
        <v>74</v>
      </c>
      <c r="I102" s="128">
        <v>138.80000000000001</v>
      </c>
      <c r="J102" s="105">
        <v>9</v>
      </c>
      <c r="K102" s="4">
        <v>5</v>
      </c>
      <c r="L102" s="4">
        <v>1</v>
      </c>
      <c r="M102" s="4">
        <v>2</v>
      </c>
      <c r="N102" s="4">
        <v>3</v>
      </c>
      <c r="O102" s="4">
        <v>5</v>
      </c>
      <c r="P102" s="4">
        <v>26</v>
      </c>
      <c r="Q102" s="118">
        <v>46.5</v>
      </c>
      <c r="R102" s="97">
        <v>100</v>
      </c>
      <c r="S102" s="97">
        <v>178.4</v>
      </c>
    </row>
    <row r="103" spans="1:19" x14ac:dyDescent="0.2">
      <c r="B103" s="4"/>
      <c r="C103" s="4"/>
      <c r="D103" s="4"/>
      <c r="E103" s="4"/>
      <c r="F103" s="4"/>
      <c r="G103" s="4"/>
      <c r="H103" s="4"/>
      <c r="I103" s="118"/>
      <c r="J103" s="105"/>
      <c r="K103" s="4"/>
      <c r="L103" s="4"/>
      <c r="M103" s="4"/>
      <c r="N103" s="4"/>
      <c r="O103" s="4"/>
      <c r="P103" s="4"/>
      <c r="Q103" s="118"/>
    </row>
    <row r="104" spans="1:19" x14ac:dyDescent="0.2">
      <c r="B104" s="361" t="s">
        <v>31</v>
      </c>
      <c r="C104" s="361"/>
      <c r="D104" s="361"/>
      <c r="E104" s="361"/>
      <c r="F104" s="361"/>
      <c r="G104" s="361"/>
      <c r="H104" s="361"/>
      <c r="I104" s="362"/>
      <c r="J104" s="360" t="s">
        <v>32</v>
      </c>
      <c r="K104" s="361"/>
      <c r="L104" s="361"/>
      <c r="M104" s="361"/>
      <c r="N104" s="361"/>
      <c r="O104" s="361"/>
      <c r="P104" s="361"/>
      <c r="Q104" s="362"/>
    </row>
    <row r="105" spans="1:19" x14ac:dyDescent="0.2">
      <c r="A105" s="3" t="s">
        <v>41</v>
      </c>
      <c r="B105" s="4">
        <v>32</v>
      </c>
      <c r="C105" s="4">
        <v>23</v>
      </c>
      <c r="D105" s="4">
        <v>1</v>
      </c>
      <c r="E105" s="4">
        <v>3</v>
      </c>
      <c r="F105" s="4">
        <v>1</v>
      </c>
      <c r="G105" s="4">
        <v>5</v>
      </c>
      <c r="H105" s="4">
        <v>67</v>
      </c>
      <c r="I105" s="118">
        <v>42.9</v>
      </c>
      <c r="J105" s="105">
        <v>10</v>
      </c>
      <c r="K105" s="4">
        <v>13</v>
      </c>
      <c r="L105" s="4">
        <v>2</v>
      </c>
      <c r="M105" s="4">
        <v>2</v>
      </c>
      <c r="N105" s="4">
        <v>2</v>
      </c>
      <c r="O105" s="4">
        <v>5</v>
      </c>
      <c r="P105" s="4">
        <v>33</v>
      </c>
      <c r="Q105" s="118">
        <v>21.2</v>
      </c>
      <c r="R105" s="97">
        <v>100</v>
      </c>
      <c r="S105" s="97">
        <v>64.099999999999994</v>
      </c>
    </row>
    <row r="106" spans="1:19" x14ac:dyDescent="0.2">
      <c r="A106" s="3" t="s">
        <v>60</v>
      </c>
      <c r="B106" s="4">
        <v>35</v>
      </c>
      <c r="C106" s="4">
        <v>22</v>
      </c>
      <c r="D106" s="4">
        <v>3</v>
      </c>
      <c r="E106" s="4">
        <v>3</v>
      </c>
      <c r="F106" s="4">
        <v>7</v>
      </c>
      <c r="G106" s="4">
        <v>6</v>
      </c>
      <c r="H106" s="4">
        <v>76</v>
      </c>
      <c r="I106" s="118">
        <v>38.700000000000003</v>
      </c>
      <c r="J106" s="105">
        <v>8</v>
      </c>
      <c r="K106" s="4">
        <v>8</v>
      </c>
      <c r="L106" s="4">
        <v>2</v>
      </c>
      <c r="M106" s="4">
        <v>1</v>
      </c>
      <c r="N106" s="4">
        <v>2</v>
      </c>
      <c r="O106" s="4">
        <v>2</v>
      </c>
      <c r="P106" s="4">
        <v>24</v>
      </c>
      <c r="Q106" s="118">
        <v>12.4</v>
      </c>
      <c r="R106" s="97">
        <v>100</v>
      </c>
      <c r="S106" s="97">
        <v>51.1</v>
      </c>
    </row>
    <row r="107" spans="1:19" x14ac:dyDescent="0.2">
      <c r="A107" s="3" t="s">
        <v>42</v>
      </c>
      <c r="B107" s="4">
        <v>48</v>
      </c>
      <c r="C107" s="4">
        <v>3</v>
      </c>
      <c r="D107" s="4">
        <v>11</v>
      </c>
      <c r="E107" s="4" t="s">
        <v>39</v>
      </c>
      <c r="F107" s="4">
        <v>16</v>
      </c>
      <c r="G107" s="4">
        <v>1</v>
      </c>
      <c r="H107" s="4">
        <v>78</v>
      </c>
      <c r="I107" s="118">
        <v>30.5</v>
      </c>
      <c r="J107" s="105">
        <v>9</v>
      </c>
      <c r="K107" s="4">
        <v>1</v>
      </c>
      <c r="L107" s="4">
        <v>7</v>
      </c>
      <c r="M107" s="4" t="s">
        <v>39</v>
      </c>
      <c r="N107" s="4">
        <v>5</v>
      </c>
      <c r="O107" s="4" t="s">
        <v>39</v>
      </c>
      <c r="P107" s="4">
        <v>22</v>
      </c>
      <c r="Q107" s="118">
        <v>8.6</v>
      </c>
      <c r="R107" s="97">
        <v>100</v>
      </c>
      <c r="S107" s="97">
        <v>39.1</v>
      </c>
    </row>
    <row r="108" spans="1:19" x14ac:dyDescent="0.2">
      <c r="A108" s="3" t="s">
        <v>44</v>
      </c>
      <c r="B108" s="4">
        <v>25</v>
      </c>
      <c r="C108" s="4">
        <v>11</v>
      </c>
      <c r="D108" s="4">
        <v>5</v>
      </c>
      <c r="E108" s="4">
        <v>5</v>
      </c>
      <c r="F108" s="4">
        <v>9</v>
      </c>
      <c r="G108" s="4">
        <v>1</v>
      </c>
      <c r="H108" s="4">
        <v>60</v>
      </c>
      <c r="I108" s="118">
        <v>10.3</v>
      </c>
      <c r="J108" s="105">
        <v>12</v>
      </c>
      <c r="K108" s="4">
        <v>10</v>
      </c>
      <c r="L108" s="4">
        <v>6</v>
      </c>
      <c r="M108" s="4">
        <v>2</v>
      </c>
      <c r="N108" s="4">
        <v>6</v>
      </c>
      <c r="O108" s="4">
        <v>3</v>
      </c>
      <c r="P108" s="4">
        <v>40</v>
      </c>
      <c r="Q108" s="118">
        <v>6.9</v>
      </c>
      <c r="R108" s="97">
        <v>100</v>
      </c>
      <c r="S108" s="97">
        <v>17.2</v>
      </c>
    </row>
    <row r="109" spans="1:19" x14ac:dyDescent="0.2">
      <c r="A109" s="3" t="s">
        <v>61</v>
      </c>
      <c r="B109" s="4">
        <v>43</v>
      </c>
      <c r="C109" s="4">
        <v>19</v>
      </c>
      <c r="D109" s="4">
        <v>1</v>
      </c>
      <c r="E109" s="4">
        <v>2</v>
      </c>
      <c r="F109" s="4">
        <v>4</v>
      </c>
      <c r="G109" s="4">
        <v>3</v>
      </c>
      <c r="H109" s="4">
        <v>72</v>
      </c>
      <c r="I109" s="118">
        <v>4.2</v>
      </c>
      <c r="J109" s="105">
        <v>11</v>
      </c>
      <c r="K109" s="4">
        <v>9</v>
      </c>
      <c r="L109" s="4">
        <v>2</v>
      </c>
      <c r="M109" s="4" t="s">
        <v>39</v>
      </c>
      <c r="N109" s="4">
        <v>4</v>
      </c>
      <c r="O109" s="4">
        <v>1</v>
      </c>
      <c r="P109" s="4">
        <v>28</v>
      </c>
      <c r="Q109" s="118">
        <v>1.6</v>
      </c>
      <c r="R109" s="97">
        <v>100</v>
      </c>
      <c r="S109" s="97">
        <v>5.7</v>
      </c>
    </row>
    <row r="110" spans="1:19" x14ac:dyDescent="0.2">
      <c r="A110" s="3" t="s">
        <v>62</v>
      </c>
      <c r="B110" s="4">
        <v>36</v>
      </c>
      <c r="C110" s="4">
        <v>17</v>
      </c>
      <c r="D110" s="4">
        <v>4</v>
      </c>
      <c r="E110" s="4">
        <v>2</v>
      </c>
      <c r="F110" s="4">
        <v>8</v>
      </c>
      <c r="G110" s="4">
        <v>4</v>
      </c>
      <c r="H110" s="4">
        <v>71</v>
      </c>
      <c r="I110" s="128">
        <v>127</v>
      </c>
      <c r="J110" s="105">
        <v>9</v>
      </c>
      <c r="K110" s="4">
        <v>8</v>
      </c>
      <c r="L110" s="4">
        <v>3</v>
      </c>
      <c r="M110" s="4">
        <v>1</v>
      </c>
      <c r="N110" s="4">
        <v>3</v>
      </c>
      <c r="O110" s="4">
        <v>3</v>
      </c>
      <c r="P110" s="4">
        <v>29</v>
      </c>
      <c r="Q110" s="118">
        <v>51.1</v>
      </c>
      <c r="R110" s="97">
        <v>100</v>
      </c>
      <c r="S110" s="97">
        <v>178.1</v>
      </c>
    </row>
    <row r="111" spans="1:19" x14ac:dyDescent="0.2">
      <c r="B111" s="4"/>
      <c r="C111" s="4"/>
      <c r="D111" s="4"/>
      <c r="E111" s="4"/>
      <c r="F111" s="4"/>
      <c r="G111" s="4"/>
      <c r="H111" s="4"/>
      <c r="I111" s="118"/>
      <c r="J111" s="105"/>
      <c r="K111" s="4"/>
      <c r="L111" s="4"/>
      <c r="M111" s="4"/>
      <c r="N111" s="4"/>
      <c r="O111" s="4"/>
      <c r="P111" s="4"/>
      <c r="Q111" s="118"/>
    </row>
    <row r="112" spans="1:19" x14ac:dyDescent="0.2">
      <c r="B112" s="361" t="s">
        <v>29</v>
      </c>
      <c r="C112" s="361"/>
      <c r="D112" s="361"/>
      <c r="E112" s="361"/>
      <c r="F112" s="361"/>
      <c r="G112" s="361"/>
      <c r="H112" s="361"/>
      <c r="I112" s="362"/>
      <c r="J112" s="360" t="s">
        <v>30</v>
      </c>
      <c r="K112" s="361"/>
      <c r="L112" s="361"/>
      <c r="M112" s="361"/>
      <c r="N112" s="361"/>
      <c r="O112" s="361"/>
      <c r="P112" s="361"/>
      <c r="Q112" s="362"/>
    </row>
    <row r="113" spans="1:19" x14ac:dyDescent="0.2">
      <c r="A113" s="3" t="s">
        <v>41</v>
      </c>
      <c r="B113" s="4">
        <v>32</v>
      </c>
      <c r="C113" s="4">
        <v>25</v>
      </c>
      <c r="D113" s="4">
        <v>1</v>
      </c>
      <c r="E113" s="4">
        <v>2</v>
      </c>
      <c r="F113" s="4">
        <v>2</v>
      </c>
      <c r="G113" s="4">
        <v>4</v>
      </c>
      <c r="H113" s="4">
        <v>66</v>
      </c>
      <c r="I113" s="118">
        <v>35.4</v>
      </c>
      <c r="J113" s="105">
        <v>13</v>
      </c>
      <c r="K113" s="4">
        <v>11</v>
      </c>
      <c r="L113" s="4" t="s">
        <v>39</v>
      </c>
      <c r="M113" s="4">
        <v>6</v>
      </c>
      <c r="N113" s="4" t="s">
        <v>39</v>
      </c>
      <c r="O113" s="4">
        <v>3</v>
      </c>
      <c r="P113" s="4">
        <v>34</v>
      </c>
      <c r="Q113" s="128">
        <v>18</v>
      </c>
      <c r="R113" s="97">
        <v>100</v>
      </c>
      <c r="S113" s="97">
        <v>53.5</v>
      </c>
    </row>
    <row r="114" spans="1:19" x14ac:dyDescent="0.2">
      <c r="A114" s="3" t="s">
        <v>60</v>
      </c>
      <c r="B114" s="4">
        <v>40</v>
      </c>
      <c r="C114" s="4">
        <v>25</v>
      </c>
      <c r="D114" s="4">
        <v>2</v>
      </c>
      <c r="E114" s="4">
        <v>2</v>
      </c>
      <c r="F114" s="4">
        <v>5</v>
      </c>
      <c r="G114" s="4">
        <v>5</v>
      </c>
      <c r="H114" s="4">
        <v>77</v>
      </c>
      <c r="I114" s="118">
        <v>32.5</v>
      </c>
      <c r="J114" s="105">
        <v>9</v>
      </c>
      <c r="K114" s="4">
        <v>8</v>
      </c>
      <c r="L114" s="4">
        <v>1</v>
      </c>
      <c r="M114" s="4">
        <v>3</v>
      </c>
      <c r="N114" s="4" t="s">
        <v>39</v>
      </c>
      <c r="O114" s="4">
        <v>2</v>
      </c>
      <c r="P114" s="4">
        <v>33</v>
      </c>
      <c r="Q114" s="128">
        <v>10</v>
      </c>
      <c r="R114" s="97">
        <v>100</v>
      </c>
      <c r="S114" s="97">
        <v>42.5</v>
      </c>
    </row>
    <row r="115" spans="1:19" x14ac:dyDescent="0.2">
      <c r="A115" s="3" t="s">
        <v>42</v>
      </c>
      <c r="B115" s="4">
        <v>54</v>
      </c>
      <c r="C115" s="4">
        <v>5</v>
      </c>
      <c r="D115" s="4">
        <v>9</v>
      </c>
      <c r="E115" s="4" t="s">
        <v>39</v>
      </c>
      <c r="F115" s="4">
        <v>13</v>
      </c>
      <c r="G115" s="4" t="s">
        <v>39</v>
      </c>
      <c r="H115" s="4">
        <v>82</v>
      </c>
      <c r="I115" s="118">
        <v>27.6</v>
      </c>
      <c r="J115" s="105">
        <v>11</v>
      </c>
      <c r="K115" s="4">
        <v>1</v>
      </c>
      <c r="L115" s="4">
        <v>5</v>
      </c>
      <c r="M115" s="4" t="s">
        <v>39</v>
      </c>
      <c r="N115" s="4">
        <v>1</v>
      </c>
      <c r="O115" s="4" t="s">
        <v>39</v>
      </c>
      <c r="P115" s="4">
        <v>18</v>
      </c>
      <c r="Q115" s="128">
        <v>6</v>
      </c>
      <c r="R115" s="97">
        <v>100</v>
      </c>
      <c r="S115" s="97">
        <v>33.6</v>
      </c>
    </row>
    <row r="116" spans="1:19" x14ac:dyDescent="0.2">
      <c r="A116" s="3" t="s">
        <v>44</v>
      </c>
      <c r="B116" s="4">
        <v>26</v>
      </c>
      <c r="C116" s="4">
        <v>13</v>
      </c>
      <c r="D116" s="4">
        <v>4</v>
      </c>
      <c r="E116" s="4">
        <v>4</v>
      </c>
      <c r="F116" s="4">
        <v>8</v>
      </c>
      <c r="G116" s="4">
        <v>5</v>
      </c>
      <c r="H116" s="4">
        <v>60</v>
      </c>
      <c r="I116" s="118">
        <v>8.5</v>
      </c>
      <c r="J116" s="105">
        <v>20</v>
      </c>
      <c r="K116" s="4">
        <v>10</v>
      </c>
      <c r="L116" s="4">
        <v>2</v>
      </c>
      <c r="M116" s="4">
        <v>5</v>
      </c>
      <c r="N116" s="4">
        <v>1</v>
      </c>
      <c r="O116" s="4">
        <v>2</v>
      </c>
      <c r="P116" s="4">
        <v>40</v>
      </c>
      <c r="Q116" s="118">
        <v>5.7</v>
      </c>
      <c r="R116" s="97">
        <v>100</v>
      </c>
      <c r="S116" s="97">
        <v>14.3</v>
      </c>
    </row>
    <row r="117" spans="1:19" x14ac:dyDescent="0.2">
      <c r="A117" s="3" t="s">
        <v>61</v>
      </c>
      <c r="B117" s="4">
        <v>46</v>
      </c>
      <c r="C117" s="4">
        <v>21</v>
      </c>
      <c r="D117" s="4">
        <v>1</v>
      </c>
      <c r="E117" s="4">
        <v>2</v>
      </c>
      <c r="F117" s="4">
        <v>2</v>
      </c>
      <c r="G117" s="4">
        <v>2</v>
      </c>
      <c r="H117" s="4">
        <v>74</v>
      </c>
      <c r="I117" s="118">
        <v>4.3</v>
      </c>
      <c r="J117" s="105">
        <v>13</v>
      </c>
      <c r="K117" s="4">
        <v>8</v>
      </c>
      <c r="L117" s="4">
        <v>1</v>
      </c>
      <c r="M117" s="4">
        <v>2</v>
      </c>
      <c r="N117" s="4" t="s">
        <v>39</v>
      </c>
      <c r="O117" s="4">
        <v>2</v>
      </c>
      <c r="P117" s="4">
        <v>26</v>
      </c>
      <c r="Q117" s="118">
        <v>1.5</v>
      </c>
      <c r="R117" s="97">
        <v>100</v>
      </c>
      <c r="S117" s="97">
        <v>5.8</v>
      </c>
    </row>
    <row r="118" spans="1:19" x14ac:dyDescent="0.2">
      <c r="A118" s="3" t="s">
        <v>62</v>
      </c>
      <c r="B118" s="4">
        <v>39</v>
      </c>
      <c r="C118" s="4">
        <v>19</v>
      </c>
      <c r="D118" s="4">
        <v>3</v>
      </c>
      <c r="E118" s="4">
        <v>1</v>
      </c>
      <c r="F118" s="4">
        <v>6</v>
      </c>
      <c r="G118" s="4">
        <v>4</v>
      </c>
      <c r="H118" s="4">
        <v>72</v>
      </c>
      <c r="I118" s="118">
        <v>108.5</v>
      </c>
      <c r="J118" s="105">
        <v>11</v>
      </c>
      <c r="K118" s="4">
        <v>9</v>
      </c>
      <c r="L118" s="4">
        <v>2</v>
      </c>
      <c r="M118" s="4">
        <v>3</v>
      </c>
      <c r="N118" s="4">
        <v>1</v>
      </c>
      <c r="O118" s="4">
        <v>2</v>
      </c>
      <c r="P118" s="4">
        <v>28</v>
      </c>
      <c r="Q118" s="118">
        <v>41.2</v>
      </c>
      <c r="R118" s="97">
        <v>100</v>
      </c>
      <c r="S118" s="97">
        <v>149.69999999999999</v>
      </c>
    </row>
    <row r="119" spans="1:19" x14ac:dyDescent="0.2">
      <c r="B119" s="4"/>
      <c r="C119" s="4"/>
      <c r="D119" s="4"/>
      <c r="E119" s="4"/>
      <c r="F119" s="4"/>
      <c r="G119" s="4"/>
      <c r="H119" s="4"/>
      <c r="I119" s="118"/>
      <c r="J119" s="105"/>
      <c r="K119" s="4"/>
      <c r="L119" s="4"/>
      <c r="M119" s="4"/>
      <c r="N119" s="4"/>
      <c r="O119" s="4"/>
      <c r="P119" s="4"/>
      <c r="Q119" s="118"/>
    </row>
    <row r="120" spans="1:19" x14ac:dyDescent="0.2">
      <c r="B120" s="361" t="s">
        <v>27</v>
      </c>
      <c r="C120" s="361"/>
      <c r="D120" s="361"/>
      <c r="E120" s="361"/>
      <c r="F120" s="361"/>
      <c r="G120" s="361"/>
      <c r="H120" s="361"/>
      <c r="I120" s="362"/>
      <c r="J120" s="360" t="s">
        <v>28</v>
      </c>
      <c r="K120" s="361"/>
      <c r="L120" s="361"/>
      <c r="M120" s="361"/>
      <c r="N120" s="361"/>
      <c r="O120" s="361"/>
      <c r="P120" s="361"/>
      <c r="Q120" s="362"/>
    </row>
    <row r="121" spans="1:19" x14ac:dyDescent="0.2">
      <c r="A121" s="3" t="s">
        <v>41</v>
      </c>
      <c r="B121" s="4">
        <v>31</v>
      </c>
      <c r="C121" s="4">
        <v>26</v>
      </c>
      <c r="D121" s="4">
        <v>1</v>
      </c>
      <c r="E121" s="4">
        <v>2</v>
      </c>
      <c r="F121" s="4">
        <v>1</v>
      </c>
      <c r="G121" s="4">
        <v>3</v>
      </c>
      <c r="H121" s="4">
        <v>63</v>
      </c>
      <c r="I121" s="118">
        <v>31.6</v>
      </c>
      <c r="J121" s="105">
        <v>11</v>
      </c>
      <c r="K121" s="4">
        <v>14</v>
      </c>
      <c r="L121" s="4">
        <v>1</v>
      </c>
      <c r="M121" s="4">
        <v>4</v>
      </c>
      <c r="N121" s="4">
        <v>3</v>
      </c>
      <c r="O121" s="4">
        <v>5</v>
      </c>
      <c r="P121" s="4">
        <v>37</v>
      </c>
      <c r="Q121" s="118">
        <v>18.8</v>
      </c>
      <c r="R121" s="97">
        <v>100</v>
      </c>
      <c r="S121" s="97">
        <v>50.4</v>
      </c>
    </row>
    <row r="122" spans="1:19" x14ac:dyDescent="0.2">
      <c r="A122" s="3" t="s">
        <v>60</v>
      </c>
      <c r="B122" s="4">
        <v>37</v>
      </c>
      <c r="C122" s="4">
        <v>26</v>
      </c>
      <c r="D122" s="4">
        <v>2</v>
      </c>
      <c r="E122" s="4">
        <v>1</v>
      </c>
      <c r="F122" s="4">
        <v>3</v>
      </c>
      <c r="G122" s="4">
        <v>4</v>
      </c>
      <c r="H122" s="4">
        <v>73</v>
      </c>
      <c r="I122" s="118">
        <v>28.6</v>
      </c>
      <c r="J122" s="105">
        <v>9</v>
      </c>
      <c r="K122" s="4">
        <v>9</v>
      </c>
      <c r="L122" s="4">
        <v>1</v>
      </c>
      <c r="M122" s="4">
        <v>2</v>
      </c>
      <c r="N122" s="4">
        <v>2</v>
      </c>
      <c r="O122" s="4">
        <v>3</v>
      </c>
      <c r="P122" s="4">
        <v>27</v>
      </c>
      <c r="Q122" s="118">
        <v>10.4</v>
      </c>
      <c r="R122" s="97">
        <v>100</v>
      </c>
      <c r="S122" s="97">
        <v>38.9</v>
      </c>
    </row>
    <row r="123" spans="1:19" x14ac:dyDescent="0.2">
      <c r="A123" s="3" t="s">
        <v>42</v>
      </c>
      <c r="B123" s="4">
        <v>50</v>
      </c>
      <c r="C123" s="4">
        <v>6</v>
      </c>
      <c r="D123" s="4">
        <v>15</v>
      </c>
      <c r="E123" s="4" t="s">
        <v>39</v>
      </c>
      <c r="F123" s="4">
        <v>9</v>
      </c>
      <c r="G123" s="4" t="s">
        <v>39</v>
      </c>
      <c r="H123" s="4">
        <v>79</v>
      </c>
      <c r="I123" s="118">
        <v>26.8</v>
      </c>
      <c r="J123" s="105">
        <v>9</v>
      </c>
      <c r="K123" s="4">
        <v>1</v>
      </c>
      <c r="L123" s="4">
        <v>6</v>
      </c>
      <c r="M123" s="4" t="s">
        <v>39</v>
      </c>
      <c r="N123" s="4">
        <v>4</v>
      </c>
      <c r="O123" s="4" t="s">
        <v>39</v>
      </c>
      <c r="P123" s="4">
        <v>21</v>
      </c>
      <c r="Q123" s="118">
        <v>7.1</v>
      </c>
      <c r="R123" s="97">
        <v>100</v>
      </c>
      <c r="S123" s="97">
        <v>33.9</v>
      </c>
    </row>
    <row r="124" spans="1:19" x14ac:dyDescent="0.2">
      <c r="A124" s="3" t="s">
        <v>44</v>
      </c>
      <c r="B124" s="4">
        <v>25</v>
      </c>
      <c r="C124" s="4">
        <v>12</v>
      </c>
      <c r="D124" s="4">
        <v>8</v>
      </c>
      <c r="E124" s="4">
        <v>4</v>
      </c>
      <c r="F124" s="4">
        <v>6</v>
      </c>
      <c r="G124" s="4">
        <v>4</v>
      </c>
      <c r="H124" s="4">
        <v>59</v>
      </c>
      <c r="I124" s="118">
        <v>11.4</v>
      </c>
      <c r="J124" s="105">
        <v>13</v>
      </c>
      <c r="K124" s="4">
        <v>9</v>
      </c>
      <c r="L124" s="4">
        <v>7</v>
      </c>
      <c r="M124" s="4">
        <v>3</v>
      </c>
      <c r="N124" s="4">
        <v>4</v>
      </c>
      <c r="O124" s="4">
        <v>4</v>
      </c>
      <c r="P124" s="4">
        <v>41</v>
      </c>
      <c r="Q124" s="118">
        <v>7.8</v>
      </c>
      <c r="R124" s="97">
        <v>100</v>
      </c>
      <c r="S124" s="97">
        <v>19.2</v>
      </c>
    </row>
    <row r="125" spans="1:19" x14ac:dyDescent="0.2">
      <c r="A125" s="3" t="s">
        <v>61</v>
      </c>
      <c r="B125" s="4">
        <v>41</v>
      </c>
      <c r="C125" s="4">
        <v>23</v>
      </c>
      <c r="D125" s="4">
        <v>1</v>
      </c>
      <c r="E125" s="4">
        <v>2</v>
      </c>
      <c r="F125" s="4">
        <v>2</v>
      </c>
      <c r="G125" s="4">
        <v>2</v>
      </c>
      <c r="H125" s="4">
        <v>72</v>
      </c>
      <c r="I125" s="118">
        <v>3.8</v>
      </c>
      <c r="J125" s="105">
        <v>12</v>
      </c>
      <c r="K125" s="4">
        <v>9</v>
      </c>
      <c r="L125" s="4">
        <v>2</v>
      </c>
      <c r="M125" s="4">
        <v>1</v>
      </c>
      <c r="N125" s="4">
        <v>2</v>
      </c>
      <c r="O125" s="4">
        <v>2</v>
      </c>
      <c r="P125" s="4">
        <v>28</v>
      </c>
      <c r="Q125" s="118">
        <v>1.5</v>
      </c>
      <c r="R125" s="97">
        <v>100</v>
      </c>
      <c r="S125" s="97">
        <v>5.3</v>
      </c>
    </row>
    <row r="126" spans="1:19" x14ac:dyDescent="0.2">
      <c r="A126" s="3" t="s">
        <v>62</v>
      </c>
      <c r="B126" s="4">
        <v>36</v>
      </c>
      <c r="C126" s="4">
        <v>19</v>
      </c>
      <c r="D126" s="4">
        <v>6</v>
      </c>
      <c r="E126" s="4">
        <v>1</v>
      </c>
      <c r="F126" s="4">
        <v>4</v>
      </c>
      <c r="G126" s="4">
        <v>3</v>
      </c>
      <c r="H126" s="4">
        <v>69</v>
      </c>
      <c r="I126" s="118">
        <v>102.2</v>
      </c>
      <c r="J126" s="105">
        <v>10</v>
      </c>
      <c r="K126" s="4">
        <v>9</v>
      </c>
      <c r="L126" s="4">
        <v>3</v>
      </c>
      <c r="M126" s="4">
        <v>2</v>
      </c>
      <c r="N126" s="4">
        <v>3</v>
      </c>
      <c r="O126" s="4">
        <v>3</v>
      </c>
      <c r="P126" s="4">
        <v>31</v>
      </c>
      <c r="Q126" s="118">
        <v>45.7</v>
      </c>
      <c r="R126" s="97">
        <v>100</v>
      </c>
      <c r="S126" s="97">
        <v>147.80000000000001</v>
      </c>
    </row>
    <row r="127" spans="1:19" x14ac:dyDescent="0.2">
      <c r="B127" s="4"/>
      <c r="C127" s="4"/>
      <c r="D127" s="4"/>
      <c r="E127" s="4"/>
      <c r="F127" s="4"/>
      <c r="G127" s="4"/>
      <c r="H127" s="4"/>
      <c r="I127" s="118"/>
      <c r="J127" s="105"/>
      <c r="K127" s="4"/>
      <c r="L127" s="4"/>
      <c r="M127" s="4"/>
      <c r="N127" s="4"/>
      <c r="O127" s="4"/>
      <c r="P127" s="4"/>
      <c r="Q127" s="118"/>
    </row>
    <row r="128" spans="1:19" x14ac:dyDescent="0.2">
      <c r="B128" s="361" t="s">
        <v>25</v>
      </c>
      <c r="C128" s="361"/>
      <c r="D128" s="361"/>
      <c r="E128" s="361"/>
      <c r="F128" s="361"/>
      <c r="G128" s="361"/>
      <c r="H128" s="361"/>
      <c r="I128" s="362"/>
      <c r="J128" s="360" t="s">
        <v>26</v>
      </c>
      <c r="K128" s="361"/>
      <c r="L128" s="361"/>
      <c r="M128" s="361"/>
      <c r="N128" s="361"/>
      <c r="O128" s="361"/>
      <c r="P128" s="361"/>
      <c r="Q128" s="362"/>
    </row>
    <row r="129" spans="1:19" x14ac:dyDescent="0.2">
      <c r="A129" s="3" t="s">
        <v>41</v>
      </c>
      <c r="B129" s="4">
        <v>26</v>
      </c>
      <c r="C129" s="4">
        <v>24</v>
      </c>
      <c r="D129" s="4">
        <v>1</v>
      </c>
      <c r="E129" s="4">
        <v>2</v>
      </c>
      <c r="F129" s="4">
        <v>1</v>
      </c>
      <c r="G129" s="4">
        <v>4</v>
      </c>
      <c r="H129" s="4">
        <v>58</v>
      </c>
      <c r="I129" s="118">
        <v>26.4</v>
      </c>
      <c r="J129" s="105">
        <v>5</v>
      </c>
      <c r="K129" s="4">
        <v>20</v>
      </c>
      <c r="L129" s="4">
        <v>3</v>
      </c>
      <c r="M129" s="4">
        <v>3</v>
      </c>
      <c r="N129" s="4">
        <v>2</v>
      </c>
      <c r="O129" s="4">
        <v>9</v>
      </c>
      <c r="P129" s="4">
        <v>42</v>
      </c>
      <c r="Q129" s="128">
        <v>19</v>
      </c>
      <c r="R129" s="97">
        <v>100</v>
      </c>
      <c r="S129" s="97">
        <v>45.3</v>
      </c>
    </row>
    <row r="130" spans="1:19" x14ac:dyDescent="0.2">
      <c r="A130" s="3" t="s">
        <v>60</v>
      </c>
      <c r="B130" s="4">
        <v>33</v>
      </c>
      <c r="C130" s="4">
        <v>27</v>
      </c>
      <c r="D130" s="4">
        <v>2</v>
      </c>
      <c r="E130" s="4">
        <v>2</v>
      </c>
      <c r="F130" s="4">
        <v>3</v>
      </c>
      <c r="G130" s="4">
        <v>5</v>
      </c>
      <c r="H130" s="4">
        <v>71</v>
      </c>
      <c r="I130" s="128">
        <v>23</v>
      </c>
      <c r="J130" s="105">
        <v>6</v>
      </c>
      <c r="K130" s="4">
        <v>12</v>
      </c>
      <c r="L130" s="4">
        <v>4</v>
      </c>
      <c r="M130" s="4">
        <v>1</v>
      </c>
      <c r="N130" s="4">
        <v>2</v>
      </c>
      <c r="O130" s="4">
        <v>4</v>
      </c>
      <c r="P130" s="4">
        <v>29</v>
      </c>
      <c r="Q130" s="118">
        <v>9.4</v>
      </c>
      <c r="R130" s="97">
        <v>100</v>
      </c>
      <c r="S130" s="97">
        <v>32.4</v>
      </c>
    </row>
    <row r="131" spans="1:19" x14ac:dyDescent="0.2">
      <c r="A131" s="3" t="s">
        <v>42</v>
      </c>
      <c r="B131" s="4">
        <v>45</v>
      </c>
      <c r="C131" s="4">
        <v>5</v>
      </c>
      <c r="D131" s="4">
        <v>14</v>
      </c>
      <c r="E131" s="4" t="s">
        <v>39</v>
      </c>
      <c r="F131" s="4">
        <v>10</v>
      </c>
      <c r="G131" s="4" t="s">
        <v>39</v>
      </c>
      <c r="H131" s="4">
        <v>75</v>
      </c>
      <c r="I131" s="118">
        <v>21.9</v>
      </c>
      <c r="J131" s="105">
        <v>6</v>
      </c>
      <c r="K131" s="4">
        <v>2</v>
      </c>
      <c r="L131" s="4">
        <v>11</v>
      </c>
      <c r="M131" s="4" t="s">
        <v>39</v>
      </c>
      <c r="N131" s="4">
        <v>6</v>
      </c>
      <c r="O131" s="4" t="s">
        <v>39</v>
      </c>
      <c r="P131" s="4">
        <v>25</v>
      </c>
      <c r="Q131" s="118">
        <v>7.1</v>
      </c>
      <c r="R131" s="97">
        <v>100</v>
      </c>
      <c r="S131" s="97">
        <v>29.1</v>
      </c>
    </row>
    <row r="132" spans="1:19" x14ac:dyDescent="0.2">
      <c r="A132" s="3" t="s">
        <v>44</v>
      </c>
      <c r="B132" s="4">
        <v>21</v>
      </c>
      <c r="C132" s="4">
        <v>12</v>
      </c>
      <c r="D132" s="4">
        <v>8</v>
      </c>
      <c r="E132" s="4">
        <v>5</v>
      </c>
      <c r="F132" s="4">
        <v>7</v>
      </c>
      <c r="G132" s="4">
        <v>6</v>
      </c>
      <c r="H132" s="4">
        <v>59</v>
      </c>
      <c r="I132" s="118">
        <v>10.7</v>
      </c>
      <c r="J132" s="105">
        <v>6</v>
      </c>
      <c r="K132" s="4">
        <v>11</v>
      </c>
      <c r="L132" s="4">
        <v>10</v>
      </c>
      <c r="M132" s="4">
        <v>2</v>
      </c>
      <c r="N132" s="4">
        <v>7</v>
      </c>
      <c r="O132" s="4">
        <v>5</v>
      </c>
      <c r="P132" s="4">
        <v>41</v>
      </c>
      <c r="Q132" s="118">
        <v>7.5</v>
      </c>
      <c r="R132" s="97">
        <v>100</v>
      </c>
      <c r="S132" s="97">
        <v>18.2</v>
      </c>
    </row>
    <row r="133" spans="1:19" x14ac:dyDescent="0.2">
      <c r="A133" s="3" t="s">
        <v>61</v>
      </c>
      <c r="B133" s="4">
        <v>36</v>
      </c>
      <c r="C133" s="4">
        <v>23</v>
      </c>
      <c r="D133" s="4">
        <v>1</v>
      </c>
      <c r="E133" s="4">
        <v>2</v>
      </c>
      <c r="F133" s="4">
        <v>2</v>
      </c>
      <c r="G133" s="4">
        <v>2</v>
      </c>
      <c r="H133" s="4">
        <v>67</v>
      </c>
      <c r="I133" s="118">
        <v>3.2</v>
      </c>
      <c r="J133" s="105">
        <v>6</v>
      </c>
      <c r="K133" s="4">
        <v>15</v>
      </c>
      <c r="L133" s="4">
        <v>6</v>
      </c>
      <c r="M133" s="4">
        <v>1</v>
      </c>
      <c r="N133" s="4">
        <v>2</v>
      </c>
      <c r="O133" s="4">
        <v>3</v>
      </c>
      <c r="P133" s="4">
        <v>33</v>
      </c>
      <c r="Q133" s="118">
        <v>1.6</v>
      </c>
      <c r="R133" s="97">
        <v>100</v>
      </c>
      <c r="S133" s="97">
        <v>4.8</v>
      </c>
    </row>
    <row r="134" spans="1:19" x14ac:dyDescent="0.2">
      <c r="A134" s="3" t="s">
        <v>62</v>
      </c>
      <c r="B134" s="4">
        <v>32</v>
      </c>
      <c r="C134" s="4">
        <v>19</v>
      </c>
      <c r="D134" s="4">
        <v>5</v>
      </c>
      <c r="E134" s="4">
        <v>2</v>
      </c>
      <c r="F134" s="4">
        <v>5</v>
      </c>
      <c r="G134" s="4">
        <v>4</v>
      </c>
      <c r="H134" s="4">
        <v>66</v>
      </c>
      <c r="I134" s="118">
        <v>85.2</v>
      </c>
      <c r="J134" s="105">
        <v>5</v>
      </c>
      <c r="K134" s="4">
        <v>13</v>
      </c>
      <c r="L134" s="4">
        <v>6</v>
      </c>
      <c r="M134" s="4">
        <v>1</v>
      </c>
      <c r="N134" s="4">
        <v>4</v>
      </c>
      <c r="O134" s="4">
        <v>5</v>
      </c>
      <c r="P134" s="4">
        <v>34</v>
      </c>
      <c r="Q134" s="118">
        <v>44.6</v>
      </c>
      <c r="R134" s="97">
        <v>100</v>
      </c>
      <c r="S134" s="97">
        <v>129.80000000000001</v>
      </c>
    </row>
    <row r="135" spans="1:19" x14ac:dyDescent="0.2">
      <c r="B135" s="4"/>
      <c r="C135" s="4"/>
      <c r="D135" s="4"/>
      <c r="E135" s="4"/>
      <c r="F135" s="4"/>
      <c r="G135" s="4"/>
      <c r="H135" s="4"/>
      <c r="I135" s="118"/>
      <c r="J135" s="105"/>
      <c r="K135" s="4"/>
      <c r="L135" s="4"/>
      <c r="M135" s="4"/>
      <c r="N135" s="4"/>
      <c r="O135" s="4"/>
      <c r="P135" s="4"/>
      <c r="Q135" s="118"/>
    </row>
    <row r="136" spans="1:19" x14ac:dyDescent="0.2">
      <c r="B136" s="361" t="s">
        <v>23</v>
      </c>
      <c r="C136" s="361"/>
      <c r="D136" s="361"/>
      <c r="E136" s="361"/>
      <c r="F136" s="361"/>
      <c r="G136" s="361"/>
      <c r="H136" s="361"/>
      <c r="I136" s="362"/>
      <c r="J136" s="360" t="s">
        <v>24</v>
      </c>
      <c r="K136" s="361"/>
      <c r="L136" s="361"/>
      <c r="M136" s="361"/>
      <c r="N136" s="361"/>
      <c r="O136" s="361"/>
      <c r="P136" s="361"/>
      <c r="Q136" s="362"/>
    </row>
    <row r="137" spans="1:19" x14ac:dyDescent="0.2">
      <c r="A137" s="3" t="s">
        <v>41</v>
      </c>
      <c r="B137" s="4">
        <v>29</v>
      </c>
      <c r="C137" s="4">
        <v>26</v>
      </c>
      <c r="D137" s="4" t="s">
        <v>39</v>
      </c>
      <c r="E137" s="4">
        <v>7</v>
      </c>
      <c r="F137" s="4" t="s">
        <v>39</v>
      </c>
      <c r="G137" s="4">
        <v>4</v>
      </c>
      <c r="H137" s="4">
        <v>67</v>
      </c>
      <c r="I137" s="118">
        <v>22.9</v>
      </c>
      <c r="J137" s="105">
        <v>7</v>
      </c>
      <c r="K137" s="4">
        <v>19</v>
      </c>
      <c r="L137" s="4">
        <v>1</v>
      </c>
      <c r="M137" s="4">
        <v>2</v>
      </c>
      <c r="N137" s="4">
        <v>1</v>
      </c>
      <c r="O137" s="4">
        <v>4</v>
      </c>
      <c r="P137" s="4">
        <v>33</v>
      </c>
      <c r="Q137" s="118">
        <v>11.4</v>
      </c>
      <c r="R137" s="97">
        <v>100</v>
      </c>
      <c r="S137" s="97">
        <v>34.299999999999997</v>
      </c>
    </row>
    <row r="138" spans="1:19" x14ac:dyDescent="0.2">
      <c r="A138" s="3" t="s">
        <v>60</v>
      </c>
      <c r="B138" s="4">
        <v>36</v>
      </c>
      <c r="C138" s="4">
        <v>28</v>
      </c>
      <c r="D138" s="4">
        <v>2</v>
      </c>
      <c r="E138" s="4">
        <v>5</v>
      </c>
      <c r="F138" s="4">
        <v>2</v>
      </c>
      <c r="G138" s="4">
        <v>4</v>
      </c>
      <c r="H138" s="4">
        <v>77</v>
      </c>
      <c r="I138" s="118">
        <v>19.8</v>
      </c>
      <c r="J138" s="105">
        <v>6</v>
      </c>
      <c r="K138" s="4">
        <v>11</v>
      </c>
      <c r="L138" s="4">
        <v>2</v>
      </c>
      <c r="M138" s="4">
        <v>1</v>
      </c>
      <c r="N138" s="4">
        <v>1</v>
      </c>
      <c r="O138" s="4">
        <v>1</v>
      </c>
      <c r="P138" s="4">
        <v>23</v>
      </c>
      <c r="Q138" s="128">
        <v>6</v>
      </c>
      <c r="R138" s="97">
        <v>100</v>
      </c>
      <c r="S138" s="97">
        <v>25.8</v>
      </c>
    </row>
    <row r="139" spans="1:19" x14ac:dyDescent="0.2">
      <c r="A139" s="3" t="s">
        <v>42</v>
      </c>
      <c r="B139" s="4">
        <v>57</v>
      </c>
      <c r="C139" s="4">
        <v>4</v>
      </c>
      <c r="D139" s="4">
        <v>14</v>
      </c>
      <c r="E139" s="4" t="s">
        <v>39</v>
      </c>
      <c r="F139" s="4">
        <v>5</v>
      </c>
      <c r="G139" s="4" t="s">
        <v>39</v>
      </c>
      <c r="H139" s="4">
        <v>80</v>
      </c>
      <c r="I139" s="118">
        <v>18.7</v>
      </c>
      <c r="J139" s="105">
        <v>6</v>
      </c>
      <c r="K139" s="4">
        <v>1</v>
      </c>
      <c r="L139" s="4">
        <v>9</v>
      </c>
      <c r="M139" s="4" t="s">
        <v>39</v>
      </c>
      <c r="N139" s="4">
        <v>4</v>
      </c>
      <c r="O139" s="4" t="s">
        <v>39</v>
      </c>
      <c r="P139" s="4">
        <v>20</v>
      </c>
      <c r="Q139" s="118">
        <v>4.5999999999999996</v>
      </c>
      <c r="R139" s="97">
        <v>100</v>
      </c>
      <c r="S139" s="97">
        <v>23.3</v>
      </c>
    </row>
    <row r="140" spans="1:19" x14ac:dyDescent="0.2">
      <c r="A140" s="3" t="s">
        <v>44</v>
      </c>
      <c r="B140" s="4">
        <v>26</v>
      </c>
      <c r="C140" s="4">
        <v>9</v>
      </c>
      <c r="D140" s="4">
        <v>5</v>
      </c>
      <c r="E140" s="4">
        <v>15</v>
      </c>
      <c r="F140" s="4">
        <v>3</v>
      </c>
      <c r="G140" s="4">
        <v>6</v>
      </c>
      <c r="H140" s="4">
        <v>63</v>
      </c>
      <c r="I140" s="118">
        <v>8.6</v>
      </c>
      <c r="J140" s="105">
        <v>7</v>
      </c>
      <c r="K140" s="4">
        <v>10</v>
      </c>
      <c r="L140" s="4">
        <v>10</v>
      </c>
      <c r="M140" s="4">
        <v>4</v>
      </c>
      <c r="N140" s="4">
        <v>3</v>
      </c>
      <c r="O140" s="4">
        <v>2</v>
      </c>
      <c r="P140" s="4">
        <v>37</v>
      </c>
      <c r="Q140" s="118">
        <v>5.0999999999999996</v>
      </c>
      <c r="R140" s="97">
        <v>100</v>
      </c>
      <c r="S140" s="97">
        <v>13.7</v>
      </c>
    </row>
    <row r="141" spans="1:19" x14ac:dyDescent="0.2">
      <c r="A141" s="3" t="s">
        <v>61</v>
      </c>
      <c r="B141" s="4">
        <v>48</v>
      </c>
      <c r="C141" s="4">
        <v>23</v>
      </c>
      <c r="D141" s="4">
        <v>2</v>
      </c>
      <c r="E141" s="4">
        <v>2</v>
      </c>
      <c r="F141" s="4">
        <v>1</v>
      </c>
      <c r="G141" s="4">
        <v>2</v>
      </c>
      <c r="H141" s="4">
        <v>78</v>
      </c>
      <c r="I141" s="118">
        <v>2.9</v>
      </c>
      <c r="J141" s="105">
        <v>7</v>
      </c>
      <c r="K141" s="4">
        <v>10</v>
      </c>
      <c r="L141" s="4">
        <v>2</v>
      </c>
      <c r="M141" s="4">
        <v>1</v>
      </c>
      <c r="N141" s="4">
        <v>2</v>
      </c>
      <c r="O141" s="4">
        <v>1</v>
      </c>
      <c r="P141" s="4">
        <v>22</v>
      </c>
      <c r="Q141" s="118">
        <v>0.8</v>
      </c>
      <c r="R141" s="97">
        <v>100</v>
      </c>
      <c r="S141" s="97">
        <v>3.7</v>
      </c>
    </row>
    <row r="142" spans="1:19" x14ac:dyDescent="0.2">
      <c r="A142" s="3" t="s">
        <v>62</v>
      </c>
      <c r="B142" s="4">
        <v>38</v>
      </c>
      <c r="C142" s="4">
        <v>18</v>
      </c>
      <c r="D142" s="4">
        <v>4</v>
      </c>
      <c r="E142" s="4">
        <v>6</v>
      </c>
      <c r="F142" s="4">
        <v>2</v>
      </c>
      <c r="G142" s="4">
        <v>3</v>
      </c>
      <c r="H142" s="4">
        <v>72</v>
      </c>
      <c r="I142" s="118">
        <v>72.900000000000006</v>
      </c>
      <c r="J142" s="105">
        <v>6</v>
      </c>
      <c r="K142" s="4">
        <v>11</v>
      </c>
      <c r="L142" s="4">
        <v>4</v>
      </c>
      <c r="M142" s="4">
        <v>2</v>
      </c>
      <c r="N142" s="4">
        <v>2</v>
      </c>
      <c r="O142" s="4">
        <v>2</v>
      </c>
      <c r="P142" s="4">
        <v>28</v>
      </c>
      <c r="Q142" s="118">
        <v>27.9</v>
      </c>
      <c r="R142" s="97">
        <v>100</v>
      </c>
      <c r="S142" s="97">
        <v>100.8</v>
      </c>
    </row>
    <row r="143" spans="1:19" x14ac:dyDescent="0.2">
      <c r="B143" s="4"/>
      <c r="C143" s="4"/>
      <c r="D143" s="4"/>
      <c r="E143" s="4"/>
      <c r="F143" s="4"/>
      <c r="G143" s="4"/>
      <c r="H143" s="4"/>
      <c r="I143" s="118"/>
      <c r="J143" s="105"/>
      <c r="K143" s="4"/>
      <c r="L143" s="4"/>
      <c r="M143" s="4"/>
      <c r="N143" s="4"/>
      <c r="O143" s="4"/>
      <c r="P143" s="4"/>
      <c r="Q143" s="118"/>
    </row>
    <row r="144" spans="1:19" x14ac:dyDescent="0.2">
      <c r="B144" s="361" t="s">
        <v>65</v>
      </c>
      <c r="C144" s="361"/>
      <c r="D144" s="361"/>
      <c r="E144" s="361"/>
      <c r="F144" s="361"/>
      <c r="G144" s="361"/>
      <c r="H144" s="361"/>
      <c r="I144" s="362"/>
      <c r="J144" s="360" t="s">
        <v>66</v>
      </c>
      <c r="K144" s="361"/>
      <c r="L144" s="361"/>
      <c r="M144" s="361"/>
      <c r="N144" s="361"/>
      <c r="O144" s="361"/>
      <c r="P144" s="361"/>
      <c r="Q144" s="362"/>
    </row>
    <row r="145" spans="1:19" x14ac:dyDescent="0.2">
      <c r="A145" s="3" t="s">
        <v>41</v>
      </c>
      <c r="B145" s="4">
        <v>22</v>
      </c>
      <c r="C145" s="4">
        <v>31</v>
      </c>
      <c r="D145" s="4">
        <v>1</v>
      </c>
      <c r="E145" s="4">
        <v>6</v>
      </c>
      <c r="F145" s="4">
        <v>2</v>
      </c>
      <c r="G145" s="4">
        <v>6</v>
      </c>
      <c r="H145" s="4">
        <v>69</v>
      </c>
      <c r="I145" s="118">
        <v>18.100000000000001</v>
      </c>
      <c r="J145" s="105">
        <v>8</v>
      </c>
      <c r="K145" s="4">
        <v>13</v>
      </c>
      <c r="L145" s="4" t="s">
        <v>39</v>
      </c>
      <c r="M145" s="4">
        <v>5</v>
      </c>
      <c r="N145" s="4" t="s">
        <v>39</v>
      </c>
      <c r="O145" s="4">
        <v>4</v>
      </c>
      <c r="P145" s="4">
        <v>31</v>
      </c>
      <c r="Q145" s="118">
        <v>8.3000000000000007</v>
      </c>
      <c r="R145" s="97">
        <v>100</v>
      </c>
      <c r="S145" s="97">
        <v>26.4</v>
      </c>
    </row>
    <row r="146" spans="1:19" x14ac:dyDescent="0.2">
      <c r="A146" s="3" t="s">
        <v>60</v>
      </c>
      <c r="B146" s="4">
        <v>26</v>
      </c>
      <c r="C146" s="4">
        <v>32</v>
      </c>
      <c r="D146" s="4">
        <v>3</v>
      </c>
      <c r="E146" s="4">
        <v>6</v>
      </c>
      <c r="F146" s="4">
        <v>3</v>
      </c>
      <c r="G146" s="4">
        <v>6</v>
      </c>
      <c r="H146" s="4">
        <v>77</v>
      </c>
      <c r="I146" s="118">
        <v>15.9</v>
      </c>
      <c r="J146" s="105">
        <v>9</v>
      </c>
      <c r="K146" s="4">
        <v>9</v>
      </c>
      <c r="L146" s="4">
        <v>1</v>
      </c>
      <c r="M146" s="4">
        <v>2</v>
      </c>
      <c r="N146" s="4" t="s">
        <v>39</v>
      </c>
      <c r="O146" s="4">
        <v>2</v>
      </c>
      <c r="P146" s="4">
        <v>23</v>
      </c>
      <c r="Q146" s="118">
        <v>4.9000000000000004</v>
      </c>
      <c r="R146" s="97">
        <v>100</v>
      </c>
      <c r="S146" s="97">
        <v>20.8</v>
      </c>
    </row>
    <row r="147" spans="1:19" x14ac:dyDescent="0.2">
      <c r="A147" s="3" t="s">
        <v>42</v>
      </c>
      <c r="B147" s="4">
        <v>40</v>
      </c>
      <c r="C147" s="4">
        <v>3</v>
      </c>
      <c r="D147" s="4">
        <v>21</v>
      </c>
      <c r="E147" s="4" t="s">
        <v>39</v>
      </c>
      <c r="F147" s="4">
        <v>11</v>
      </c>
      <c r="G147" s="4">
        <v>1</v>
      </c>
      <c r="H147" s="4">
        <v>75</v>
      </c>
      <c r="I147" s="118">
        <v>14.6</v>
      </c>
      <c r="J147" s="105">
        <v>14</v>
      </c>
      <c r="K147" s="4">
        <v>2</v>
      </c>
      <c r="L147" s="4">
        <v>7</v>
      </c>
      <c r="M147" s="4" t="s">
        <v>39</v>
      </c>
      <c r="N147" s="4">
        <v>2</v>
      </c>
      <c r="O147" s="4" t="s">
        <v>39</v>
      </c>
      <c r="P147" s="4">
        <v>25</v>
      </c>
      <c r="Q147" s="118">
        <v>4.8</v>
      </c>
      <c r="R147" s="97">
        <v>100</v>
      </c>
      <c r="S147" s="97">
        <v>19.399999999999999</v>
      </c>
    </row>
    <row r="148" spans="1:19" x14ac:dyDescent="0.2">
      <c r="A148" s="3" t="s">
        <v>44</v>
      </c>
      <c r="B148" s="4">
        <v>20</v>
      </c>
      <c r="C148" s="4">
        <v>13</v>
      </c>
      <c r="D148" s="4">
        <v>11</v>
      </c>
      <c r="E148" s="4">
        <v>12</v>
      </c>
      <c r="F148" s="4">
        <v>5</v>
      </c>
      <c r="G148" s="4">
        <v>7</v>
      </c>
      <c r="H148" s="4">
        <v>69</v>
      </c>
      <c r="I148" s="118">
        <v>6.9</v>
      </c>
      <c r="J148" s="105">
        <v>9</v>
      </c>
      <c r="K148" s="4">
        <v>6</v>
      </c>
      <c r="L148" s="4">
        <v>5</v>
      </c>
      <c r="M148" s="4">
        <v>7</v>
      </c>
      <c r="N148" s="4">
        <v>2</v>
      </c>
      <c r="O148" s="4">
        <v>2</v>
      </c>
      <c r="P148" s="4">
        <v>31</v>
      </c>
      <c r="Q148" s="118">
        <v>3.2</v>
      </c>
      <c r="R148" s="97">
        <v>100</v>
      </c>
      <c r="S148" s="78">
        <v>10</v>
      </c>
    </row>
    <row r="149" spans="1:19" x14ac:dyDescent="0.2">
      <c r="A149" s="3" t="s">
        <v>61</v>
      </c>
      <c r="B149" s="4">
        <v>40</v>
      </c>
      <c r="C149" s="4">
        <v>25</v>
      </c>
      <c r="D149" s="4">
        <v>3</v>
      </c>
      <c r="E149" s="4">
        <v>1</v>
      </c>
      <c r="F149" s="4">
        <v>4</v>
      </c>
      <c r="G149" s="4">
        <v>3</v>
      </c>
      <c r="H149" s="4">
        <v>78</v>
      </c>
      <c r="I149" s="118">
        <v>2.4</v>
      </c>
      <c r="J149" s="105">
        <v>11</v>
      </c>
      <c r="K149" s="4">
        <v>5</v>
      </c>
      <c r="L149" s="4">
        <v>2</v>
      </c>
      <c r="M149" s="4" t="s">
        <v>39</v>
      </c>
      <c r="N149" s="4" t="s">
        <v>39</v>
      </c>
      <c r="O149" s="4">
        <v>3</v>
      </c>
      <c r="P149" s="4">
        <v>22</v>
      </c>
      <c r="Q149" s="118">
        <v>0.7</v>
      </c>
      <c r="R149" s="97">
        <v>100</v>
      </c>
      <c r="S149" s="97">
        <v>3.1</v>
      </c>
    </row>
    <row r="150" spans="1:19" x14ac:dyDescent="0.2">
      <c r="A150" s="3" t="s">
        <v>62</v>
      </c>
      <c r="B150" s="4">
        <v>28</v>
      </c>
      <c r="C150" s="4">
        <v>22</v>
      </c>
      <c r="D150" s="4">
        <v>8</v>
      </c>
      <c r="E150" s="4">
        <v>5</v>
      </c>
      <c r="F150" s="4">
        <v>5</v>
      </c>
      <c r="G150" s="4">
        <v>5</v>
      </c>
      <c r="H150" s="4">
        <v>73</v>
      </c>
      <c r="I150" s="118">
        <v>57.9</v>
      </c>
      <c r="J150" s="105">
        <v>9</v>
      </c>
      <c r="K150" s="4">
        <v>6</v>
      </c>
      <c r="L150" s="4">
        <v>5</v>
      </c>
      <c r="M150" s="4">
        <v>7</v>
      </c>
      <c r="N150" s="4">
        <v>2</v>
      </c>
      <c r="O150" s="4">
        <v>2</v>
      </c>
      <c r="P150" s="4">
        <v>27</v>
      </c>
      <c r="Q150" s="118">
        <v>21.8</v>
      </c>
      <c r="R150" s="97">
        <v>100</v>
      </c>
      <c r="S150" s="97">
        <v>79.7</v>
      </c>
    </row>
    <row r="151" spans="1:19" x14ac:dyDescent="0.2">
      <c r="B151" s="4"/>
      <c r="C151" s="4"/>
      <c r="D151" s="4"/>
      <c r="E151" s="4"/>
      <c r="F151" s="4"/>
      <c r="G151" s="4"/>
      <c r="H151" s="4"/>
      <c r="I151" s="118"/>
      <c r="J151" s="105"/>
      <c r="K151" s="4"/>
      <c r="L151" s="4"/>
      <c r="M151" s="4"/>
      <c r="N151" s="4"/>
      <c r="O151" s="4"/>
      <c r="P151" s="4"/>
      <c r="Q151" s="118"/>
    </row>
    <row r="152" spans="1:19" x14ac:dyDescent="0.2">
      <c r="B152" s="361" t="s">
        <v>63</v>
      </c>
      <c r="C152" s="361"/>
      <c r="D152" s="361"/>
      <c r="E152" s="361"/>
      <c r="F152" s="361"/>
      <c r="G152" s="361"/>
      <c r="H152" s="361"/>
      <c r="I152" s="362"/>
      <c r="J152" s="360" t="s">
        <v>64</v>
      </c>
      <c r="K152" s="361"/>
      <c r="L152" s="361"/>
      <c r="M152" s="361"/>
      <c r="N152" s="361"/>
      <c r="O152" s="361"/>
      <c r="P152" s="361"/>
      <c r="Q152" s="362"/>
    </row>
    <row r="153" spans="1:19" x14ac:dyDescent="0.2">
      <c r="A153" s="3" t="s">
        <v>41</v>
      </c>
      <c r="B153" s="4">
        <v>23</v>
      </c>
      <c r="C153" s="4">
        <v>21</v>
      </c>
      <c r="D153" s="4">
        <v>1</v>
      </c>
      <c r="E153" s="4">
        <v>13</v>
      </c>
      <c r="F153" s="4">
        <v>1</v>
      </c>
      <c r="G153" s="4">
        <v>6</v>
      </c>
      <c r="H153" s="4">
        <v>64</v>
      </c>
      <c r="I153" s="118">
        <v>11.7</v>
      </c>
      <c r="J153" s="105">
        <v>9</v>
      </c>
      <c r="K153" s="4">
        <v>5</v>
      </c>
      <c r="L153" s="4" t="s">
        <v>39</v>
      </c>
      <c r="M153" s="4">
        <v>17</v>
      </c>
      <c r="N153" s="4">
        <v>1</v>
      </c>
      <c r="O153" s="4">
        <v>4</v>
      </c>
      <c r="P153" s="4">
        <v>36</v>
      </c>
      <c r="Q153" s="118">
        <v>6.4</v>
      </c>
      <c r="R153" s="97">
        <v>100</v>
      </c>
      <c r="S153" s="97">
        <v>18.100000000000001</v>
      </c>
    </row>
    <row r="154" spans="1:19" ht="18.75" customHeight="1" x14ac:dyDescent="0.2">
      <c r="A154" s="3" t="s">
        <v>60</v>
      </c>
      <c r="B154" s="4">
        <v>29</v>
      </c>
      <c r="C154" s="4">
        <v>24</v>
      </c>
      <c r="D154" s="4">
        <v>1</v>
      </c>
      <c r="E154" s="4">
        <v>13</v>
      </c>
      <c r="F154" s="4">
        <v>2</v>
      </c>
      <c r="G154" s="4">
        <v>6</v>
      </c>
      <c r="H154" s="4">
        <v>75</v>
      </c>
      <c r="I154" s="118">
        <v>11.2</v>
      </c>
      <c r="J154" s="105">
        <v>9</v>
      </c>
      <c r="K154" s="4">
        <v>4</v>
      </c>
      <c r="L154" s="4">
        <v>1</v>
      </c>
      <c r="M154" s="4">
        <v>8</v>
      </c>
      <c r="N154" s="4">
        <v>1</v>
      </c>
      <c r="O154" s="4">
        <v>2</v>
      </c>
      <c r="P154" s="4">
        <v>25</v>
      </c>
      <c r="Q154" s="118">
        <v>3.8</v>
      </c>
      <c r="R154" s="97">
        <v>100</v>
      </c>
      <c r="S154" s="78">
        <v>15</v>
      </c>
    </row>
    <row r="155" spans="1:19" x14ac:dyDescent="0.2">
      <c r="A155" s="3" t="s">
        <v>42</v>
      </c>
      <c r="B155" s="4">
        <v>50</v>
      </c>
      <c r="C155" s="4">
        <v>3</v>
      </c>
      <c r="D155" s="4">
        <v>12</v>
      </c>
      <c r="E155" s="4" t="s">
        <v>39</v>
      </c>
      <c r="F155" s="4">
        <v>7</v>
      </c>
      <c r="G155" s="4" t="s">
        <v>39</v>
      </c>
      <c r="H155" s="4">
        <v>72</v>
      </c>
      <c r="I155" s="118">
        <v>8.9</v>
      </c>
      <c r="J155" s="105">
        <v>18</v>
      </c>
      <c r="K155" s="4">
        <v>3</v>
      </c>
      <c r="L155" s="4">
        <v>4</v>
      </c>
      <c r="M155" s="4" t="s">
        <v>39</v>
      </c>
      <c r="N155" s="4">
        <v>3</v>
      </c>
      <c r="O155" s="4" t="s">
        <v>39</v>
      </c>
      <c r="P155" s="4">
        <v>28</v>
      </c>
      <c r="Q155" s="118">
        <v>3.4</v>
      </c>
      <c r="R155" s="97">
        <v>100</v>
      </c>
      <c r="S155" s="97">
        <v>12.3</v>
      </c>
    </row>
    <row r="156" spans="1:19" x14ac:dyDescent="0.2">
      <c r="A156" s="3" t="s">
        <v>44</v>
      </c>
      <c r="B156" s="4">
        <v>13</v>
      </c>
      <c r="C156" s="4">
        <v>9</v>
      </c>
      <c r="D156" s="4">
        <v>3</v>
      </c>
      <c r="E156" s="4">
        <v>26</v>
      </c>
      <c r="F156" s="4">
        <v>2</v>
      </c>
      <c r="G156" s="4">
        <v>8</v>
      </c>
      <c r="H156" s="4">
        <v>62</v>
      </c>
      <c r="I156" s="118">
        <v>2.8</v>
      </c>
      <c r="J156" s="105">
        <v>8</v>
      </c>
      <c r="K156" s="4">
        <v>2</v>
      </c>
      <c r="L156" s="4" t="s">
        <v>39</v>
      </c>
      <c r="M156" s="4">
        <v>20</v>
      </c>
      <c r="N156" s="4" t="s">
        <v>39</v>
      </c>
      <c r="O156" s="4">
        <v>5</v>
      </c>
      <c r="P156" s="4">
        <v>37</v>
      </c>
      <c r="Q156" s="118">
        <v>1.7</v>
      </c>
      <c r="R156" s="97">
        <v>100</v>
      </c>
      <c r="S156" s="97">
        <v>4.5</v>
      </c>
    </row>
    <row r="157" spans="1:19" x14ac:dyDescent="0.2">
      <c r="A157" s="3" t="s">
        <v>61</v>
      </c>
      <c r="B157" s="4">
        <v>40</v>
      </c>
      <c r="C157" s="4">
        <v>19</v>
      </c>
      <c r="D157" s="4">
        <v>2</v>
      </c>
      <c r="E157" s="4">
        <v>2</v>
      </c>
      <c r="F157" s="4">
        <v>3</v>
      </c>
      <c r="G157" s="4">
        <v>4</v>
      </c>
      <c r="H157" s="4">
        <v>72</v>
      </c>
      <c r="I157" s="118">
        <v>1.4</v>
      </c>
      <c r="J157" s="105">
        <v>16</v>
      </c>
      <c r="K157" s="4">
        <v>4</v>
      </c>
      <c r="L157" s="4">
        <v>1</v>
      </c>
      <c r="M157" s="4">
        <v>5</v>
      </c>
      <c r="N157" s="4">
        <v>2</v>
      </c>
      <c r="O157" s="4">
        <v>2</v>
      </c>
      <c r="P157" s="4">
        <v>28</v>
      </c>
      <c r="Q157" s="118">
        <v>0.5</v>
      </c>
      <c r="R157" s="97">
        <v>100</v>
      </c>
      <c r="S157" s="97">
        <v>1.9</v>
      </c>
    </row>
    <row r="158" spans="1:19" x14ac:dyDescent="0.2">
      <c r="A158" s="3" t="s">
        <v>62</v>
      </c>
      <c r="B158" s="4">
        <v>31</v>
      </c>
      <c r="C158" s="4">
        <v>17</v>
      </c>
      <c r="D158" s="4">
        <v>3</v>
      </c>
      <c r="E158" s="4">
        <v>10</v>
      </c>
      <c r="F158" s="4">
        <v>3</v>
      </c>
      <c r="G158" s="4">
        <v>5</v>
      </c>
      <c r="H158" s="4">
        <v>69</v>
      </c>
      <c r="I158" s="128">
        <v>36</v>
      </c>
      <c r="J158" s="105">
        <v>11</v>
      </c>
      <c r="K158" s="4">
        <v>4</v>
      </c>
      <c r="L158" s="4">
        <v>1</v>
      </c>
      <c r="M158" s="4">
        <v>10</v>
      </c>
      <c r="N158" s="4">
        <v>2</v>
      </c>
      <c r="O158" s="4">
        <v>2</v>
      </c>
      <c r="P158" s="4">
        <v>31</v>
      </c>
      <c r="Q158" s="118">
        <v>15.9</v>
      </c>
      <c r="R158" s="97">
        <v>100</v>
      </c>
      <c r="S158" s="97">
        <v>51.9</v>
      </c>
    </row>
    <row r="159" spans="1:19" x14ac:dyDescent="0.2">
      <c r="B159" s="4"/>
      <c r="C159" s="4"/>
      <c r="D159" s="4"/>
      <c r="E159" s="4"/>
      <c r="F159" s="4"/>
      <c r="G159" s="4"/>
      <c r="H159" s="4"/>
      <c r="I159" s="118"/>
      <c r="J159" s="105"/>
      <c r="K159" s="4"/>
      <c r="L159" s="4"/>
      <c r="M159" s="4"/>
      <c r="N159" s="4"/>
      <c r="O159" s="4"/>
      <c r="P159" s="4"/>
      <c r="Q159" s="118"/>
    </row>
    <row r="160" spans="1:19" x14ac:dyDescent="0.2">
      <c r="B160" s="361" t="s">
        <v>58</v>
      </c>
      <c r="C160" s="361"/>
      <c r="D160" s="361"/>
      <c r="E160" s="361"/>
      <c r="F160" s="361"/>
      <c r="G160" s="361"/>
      <c r="H160" s="361"/>
      <c r="I160" s="362"/>
      <c r="J160" s="360" t="s">
        <v>59</v>
      </c>
      <c r="K160" s="361"/>
      <c r="L160" s="361"/>
      <c r="M160" s="361"/>
      <c r="N160" s="361"/>
      <c r="O160" s="361"/>
      <c r="P160" s="361"/>
      <c r="Q160" s="362"/>
    </row>
    <row r="161" spans="1:19" x14ac:dyDescent="0.2">
      <c r="A161" s="3" t="s">
        <v>41</v>
      </c>
      <c r="B161" s="4">
        <v>22</v>
      </c>
      <c r="C161" s="4">
        <v>18</v>
      </c>
      <c r="D161" s="4">
        <v>1</v>
      </c>
      <c r="E161" s="4">
        <v>10</v>
      </c>
      <c r="F161" s="4">
        <v>4</v>
      </c>
      <c r="G161" s="4">
        <v>8</v>
      </c>
      <c r="H161" s="4">
        <v>63</v>
      </c>
      <c r="I161" s="118">
        <v>6.2</v>
      </c>
      <c r="J161" s="105">
        <v>6</v>
      </c>
      <c r="K161" s="4">
        <v>14</v>
      </c>
      <c r="L161" s="4">
        <v>2</v>
      </c>
      <c r="M161" s="4">
        <v>7</v>
      </c>
      <c r="N161" s="4">
        <v>3</v>
      </c>
      <c r="O161" s="4">
        <v>6</v>
      </c>
      <c r="P161" s="4">
        <v>37</v>
      </c>
      <c r="Q161" s="118">
        <v>3.6</v>
      </c>
      <c r="R161" s="97">
        <v>100</v>
      </c>
      <c r="S161" s="97">
        <v>9.8000000000000007</v>
      </c>
    </row>
    <row r="162" spans="1:19" x14ac:dyDescent="0.2">
      <c r="A162" s="3" t="s">
        <v>60</v>
      </c>
      <c r="B162" s="4">
        <v>27</v>
      </c>
      <c r="C162" s="4">
        <v>20</v>
      </c>
      <c r="D162" s="4">
        <v>2</v>
      </c>
      <c r="E162" s="4">
        <v>11</v>
      </c>
      <c r="F162" s="4">
        <v>7</v>
      </c>
      <c r="G162" s="4">
        <v>9</v>
      </c>
      <c r="H162" s="4">
        <v>76</v>
      </c>
      <c r="I162" s="118">
        <v>8.6</v>
      </c>
      <c r="J162" s="105">
        <v>5</v>
      </c>
      <c r="K162" s="4">
        <v>8</v>
      </c>
      <c r="L162" s="4">
        <v>2</v>
      </c>
      <c r="M162" s="4">
        <v>4</v>
      </c>
      <c r="N162" s="4">
        <v>2</v>
      </c>
      <c r="O162" s="4">
        <v>3</v>
      </c>
      <c r="P162" s="4">
        <v>24</v>
      </c>
      <c r="Q162" s="118">
        <v>2.8</v>
      </c>
      <c r="R162" s="97">
        <v>100</v>
      </c>
      <c r="S162" s="97">
        <v>11.3</v>
      </c>
    </row>
    <row r="163" spans="1:19" x14ac:dyDescent="0.2">
      <c r="A163" s="3" t="s">
        <v>42</v>
      </c>
      <c r="B163" s="4">
        <v>43</v>
      </c>
      <c r="C163" s="4">
        <v>2</v>
      </c>
      <c r="D163" s="4">
        <v>12</v>
      </c>
      <c r="E163" s="4" t="s">
        <v>39</v>
      </c>
      <c r="F163" s="4">
        <v>14</v>
      </c>
      <c r="G163" s="4" t="s">
        <v>39</v>
      </c>
      <c r="H163" s="4">
        <v>72</v>
      </c>
      <c r="I163" s="118">
        <v>7.5</v>
      </c>
      <c r="J163" s="105">
        <v>10</v>
      </c>
      <c r="K163" s="4">
        <v>2</v>
      </c>
      <c r="L163" s="4">
        <v>9</v>
      </c>
      <c r="M163" s="4" t="s">
        <v>39</v>
      </c>
      <c r="N163" s="4">
        <v>5</v>
      </c>
      <c r="O163" s="4" t="s">
        <v>39</v>
      </c>
      <c r="P163" s="4">
        <v>28</v>
      </c>
      <c r="Q163" s="118">
        <v>2.8</v>
      </c>
      <c r="R163" s="97">
        <v>100</v>
      </c>
      <c r="S163" s="97">
        <v>10.3</v>
      </c>
    </row>
    <row r="164" spans="1:19" x14ac:dyDescent="0.2">
      <c r="A164" s="3" t="s">
        <v>44</v>
      </c>
      <c r="B164" s="4">
        <v>9</v>
      </c>
      <c r="C164" s="4">
        <v>10</v>
      </c>
      <c r="D164" s="4">
        <v>3</v>
      </c>
      <c r="E164" s="4">
        <v>29</v>
      </c>
      <c r="F164" s="4">
        <v>4</v>
      </c>
      <c r="G164" s="4">
        <v>18</v>
      </c>
      <c r="H164" s="4">
        <v>74</v>
      </c>
      <c r="I164" s="118">
        <v>2.1</v>
      </c>
      <c r="J164" s="105">
        <v>3</v>
      </c>
      <c r="K164" s="4">
        <v>5</v>
      </c>
      <c r="L164" s="4">
        <v>3</v>
      </c>
      <c r="M164" s="4">
        <v>10</v>
      </c>
      <c r="N164" s="4">
        <v>1</v>
      </c>
      <c r="O164" s="4">
        <v>5</v>
      </c>
      <c r="P164" s="4">
        <v>26</v>
      </c>
      <c r="Q164" s="118">
        <v>0.7</v>
      </c>
      <c r="R164" s="97">
        <v>100</v>
      </c>
      <c r="S164" s="97">
        <v>2.8</v>
      </c>
    </row>
    <row r="165" spans="1:19" x14ac:dyDescent="0.2">
      <c r="A165" s="3" t="s">
        <v>61</v>
      </c>
      <c r="B165" s="4">
        <v>49</v>
      </c>
      <c r="C165" s="4">
        <v>12</v>
      </c>
      <c r="D165" s="4">
        <v>2</v>
      </c>
      <c r="E165" s="4">
        <v>1</v>
      </c>
      <c r="F165" s="4">
        <v>8</v>
      </c>
      <c r="G165" s="4">
        <v>5</v>
      </c>
      <c r="H165" s="4">
        <v>77</v>
      </c>
      <c r="I165" s="118">
        <v>0.8</v>
      </c>
      <c r="J165" s="105">
        <v>5</v>
      </c>
      <c r="K165" s="4">
        <v>5</v>
      </c>
      <c r="L165" s="4">
        <v>3</v>
      </c>
      <c r="M165" s="4">
        <v>2</v>
      </c>
      <c r="N165" s="4">
        <v>4</v>
      </c>
      <c r="O165" s="4">
        <v>3</v>
      </c>
      <c r="P165" s="4">
        <v>23</v>
      </c>
      <c r="Q165" s="118">
        <v>0.2</v>
      </c>
      <c r="R165" s="97">
        <v>100</v>
      </c>
      <c r="S165" s="78">
        <v>1</v>
      </c>
    </row>
    <row r="166" spans="1:19" s="86" customFormat="1" x14ac:dyDescent="0.2">
      <c r="A166" s="42" t="s">
        <v>62</v>
      </c>
      <c r="B166" s="15">
        <v>30</v>
      </c>
      <c r="C166" s="15">
        <v>14</v>
      </c>
      <c r="D166" s="15">
        <v>5</v>
      </c>
      <c r="E166" s="15">
        <v>9</v>
      </c>
      <c r="F166" s="15">
        <v>8</v>
      </c>
      <c r="G166" s="15">
        <v>7</v>
      </c>
      <c r="H166" s="15">
        <v>71</v>
      </c>
      <c r="I166" s="90">
        <v>25</v>
      </c>
      <c r="J166" s="102">
        <v>6</v>
      </c>
      <c r="K166" s="15">
        <v>8</v>
      </c>
      <c r="L166" s="15">
        <v>4</v>
      </c>
      <c r="M166" s="15">
        <v>4</v>
      </c>
      <c r="N166" s="15">
        <v>3</v>
      </c>
      <c r="O166" s="15">
        <v>3</v>
      </c>
      <c r="P166" s="15">
        <v>29</v>
      </c>
      <c r="Q166" s="15">
        <v>10.199999999999999</v>
      </c>
      <c r="R166" s="102">
        <v>100</v>
      </c>
      <c r="S166" s="15">
        <v>35.200000000000003</v>
      </c>
    </row>
    <row r="167" spans="1:19" x14ac:dyDescent="0.2">
      <c r="A167" s="51"/>
      <c r="B167" s="4"/>
      <c r="C167" s="4"/>
      <c r="D167" s="4"/>
      <c r="E167" s="4"/>
      <c r="F167" s="4"/>
      <c r="G167" s="4"/>
      <c r="H167" s="4"/>
      <c r="I167" s="4"/>
      <c r="J167" s="4"/>
      <c r="K167" s="4"/>
      <c r="L167" s="4"/>
      <c r="M167" s="4"/>
      <c r="N167" s="4"/>
      <c r="O167" s="4"/>
      <c r="P167" s="4"/>
      <c r="Q167" s="4"/>
      <c r="R167" s="4"/>
      <c r="S167" s="4"/>
    </row>
    <row r="168" spans="1:19" ht="30" customHeight="1" x14ac:dyDescent="0.2">
      <c r="A168" s="344" t="s">
        <v>147</v>
      </c>
      <c r="B168" s="344"/>
      <c r="C168" s="344"/>
      <c r="D168" s="344"/>
      <c r="E168" s="344"/>
      <c r="F168" s="344"/>
      <c r="G168" s="344"/>
      <c r="H168" s="344"/>
      <c r="I168" s="344"/>
      <c r="J168" s="220"/>
      <c r="K168" s="220"/>
    </row>
    <row r="169" spans="1:19" ht="12.75" customHeight="1" x14ac:dyDescent="0.2">
      <c r="A169" s="341" t="s">
        <v>461</v>
      </c>
      <c r="B169" s="341"/>
      <c r="C169" s="341"/>
      <c r="D169" s="341"/>
      <c r="E169" s="341"/>
      <c r="F169" s="341"/>
      <c r="G169" s="341"/>
      <c r="H169" s="341"/>
      <c r="I169" s="341"/>
      <c r="J169" s="220"/>
      <c r="K169" s="220"/>
      <c r="Q169" s="97" t="s">
        <v>94</v>
      </c>
    </row>
    <row r="170" spans="1:19" x14ac:dyDescent="0.2">
      <c r="A170" s="10"/>
    </row>
  </sheetData>
  <mergeCells count="57">
    <mergeCell ref="B1:K1"/>
    <mergeCell ref="A168:I168"/>
    <mergeCell ref="A169:I169"/>
    <mergeCell ref="B112:I112"/>
    <mergeCell ref="B104:I104"/>
    <mergeCell ref="B56:I56"/>
    <mergeCell ref="J56:Q56"/>
    <mergeCell ref="B72:I72"/>
    <mergeCell ref="J72:Q72"/>
    <mergeCell ref="B80:I80"/>
    <mergeCell ref="B64:I64"/>
    <mergeCell ref="J112:Q112"/>
    <mergeCell ref="J80:Q80"/>
    <mergeCell ref="J104:Q104"/>
    <mergeCell ref="B96:I96"/>
    <mergeCell ref="N4:O4"/>
    <mergeCell ref="B88:I88"/>
    <mergeCell ref="B160:I160"/>
    <mergeCell ref="J160:Q160"/>
    <mergeCell ref="B152:I152"/>
    <mergeCell ref="J152:Q152"/>
    <mergeCell ref="B128:I128"/>
    <mergeCell ref="B120:I120"/>
    <mergeCell ref="J128:Q128"/>
    <mergeCell ref="J120:Q120"/>
    <mergeCell ref="B144:I144"/>
    <mergeCell ref="B136:I136"/>
    <mergeCell ref="J144:Q144"/>
    <mergeCell ref="J136:Q136"/>
    <mergeCell ref="B32:I32"/>
    <mergeCell ref="J4:K4"/>
    <mergeCell ref="H3:H5"/>
    <mergeCell ref="R3:R5"/>
    <mergeCell ref="P3:P5"/>
    <mergeCell ref="Q3:Q5"/>
    <mergeCell ref="D4:E4"/>
    <mergeCell ref="F4:G4"/>
    <mergeCell ref="I3:I5"/>
    <mergeCell ref="B3:G3"/>
    <mergeCell ref="J3:O3"/>
    <mergeCell ref="L4:M4"/>
    <mergeCell ref="S3:S5"/>
    <mergeCell ref="J32:Q32"/>
    <mergeCell ref="B7:I7"/>
    <mergeCell ref="J7:Q7"/>
    <mergeCell ref="J96:Q96"/>
    <mergeCell ref="J88:Q88"/>
    <mergeCell ref="J64:Q64"/>
    <mergeCell ref="J23:Q23"/>
    <mergeCell ref="B48:I48"/>
    <mergeCell ref="B15:I15"/>
    <mergeCell ref="J15:Q15"/>
    <mergeCell ref="B23:I23"/>
    <mergeCell ref="J48:Q48"/>
    <mergeCell ref="B40:I40"/>
    <mergeCell ref="J40:Q40"/>
    <mergeCell ref="B4:C4"/>
  </mergeCells>
  <phoneticPr fontId="0" type="noConversion"/>
  <pageMargins left="0.5" right="0.5" top="0.5" bottom="0.5" header="0" footer="1"/>
  <pageSetup scale="85" orientation="landscape" cellComments="atEnd"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K72"/>
  <sheetViews>
    <sheetView topLeftCell="A37" zoomScaleNormal="100" workbookViewId="0">
      <selection activeCell="B69" sqref="B69:K69"/>
    </sheetView>
  </sheetViews>
  <sheetFormatPr defaultColWidth="9.140625" defaultRowHeight="12.75" x14ac:dyDescent="0.2"/>
  <cols>
    <col min="1" max="1" width="12.7109375" style="3" customWidth="1"/>
    <col min="2" max="2" width="12.85546875" style="3" customWidth="1"/>
    <col min="3" max="3" width="2.140625" style="3" customWidth="1"/>
    <col min="4" max="4" width="12.42578125" style="3" customWidth="1"/>
    <col min="5" max="5" width="13" style="3" customWidth="1"/>
    <col min="6" max="6" width="3" style="3" customWidth="1"/>
    <col min="7" max="7" width="15.42578125" style="3" customWidth="1"/>
    <col min="8" max="8" width="1.85546875" style="3" customWidth="1"/>
    <col min="9" max="9" width="13" style="3" customWidth="1"/>
    <col min="10" max="10" width="13.140625" style="3" customWidth="1"/>
    <col min="11" max="11" width="12.28515625" style="3" bestFit="1" customWidth="1"/>
    <col min="12" max="16384" width="9.140625" style="3"/>
  </cols>
  <sheetData>
    <row r="1" spans="1:11" ht="27" customHeight="1" x14ac:dyDescent="0.2">
      <c r="A1" s="258" t="s">
        <v>91</v>
      </c>
      <c r="B1" s="334" t="s">
        <v>501</v>
      </c>
      <c r="C1" s="334"/>
      <c r="D1" s="334"/>
      <c r="E1" s="334"/>
      <c r="F1" s="334"/>
      <c r="G1" s="334"/>
      <c r="H1" s="334"/>
      <c r="I1" s="334"/>
      <c r="J1" s="334"/>
      <c r="K1" s="334"/>
    </row>
    <row r="2" spans="1:11" ht="14.25" customHeight="1" x14ac:dyDescent="0.2">
      <c r="A2" s="258"/>
      <c r="B2" s="357"/>
      <c r="C2" s="357"/>
      <c r="D2" s="357"/>
      <c r="E2" s="357"/>
      <c r="F2" s="357"/>
      <c r="G2" s="357"/>
      <c r="H2" s="357"/>
      <c r="I2" s="357"/>
      <c r="J2" s="357"/>
      <c r="K2" s="357"/>
    </row>
    <row r="3" spans="1:11" s="51" customFormat="1" x14ac:dyDescent="0.2">
      <c r="B3" s="361" t="s">
        <v>67</v>
      </c>
      <c r="C3" s="361"/>
      <c r="D3" s="361"/>
      <c r="E3" s="372"/>
      <c r="F3" s="248"/>
      <c r="G3" s="361" t="s">
        <v>68</v>
      </c>
      <c r="H3" s="361"/>
      <c r="I3" s="361"/>
      <c r="J3" s="372"/>
      <c r="K3" s="285" t="s">
        <v>47</v>
      </c>
    </row>
    <row r="4" spans="1:11" s="51" customFormat="1" x14ac:dyDescent="0.2">
      <c r="A4" s="143"/>
      <c r="B4" s="283" t="s">
        <v>69</v>
      </c>
      <c r="C4" s="273"/>
      <c r="D4" s="373" t="s">
        <v>70</v>
      </c>
      <c r="E4" s="373"/>
      <c r="F4" s="273"/>
      <c r="G4" s="283" t="s">
        <v>69</v>
      </c>
      <c r="H4" s="273"/>
      <c r="I4" s="373" t="s">
        <v>70</v>
      </c>
      <c r="J4" s="373"/>
      <c r="K4" s="143"/>
    </row>
    <row r="5" spans="1:11" s="271" customFormat="1" x14ac:dyDescent="0.2">
      <c r="A5" s="135"/>
      <c r="B5" s="270"/>
      <c r="C5" s="270"/>
      <c r="D5" s="270" t="s">
        <v>104</v>
      </c>
      <c r="E5" s="270" t="s">
        <v>105</v>
      </c>
      <c r="F5" s="270"/>
      <c r="G5" s="270"/>
      <c r="H5" s="270"/>
      <c r="I5" s="270" t="s">
        <v>104</v>
      </c>
      <c r="J5" s="270" t="s">
        <v>105</v>
      </c>
      <c r="K5" s="270"/>
    </row>
    <row r="6" spans="1:11" s="51" customFormat="1" x14ac:dyDescent="0.2">
      <c r="B6" s="267"/>
      <c r="C6" s="267"/>
      <c r="D6" s="267"/>
      <c r="E6" s="267"/>
      <c r="F6" s="267"/>
      <c r="G6" s="267"/>
      <c r="H6" s="267"/>
      <c r="I6" s="267"/>
      <c r="J6" s="267"/>
      <c r="K6" s="137"/>
    </row>
    <row r="7" spans="1:11" s="51" customFormat="1" x14ac:dyDescent="0.2">
      <c r="A7" s="25">
        <v>2016</v>
      </c>
      <c r="B7" s="39"/>
      <c r="C7" s="39"/>
      <c r="D7" s="39"/>
      <c r="E7" s="138" t="s">
        <v>94</v>
      </c>
      <c r="F7" s="39"/>
      <c r="G7" s="39"/>
      <c r="H7" s="39"/>
      <c r="I7" s="39"/>
      <c r="J7" s="39"/>
      <c r="K7" s="39"/>
    </row>
    <row r="8" spans="1:11" s="51" customFormat="1" x14ac:dyDescent="0.2">
      <c r="A8" s="3" t="s">
        <v>111</v>
      </c>
      <c r="B8" s="316">
        <v>608400</v>
      </c>
      <c r="C8" s="316"/>
      <c r="D8" s="264">
        <v>8308995</v>
      </c>
      <c r="E8" s="264">
        <v>60421908</v>
      </c>
      <c r="F8" s="316"/>
      <c r="G8" s="264">
        <v>403810.19</v>
      </c>
      <c r="H8" s="316"/>
      <c r="I8" s="264">
        <v>3612999.17</v>
      </c>
      <c r="J8" s="264">
        <v>80378630.349999994</v>
      </c>
      <c r="K8" s="316">
        <v>153734742.70999998</v>
      </c>
    </row>
    <row r="9" spans="1:11" s="51" customFormat="1" x14ac:dyDescent="0.2">
      <c r="A9" s="51" t="s">
        <v>110</v>
      </c>
      <c r="B9" s="264">
        <v>623400</v>
      </c>
      <c r="C9" s="316"/>
      <c r="D9" s="264">
        <v>13259972</v>
      </c>
      <c r="E9" s="264">
        <v>39172190</v>
      </c>
      <c r="F9" s="316"/>
      <c r="G9" s="264">
        <v>340000</v>
      </c>
      <c r="H9" s="316"/>
      <c r="I9" s="264">
        <v>3598162.4</v>
      </c>
      <c r="J9" s="264">
        <v>73601651.079999998</v>
      </c>
      <c r="K9" s="316">
        <v>130595375.47999999</v>
      </c>
    </row>
    <row r="10" spans="1:11" s="51" customFormat="1" x14ac:dyDescent="0.2">
      <c r="A10" s="25">
        <v>2014</v>
      </c>
      <c r="B10" s="39"/>
      <c r="C10" s="39"/>
      <c r="D10" s="39"/>
      <c r="E10" s="138" t="s">
        <v>94</v>
      </c>
      <c r="F10" s="39"/>
      <c r="G10" s="39"/>
      <c r="H10" s="39"/>
      <c r="I10" s="39"/>
      <c r="J10" s="39"/>
      <c r="K10" s="39"/>
    </row>
    <row r="11" spans="1:11" s="51" customFormat="1" x14ac:dyDescent="0.2">
      <c r="A11" s="3" t="s">
        <v>111</v>
      </c>
      <c r="B11" s="256">
        <v>273921.20892470935</v>
      </c>
      <c r="C11" s="139"/>
      <c r="D11" s="256">
        <v>7689394.9892960936</v>
      </c>
      <c r="E11" s="256">
        <v>60680930.392791972</v>
      </c>
      <c r="F11" s="139"/>
      <c r="G11" s="256">
        <v>660156.11530565692</v>
      </c>
      <c r="H11" s="139"/>
      <c r="I11" s="256">
        <v>4262322.2054271419</v>
      </c>
      <c r="J11" s="256">
        <v>69938260.406596377</v>
      </c>
      <c r="K11" s="139">
        <v>143504985.31834197</v>
      </c>
    </row>
    <row r="12" spans="1:11" s="51" customFormat="1" x14ac:dyDescent="0.2">
      <c r="A12" s="51" t="s">
        <v>110</v>
      </c>
      <c r="B12" s="256">
        <v>595893.29212287103</v>
      </c>
      <c r="C12" s="139"/>
      <c r="D12" s="256">
        <v>7492294.7557110023</v>
      </c>
      <c r="E12" s="256">
        <v>34760707.660575494</v>
      </c>
      <c r="F12" s="139"/>
      <c r="G12" s="256">
        <v>373668.6436874831</v>
      </c>
      <c r="H12" s="139"/>
      <c r="I12" s="256">
        <v>4357073.5496248985</v>
      </c>
      <c r="J12" s="256">
        <v>66443481.876744553</v>
      </c>
      <c r="K12" s="139">
        <v>114023119.77846631</v>
      </c>
    </row>
    <row r="13" spans="1:11" s="51" customFormat="1" x14ac:dyDescent="0.2">
      <c r="A13" s="25">
        <v>2012</v>
      </c>
      <c r="B13" s="39"/>
      <c r="C13" s="39"/>
      <c r="D13" s="39"/>
      <c r="E13" s="138" t="s">
        <v>94</v>
      </c>
      <c r="F13" s="39"/>
      <c r="G13" s="39"/>
      <c r="H13" s="39"/>
      <c r="I13" s="39"/>
      <c r="J13" s="39"/>
      <c r="K13" s="39"/>
    </row>
    <row r="14" spans="1:11" s="51" customFormat="1" x14ac:dyDescent="0.2">
      <c r="A14" s="3" t="s">
        <v>111</v>
      </c>
      <c r="B14" s="256">
        <v>675821.34332778736</v>
      </c>
      <c r="C14" s="139"/>
      <c r="D14" s="256">
        <v>5591425.9163784767</v>
      </c>
      <c r="E14" s="256">
        <v>55230538.080485553</v>
      </c>
      <c r="F14" s="139"/>
      <c r="G14" s="256">
        <v>611911.53750097996</v>
      </c>
      <c r="H14" s="139"/>
      <c r="I14" s="256">
        <v>5591425.9163784767</v>
      </c>
      <c r="J14" s="256">
        <v>65528973.411439322</v>
      </c>
      <c r="K14" s="139">
        <v>133230096.20551059</v>
      </c>
    </row>
    <row r="15" spans="1:11" s="51" customFormat="1" x14ac:dyDescent="0.2">
      <c r="A15" s="51" t="s">
        <v>110</v>
      </c>
      <c r="B15" s="256">
        <v>826665.92158331664</v>
      </c>
      <c r="C15" s="139"/>
      <c r="D15" s="256">
        <v>7945187.7807433996</v>
      </c>
      <c r="E15" s="256">
        <v>33571202.046734668</v>
      </c>
      <c r="F15" s="139"/>
      <c r="G15" s="256">
        <v>782996.25937524496</v>
      </c>
      <c r="H15" s="139"/>
      <c r="I15" s="256">
        <v>4932816.3262106152</v>
      </c>
      <c r="J15" s="256">
        <v>64687676.715654589</v>
      </c>
      <c r="K15" s="139">
        <v>112746545.05030183</v>
      </c>
    </row>
    <row r="16" spans="1:11" s="51" customFormat="1" x14ac:dyDescent="0.2">
      <c r="A16" s="25">
        <v>2010</v>
      </c>
      <c r="B16" s="39"/>
      <c r="C16" s="39"/>
      <c r="D16" s="39"/>
      <c r="E16" s="39"/>
      <c r="F16" s="39"/>
      <c r="G16" s="39"/>
      <c r="H16" s="39"/>
      <c r="I16" s="39"/>
      <c r="J16" s="39"/>
      <c r="K16" s="39"/>
    </row>
    <row r="17" spans="1:11" s="51" customFormat="1" x14ac:dyDescent="0.2">
      <c r="A17" s="3" t="s">
        <v>111</v>
      </c>
      <c r="B17" s="256">
        <v>861502.91195839609</v>
      </c>
      <c r="C17" s="139"/>
      <c r="D17" s="256">
        <v>19271796.256039735</v>
      </c>
      <c r="E17" s="256">
        <v>45673795.700856663</v>
      </c>
      <c r="F17" s="139"/>
      <c r="G17" s="256">
        <v>322544.90275433834</v>
      </c>
      <c r="H17" s="139"/>
      <c r="I17" s="256">
        <v>7425154.3748257337</v>
      </c>
      <c r="J17" s="256">
        <v>72363752.694867373</v>
      </c>
      <c r="K17" s="139">
        <v>145918546.84130222</v>
      </c>
    </row>
    <row r="18" spans="1:11" s="51" customFormat="1" x14ac:dyDescent="0.2">
      <c r="A18" s="51" t="s">
        <v>110</v>
      </c>
      <c r="B18" s="256">
        <v>1757951.9948545329</v>
      </c>
      <c r="C18" s="139"/>
      <c r="D18" s="256">
        <v>20028692.895879958</v>
      </c>
      <c r="E18" s="256">
        <v>37809048.213637784</v>
      </c>
      <c r="F18" s="139"/>
      <c r="G18" s="256">
        <v>1125227.0801904099</v>
      </c>
      <c r="H18" s="139"/>
      <c r="I18" s="256">
        <v>9130682.7106064502</v>
      </c>
      <c r="J18" s="256">
        <v>53696131.157335736</v>
      </c>
      <c r="K18" s="139">
        <v>123547734.05250487</v>
      </c>
    </row>
    <row r="19" spans="1:11" s="51" customFormat="1" x14ac:dyDescent="0.2">
      <c r="A19" s="25">
        <v>2008</v>
      </c>
      <c r="B19" s="39"/>
      <c r="C19" s="39"/>
      <c r="D19" s="39"/>
      <c r="E19" s="39"/>
      <c r="F19" s="39"/>
      <c r="G19" s="39"/>
      <c r="H19" s="39"/>
      <c r="I19" s="39"/>
      <c r="J19" s="39"/>
      <c r="K19" s="39"/>
    </row>
    <row r="20" spans="1:11" s="51" customFormat="1" x14ac:dyDescent="0.2">
      <c r="A20" s="3" t="s">
        <v>111</v>
      </c>
      <c r="B20" s="256">
        <v>622694.11108995229</v>
      </c>
      <c r="C20" s="39"/>
      <c r="D20" s="256">
        <v>4261566.4456788804</v>
      </c>
      <c r="E20" s="256">
        <v>81407759.664398551</v>
      </c>
      <c r="F20" s="39"/>
      <c r="G20" s="256">
        <v>1144985.7638955333</v>
      </c>
      <c r="H20" s="39"/>
      <c r="I20" s="256">
        <v>1844012.8537735192</v>
      </c>
      <c r="J20" s="256">
        <v>91009011.718220368</v>
      </c>
      <c r="K20" s="39">
        <v>180290030.55705678</v>
      </c>
    </row>
    <row r="21" spans="1:11" s="51" customFormat="1" x14ac:dyDescent="0.2">
      <c r="A21" s="51" t="s">
        <v>110</v>
      </c>
      <c r="B21" s="256">
        <v>150489.98388317859</v>
      </c>
      <c r="C21" s="140"/>
      <c r="D21" s="256">
        <v>1706248.7488237508</v>
      </c>
      <c r="E21" s="256">
        <v>45315211.754197575</v>
      </c>
      <c r="F21" s="140"/>
      <c r="G21" s="256">
        <v>3465922.5566666513</v>
      </c>
      <c r="H21" s="140"/>
      <c r="I21" s="256">
        <v>3812764.0683362517</v>
      </c>
      <c r="J21" s="256">
        <v>34525239.31768252</v>
      </c>
      <c r="K21" s="39">
        <v>88975876.429589927</v>
      </c>
    </row>
    <row r="22" spans="1:11" x14ac:dyDescent="0.2">
      <c r="A22" s="25">
        <v>2006</v>
      </c>
      <c r="B22" s="39"/>
      <c r="C22" s="39"/>
      <c r="D22" s="39"/>
      <c r="E22" s="39"/>
      <c r="F22" s="39"/>
      <c r="G22" s="39"/>
      <c r="H22" s="39"/>
      <c r="I22" s="39"/>
      <c r="J22" s="39"/>
      <c r="K22" s="39"/>
    </row>
    <row r="23" spans="1:11" x14ac:dyDescent="0.2">
      <c r="A23" s="3" t="s">
        <v>111</v>
      </c>
      <c r="B23" s="256">
        <v>710496.91269841278</v>
      </c>
      <c r="C23" s="39"/>
      <c r="D23" s="256">
        <v>6900207.202554564</v>
      </c>
      <c r="E23" s="256">
        <v>50748470.596746035</v>
      </c>
      <c r="F23" s="39"/>
      <c r="G23" s="256">
        <v>2892845.0864732144</v>
      </c>
      <c r="H23" s="39"/>
      <c r="I23" s="256">
        <v>2869028.6180369547</v>
      </c>
      <c r="J23" s="256">
        <v>76360861.650649816</v>
      </c>
      <c r="K23" s="39">
        <v>140481910.067159</v>
      </c>
    </row>
    <row r="24" spans="1:11" s="51" customFormat="1" x14ac:dyDescent="0.2">
      <c r="A24" s="51" t="s">
        <v>110</v>
      </c>
      <c r="B24" s="256">
        <v>460468.19183531753</v>
      </c>
      <c r="C24" s="140"/>
      <c r="D24" s="256">
        <v>10458263.357118057</v>
      </c>
      <c r="E24" s="256">
        <v>38282132.005808532</v>
      </c>
      <c r="F24" s="140"/>
      <c r="G24" s="256">
        <v>935068.93871527782</v>
      </c>
      <c r="H24" s="140"/>
      <c r="I24" s="256">
        <v>5380937.8918253975</v>
      </c>
      <c r="J24" s="256">
        <v>98914425.39612104</v>
      </c>
      <c r="K24" s="39">
        <v>154431295.78142363</v>
      </c>
    </row>
    <row r="25" spans="1:11" x14ac:dyDescent="0.2">
      <c r="A25" s="25">
        <v>2004</v>
      </c>
      <c r="B25" s="39"/>
      <c r="C25" s="39"/>
      <c r="D25" s="39"/>
      <c r="E25" s="39"/>
      <c r="F25" s="39"/>
      <c r="G25" s="39"/>
      <c r="H25" s="39"/>
      <c r="I25" s="39"/>
      <c r="J25" s="39"/>
      <c r="K25" s="39"/>
    </row>
    <row r="26" spans="1:11" x14ac:dyDescent="0.2">
      <c r="A26" s="3" t="s">
        <v>111</v>
      </c>
      <c r="B26" s="256">
        <v>1375228.6750449974</v>
      </c>
      <c r="C26" s="39"/>
      <c r="D26" s="256">
        <v>12901707.786982531</v>
      </c>
      <c r="E26" s="256">
        <v>27584864.672726311</v>
      </c>
      <c r="F26" s="39"/>
      <c r="G26" s="256">
        <v>1024209.8613287454</v>
      </c>
      <c r="H26" s="39"/>
      <c r="I26" s="256">
        <v>3660287.1681789309</v>
      </c>
      <c r="J26" s="256">
        <v>40704488.397194281</v>
      </c>
      <c r="K26" s="39">
        <v>87250786.561455786</v>
      </c>
    </row>
    <row r="27" spans="1:11" x14ac:dyDescent="0.2">
      <c r="A27" s="51" t="s">
        <v>110</v>
      </c>
      <c r="B27" s="256">
        <v>2383222.4996294337</v>
      </c>
      <c r="C27" s="140"/>
      <c r="D27" s="256">
        <v>11787480.689322393</v>
      </c>
      <c r="E27" s="256">
        <v>14611431.765764955</v>
      </c>
      <c r="F27" s="140"/>
      <c r="G27" s="256">
        <v>1469736.0370407624</v>
      </c>
      <c r="H27" s="140"/>
      <c r="I27" s="256">
        <v>4091705.1505187931</v>
      </c>
      <c r="J27" s="256">
        <v>55193604.260947593</v>
      </c>
      <c r="K27" s="140">
        <v>89537180.403223932</v>
      </c>
    </row>
    <row r="28" spans="1:11" x14ac:dyDescent="0.2">
      <c r="A28" s="25">
        <v>2002</v>
      </c>
      <c r="B28" s="39"/>
      <c r="C28" s="39"/>
      <c r="D28" s="39"/>
      <c r="E28" s="39"/>
      <c r="F28" s="39"/>
      <c r="G28" s="39"/>
      <c r="H28" s="39"/>
      <c r="I28" s="39"/>
      <c r="J28" s="39"/>
      <c r="K28" s="39"/>
    </row>
    <row r="29" spans="1:11" x14ac:dyDescent="0.2">
      <c r="A29" s="3" t="s">
        <v>111</v>
      </c>
      <c r="B29" s="256">
        <v>658854.56900500285</v>
      </c>
      <c r="C29" s="39"/>
      <c r="D29" s="256">
        <v>2782052.0135241803</v>
      </c>
      <c r="E29" s="256">
        <v>550.98883268482496</v>
      </c>
      <c r="F29" s="39"/>
      <c r="G29" s="256">
        <v>1189530.1911172874</v>
      </c>
      <c r="H29" s="39"/>
      <c r="I29" s="256">
        <v>3642880.6778265703</v>
      </c>
      <c r="J29" s="256">
        <v>333877.88679266261</v>
      </c>
      <c r="K29" s="39">
        <v>8607746.3270983882</v>
      </c>
    </row>
    <row r="30" spans="1:11" x14ac:dyDescent="0.2">
      <c r="A30" s="51" t="s">
        <v>110</v>
      </c>
      <c r="B30" s="256">
        <v>2704249.1884769318</v>
      </c>
      <c r="C30" s="140"/>
      <c r="D30" s="256">
        <v>13846592.174007783</v>
      </c>
      <c r="E30" s="256">
        <v>668668.30714841583</v>
      </c>
      <c r="F30" s="140"/>
      <c r="G30" s="256">
        <v>2843704.0617954419</v>
      </c>
      <c r="H30" s="140"/>
      <c r="I30" s="256">
        <v>7189159.5387381883</v>
      </c>
      <c r="J30" s="256">
        <v>1817637.448677043</v>
      </c>
      <c r="K30" s="140">
        <v>29070010.718843807</v>
      </c>
    </row>
    <row r="31" spans="1:11" x14ac:dyDescent="0.2">
      <c r="A31" s="25">
        <v>2000</v>
      </c>
      <c r="B31" s="39"/>
      <c r="C31" s="39"/>
      <c r="D31" s="39"/>
      <c r="E31" s="39"/>
      <c r="F31" s="39"/>
      <c r="G31" s="39"/>
      <c r="H31" s="39"/>
      <c r="I31" s="39"/>
      <c r="J31" s="39"/>
      <c r="K31" s="39"/>
    </row>
    <row r="32" spans="1:11" x14ac:dyDescent="0.2">
      <c r="A32" s="3" t="s">
        <v>111</v>
      </c>
      <c r="B32" s="256">
        <v>497043.06809523812</v>
      </c>
      <c r="C32" s="39"/>
      <c r="D32" s="256">
        <v>7177497.1424390245</v>
      </c>
      <c r="E32" s="256">
        <v>359480.86782810686</v>
      </c>
      <c r="F32" s="39"/>
      <c r="G32" s="256">
        <v>1362673.8898373984</v>
      </c>
      <c r="H32" s="39"/>
      <c r="I32" s="256">
        <v>4634570.014221835</v>
      </c>
      <c r="J32" s="256">
        <v>2831331.3585772361</v>
      </c>
      <c r="K32" s="39">
        <v>16862596.34099884</v>
      </c>
    </row>
    <row r="33" spans="1:11" x14ac:dyDescent="0.2">
      <c r="A33" s="51" t="s">
        <v>110</v>
      </c>
      <c r="B33" s="256">
        <v>723519.35987224162</v>
      </c>
      <c r="C33" s="140"/>
      <c r="D33" s="256">
        <v>15085961.945609756</v>
      </c>
      <c r="E33" s="256">
        <v>550803.52108013944</v>
      </c>
      <c r="F33" s="140"/>
      <c r="G33" s="256">
        <v>2434930.9470615564</v>
      </c>
      <c r="H33" s="140"/>
      <c r="I33" s="256">
        <v>6125278.3003077824</v>
      </c>
      <c r="J33" s="256">
        <v>1619018.6485714286</v>
      </c>
      <c r="K33" s="140">
        <v>26539512.722502906</v>
      </c>
    </row>
    <row r="34" spans="1:11" x14ac:dyDescent="0.2">
      <c r="A34" s="25">
        <v>1998</v>
      </c>
      <c r="B34" s="39"/>
      <c r="C34" s="39"/>
      <c r="D34" s="39"/>
      <c r="E34" s="39"/>
      <c r="F34" s="39"/>
      <c r="G34" s="39"/>
      <c r="H34" s="39"/>
      <c r="I34" s="39"/>
      <c r="J34" s="39"/>
      <c r="K34" s="39"/>
    </row>
    <row r="35" spans="1:11" x14ac:dyDescent="0.2">
      <c r="A35" s="3" t="s">
        <v>111</v>
      </c>
      <c r="B35" s="256">
        <v>445379.37022085889</v>
      </c>
      <c r="C35" s="39"/>
      <c r="D35" s="256">
        <v>13767196.132736197</v>
      </c>
      <c r="E35" s="256">
        <v>2149975.3438220858</v>
      </c>
      <c r="F35" s="39"/>
      <c r="G35" s="256">
        <v>2270955.0686134971</v>
      </c>
      <c r="H35" s="39"/>
      <c r="I35" s="256">
        <v>6767873.4641717793</v>
      </c>
      <c r="J35" s="256">
        <v>43522.250957055214</v>
      </c>
      <c r="K35" s="39">
        <v>25444901.630521473</v>
      </c>
    </row>
    <row r="36" spans="1:11" x14ac:dyDescent="0.2">
      <c r="A36" s="3" t="s">
        <v>110</v>
      </c>
      <c r="B36" s="256">
        <v>757799.27974846622</v>
      </c>
      <c r="C36" s="39"/>
      <c r="D36" s="256">
        <v>13743809.438374233</v>
      </c>
      <c r="E36" s="256">
        <v>322572.35287116561</v>
      </c>
      <c r="F36" s="138"/>
      <c r="G36" s="256">
        <v>3089576.2449815948</v>
      </c>
      <c r="H36" s="39"/>
      <c r="I36" s="256">
        <v>9291245.2198773008</v>
      </c>
      <c r="J36" s="256">
        <v>68153.153386503065</v>
      </c>
      <c r="K36" s="39">
        <v>27273155.689239264</v>
      </c>
    </row>
    <row r="37" spans="1:11" x14ac:dyDescent="0.2">
      <c r="A37" s="25">
        <v>1996</v>
      </c>
      <c r="B37" s="39"/>
      <c r="C37" s="39"/>
      <c r="D37" s="39"/>
      <c r="E37" s="39"/>
      <c r="F37" s="141"/>
      <c r="G37" s="39"/>
      <c r="H37" s="39"/>
      <c r="I37" s="39"/>
      <c r="J37" s="39"/>
      <c r="K37" s="39"/>
    </row>
    <row r="38" spans="1:11" x14ac:dyDescent="0.2">
      <c r="A38" s="3" t="s">
        <v>111</v>
      </c>
      <c r="B38" s="256">
        <v>975529.79055449332</v>
      </c>
      <c r="C38" s="39"/>
      <c r="D38" s="256">
        <v>13173458.019623965</v>
      </c>
      <c r="E38" s="256">
        <v>2221872.83332696</v>
      </c>
      <c r="F38" s="39"/>
      <c r="G38" s="256">
        <v>2123124.2553473553</v>
      </c>
      <c r="H38" s="39"/>
      <c r="I38" s="256">
        <v>10381884.440490758</v>
      </c>
      <c r="J38" s="256">
        <v>48818.249827915868</v>
      </c>
      <c r="K38" s="39">
        <v>28924687.589171451</v>
      </c>
    </row>
    <row r="39" spans="1:11" x14ac:dyDescent="0.2">
      <c r="A39" s="3" t="s">
        <v>110</v>
      </c>
      <c r="B39" s="256">
        <v>1181287.2256724029</v>
      </c>
      <c r="C39" s="39"/>
      <c r="D39" s="256">
        <v>16445746.192804335</v>
      </c>
      <c r="E39" s="256">
        <v>14437638.676335245</v>
      </c>
      <c r="F39" s="39"/>
      <c r="G39" s="256">
        <v>3767603.5754811983</v>
      </c>
      <c r="H39" s="39"/>
      <c r="I39" s="256">
        <v>12235682.293868706</v>
      </c>
      <c r="J39" s="256">
        <v>54780.947635436583</v>
      </c>
      <c r="K39" s="39">
        <v>48122738.911797322</v>
      </c>
    </row>
    <row r="40" spans="1:11" x14ac:dyDescent="0.2">
      <c r="A40" s="25">
        <v>1994</v>
      </c>
      <c r="B40" s="39"/>
      <c r="C40" s="39"/>
      <c r="D40" s="39"/>
      <c r="E40" s="39"/>
      <c r="F40" s="39"/>
      <c r="G40" s="39"/>
      <c r="H40" s="39"/>
      <c r="I40" s="39"/>
      <c r="J40" s="39"/>
      <c r="K40" s="39"/>
    </row>
    <row r="41" spans="1:11" x14ac:dyDescent="0.2">
      <c r="A41" s="3" t="s">
        <v>111</v>
      </c>
      <c r="B41" s="256">
        <v>1034229.3544264509</v>
      </c>
      <c r="C41" s="39"/>
      <c r="D41" s="256">
        <v>21384120.041585699</v>
      </c>
      <c r="E41" s="256">
        <v>0</v>
      </c>
      <c r="F41" s="39"/>
      <c r="G41" s="256">
        <v>2431196.4139001356</v>
      </c>
      <c r="H41" s="39"/>
      <c r="I41" s="256">
        <v>13692820.414912283</v>
      </c>
      <c r="J41" s="256">
        <v>0</v>
      </c>
      <c r="K41" s="39">
        <v>38542366.22482457</v>
      </c>
    </row>
    <row r="42" spans="1:11" x14ac:dyDescent="0.2">
      <c r="A42" s="3" t="s">
        <v>110</v>
      </c>
      <c r="B42" s="256">
        <v>1211389.1773076926</v>
      </c>
      <c r="C42" s="39"/>
      <c r="D42" s="256">
        <v>18724215.742658574</v>
      </c>
      <c r="E42" s="256">
        <v>0</v>
      </c>
      <c r="F42" s="39"/>
      <c r="G42" s="256">
        <v>3298415.2293117414</v>
      </c>
      <c r="H42" s="39"/>
      <c r="I42" s="256">
        <v>14335431.86975034</v>
      </c>
      <c r="J42" s="256">
        <v>0</v>
      </c>
      <c r="K42" s="39">
        <v>37569452.019028351</v>
      </c>
    </row>
    <row r="43" spans="1:11" x14ac:dyDescent="0.2">
      <c r="A43" s="25">
        <v>1992</v>
      </c>
      <c r="B43" s="39"/>
      <c r="C43" s="39"/>
      <c r="D43" s="39"/>
      <c r="E43" s="39"/>
      <c r="F43" s="39"/>
      <c r="G43" s="39"/>
      <c r="H43" s="39"/>
      <c r="I43" s="39"/>
      <c r="J43" s="39"/>
      <c r="K43" s="39"/>
    </row>
    <row r="44" spans="1:11" x14ac:dyDescent="0.2">
      <c r="A44" s="3" t="s">
        <v>111</v>
      </c>
      <c r="B44" s="256">
        <v>1180281.893592302</v>
      </c>
      <c r="C44" s="39"/>
      <c r="D44" s="256">
        <v>20384134.93332858</v>
      </c>
      <c r="E44" s="256">
        <v>0</v>
      </c>
      <c r="F44" s="39"/>
      <c r="G44" s="256">
        <v>2111912.7717106198</v>
      </c>
      <c r="H44" s="39"/>
      <c r="I44" s="256">
        <v>10065031.402323591</v>
      </c>
      <c r="J44" s="256">
        <v>0</v>
      </c>
      <c r="K44" s="39">
        <v>33741361.00095509</v>
      </c>
    </row>
    <row r="45" spans="1:11" x14ac:dyDescent="0.2">
      <c r="A45" s="3" t="s">
        <v>110</v>
      </c>
      <c r="B45" s="256">
        <v>1381189.82023521</v>
      </c>
      <c r="C45" s="39"/>
      <c r="D45" s="256">
        <v>28243058.942124017</v>
      </c>
      <c r="E45" s="256">
        <v>0</v>
      </c>
      <c r="F45" s="39"/>
      <c r="G45" s="256">
        <v>3759387.193706343</v>
      </c>
      <c r="H45" s="39"/>
      <c r="I45" s="256">
        <v>11815134.04920171</v>
      </c>
      <c r="J45" s="256">
        <v>0</v>
      </c>
      <c r="K45" s="39">
        <v>45198770.005267285</v>
      </c>
    </row>
    <row r="46" spans="1:11" x14ac:dyDescent="0.2">
      <c r="A46" s="25">
        <v>1990</v>
      </c>
      <c r="B46" s="39"/>
      <c r="C46" s="39"/>
      <c r="D46" s="39"/>
      <c r="E46" s="39"/>
      <c r="F46" s="39"/>
      <c r="G46" s="39"/>
      <c r="H46" s="39"/>
      <c r="I46" s="39"/>
      <c r="J46" s="39"/>
      <c r="K46" s="39"/>
    </row>
    <row r="47" spans="1:11" x14ac:dyDescent="0.2">
      <c r="A47" s="3" t="s">
        <v>111</v>
      </c>
      <c r="B47" s="256">
        <v>946314.36361132376</v>
      </c>
      <c r="C47" s="39"/>
      <c r="D47" s="256">
        <v>9567229.9159449134</v>
      </c>
      <c r="E47" s="256">
        <v>0</v>
      </c>
      <c r="F47" s="39"/>
      <c r="G47" s="256">
        <v>1731897.4900153023</v>
      </c>
      <c r="H47" s="39"/>
      <c r="I47" s="256">
        <v>6246386.924659526</v>
      </c>
      <c r="J47" s="256">
        <v>0</v>
      </c>
      <c r="K47" s="39">
        <v>18491828.694231063</v>
      </c>
    </row>
    <row r="48" spans="1:11" x14ac:dyDescent="0.2">
      <c r="A48" s="3" t="s">
        <v>110</v>
      </c>
      <c r="B48" s="256">
        <v>1584048.0363198165</v>
      </c>
      <c r="C48" s="39"/>
      <c r="D48" s="256">
        <v>14187136.962287683</v>
      </c>
      <c r="E48" s="256">
        <v>0</v>
      </c>
      <c r="F48" s="39"/>
      <c r="G48" s="256">
        <v>3708042.0424866108</v>
      </c>
      <c r="H48" s="39"/>
      <c r="I48" s="256">
        <v>5531570.0550191281</v>
      </c>
      <c r="J48" s="256">
        <v>0</v>
      </c>
      <c r="K48" s="39">
        <v>25010797.096113238</v>
      </c>
    </row>
    <row r="49" spans="1:11" x14ac:dyDescent="0.2">
      <c r="A49" s="25">
        <v>1988</v>
      </c>
      <c r="B49" s="39"/>
      <c r="C49" s="39"/>
      <c r="D49" s="39"/>
      <c r="E49" s="39"/>
      <c r="F49" s="39"/>
      <c r="G49" s="39"/>
      <c r="H49" s="39"/>
      <c r="I49" s="39"/>
      <c r="J49" s="39"/>
      <c r="K49" s="39"/>
    </row>
    <row r="50" spans="1:11" x14ac:dyDescent="0.2">
      <c r="A50" s="3" t="s">
        <v>111</v>
      </c>
      <c r="B50" s="256">
        <v>1018005.0079374472</v>
      </c>
      <c r="C50" s="39"/>
      <c r="D50" s="256">
        <v>13374382.974201184</v>
      </c>
      <c r="E50" s="256">
        <v>0</v>
      </c>
      <c r="F50" s="39"/>
      <c r="G50" s="256">
        <v>2554161.3919188501</v>
      </c>
      <c r="H50" s="39"/>
      <c r="I50" s="256">
        <v>5865568.2000338119</v>
      </c>
      <c r="J50" s="256">
        <v>0</v>
      </c>
      <c r="K50" s="39">
        <v>22812117.574091293</v>
      </c>
    </row>
    <row r="51" spans="1:11" x14ac:dyDescent="0.2">
      <c r="A51" s="3" t="s">
        <v>110</v>
      </c>
      <c r="B51" s="256">
        <v>1458719.1296872357</v>
      </c>
      <c r="C51" s="39"/>
      <c r="D51" s="256">
        <v>20816701.810650885</v>
      </c>
      <c r="E51" s="256">
        <v>0</v>
      </c>
      <c r="F51" s="39"/>
      <c r="G51" s="256">
        <v>5390660.6887827553</v>
      </c>
      <c r="H51" s="39"/>
      <c r="I51" s="256">
        <v>8444284.1542603541</v>
      </c>
      <c r="J51" s="256">
        <v>0</v>
      </c>
      <c r="K51" s="39">
        <v>36110365.783381231</v>
      </c>
    </row>
    <row r="52" spans="1:11" x14ac:dyDescent="0.2">
      <c r="A52" s="25">
        <v>1986</v>
      </c>
      <c r="B52" s="39"/>
      <c r="C52" s="39"/>
      <c r="D52" s="39"/>
      <c r="E52" s="39"/>
      <c r="F52" s="39"/>
      <c r="G52" s="39"/>
      <c r="H52" s="39"/>
      <c r="I52" s="39"/>
      <c r="J52" s="39"/>
      <c r="K52" s="39"/>
    </row>
    <row r="53" spans="1:11" x14ac:dyDescent="0.2">
      <c r="A53" s="3" t="s">
        <v>111</v>
      </c>
      <c r="B53" s="256">
        <v>1359525.7830656935</v>
      </c>
      <c r="C53" s="39"/>
      <c r="D53" s="256">
        <v>14576233.886879561</v>
      </c>
      <c r="E53" s="256">
        <v>0</v>
      </c>
      <c r="F53" s="39"/>
      <c r="G53" s="256">
        <v>2121769.1823996352</v>
      </c>
      <c r="H53" s="39"/>
      <c r="I53" s="256">
        <v>4021021.6559397811</v>
      </c>
      <c r="J53" s="256">
        <v>0</v>
      </c>
      <c r="K53" s="39">
        <v>22078550.508284669</v>
      </c>
    </row>
    <row r="54" spans="1:11" x14ac:dyDescent="0.2">
      <c r="A54" s="3" t="s">
        <v>110</v>
      </c>
      <c r="B54" s="256">
        <v>1597540.0242153285</v>
      </c>
      <c r="C54" s="39"/>
      <c r="D54" s="256">
        <v>22069042.201770071</v>
      </c>
      <c r="E54" s="256">
        <v>0</v>
      </c>
      <c r="F54" s="39"/>
      <c r="G54" s="256">
        <v>5519017.9009671528</v>
      </c>
      <c r="H54" s="39"/>
      <c r="I54" s="256">
        <v>9003490.3313686121</v>
      </c>
      <c r="J54" s="256">
        <v>0</v>
      </c>
      <c r="K54" s="39">
        <v>38189090.458321162</v>
      </c>
    </row>
    <row r="55" spans="1:11" x14ac:dyDescent="0.2">
      <c r="A55" s="25">
        <v>1984</v>
      </c>
      <c r="B55" s="39"/>
      <c r="C55" s="39"/>
      <c r="D55" s="39"/>
      <c r="E55" s="39"/>
      <c r="F55" s="39"/>
      <c r="G55" s="39"/>
      <c r="H55" s="39"/>
      <c r="I55" s="39"/>
      <c r="J55" s="39"/>
      <c r="K55" s="39"/>
    </row>
    <row r="56" spans="1:11" x14ac:dyDescent="0.2">
      <c r="A56" s="3" t="s">
        <v>111</v>
      </c>
      <c r="B56" s="256">
        <v>1019780.2720789219</v>
      </c>
      <c r="C56" s="39"/>
      <c r="D56" s="256">
        <v>9119182.6190279108</v>
      </c>
      <c r="E56" s="256">
        <v>0</v>
      </c>
      <c r="F56" s="39"/>
      <c r="G56" s="256">
        <v>2958327.6679884503</v>
      </c>
      <c r="H56" s="39"/>
      <c r="I56" s="256">
        <v>4098949.9630798842</v>
      </c>
      <c r="J56" s="256">
        <v>0</v>
      </c>
      <c r="K56" s="39">
        <v>17196240.522175167</v>
      </c>
    </row>
    <row r="57" spans="1:11" x14ac:dyDescent="0.2">
      <c r="A57" s="3" t="s">
        <v>110</v>
      </c>
      <c r="B57" s="256">
        <v>1365018.4451780557</v>
      </c>
      <c r="C57" s="39"/>
      <c r="D57" s="256">
        <v>15057413.175216554</v>
      </c>
      <c r="E57" s="256">
        <v>0</v>
      </c>
      <c r="F57" s="39"/>
      <c r="G57" s="256">
        <v>9378799.0456207879</v>
      </c>
      <c r="H57" s="39"/>
      <c r="I57" s="256">
        <v>14299494.631020211</v>
      </c>
      <c r="J57" s="256">
        <v>0</v>
      </c>
      <c r="K57" s="39">
        <v>40100725.297035605</v>
      </c>
    </row>
    <row r="58" spans="1:11" x14ac:dyDescent="0.2">
      <c r="A58" s="25">
        <v>1982</v>
      </c>
      <c r="B58" s="39"/>
      <c r="C58" s="39"/>
      <c r="D58" s="39"/>
      <c r="E58" s="39"/>
      <c r="F58" s="39"/>
      <c r="G58" s="39"/>
      <c r="H58" s="39"/>
      <c r="I58" s="39"/>
      <c r="J58" s="39"/>
      <c r="K58" s="39"/>
    </row>
    <row r="59" spans="1:11" x14ac:dyDescent="0.2">
      <c r="A59" s="3" t="s">
        <v>111</v>
      </c>
      <c r="B59" s="256">
        <v>1440880.1591606219</v>
      </c>
      <c r="C59" s="39"/>
      <c r="D59" s="256">
        <v>5633814.8847564775</v>
      </c>
      <c r="E59" s="256">
        <v>0</v>
      </c>
      <c r="F59" s="39"/>
      <c r="G59" s="256">
        <v>2617160.6839585495</v>
      </c>
      <c r="H59" s="39"/>
      <c r="I59" s="256">
        <v>1726859.0699170986</v>
      </c>
      <c r="J59" s="256">
        <v>0</v>
      </c>
      <c r="K59" s="39">
        <v>11418714.797792748</v>
      </c>
    </row>
    <row r="60" spans="1:11" x14ac:dyDescent="0.2">
      <c r="A60" s="3" t="s">
        <v>110</v>
      </c>
      <c r="B60" s="256">
        <v>1492821.1559274613</v>
      </c>
      <c r="C60" s="39"/>
      <c r="D60" s="256">
        <v>21677136.272818655</v>
      </c>
      <c r="E60" s="256">
        <v>0</v>
      </c>
      <c r="F60" s="39"/>
      <c r="G60" s="256">
        <v>11741587.634331608</v>
      </c>
      <c r="H60" s="39"/>
      <c r="I60" s="256">
        <v>13164968.423005182</v>
      </c>
      <c r="J60" s="256">
        <v>0</v>
      </c>
      <c r="K60" s="39">
        <v>48076513.486082911</v>
      </c>
    </row>
    <row r="61" spans="1:11" x14ac:dyDescent="0.2">
      <c r="A61" s="25">
        <v>1980</v>
      </c>
      <c r="B61" s="37"/>
      <c r="C61" s="37"/>
      <c r="D61" s="37"/>
      <c r="E61" s="37"/>
      <c r="F61" s="39"/>
      <c r="G61" s="37"/>
      <c r="H61" s="39"/>
      <c r="I61" s="37"/>
      <c r="J61" s="37"/>
      <c r="K61" s="39"/>
    </row>
    <row r="62" spans="1:11" x14ac:dyDescent="0.2">
      <c r="A62" s="3" t="s">
        <v>111</v>
      </c>
      <c r="B62" s="256">
        <v>1399450.5248543688</v>
      </c>
      <c r="C62" s="39"/>
      <c r="D62" s="256">
        <v>3299839.9318446601</v>
      </c>
      <c r="E62" s="256">
        <v>0</v>
      </c>
      <c r="F62" s="39"/>
      <c r="G62" s="256">
        <v>2988404.6349878637</v>
      </c>
      <c r="H62" s="39"/>
      <c r="I62" s="256">
        <v>746660.6119174757</v>
      </c>
      <c r="J62" s="256">
        <v>0</v>
      </c>
      <c r="K62" s="39">
        <v>8434355.7036043685</v>
      </c>
    </row>
    <row r="63" spans="1:11" x14ac:dyDescent="0.2">
      <c r="A63" s="3" t="s">
        <v>110</v>
      </c>
      <c r="B63" s="256">
        <v>1971913.8231553396</v>
      </c>
      <c r="C63" s="39"/>
      <c r="D63" s="256">
        <v>15829853.923616504</v>
      </c>
      <c r="E63" s="256">
        <v>0</v>
      </c>
      <c r="F63" s="39"/>
      <c r="G63" s="256">
        <v>10189587.478895631</v>
      </c>
      <c r="H63" s="39"/>
      <c r="I63" s="256">
        <v>6418870.7067475719</v>
      </c>
      <c r="J63" s="256">
        <v>0</v>
      </c>
      <c r="K63" s="39">
        <v>34410225.932415046</v>
      </c>
    </row>
    <row r="64" spans="1:11" x14ac:dyDescent="0.2">
      <c r="A64" s="25">
        <v>1978</v>
      </c>
      <c r="B64" s="39"/>
      <c r="C64" s="39"/>
      <c r="D64" s="39"/>
      <c r="E64" s="39"/>
      <c r="F64" s="39"/>
      <c r="G64" s="39"/>
      <c r="H64" s="39"/>
      <c r="I64" s="39"/>
      <c r="J64" s="39"/>
      <c r="K64" s="39"/>
    </row>
    <row r="65" spans="1:11" x14ac:dyDescent="0.2">
      <c r="A65" s="3" t="s">
        <v>111</v>
      </c>
      <c r="B65" s="256">
        <v>1717901.6377453988</v>
      </c>
      <c r="C65" s="39"/>
      <c r="D65" s="256">
        <v>843771.84855828213</v>
      </c>
      <c r="E65" s="256">
        <v>0</v>
      </c>
      <c r="F65" s="39"/>
      <c r="G65" s="256">
        <v>4646631.2283128835</v>
      </c>
      <c r="H65" s="39"/>
      <c r="I65" s="256">
        <v>268321.93625766871</v>
      </c>
      <c r="J65" s="256">
        <v>0</v>
      </c>
      <c r="K65" s="39">
        <v>7476626.6508742338</v>
      </c>
    </row>
    <row r="66" spans="1:11" x14ac:dyDescent="0.2">
      <c r="A66" s="3" t="s">
        <v>110</v>
      </c>
      <c r="B66" s="256">
        <v>2588556.4789570551</v>
      </c>
      <c r="C66" s="39"/>
      <c r="D66" s="256">
        <v>10026844.588343557</v>
      </c>
      <c r="E66" s="256">
        <v>0</v>
      </c>
      <c r="F66" s="39"/>
      <c r="G66" s="256">
        <v>13329605.946748465</v>
      </c>
      <c r="H66" s="39"/>
      <c r="I66" s="256">
        <v>4774663.1833282206</v>
      </c>
      <c r="J66" s="256">
        <v>0</v>
      </c>
      <c r="K66" s="39">
        <v>30719670.197377294</v>
      </c>
    </row>
    <row r="67" spans="1:11" x14ac:dyDescent="0.2">
      <c r="A67" s="25">
        <v>1976</v>
      </c>
    </row>
    <row r="68" spans="1:11" ht="15" customHeight="1" x14ac:dyDescent="0.2">
      <c r="A68" s="3" t="s">
        <v>111</v>
      </c>
      <c r="B68" s="256">
        <v>1977400.3789982426</v>
      </c>
      <c r="C68" s="39"/>
      <c r="D68" s="256">
        <v>18386.476502636204</v>
      </c>
      <c r="E68" s="256">
        <v>0</v>
      </c>
      <c r="F68" s="39"/>
      <c r="G68" s="256">
        <v>6182095.2443409488</v>
      </c>
      <c r="H68" s="39"/>
      <c r="I68" s="256">
        <v>2109.0246045694203</v>
      </c>
      <c r="J68" s="256">
        <v>0</v>
      </c>
      <c r="K68" s="39">
        <v>8179991.1244463967</v>
      </c>
    </row>
    <row r="69" spans="1:11" ht="15" customHeight="1" x14ac:dyDescent="0.2">
      <c r="A69" s="42" t="s">
        <v>110</v>
      </c>
      <c r="B69" s="253">
        <v>3922929.1781722321</v>
      </c>
      <c r="C69" s="142"/>
      <c r="D69" s="253">
        <v>480756.37666080846</v>
      </c>
      <c r="E69" s="253">
        <v>0</v>
      </c>
      <c r="F69" s="142"/>
      <c r="G69" s="253">
        <v>15430931.602284711</v>
      </c>
      <c r="H69" s="142"/>
      <c r="I69" s="253">
        <v>1390197.3124956063</v>
      </c>
      <c r="J69" s="253">
        <v>0</v>
      </c>
      <c r="K69" s="142">
        <v>21224814.469613358</v>
      </c>
    </row>
    <row r="70" spans="1:11" ht="15.75" customHeight="1" x14ac:dyDescent="0.2"/>
    <row r="71" spans="1:11" ht="269.25" customHeight="1" x14ac:dyDescent="0.2">
      <c r="A71" s="334" t="s">
        <v>460</v>
      </c>
      <c r="B71" s="344"/>
      <c r="C71" s="344"/>
      <c r="D71" s="344"/>
      <c r="E71" s="344"/>
      <c r="F71" s="344"/>
      <c r="G71" s="344"/>
      <c r="H71" s="344"/>
      <c r="I71" s="344"/>
      <c r="J71" s="344"/>
      <c r="K71" s="344"/>
    </row>
    <row r="72" spans="1:11" ht="12.75" customHeight="1" x14ac:dyDescent="0.2">
      <c r="A72" s="341" t="s">
        <v>461</v>
      </c>
      <c r="B72" s="341"/>
      <c r="C72" s="341"/>
      <c r="D72" s="341"/>
      <c r="E72" s="341"/>
      <c r="F72" s="341"/>
      <c r="G72" s="341"/>
      <c r="H72" s="341"/>
      <c r="I72" s="341"/>
      <c r="J72" s="341"/>
      <c r="K72" s="341"/>
    </row>
  </sheetData>
  <mergeCells count="8">
    <mergeCell ref="B1:K1"/>
    <mergeCell ref="B2:K2"/>
    <mergeCell ref="A72:K72"/>
    <mergeCell ref="B3:E3"/>
    <mergeCell ref="G3:J3"/>
    <mergeCell ref="D4:E4"/>
    <mergeCell ref="I4:J4"/>
    <mergeCell ref="A71:K71"/>
  </mergeCells>
  <pageMargins left="0.5" right="0.5" top="0.5" bottom="0.5" header="0" footer="0"/>
  <pageSetup scale="80"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D35"/>
  <sheetViews>
    <sheetView zoomScaleNormal="100" workbookViewId="0">
      <selection activeCell="C30" sqref="C30:N30"/>
    </sheetView>
  </sheetViews>
  <sheetFormatPr defaultColWidth="4.5703125" defaultRowHeight="12.75" x14ac:dyDescent="0.2"/>
  <cols>
    <col min="1" max="1" width="18.28515625" style="144" customWidth="1"/>
    <col min="2" max="2" width="7" style="144" customWidth="1"/>
    <col min="3" max="14" width="6.5703125" style="144" customWidth="1"/>
    <col min="15" max="15" width="2.140625" style="144" customWidth="1"/>
    <col min="16" max="18" width="6.5703125" style="144" customWidth="1"/>
    <col min="19" max="19" width="2.140625" style="144" customWidth="1"/>
    <col min="20" max="22" width="6.5703125" style="144" customWidth="1"/>
    <col min="23" max="23" width="2.140625" style="144" customWidth="1"/>
    <col min="24" max="26" width="6.5703125" style="144" customWidth="1"/>
    <col min="27" max="27" width="2.140625" style="144" customWidth="1"/>
    <col min="28" max="30" width="6.5703125" style="144" customWidth="1"/>
    <col min="31" max="33" width="12.7109375" style="144" customWidth="1"/>
    <col min="34" max="35" width="12.42578125" style="144" customWidth="1"/>
    <col min="36" max="16384" width="4.5703125" style="144"/>
  </cols>
  <sheetData>
    <row r="1" spans="1:30" ht="28.5" customHeight="1" x14ac:dyDescent="0.2">
      <c r="A1" s="274" t="s">
        <v>92</v>
      </c>
      <c r="B1" s="374" t="s">
        <v>502</v>
      </c>
      <c r="C1" s="374"/>
      <c r="D1" s="374"/>
      <c r="E1" s="374"/>
      <c r="F1" s="374"/>
      <c r="G1" s="374"/>
      <c r="H1" s="374"/>
      <c r="I1" s="374"/>
      <c r="J1" s="374"/>
      <c r="K1" s="374"/>
      <c r="L1" s="374"/>
      <c r="M1" s="374"/>
      <c r="N1" s="374"/>
      <c r="O1" s="145"/>
    </row>
    <row r="2" spans="1:30" ht="13.5" thickBot="1" x14ac:dyDescent="0.25">
      <c r="O2" s="145"/>
    </row>
    <row r="3" spans="1:30" s="277" customFormat="1" x14ac:dyDescent="0.2">
      <c r="A3" s="149"/>
      <c r="B3" s="293">
        <v>2016</v>
      </c>
      <c r="C3" s="293">
        <v>2014</v>
      </c>
      <c r="D3" s="293">
        <v>2012</v>
      </c>
      <c r="E3" s="293">
        <v>2010</v>
      </c>
      <c r="F3" s="293">
        <v>2008</v>
      </c>
      <c r="G3" s="293">
        <v>2006</v>
      </c>
      <c r="H3" s="293">
        <v>2004</v>
      </c>
      <c r="I3" s="293"/>
      <c r="J3" s="293">
        <v>2002</v>
      </c>
      <c r="K3" s="293"/>
      <c r="L3" s="293"/>
      <c r="M3" s="293">
        <v>2000</v>
      </c>
      <c r="N3" s="293"/>
      <c r="O3" s="321"/>
    </row>
    <row r="4" spans="1:30" s="275" customFormat="1" x14ac:dyDescent="0.2">
      <c r="A4" s="150"/>
      <c r="B4" s="324" t="s">
        <v>102</v>
      </c>
      <c r="C4" s="324" t="s">
        <v>102</v>
      </c>
      <c r="D4" s="324" t="s">
        <v>102</v>
      </c>
      <c r="E4" s="324" t="s">
        <v>102</v>
      </c>
      <c r="F4" s="324" t="s">
        <v>102</v>
      </c>
      <c r="G4" s="324" t="s">
        <v>102</v>
      </c>
      <c r="H4" s="324" t="s">
        <v>102</v>
      </c>
      <c r="I4" s="324" t="s">
        <v>102</v>
      </c>
      <c r="J4" s="324" t="s">
        <v>103</v>
      </c>
      <c r="K4" s="324" t="s">
        <v>47</v>
      </c>
      <c r="L4" s="324" t="s">
        <v>102</v>
      </c>
      <c r="M4" s="324" t="s">
        <v>103</v>
      </c>
      <c r="N4" s="324" t="s">
        <v>47</v>
      </c>
      <c r="O4" s="152"/>
    </row>
    <row r="5" spans="1:30" x14ac:dyDescent="0.2">
      <c r="A5" s="144" t="s">
        <v>71</v>
      </c>
      <c r="O5" s="145"/>
    </row>
    <row r="6" spans="1:30" x14ac:dyDescent="0.2">
      <c r="A6" s="144" t="s">
        <v>148</v>
      </c>
      <c r="B6" s="100">
        <v>395.4</v>
      </c>
      <c r="C6" s="100">
        <v>165.55632899094351</v>
      </c>
      <c r="D6" s="100">
        <v>315.06968736116795</v>
      </c>
      <c r="E6" s="100">
        <v>247.42989690721652</v>
      </c>
      <c r="F6" s="100">
        <v>289.94403561492413</v>
      </c>
      <c r="G6" s="100">
        <v>155.7188273809524</v>
      </c>
      <c r="H6" s="100">
        <v>501.11784473266283</v>
      </c>
      <c r="I6" s="100">
        <v>90.05265425236243</v>
      </c>
      <c r="J6" s="100">
        <v>126.15909921067259</v>
      </c>
      <c r="K6" s="100">
        <v>216.21175346303502</v>
      </c>
      <c r="L6" s="100">
        <v>172.82734030197446</v>
      </c>
      <c r="M6" s="100">
        <v>190.33725865853657</v>
      </c>
      <c r="N6" s="100">
        <v>363.16459896051106</v>
      </c>
      <c r="O6" s="147"/>
    </row>
    <row r="7" spans="1:30" x14ac:dyDescent="0.2">
      <c r="A7" s="144" t="s">
        <v>149</v>
      </c>
      <c r="B7" s="100">
        <v>179.8</v>
      </c>
      <c r="C7" s="100">
        <v>169.91574243038659</v>
      </c>
      <c r="D7" s="100">
        <v>152.51714461179299</v>
      </c>
      <c r="E7" s="100">
        <v>142.53635075393478</v>
      </c>
      <c r="F7" s="100">
        <v>181.47977315689982</v>
      </c>
      <c r="G7" s="100">
        <v>144.52802480158732</v>
      </c>
      <c r="H7" s="100">
        <v>112.6470122816305</v>
      </c>
      <c r="I7" s="100">
        <v>64.557747248471372</v>
      </c>
      <c r="J7" s="100">
        <v>126.80614420789328</v>
      </c>
      <c r="K7" s="100">
        <v>191.36389145636466</v>
      </c>
      <c r="L7" s="100">
        <v>56.433701684088277</v>
      </c>
      <c r="M7" s="100">
        <v>88.806771306620206</v>
      </c>
      <c r="N7" s="100">
        <v>145.2404729907085</v>
      </c>
      <c r="O7" s="147"/>
    </row>
    <row r="8" spans="1:30" x14ac:dyDescent="0.2">
      <c r="A8" s="144" t="s">
        <v>150</v>
      </c>
      <c r="B8" s="100">
        <v>220.89</v>
      </c>
      <c r="C8" s="100">
        <v>209.65737192484457</v>
      </c>
      <c r="D8" s="100">
        <v>192.13606017578857</v>
      </c>
      <c r="E8" s="100">
        <v>180.39928871482556</v>
      </c>
      <c r="F8" s="100">
        <v>196.41729748308197</v>
      </c>
      <c r="G8" s="100">
        <v>166.55247668650796</v>
      </c>
      <c r="H8" s="100">
        <v>118.37719528851244</v>
      </c>
      <c r="I8" s="100">
        <v>61.956226125625349</v>
      </c>
      <c r="J8" s="100">
        <v>75.305364769316284</v>
      </c>
      <c r="K8" s="100">
        <v>137.26159089494163</v>
      </c>
      <c r="L8" s="100">
        <v>67.458413472706155</v>
      </c>
      <c r="M8" s="100">
        <v>79.029482659698033</v>
      </c>
      <c r="N8" s="100">
        <v>146.48789613240419</v>
      </c>
      <c r="O8" s="147"/>
    </row>
    <row r="9" spans="1:30" x14ac:dyDescent="0.2">
      <c r="A9" s="144" t="s">
        <v>151</v>
      </c>
      <c r="B9" s="100">
        <v>796.08999999999992</v>
      </c>
      <c r="C9" s="100">
        <v>545.12944334617464</v>
      </c>
      <c r="D9" s="100">
        <v>659.72289214874945</v>
      </c>
      <c r="E9" s="100">
        <v>570.36553637597694</v>
      </c>
      <c r="F9" s="100">
        <v>667.84110625490587</v>
      </c>
      <c r="G9" s="100">
        <v>466.79932886904771</v>
      </c>
      <c r="H9" s="100">
        <v>732.14205230280572</v>
      </c>
      <c r="I9" s="100">
        <v>216.56662762645914</v>
      </c>
      <c r="J9" s="100">
        <v>328.27327641467485</v>
      </c>
      <c r="K9" s="100">
        <v>544.83990404113399</v>
      </c>
      <c r="L9" s="100">
        <v>296.71945545876889</v>
      </c>
      <c r="M9" s="100">
        <v>358.17351262485482</v>
      </c>
      <c r="N9" s="100">
        <v>654.89296808362371</v>
      </c>
      <c r="O9" s="147"/>
    </row>
    <row r="10" spans="1:30" x14ac:dyDescent="0.2">
      <c r="B10" s="100"/>
      <c r="C10" s="100"/>
      <c r="D10" s="100"/>
      <c r="E10" s="100"/>
      <c r="F10" s="100"/>
      <c r="G10" s="100"/>
      <c r="H10" s="100"/>
      <c r="I10" s="100"/>
      <c r="J10" s="100"/>
      <c r="K10" s="100"/>
      <c r="L10" s="100"/>
      <c r="M10" s="100"/>
      <c r="N10" s="100"/>
      <c r="O10" s="147"/>
    </row>
    <row r="11" spans="1:30" x14ac:dyDescent="0.2">
      <c r="A11" s="144" t="s">
        <v>72</v>
      </c>
      <c r="B11" s="100"/>
      <c r="C11" s="100"/>
      <c r="D11" s="100"/>
      <c r="E11" s="100"/>
      <c r="F11" s="100"/>
      <c r="G11" s="100"/>
      <c r="H11" s="100"/>
      <c r="I11" s="100"/>
      <c r="J11" s="100"/>
      <c r="K11" s="100"/>
      <c r="L11" s="100"/>
      <c r="M11" s="100"/>
      <c r="N11" s="100"/>
      <c r="O11" s="147"/>
    </row>
    <row r="12" spans="1:30" x14ac:dyDescent="0.2">
      <c r="A12" s="144" t="s">
        <v>148</v>
      </c>
      <c r="B12" s="100">
        <v>374</v>
      </c>
      <c r="C12" s="100">
        <v>197.59294868545553</v>
      </c>
      <c r="D12" s="100">
        <v>444.27543838253615</v>
      </c>
      <c r="E12" s="100">
        <v>216.17095975345785</v>
      </c>
      <c r="F12" s="100">
        <v>476.66308969220125</v>
      </c>
      <c r="G12" s="100">
        <v>289.29415178571429</v>
      </c>
      <c r="H12" s="100">
        <v>498.5767436209635</v>
      </c>
      <c r="I12" s="100">
        <v>226.9326887159533</v>
      </c>
      <c r="J12" s="100">
        <v>151.99287101723181</v>
      </c>
      <c r="K12" s="100">
        <v>378.92555973318508</v>
      </c>
      <c r="L12" s="100">
        <v>296.59401626016262</v>
      </c>
      <c r="M12" s="100">
        <v>231.6541431416957</v>
      </c>
      <c r="N12" s="100">
        <v>528.24815940185829</v>
      </c>
      <c r="O12" s="147"/>
    </row>
    <row r="13" spans="1:30" x14ac:dyDescent="0.2">
      <c r="A13" s="144" t="s">
        <v>149</v>
      </c>
      <c r="B13" s="100">
        <v>138.4</v>
      </c>
      <c r="C13" s="100">
        <v>131.69483855433901</v>
      </c>
      <c r="D13" s="100">
        <v>122.30641480178053</v>
      </c>
      <c r="E13" s="100">
        <v>126.13641541622336</v>
      </c>
      <c r="F13" s="100">
        <v>105.23151465608933</v>
      </c>
      <c r="G13" s="100">
        <v>105.71736904761906</v>
      </c>
      <c r="H13" s="100">
        <v>100.34808290100582</v>
      </c>
      <c r="I13" s="100">
        <v>78.926148526959423</v>
      </c>
      <c r="J13" s="100">
        <v>88.619816464702623</v>
      </c>
      <c r="K13" s="100">
        <v>167.54596499166206</v>
      </c>
      <c r="L13" s="100">
        <v>71.751221602787453</v>
      </c>
      <c r="M13" s="100">
        <v>62.234567735191639</v>
      </c>
      <c r="N13" s="100">
        <v>133.9857893379791</v>
      </c>
      <c r="O13" s="147"/>
    </row>
    <row r="14" spans="1:30" x14ac:dyDescent="0.2">
      <c r="A14" s="145" t="s">
        <v>152</v>
      </c>
      <c r="B14" s="100">
        <v>170.6</v>
      </c>
      <c r="C14" s="100">
        <v>155.620921617329</v>
      </c>
      <c r="D14" s="100">
        <v>162.76161354390794</v>
      </c>
      <c r="E14" s="100">
        <v>147.26921799904613</v>
      </c>
      <c r="F14" s="100">
        <v>131.87381550651872</v>
      </c>
      <c r="G14" s="100">
        <v>213.69670882936509</v>
      </c>
      <c r="H14" s="100">
        <v>235.96664923239808</v>
      </c>
      <c r="I14" s="100">
        <v>188.10998888271263</v>
      </c>
      <c r="J14" s="100">
        <v>92.957019116175672</v>
      </c>
      <c r="K14" s="100">
        <v>281.0670079988883</v>
      </c>
      <c r="L14" s="100">
        <v>135.62764907084787</v>
      </c>
      <c r="M14" s="100">
        <v>65.918298867595823</v>
      </c>
      <c r="N14" s="100">
        <v>201.5459479384437</v>
      </c>
      <c r="O14" s="147"/>
    </row>
    <row r="15" spans="1:30" x14ac:dyDescent="0.2">
      <c r="A15" s="146" t="s">
        <v>151</v>
      </c>
      <c r="B15" s="101">
        <v>683</v>
      </c>
      <c r="C15" s="101">
        <v>484.90870885712354</v>
      </c>
      <c r="D15" s="101">
        <v>729.34346672822471</v>
      </c>
      <c r="E15" s="101">
        <v>489.57659316872736</v>
      </c>
      <c r="F15" s="101">
        <v>713.76841985480928</v>
      </c>
      <c r="G15" s="101">
        <v>608.70822966269839</v>
      </c>
      <c r="H15" s="101">
        <v>834.89147575436732</v>
      </c>
      <c r="I15" s="101">
        <v>493.96882612562536</v>
      </c>
      <c r="J15" s="101">
        <v>333.57237482490274</v>
      </c>
      <c r="K15" s="101">
        <v>827.54120095052804</v>
      </c>
      <c r="L15" s="101">
        <v>503.97288693379789</v>
      </c>
      <c r="M15" s="101">
        <v>348.24987824622531</v>
      </c>
      <c r="N15" s="101">
        <v>852.2227651800232</v>
      </c>
      <c r="O15" s="147"/>
    </row>
    <row r="16" spans="1:30" x14ac:dyDescent="0.2">
      <c r="A16" s="145"/>
      <c r="B16" s="145"/>
      <c r="C16" s="145"/>
      <c r="D16" s="145"/>
      <c r="E16" s="147"/>
      <c r="F16" s="147"/>
      <c r="G16" s="147"/>
      <c r="H16" s="147"/>
      <c r="I16" s="147"/>
      <c r="J16" s="147"/>
      <c r="K16" s="147"/>
      <c r="L16" s="147"/>
      <c r="M16" s="147"/>
      <c r="N16" s="147"/>
      <c r="O16" s="147"/>
      <c r="P16" s="147"/>
      <c r="Q16" s="148"/>
      <c r="R16" s="148"/>
      <c r="S16" s="147"/>
      <c r="T16" s="148"/>
      <c r="U16" s="148"/>
      <c r="V16" s="148"/>
      <c r="W16" s="147"/>
      <c r="X16" s="148"/>
      <c r="Y16" s="148"/>
      <c r="Z16" s="148"/>
      <c r="AA16" s="147"/>
      <c r="AB16" s="148"/>
      <c r="AC16" s="148"/>
      <c r="AD16" s="147"/>
    </row>
    <row r="17" spans="1:30" ht="13.5" thickBot="1" x14ac:dyDescent="0.25">
      <c r="A17" s="145"/>
      <c r="B17" s="298"/>
      <c r="C17" s="145"/>
      <c r="D17" s="145"/>
      <c r="E17" s="147"/>
      <c r="F17" s="147"/>
      <c r="G17" s="147"/>
      <c r="H17" s="147"/>
      <c r="I17" s="147"/>
      <c r="J17" s="147"/>
      <c r="K17" s="147"/>
      <c r="L17" s="147"/>
      <c r="M17" s="147"/>
      <c r="N17" s="147"/>
      <c r="O17" s="147"/>
      <c r="P17" s="147"/>
      <c r="Q17" s="148"/>
      <c r="R17" s="148"/>
      <c r="S17" s="147"/>
      <c r="T17" s="148"/>
      <c r="U17" s="148"/>
      <c r="V17" s="148"/>
      <c r="W17" s="147"/>
      <c r="X17" s="148"/>
      <c r="Y17" s="148"/>
      <c r="Z17" s="148"/>
      <c r="AA17" s="147"/>
      <c r="AB17" s="148"/>
      <c r="AC17" s="148"/>
      <c r="AD17" s="147"/>
    </row>
    <row r="18" spans="1:30" x14ac:dyDescent="0.2">
      <c r="A18" s="149"/>
      <c r="B18" s="276"/>
      <c r="C18" s="293"/>
      <c r="D18" s="293">
        <v>1998</v>
      </c>
      <c r="E18" s="293"/>
      <c r="F18" s="293"/>
      <c r="G18" s="293">
        <v>1996</v>
      </c>
      <c r="H18" s="293"/>
      <c r="I18" s="293"/>
      <c r="J18" s="293">
        <v>1994</v>
      </c>
      <c r="K18" s="293"/>
      <c r="L18" s="293"/>
      <c r="M18" s="293">
        <v>1992</v>
      </c>
      <c r="N18" s="293"/>
      <c r="O18" s="147"/>
      <c r="P18" s="147"/>
      <c r="Q18" s="148"/>
      <c r="R18" s="148"/>
      <c r="S18" s="147"/>
      <c r="T18" s="148"/>
      <c r="U18" s="148"/>
      <c r="V18" s="148"/>
      <c r="W18" s="147"/>
      <c r="X18" s="148"/>
      <c r="Y18" s="148"/>
      <c r="Z18" s="148"/>
      <c r="AA18" s="147"/>
      <c r="AB18" s="148"/>
      <c r="AC18" s="148"/>
      <c r="AD18" s="147"/>
    </row>
    <row r="19" spans="1:30" x14ac:dyDescent="0.2">
      <c r="A19" s="150"/>
      <c r="B19" s="151"/>
      <c r="C19" s="324" t="s">
        <v>102</v>
      </c>
      <c r="D19" s="324" t="s">
        <v>103</v>
      </c>
      <c r="E19" s="324" t="s">
        <v>47</v>
      </c>
      <c r="F19" s="324" t="s">
        <v>102</v>
      </c>
      <c r="G19" s="324" t="s">
        <v>103</v>
      </c>
      <c r="H19" s="324" t="s">
        <v>47</v>
      </c>
      <c r="I19" s="324" t="s">
        <v>102</v>
      </c>
      <c r="J19" s="324" t="s">
        <v>103</v>
      </c>
      <c r="K19" s="324" t="s">
        <v>47</v>
      </c>
      <c r="L19" s="324" t="s">
        <v>102</v>
      </c>
      <c r="M19" s="324" t="s">
        <v>103</v>
      </c>
      <c r="N19" s="324" t="s">
        <v>47</v>
      </c>
      <c r="O19" s="147"/>
      <c r="P19" s="147"/>
      <c r="Q19" s="148"/>
      <c r="R19" s="148"/>
      <c r="S19" s="147"/>
      <c r="T19" s="148"/>
      <c r="U19" s="148"/>
      <c r="V19" s="148"/>
      <c r="W19" s="147"/>
      <c r="X19" s="148"/>
      <c r="Y19" s="148"/>
      <c r="Z19" s="148"/>
      <c r="AA19" s="147"/>
      <c r="AB19" s="148"/>
      <c r="AC19" s="148"/>
      <c r="AD19" s="147"/>
    </row>
    <row r="20" spans="1:30" x14ac:dyDescent="0.2">
      <c r="A20" s="144" t="s">
        <v>71</v>
      </c>
      <c r="O20" s="147"/>
      <c r="P20" s="147"/>
      <c r="Q20" s="148"/>
      <c r="R20" s="148"/>
      <c r="S20" s="147"/>
      <c r="T20" s="148"/>
      <c r="U20" s="148"/>
      <c r="V20" s="148"/>
      <c r="W20" s="147"/>
      <c r="X20" s="148"/>
      <c r="Y20" s="148"/>
      <c r="Z20" s="148"/>
      <c r="AA20" s="147"/>
      <c r="AB20" s="148"/>
      <c r="AC20" s="148"/>
      <c r="AD20" s="147"/>
    </row>
    <row r="21" spans="1:30" x14ac:dyDescent="0.2">
      <c r="A21" s="144" t="s">
        <v>148</v>
      </c>
      <c r="B21" s="100"/>
      <c r="C21" s="100">
        <v>95.384377055214728</v>
      </c>
      <c r="D21" s="100">
        <v>83.878765411042949</v>
      </c>
      <c r="E21" s="100">
        <v>179.26314246625768</v>
      </c>
      <c r="F21" s="100">
        <v>165.77156526449969</v>
      </c>
      <c r="G21" s="100">
        <v>155.8821754939452</v>
      </c>
      <c r="H21" s="100">
        <v>321.65374075844488</v>
      </c>
      <c r="I21" s="100">
        <v>67.759061268556025</v>
      </c>
      <c r="J21" s="100">
        <v>71.09519095816465</v>
      </c>
      <c r="K21" s="100">
        <v>138.85425222672069</v>
      </c>
      <c r="L21" s="100">
        <v>112.56208553100497</v>
      </c>
      <c r="M21" s="100">
        <v>53.639768296507484</v>
      </c>
      <c r="N21" s="100">
        <v>166.20185382751245</v>
      </c>
      <c r="O21" s="147"/>
      <c r="P21" s="147"/>
      <c r="Q21" s="148"/>
      <c r="R21" s="148"/>
      <c r="S21" s="147"/>
      <c r="T21" s="148"/>
      <c r="U21" s="148"/>
      <c r="V21" s="148"/>
      <c r="W21" s="147"/>
      <c r="X21" s="148"/>
      <c r="Y21" s="148"/>
      <c r="Z21" s="148"/>
      <c r="AA21" s="147"/>
      <c r="AB21" s="148"/>
      <c r="AC21" s="148"/>
      <c r="AD21" s="147"/>
    </row>
    <row r="22" spans="1:30" x14ac:dyDescent="0.2">
      <c r="A22" s="144" t="s">
        <v>149</v>
      </c>
      <c r="B22" s="100"/>
      <c r="C22" s="100">
        <v>52.492328527607356</v>
      </c>
      <c r="D22" s="100">
        <v>38.10663288343558</v>
      </c>
      <c r="E22" s="100">
        <v>90.598961411042936</v>
      </c>
      <c r="F22" s="100">
        <v>47.114184831102612</v>
      </c>
      <c r="G22" s="100">
        <v>21.684762472912684</v>
      </c>
      <c r="H22" s="100">
        <v>68.7989473040153</v>
      </c>
      <c r="I22" s="100">
        <v>42.802867813765189</v>
      </c>
      <c r="J22" s="100">
        <v>0.60244672064777338</v>
      </c>
      <c r="K22" s="100">
        <v>43.405314534412966</v>
      </c>
      <c r="L22" s="100">
        <v>43.536551318602989</v>
      </c>
      <c r="M22" s="100">
        <v>0.96823921596578744</v>
      </c>
      <c r="N22" s="100">
        <v>44.504790534568777</v>
      </c>
      <c r="O22" s="147"/>
      <c r="P22" s="147"/>
      <c r="Q22" s="148"/>
      <c r="R22" s="148"/>
      <c r="S22" s="147"/>
      <c r="T22" s="148"/>
      <c r="U22" s="148"/>
      <c r="V22" s="148"/>
      <c r="W22" s="147"/>
      <c r="X22" s="148"/>
      <c r="Y22" s="148"/>
      <c r="Z22" s="148"/>
      <c r="AA22" s="147"/>
      <c r="AB22" s="148"/>
      <c r="AC22" s="148"/>
      <c r="AD22" s="147"/>
    </row>
    <row r="23" spans="1:30" x14ac:dyDescent="0.2">
      <c r="A23" s="144" t="s">
        <v>150</v>
      </c>
      <c r="B23" s="100"/>
      <c r="C23" s="100">
        <v>37.075927975460125</v>
      </c>
      <c r="D23" s="100">
        <v>24.832626104294476</v>
      </c>
      <c r="E23" s="100">
        <v>61.908554079754602</v>
      </c>
      <c r="F23" s="100">
        <v>40.720116889738691</v>
      </c>
      <c r="G23" s="100">
        <v>18.876267558954748</v>
      </c>
      <c r="H23" s="100">
        <v>59.596384448693442</v>
      </c>
      <c r="I23" s="100">
        <v>31.450309986504731</v>
      </c>
      <c r="J23" s="100">
        <v>8.2804034480431863</v>
      </c>
      <c r="K23" s="100">
        <v>39.730713434547916</v>
      </c>
      <c r="L23" s="100">
        <v>21.913682608695652</v>
      </c>
      <c r="M23" s="100">
        <v>7.4722065288667139</v>
      </c>
      <c r="N23" s="100">
        <v>29.385889137562366</v>
      </c>
      <c r="O23" s="147"/>
      <c r="P23" s="147"/>
      <c r="Q23" s="148"/>
      <c r="R23" s="148"/>
      <c r="S23" s="147"/>
      <c r="T23" s="148"/>
      <c r="U23" s="148"/>
      <c r="V23" s="148"/>
      <c r="W23" s="147"/>
      <c r="X23" s="148"/>
      <c r="Y23" s="148"/>
      <c r="Z23" s="148"/>
      <c r="AA23" s="147"/>
      <c r="AB23" s="148"/>
      <c r="AC23" s="148"/>
      <c r="AD23" s="147"/>
    </row>
    <row r="24" spans="1:30" x14ac:dyDescent="0.2">
      <c r="A24" s="144" t="s">
        <v>151</v>
      </c>
      <c r="B24" s="100"/>
      <c r="C24" s="100">
        <v>184.9526335582822</v>
      </c>
      <c r="D24" s="100">
        <v>146.81802439877299</v>
      </c>
      <c r="E24" s="100">
        <v>331.77065795705516</v>
      </c>
      <c r="F24" s="100">
        <v>253.60586698534098</v>
      </c>
      <c r="G24" s="100">
        <v>196.4432055258126</v>
      </c>
      <c r="H24" s="100">
        <v>450.04907251115355</v>
      </c>
      <c r="I24" s="100">
        <v>142.01223906882595</v>
      </c>
      <c r="J24" s="100">
        <v>49.143000000000001</v>
      </c>
      <c r="K24" s="100">
        <v>221.99028019568158</v>
      </c>
      <c r="L24" s="100">
        <v>178.01231945830358</v>
      </c>
      <c r="M24" s="100">
        <v>36.256</v>
      </c>
      <c r="N24" s="100">
        <v>240.09253349964359</v>
      </c>
      <c r="O24" s="147"/>
      <c r="P24" s="147"/>
      <c r="Q24" s="148"/>
      <c r="R24" s="148"/>
      <c r="S24" s="147"/>
      <c r="T24" s="148"/>
      <c r="U24" s="148"/>
      <c r="V24" s="148"/>
      <c r="W24" s="147"/>
      <c r="X24" s="148"/>
      <c r="Y24" s="148"/>
      <c r="Z24" s="148"/>
      <c r="AA24" s="147"/>
      <c r="AB24" s="148"/>
      <c r="AC24" s="148"/>
      <c r="AD24" s="147"/>
    </row>
    <row r="25" spans="1:30" x14ac:dyDescent="0.2">
      <c r="B25" s="100"/>
      <c r="C25" s="100"/>
      <c r="D25" s="100"/>
      <c r="E25" s="100"/>
      <c r="F25" s="100"/>
      <c r="G25" s="100"/>
      <c r="H25" s="100"/>
      <c r="I25" s="100"/>
      <c r="J25" s="100"/>
      <c r="K25" s="100"/>
      <c r="L25" s="100"/>
      <c r="M25" s="100"/>
      <c r="N25" s="100"/>
      <c r="O25" s="147"/>
      <c r="P25" s="147"/>
      <c r="Q25" s="148"/>
      <c r="R25" s="148"/>
      <c r="S25" s="147"/>
      <c r="T25" s="148"/>
      <c r="U25" s="148"/>
      <c r="V25" s="148"/>
      <c r="W25" s="147"/>
      <c r="X25" s="148"/>
      <c r="Y25" s="148"/>
      <c r="Z25" s="148"/>
      <c r="AA25" s="147"/>
      <c r="AB25" s="148"/>
      <c r="AC25" s="148"/>
      <c r="AD25" s="147"/>
    </row>
    <row r="26" spans="1:30" x14ac:dyDescent="0.2">
      <c r="A26" s="144" t="s">
        <v>72</v>
      </c>
      <c r="B26" s="100"/>
      <c r="C26" s="100"/>
      <c r="D26" s="100"/>
      <c r="E26" s="100"/>
      <c r="F26" s="100"/>
      <c r="G26" s="100"/>
      <c r="H26" s="100"/>
      <c r="I26" s="100"/>
      <c r="J26" s="100"/>
      <c r="K26" s="100"/>
      <c r="L26" s="100"/>
      <c r="M26" s="100"/>
      <c r="N26" s="100"/>
      <c r="O26" s="147"/>
      <c r="P26" s="147"/>
      <c r="Q26" s="148"/>
      <c r="R26" s="148"/>
      <c r="S26" s="147"/>
      <c r="T26" s="148"/>
      <c r="U26" s="148"/>
      <c r="V26" s="148"/>
      <c r="W26" s="147"/>
      <c r="X26" s="148"/>
      <c r="Y26" s="148"/>
      <c r="Z26" s="148"/>
      <c r="AA26" s="147"/>
      <c r="AB26" s="148"/>
      <c r="AC26" s="148"/>
      <c r="AD26" s="147"/>
    </row>
    <row r="27" spans="1:30" x14ac:dyDescent="0.2">
      <c r="A27" s="144" t="s">
        <v>148</v>
      </c>
      <c r="B27" s="100"/>
      <c r="C27" s="100">
        <v>153.20692239263803</v>
      </c>
      <c r="D27" s="100">
        <v>110.14554377300614</v>
      </c>
      <c r="E27" s="100">
        <v>263.35246616564416</v>
      </c>
      <c r="F27" s="100">
        <v>295.27438629700447</v>
      </c>
      <c r="G27" s="100">
        <v>173.04825933078394</v>
      </c>
      <c r="H27" s="100">
        <v>468.3226456277884</v>
      </c>
      <c r="I27" s="100">
        <v>141.52639493927128</v>
      </c>
      <c r="J27" s="100">
        <v>72.667706457489899</v>
      </c>
      <c r="K27" s="100">
        <v>214.1941013967612</v>
      </c>
      <c r="L27" s="100">
        <v>146.17675089094794</v>
      </c>
      <c r="M27" s="100">
        <v>61.474636863863147</v>
      </c>
      <c r="N27" s="100">
        <v>207.65138775481108</v>
      </c>
      <c r="O27" s="147"/>
      <c r="P27" s="147"/>
      <c r="Q27" s="148"/>
      <c r="R27" s="148"/>
      <c r="S27" s="147"/>
      <c r="T27" s="148"/>
      <c r="U27" s="148"/>
      <c r="V27" s="148"/>
      <c r="W27" s="147"/>
      <c r="X27" s="148"/>
      <c r="Y27" s="148"/>
      <c r="Z27" s="148"/>
      <c r="AA27" s="147"/>
      <c r="AB27" s="148"/>
      <c r="AC27" s="148"/>
      <c r="AD27" s="147"/>
    </row>
    <row r="28" spans="1:30" x14ac:dyDescent="0.2">
      <c r="A28" s="144" t="s">
        <v>149</v>
      </c>
      <c r="B28" s="100"/>
      <c r="C28" s="100">
        <v>78.657508834355824</v>
      </c>
      <c r="D28" s="100">
        <v>55.755245779141106</v>
      </c>
      <c r="E28" s="100">
        <v>134.41275461349693</v>
      </c>
      <c r="F28" s="100">
        <v>98.725632759719574</v>
      </c>
      <c r="G28" s="100">
        <v>44.964982568514976</v>
      </c>
      <c r="H28" s="100">
        <v>143.69061532823454</v>
      </c>
      <c r="I28" s="100">
        <v>105.80065661268557</v>
      </c>
      <c r="J28" s="100">
        <v>9.0399397705802986</v>
      </c>
      <c r="K28" s="100">
        <v>114.84059638326588</v>
      </c>
      <c r="L28" s="100">
        <v>126.26455217391303</v>
      </c>
      <c r="M28" s="100">
        <v>15.50551281539558</v>
      </c>
      <c r="N28" s="100">
        <v>141.77006498930862</v>
      </c>
      <c r="O28" s="147"/>
      <c r="P28" s="147"/>
      <c r="Q28" s="148"/>
      <c r="R28" s="148"/>
      <c r="S28" s="147"/>
      <c r="T28" s="148"/>
      <c r="U28" s="148"/>
      <c r="V28" s="148"/>
      <c r="W28" s="147"/>
      <c r="X28" s="148"/>
      <c r="Y28" s="148"/>
      <c r="Z28" s="148"/>
      <c r="AA28" s="147"/>
      <c r="AB28" s="148"/>
      <c r="AC28" s="148"/>
      <c r="AD28" s="147"/>
    </row>
    <row r="29" spans="1:30" x14ac:dyDescent="0.2">
      <c r="A29" s="145" t="s">
        <v>152</v>
      </c>
      <c r="B29" s="100"/>
      <c r="C29" s="100">
        <v>107.06079122699386</v>
      </c>
      <c r="D29" s="100">
        <v>39.629131276073622</v>
      </c>
      <c r="E29" s="100">
        <v>146.68992250306746</v>
      </c>
      <c r="F29" s="100">
        <v>113.53294799235182</v>
      </c>
      <c r="G29" s="100">
        <v>28.344994964945826</v>
      </c>
      <c r="H29" s="100">
        <v>141.87794295729765</v>
      </c>
      <c r="I29" s="100">
        <v>43.240127530364376</v>
      </c>
      <c r="J29" s="100">
        <v>11.937190263157897</v>
      </c>
      <c r="K29" s="100">
        <v>55.177317793522271</v>
      </c>
      <c r="L29" s="100">
        <v>60.335330648610118</v>
      </c>
      <c r="M29" s="100">
        <v>10.394030876692799</v>
      </c>
      <c r="N29" s="100">
        <v>70.72936152530292</v>
      </c>
      <c r="O29" s="147"/>
      <c r="P29" s="147"/>
      <c r="Q29" s="148"/>
      <c r="R29" s="148"/>
      <c r="S29" s="147"/>
      <c r="T29" s="148"/>
      <c r="U29" s="148"/>
      <c r="V29" s="148"/>
      <c r="W29" s="147"/>
      <c r="X29" s="148"/>
      <c r="Y29" s="148"/>
      <c r="Z29" s="148"/>
      <c r="AA29" s="147"/>
      <c r="AB29" s="148"/>
      <c r="AC29" s="148"/>
      <c r="AD29" s="147"/>
    </row>
    <row r="30" spans="1:30" x14ac:dyDescent="0.2">
      <c r="A30" s="146" t="s">
        <v>151</v>
      </c>
      <c r="B30" s="101"/>
      <c r="C30" s="101">
        <v>338.92522245398771</v>
      </c>
      <c r="D30" s="101">
        <v>193.79460923312885</v>
      </c>
      <c r="E30" s="101">
        <v>532.71983168711654</v>
      </c>
      <c r="F30" s="101">
        <v>507.53296704907586</v>
      </c>
      <c r="G30" s="101">
        <v>211.40042952836203</v>
      </c>
      <c r="H30" s="101">
        <v>718.93339657743786</v>
      </c>
      <c r="I30" s="101">
        <v>290.56717908232122</v>
      </c>
      <c r="J30" s="101">
        <v>52.521999999999998</v>
      </c>
      <c r="K30" s="101">
        <v>343.08917908232121</v>
      </c>
      <c r="L30" s="101">
        <v>332.77663371347109</v>
      </c>
      <c r="M30" s="101">
        <v>49.786999999999999</v>
      </c>
      <c r="N30" s="101">
        <v>382.56363371347106</v>
      </c>
      <c r="O30" s="147"/>
      <c r="P30" s="147"/>
      <c r="Q30" s="148"/>
      <c r="R30" s="148"/>
      <c r="S30" s="147"/>
      <c r="T30" s="148"/>
      <c r="U30" s="148"/>
      <c r="V30" s="148"/>
      <c r="W30" s="147"/>
      <c r="X30" s="148"/>
      <c r="Y30" s="148"/>
      <c r="Z30" s="148"/>
      <c r="AA30" s="147"/>
      <c r="AB30" s="148"/>
      <c r="AC30" s="148"/>
      <c r="AD30" s="147"/>
    </row>
    <row r="31" spans="1:30" x14ac:dyDescent="0.2">
      <c r="A31" s="145"/>
      <c r="B31" s="145"/>
      <c r="C31" s="145"/>
      <c r="D31" s="145"/>
      <c r="E31" s="147"/>
      <c r="F31" s="147"/>
      <c r="G31" s="147"/>
      <c r="H31" s="147"/>
      <c r="I31" s="147"/>
      <c r="J31" s="147"/>
      <c r="K31" s="147"/>
      <c r="L31" s="147"/>
      <c r="M31" s="147"/>
      <c r="N31" s="147"/>
      <c r="O31" s="147"/>
      <c r="P31" s="147"/>
      <c r="Q31" s="148"/>
      <c r="R31" s="148"/>
      <c r="S31" s="147"/>
      <c r="T31" s="148"/>
      <c r="U31" s="148"/>
      <c r="V31" s="148"/>
      <c r="W31" s="147"/>
      <c r="X31" s="148"/>
      <c r="Y31" s="148"/>
      <c r="Z31" s="148"/>
      <c r="AA31" s="147"/>
      <c r="AB31" s="148"/>
      <c r="AC31" s="148"/>
      <c r="AD31" s="147"/>
    </row>
    <row r="32" spans="1:30" ht="42" customHeight="1" x14ac:dyDescent="0.2">
      <c r="A32" s="375" t="s">
        <v>484</v>
      </c>
      <c r="B32" s="375"/>
      <c r="C32" s="375"/>
      <c r="D32" s="375"/>
      <c r="E32" s="375"/>
      <c r="F32" s="375"/>
      <c r="G32" s="375"/>
      <c r="H32" s="375"/>
      <c r="I32" s="375"/>
      <c r="J32" s="375"/>
      <c r="K32" s="375"/>
      <c r="L32" s="375"/>
      <c r="M32" s="375"/>
      <c r="N32" s="375"/>
      <c r="O32" s="240"/>
      <c r="P32" s="240"/>
      <c r="Q32" s="240"/>
      <c r="R32" s="240"/>
      <c r="S32" s="240"/>
      <c r="T32" s="240"/>
      <c r="U32" s="240"/>
      <c r="V32" s="240"/>
      <c r="W32" s="240"/>
      <c r="X32" s="240"/>
      <c r="Y32" s="240"/>
      <c r="Z32" s="240"/>
      <c r="AA32" s="147"/>
      <c r="AB32" s="148"/>
      <c r="AC32" s="148"/>
      <c r="AD32" s="147"/>
    </row>
    <row r="33" spans="1:30" ht="27.75" customHeight="1" x14ac:dyDescent="0.2">
      <c r="A33" s="374" t="s">
        <v>463</v>
      </c>
      <c r="B33" s="374"/>
      <c r="C33" s="374"/>
      <c r="D33" s="374"/>
      <c r="E33" s="374"/>
      <c r="F33" s="374"/>
      <c r="G33" s="374"/>
      <c r="H33" s="374"/>
      <c r="I33" s="374"/>
      <c r="J33" s="374"/>
      <c r="K33" s="374"/>
      <c r="L33" s="374"/>
      <c r="M33" s="374"/>
      <c r="N33" s="374"/>
      <c r="O33" s="147"/>
      <c r="P33" s="147"/>
      <c r="Q33" s="148"/>
      <c r="R33" s="148"/>
      <c r="S33" s="147"/>
      <c r="T33" s="148"/>
      <c r="U33" s="148"/>
      <c r="V33" s="148"/>
      <c r="W33" s="147"/>
      <c r="X33" s="148"/>
      <c r="Y33" s="148"/>
      <c r="Z33" s="148"/>
      <c r="AA33" s="147"/>
      <c r="AB33" s="148"/>
      <c r="AC33" s="148"/>
      <c r="AD33" s="147"/>
    </row>
    <row r="34" spans="1:30" x14ac:dyDescent="0.2">
      <c r="A34" s="335" t="s">
        <v>461</v>
      </c>
      <c r="B34" s="335"/>
      <c r="C34" s="335"/>
      <c r="D34" s="335"/>
      <c r="E34" s="335"/>
      <c r="F34" s="335"/>
      <c r="G34" s="335"/>
      <c r="H34" s="335"/>
      <c r="I34" s="335"/>
      <c r="J34" s="335"/>
      <c r="K34" s="335"/>
      <c r="L34" s="335"/>
      <c r="M34" s="335"/>
      <c r="N34" s="335"/>
    </row>
    <row r="35" spans="1:30" x14ac:dyDescent="0.2">
      <c r="A35" s="268"/>
      <c r="B35" s="268"/>
      <c r="C35" s="268"/>
      <c r="D35" s="268"/>
      <c r="E35" s="268"/>
      <c r="F35" s="268"/>
    </row>
  </sheetData>
  <mergeCells count="4">
    <mergeCell ref="A34:N34"/>
    <mergeCell ref="B1:N1"/>
    <mergeCell ref="A32:N32"/>
    <mergeCell ref="A33:N33"/>
  </mergeCells>
  <pageMargins left="0.5" right="0.5" top="1" bottom="1" header="0" footer="0"/>
  <pageSetup scale="85" orientation="landscape" cellComments="atEnd"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L66"/>
  <sheetViews>
    <sheetView tabSelected="1" zoomScaleNormal="100" workbookViewId="0">
      <selection activeCell="B1" sqref="B1:F1"/>
    </sheetView>
  </sheetViews>
  <sheetFormatPr defaultColWidth="9.140625" defaultRowHeight="12.75" x14ac:dyDescent="0.2"/>
  <cols>
    <col min="1" max="1" width="11.28515625" style="3" customWidth="1"/>
    <col min="2" max="6" width="13" style="3" customWidth="1"/>
    <col min="7" max="7" width="11.140625" style="3" bestFit="1" customWidth="1"/>
    <col min="8" max="8" width="5.140625" style="3" customWidth="1"/>
    <col min="9" max="16384" width="9.140625" style="3"/>
  </cols>
  <sheetData>
    <row r="1" spans="1:8" ht="30.75" customHeight="1" x14ac:dyDescent="0.2">
      <c r="A1" s="322" t="s">
        <v>93</v>
      </c>
      <c r="B1" s="376" t="s">
        <v>503</v>
      </c>
      <c r="C1" s="376"/>
      <c r="D1" s="376"/>
      <c r="E1" s="376"/>
      <c r="F1" s="376"/>
      <c r="H1" s="259"/>
    </row>
    <row r="2" spans="1:8" ht="18" customHeight="1" thickBot="1" x14ac:dyDescent="0.25">
      <c r="A2" s="153"/>
      <c r="B2" s="153"/>
      <c r="C2" s="153"/>
      <c r="D2" s="153"/>
      <c r="E2" s="153"/>
      <c r="F2" s="153"/>
    </row>
    <row r="3" spans="1:8" ht="25.5" x14ac:dyDescent="0.2">
      <c r="A3" s="154"/>
      <c r="B3" s="155" t="s">
        <v>73</v>
      </c>
      <c r="C3" s="155" t="s">
        <v>74</v>
      </c>
      <c r="D3" s="155" t="s">
        <v>75</v>
      </c>
      <c r="E3" s="155" t="s">
        <v>76</v>
      </c>
      <c r="F3" s="156" t="s">
        <v>47</v>
      </c>
    </row>
    <row r="4" spans="1:8" x14ac:dyDescent="0.2">
      <c r="A4" s="323">
        <v>2016</v>
      </c>
      <c r="B4" s="278"/>
      <c r="C4" s="278"/>
      <c r="D4" s="278"/>
      <c r="E4" s="278"/>
      <c r="F4" s="158"/>
    </row>
    <row r="5" spans="1:8" x14ac:dyDescent="0.2">
      <c r="A5" s="223" t="s">
        <v>153</v>
      </c>
      <c r="B5" s="224">
        <v>22516199</v>
      </c>
      <c r="C5" s="224">
        <v>51506529</v>
      </c>
      <c r="D5" s="224">
        <v>7574409</v>
      </c>
      <c r="E5" s="224">
        <v>54635275</v>
      </c>
      <c r="F5" s="225">
        <v>136232412</v>
      </c>
    </row>
    <row r="6" spans="1:8" x14ac:dyDescent="0.2">
      <c r="A6" s="159" t="s">
        <v>154</v>
      </c>
      <c r="B6" s="224">
        <v>51209523</v>
      </c>
      <c r="C6" s="224">
        <v>231869245</v>
      </c>
      <c r="D6" s="224">
        <v>52542099</v>
      </c>
      <c r="E6" s="224">
        <v>174608458</v>
      </c>
      <c r="F6" s="226">
        <v>510229325</v>
      </c>
    </row>
    <row r="7" spans="1:8" x14ac:dyDescent="0.2">
      <c r="A7" s="157">
        <v>2014</v>
      </c>
      <c r="B7" s="278"/>
      <c r="C7" s="278"/>
      <c r="D7" s="278"/>
      <c r="E7" s="278"/>
      <c r="F7" s="158"/>
    </row>
    <row r="8" spans="1:8" x14ac:dyDescent="0.2">
      <c r="A8" s="223" t="s">
        <v>153</v>
      </c>
      <c r="B8" s="224">
        <v>15474485.186490435</v>
      </c>
      <c r="C8" s="224">
        <v>41157943.105725363</v>
      </c>
      <c r="D8" s="224">
        <v>39990941.30760847</v>
      </c>
      <c r="E8" s="224">
        <v>48716004.175347216</v>
      </c>
      <c r="F8" s="224">
        <v>145339373.77517149</v>
      </c>
    </row>
    <row r="9" spans="1:8" x14ac:dyDescent="0.2">
      <c r="A9" s="159" t="s">
        <v>154</v>
      </c>
      <c r="B9" s="224">
        <v>37102193.226851851</v>
      </c>
      <c r="C9" s="224">
        <v>122322445.37116027</v>
      </c>
      <c r="D9" s="224">
        <v>83911180.103651315</v>
      </c>
      <c r="E9" s="224">
        <v>149288604.93501198</v>
      </c>
      <c r="F9" s="226">
        <v>392624423.63667542</v>
      </c>
      <c r="G9" s="264" t="s">
        <v>94</v>
      </c>
      <c r="H9" s="264" t="s">
        <v>94</v>
      </c>
    </row>
    <row r="10" spans="1:8" x14ac:dyDescent="0.2">
      <c r="A10" s="157">
        <v>2012</v>
      </c>
      <c r="B10" s="278"/>
      <c r="C10" s="278"/>
      <c r="D10" s="278"/>
      <c r="E10" s="278"/>
      <c r="F10" s="158"/>
    </row>
    <row r="11" spans="1:8" x14ac:dyDescent="0.2">
      <c r="A11" s="223" t="s">
        <v>153</v>
      </c>
      <c r="B11" s="224">
        <v>24475357.606244065</v>
      </c>
      <c r="C11" s="224">
        <v>80671137.912345275</v>
      </c>
      <c r="D11" s="224">
        <v>35628175.374012388</v>
      </c>
      <c r="E11" s="224">
        <v>66115909.351825394</v>
      </c>
      <c r="F11" s="225">
        <v>206890580.24442711</v>
      </c>
      <c r="G11" s="36"/>
    </row>
    <row r="12" spans="1:8" x14ac:dyDescent="0.2">
      <c r="A12" s="159" t="s">
        <v>154</v>
      </c>
      <c r="B12" s="224">
        <v>19094302.904740542</v>
      </c>
      <c r="C12" s="224">
        <v>106153578.0369609</v>
      </c>
      <c r="D12" s="224">
        <v>44528411.08843001</v>
      </c>
      <c r="E12" s="224">
        <v>101285142.97121876</v>
      </c>
      <c r="F12" s="226">
        <v>271061435.00135022</v>
      </c>
    </row>
    <row r="13" spans="1:8" x14ac:dyDescent="0.2">
      <c r="A13" s="223">
        <v>2010</v>
      </c>
      <c r="B13" s="278"/>
      <c r="C13" s="278"/>
      <c r="D13" s="278"/>
      <c r="E13" s="278"/>
      <c r="F13" s="158"/>
    </row>
    <row r="14" spans="1:8" x14ac:dyDescent="0.2">
      <c r="A14" s="223" t="s">
        <v>153</v>
      </c>
      <c r="B14" s="224">
        <v>22659021.290021829</v>
      </c>
      <c r="C14" s="224">
        <v>40777241.691739738</v>
      </c>
      <c r="D14" s="224">
        <v>16080500.919337235</v>
      </c>
      <c r="E14" s="224">
        <v>28204077.171731118</v>
      </c>
      <c r="F14" s="226">
        <v>107720841.07282992</v>
      </c>
    </row>
    <row r="15" spans="1:8" x14ac:dyDescent="0.2">
      <c r="A15" s="159" t="s">
        <v>154</v>
      </c>
      <c r="B15" s="224">
        <v>14870196.698082145</v>
      </c>
      <c r="C15" s="224">
        <v>47765389.521155119</v>
      </c>
      <c r="D15" s="224">
        <v>24801082.884488389</v>
      </c>
      <c r="E15" s="224">
        <v>19596137.447013613</v>
      </c>
      <c r="F15" s="36">
        <v>107032806.55073927</v>
      </c>
    </row>
    <row r="16" spans="1:8" x14ac:dyDescent="0.2">
      <c r="A16" s="157">
        <v>2008</v>
      </c>
      <c r="B16" s="278"/>
      <c r="C16" s="278"/>
      <c r="D16" s="278"/>
      <c r="E16" s="278"/>
      <c r="F16" s="158"/>
    </row>
    <row r="17" spans="1:6" x14ac:dyDescent="0.2">
      <c r="A17" s="157" t="s">
        <v>153</v>
      </c>
      <c r="B17" s="224">
        <v>9446767.9542923234</v>
      </c>
      <c r="C17" s="224">
        <v>2264454.0002275864</v>
      </c>
      <c r="D17" s="224">
        <v>9349373.0662043728</v>
      </c>
      <c r="E17" s="224">
        <v>7873401.8612374188</v>
      </c>
      <c r="F17" s="36">
        <v>28933996.8819617</v>
      </c>
    </row>
    <row r="18" spans="1:6" x14ac:dyDescent="0.2">
      <c r="A18" s="159" t="s">
        <v>154</v>
      </c>
      <c r="B18" s="224">
        <v>6038940.1051076856</v>
      </c>
      <c r="C18" s="224">
        <v>2058689.6026344269</v>
      </c>
      <c r="D18" s="224">
        <v>6138016.022052642</v>
      </c>
      <c r="E18" s="224">
        <v>5579261.2035224773</v>
      </c>
      <c r="F18" s="36">
        <v>19814906.933317233</v>
      </c>
    </row>
    <row r="19" spans="1:6" x14ac:dyDescent="0.2">
      <c r="A19" s="160">
        <v>2006</v>
      </c>
      <c r="B19" s="161"/>
      <c r="C19" s="161"/>
      <c r="D19" s="161"/>
      <c r="E19" s="161"/>
      <c r="F19" s="161"/>
    </row>
    <row r="20" spans="1:6" x14ac:dyDescent="0.2">
      <c r="A20" s="160" t="s">
        <v>153</v>
      </c>
      <c r="B20" s="224">
        <v>7668656.9959722226</v>
      </c>
      <c r="C20" s="224">
        <v>918547.02826884924</v>
      </c>
      <c r="D20" s="224">
        <v>7598683.526567461</v>
      </c>
      <c r="E20" s="224">
        <v>14387201.757336311</v>
      </c>
      <c r="F20" s="162">
        <v>30573089.308144845</v>
      </c>
    </row>
    <row r="21" spans="1:6" x14ac:dyDescent="0.2">
      <c r="A21" s="163" t="s">
        <v>154</v>
      </c>
      <c r="B21" s="224">
        <v>3481608.6868154765</v>
      </c>
      <c r="C21" s="224">
        <v>363424.8852976191</v>
      </c>
      <c r="D21" s="224">
        <v>6786665.7957886914</v>
      </c>
      <c r="E21" s="224">
        <v>1755403.578730159</v>
      </c>
      <c r="F21" s="162">
        <v>12387102.946631946</v>
      </c>
    </row>
    <row r="22" spans="1:6" x14ac:dyDescent="0.2">
      <c r="A22" s="160">
        <v>2004</v>
      </c>
      <c r="B22" s="161"/>
      <c r="C22" s="161"/>
      <c r="D22" s="161"/>
      <c r="E22" s="161"/>
      <c r="F22" s="161"/>
    </row>
    <row r="23" spans="1:6" x14ac:dyDescent="0.2">
      <c r="A23" s="160" t="s">
        <v>153</v>
      </c>
      <c r="B23" s="224">
        <v>1710169.9420275278</v>
      </c>
      <c r="C23" s="224">
        <v>84736.828221281103</v>
      </c>
      <c r="D23" s="224">
        <v>4953165.1089465329</v>
      </c>
      <c r="E23" s="224">
        <v>692691.45754367393</v>
      </c>
      <c r="F23" s="162">
        <v>7440763.3367390158</v>
      </c>
    </row>
    <row r="24" spans="1:6" x14ac:dyDescent="0.2">
      <c r="A24" s="163" t="s">
        <v>154</v>
      </c>
      <c r="B24" s="224">
        <v>527749.85493382742</v>
      </c>
      <c r="C24" s="224">
        <v>395297.50058761251</v>
      </c>
      <c r="D24" s="224">
        <v>9834089.2543885652</v>
      </c>
      <c r="E24" s="224">
        <v>463202.07504499739</v>
      </c>
      <c r="F24" s="162">
        <v>11220338.684955003</v>
      </c>
    </row>
    <row r="25" spans="1:6" x14ac:dyDescent="0.2">
      <c r="A25" s="160">
        <v>2002</v>
      </c>
      <c r="B25" s="161"/>
      <c r="C25" s="161"/>
      <c r="D25" s="161"/>
      <c r="E25" s="161"/>
      <c r="F25" s="161"/>
    </row>
    <row r="26" spans="1:6" x14ac:dyDescent="0.2">
      <c r="A26" s="160" t="s">
        <v>153</v>
      </c>
      <c r="B26" s="224">
        <v>3555041.3176987218</v>
      </c>
      <c r="C26" s="224">
        <v>349433.64899388549</v>
      </c>
      <c r="D26" s="224">
        <v>3365222.3295553084</v>
      </c>
      <c r="E26" s="224">
        <v>718830.97085047257</v>
      </c>
      <c r="F26" s="162">
        <v>7988528.2670983886</v>
      </c>
    </row>
    <row r="27" spans="1:6" x14ac:dyDescent="0.2">
      <c r="A27" s="163" t="s">
        <v>154</v>
      </c>
      <c r="B27" s="224">
        <v>7037836.392645915</v>
      </c>
      <c r="C27" s="224">
        <v>241785.37315730963</v>
      </c>
      <c r="D27" s="224">
        <v>4732751.2641245136</v>
      </c>
      <c r="E27" s="224">
        <v>1565976.9681600891</v>
      </c>
      <c r="F27" s="162">
        <v>13578349.998087827</v>
      </c>
    </row>
    <row r="28" spans="1:6" x14ac:dyDescent="0.2">
      <c r="A28" s="160">
        <v>2000</v>
      </c>
      <c r="B28" s="161"/>
      <c r="C28" s="161"/>
      <c r="D28" s="161"/>
      <c r="E28" s="161"/>
      <c r="F28" s="161"/>
    </row>
    <row r="29" spans="1:6" x14ac:dyDescent="0.2">
      <c r="A29" s="160" t="s">
        <v>153</v>
      </c>
      <c r="B29" s="224">
        <v>5731276.5650232295</v>
      </c>
      <c r="C29" s="224">
        <v>326472.23959930317</v>
      </c>
      <c r="D29" s="224">
        <v>4033338.5415331014</v>
      </c>
      <c r="E29" s="224">
        <v>2321677.4697154472</v>
      </c>
      <c r="F29" s="162">
        <v>12412764.815871082</v>
      </c>
    </row>
    <row r="30" spans="1:6" x14ac:dyDescent="0.2">
      <c r="A30" s="160" t="s">
        <v>154</v>
      </c>
      <c r="B30" s="224">
        <v>2065427.4872648085</v>
      </c>
      <c r="C30" s="224">
        <v>847145.26517421601</v>
      </c>
      <c r="D30" s="224">
        <v>6101952.184442509</v>
      </c>
      <c r="E30" s="224">
        <v>3803691.4255691059</v>
      </c>
      <c r="F30" s="162">
        <v>12818216.362450639</v>
      </c>
    </row>
    <row r="31" spans="1:6" x14ac:dyDescent="0.2">
      <c r="A31" s="160">
        <v>1998</v>
      </c>
      <c r="B31" s="138"/>
      <c r="C31" s="138"/>
      <c r="D31" s="138"/>
      <c r="E31" s="138"/>
      <c r="F31" s="138"/>
    </row>
    <row r="32" spans="1:6" x14ac:dyDescent="0.2">
      <c r="A32" s="160" t="s">
        <v>153</v>
      </c>
      <c r="B32" s="224">
        <v>2631888.7857239265</v>
      </c>
      <c r="C32" s="224">
        <v>380294.77258895704</v>
      </c>
      <c r="D32" s="224">
        <v>5563349.0080797542</v>
      </c>
      <c r="E32" s="224">
        <v>886370.88240490796</v>
      </c>
      <c r="F32" s="162">
        <v>9461903.4487975463</v>
      </c>
    </row>
    <row r="33" spans="1:6" x14ac:dyDescent="0.2">
      <c r="A33" s="160" t="s">
        <v>154</v>
      </c>
      <c r="B33" s="224">
        <v>1279827.7566687115</v>
      </c>
      <c r="C33" s="224">
        <v>215806.04876073619</v>
      </c>
      <c r="D33" s="224">
        <v>2120417.6719325152</v>
      </c>
      <c r="E33" s="224">
        <v>1489479.0246932516</v>
      </c>
      <c r="F33" s="162">
        <v>5105530.5020552147</v>
      </c>
    </row>
    <row r="34" spans="1:6" x14ac:dyDescent="0.2">
      <c r="A34" s="160">
        <v>1996</v>
      </c>
      <c r="B34" s="138"/>
      <c r="C34" s="138"/>
      <c r="D34" s="138"/>
      <c r="E34" s="138"/>
      <c r="F34" s="138"/>
    </row>
    <row r="35" spans="1:6" x14ac:dyDescent="0.2">
      <c r="A35" s="160" t="s">
        <v>153</v>
      </c>
      <c r="B35" s="224">
        <v>1039130.8807138305</v>
      </c>
      <c r="C35" s="224">
        <v>195349.48337794773</v>
      </c>
      <c r="D35" s="224">
        <v>4015240.6259337156</v>
      </c>
      <c r="E35" s="224">
        <v>2143238.0350987893</v>
      </c>
      <c r="F35" s="162">
        <v>7392959.0251242835</v>
      </c>
    </row>
    <row r="36" spans="1:6" x14ac:dyDescent="0.2">
      <c r="A36" s="160" t="s">
        <v>154</v>
      </c>
      <c r="B36" s="224">
        <v>445304.00103887828</v>
      </c>
      <c r="C36" s="224">
        <v>1272941.1416634799</v>
      </c>
      <c r="D36" s="224">
        <v>4393741.9137985976</v>
      </c>
      <c r="E36" s="224">
        <v>1274542.7180114724</v>
      </c>
      <c r="F36" s="162">
        <v>7386529.7745124279</v>
      </c>
    </row>
    <row r="37" spans="1:6" x14ac:dyDescent="0.2">
      <c r="A37" s="164">
        <v>1994</v>
      </c>
      <c r="B37" s="39"/>
      <c r="C37" s="39"/>
      <c r="D37" s="39"/>
      <c r="E37" s="39"/>
      <c r="F37" s="39"/>
    </row>
    <row r="38" spans="1:6" x14ac:dyDescent="0.2">
      <c r="A38" s="164" t="s">
        <v>153</v>
      </c>
      <c r="B38" s="224">
        <v>813984.87413630239</v>
      </c>
      <c r="C38" s="224">
        <v>791082.18186909589</v>
      </c>
      <c r="D38" s="224">
        <v>1762571.2448852905</v>
      </c>
      <c r="E38" s="224">
        <v>82293.898144399471</v>
      </c>
      <c r="F38" s="162">
        <v>3449932.1990350881</v>
      </c>
    </row>
    <row r="39" spans="1:6" x14ac:dyDescent="0.2">
      <c r="A39" s="164" t="s">
        <v>154</v>
      </c>
      <c r="B39" s="224">
        <v>330717.33794871799</v>
      </c>
      <c r="C39" s="224">
        <v>702768.67495951429</v>
      </c>
      <c r="D39" s="224">
        <v>2120826.2280971664</v>
      </c>
      <c r="E39" s="224">
        <v>870520.93601214583</v>
      </c>
      <c r="F39" s="162">
        <v>4024833.1770175444</v>
      </c>
    </row>
    <row r="40" spans="1:6" x14ac:dyDescent="0.2">
      <c r="A40" s="164">
        <v>1992</v>
      </c>
      <c r="B40" s="39"/>
      <c r="C40" s="39"/>
      <c r="D40" s="39"/>
      <c r="E40" s="39"/>
      <c r="F40" s="39"/>
    </row>
    <row r="41" spans="1:6" x14ac:dyDescent="0.2">
      <c r="A41" s="164" t="s">
        <v>153</v>
      </c>
      <c r="B41" s="224">
        <v>2541658.7339700637</v>
      </c>
      <c r="C41" s="224">
        <v>737131.12126870977</v>
      </c>
      <c r="D41" s="224">
        <v>2713151.6900855307</v>
      </c>
      <c r="E41" s="224">
        <v>774834.2879116179</v>
      </c>
      <c r="F41" s="162">
        <v>6766775.8332359223</v>
      </c>
    </row>
    <row r="42" spans="1:6" x14ac:dyDescent="0.2">
      <c r="A42" s="164" t="s">
        <v>154</v>
      </c>
      <c r="B42" s="224">
        <v>1945580.9069636492</v>
      </c>
      <c r="C42" s="224">
        <v>281162.29868852458</v>
      </c>
      <c r="D42" s="224">
        <v>1478862.2341482537</v>
      </c>
      <c r="E42" s="224">
        <v>360078.92679971486</v>
      </c>
      <c r="F42" s="162">
        <v>4065684.3666001423</v>
      </c>
    </row>
    <row r="43" spans="1:6" x14ac:dyDescent="0.2">
      <c r="A43" s="164">
        <v>1990</v>
      </c>
      <c r="B43" s="39"/>
      <c r="C43" s="39"/>
      <c r="D43" s="39"/>
      <c r="E43" s="39"/>
      <c r="F43" s="39"/>
    </row>
    <row r="44" spans="1:6" x14ac:dyDescent="0.2">
      <c r="A44" s="164" t="s">
        <v>153</v>
      </c>
      <c r="B44" s="224">
        <v>1302486.9551951033</v>
      </c>
      <c r="C44" s="224">
        <v>239997.81840091816</v>
      </c>
      <c r="D44" s="224">
        <v>1229831.1253404745</v>
      </c>
      <c r="E44" s="224">
        <v>136702.99241009948</v>
      </c>
      <c r="F44" s="162">
        <v>2909018.8913465957</v>
      </c>
    </row>
    <row r="45" spans="1:6" x14ac:dyDescent="0.2">
      <c r="A45" s="164" t="s">
        <v>154</v>
      </c>
      <c r="B45" s="224">
        <v>1433857.2748584545</v>
      </c>
      <c r="C45" s="224">
        <v>488883.42471308343</v>
      </c>
      <c r="D45" s="224">
        <v>2637970.7411706201</v>
      </c>
      <c r="E45" s="224">
        <v>1073198.5539632747</v>
      </c>
      <c r="F45" s="162">
        <v>5633909.9947054321</v>
      </c>
    </row>
    <row r="46" spans="1:6" x14ac:dyDescent="0.2">
      <c r="A46" s="164">
        <v>1988</v>
      </c>
      <c r="B46" s="39"/>
      <c r="C46" s="39"/>
      <c r="D46" s="39"/>
      <c r="E46" s="39"/>
      <c r="F46" s="39"/>
    </row>
    <row r="47" spans="1:6" x14ac:dyDescent="0.2">
      <c r="A47" s="164" t="s">
        <v>153</v>
      </c>
      <c r="B47" s="224">
        <v>2973315.4596618763</v>
      </c>
      <c r="C47" s="224">
        <v>565473.12815722742</v>
      </c>
      <c r="D47" s="224">
        <v>1866351.6441504648</v>
      </c>
      <c r="E47" s="224">
        <v>301692.65371935756</v>
      </c>
      <c r="F47" s="162">
        <v>5706832.8856889261</v>
      </c>
    </row>
    <row r="48" spans="1:6" x14ac:dyDescent="0.2">
      <c r="A48" s="164" t="s">
        <v>154</v>
      </c>
      <c r="B48" s="224">
        <v>1686062.3621978022</v>
      </c>
      <c r="C48" s="224">
        <v>1251903.2921555368</v>
      </c>
      <c r="D48" s="224">
        <v>5699947.1396365175</v>
      </c>
      <c r="E48" s="224">
        <v>291013.05229923921</v>
      </c>
      <c r="F48" s="162">
        <v>8928925.8462890945</v>
      </c>
    </row>
    <row r="49" spans="1:6" x14ac:dyDescent="0.2">
      <c r="A49" s="164">
        <v>1986</v>
      </c>
      <c r="B49" s="39"/>
      <c r="C49" s="39"/>
      <c r="D49" s="39"/>
      <c r="E49" s="39"/>
      <c r="F49" s="39"/>
    </row>
    <row r="50" spans="1:6" x14ac:dyDescent="0.2">
      <c r="A50" s="164" t="s">
        <v>153</v>
      </c>
      <c r="B50" s="224">
        <v>5224280.1076186132</v>
      </c>
      <c r="C50" s="224">
        <v>497721.08578467154</v>
      </c>
      <c r="D50" s="224">
        <v>2876532.0715875914</v>
      </c>
      <c r="E50" s="224">
        <v>262851.46189781022</v>
      </c>
      <c r="F50" s="162">
        <v>8861384.7268886883</v>
      </c>
    </row>
    <row r="51" spans="1:6" x14ac:dyDescent="0.2">
      <c r="A51" s="164" t="s">
        <v>154</v>
      </c>
      <c r="B51" s="224">
        <v>2164403.2725729928</v>
      </c>
      <c r="C51" s="224">
        <v>1384884.1868978103</v>
      </c>
      <c r="D51" s="224">
        <v>7320191.601551095</v>
      </c>
      <c r="E51" s="224">
        <v>762079.16096715326</v>
      </c>
      <c r="F51" s="162">
        <v>11631558.221989051</v>
      </c>
    </row>
    <row r="52" spans="1:6" x14ac:dyDescent="0.2">
      <c r="A52" s="164">
        <v>1984</v>
      </c>
      <c r="B52" s="39"/>
      <c r="C52" s="39"/>
      <c r="D52" s="39"/>
      <c r="E52" s="39"/>
      <c r="F52" s="39"/>
    </row>
    <row r="53" spans="1:6" x14ac:dyDescent="0.2">
      <c r="A53" s="164" t="s">
        <v>153</v>
      </c>
      <c r="B53" s="224">
        <v>1295268.5764100095</v>
      </c>
      <c r="C53" s="224">
        <v>272972.73529355146</v>
      </c>
      <c r="D53" s="224">
        <v>1463710.0627718959</v>
      </c>
      <c r="E53" s="224">
        <v>62016.053214629443</v>
      </c>
      <c r="F53" s="162">
        <v>3093967.4276900864</v>
      </c>
    </row>
    <row r="54" spans="1:6" x14ac:dyDescent="0.2">
      <c r="A54" s="164" t="s">
        <v>154</v>
      </c>
      <c r="B54" s="224">
        <v>753125.33413859468</v>
      </c>
      <c r="C54" s="224">
        <v>948080.77955726651</v>
      </c>
      <c r="D54" s="224">
        <v>4176401.3076708368</v>
      </c>
      <c r="E54" s="224">
        <v>4809858.0890182862</v>
      </c>
      <c r="F54" s="162">
        <v>10687465.510384984</v>
      </c>
    </row>
    <row r="55" spans="1:6" x14ac:dyDescent="0.2">
      <c r="A55" s="164">
        <v>1982</v>
      </c>
      <c r="B55" s="39"/>
      <c r="C55" s="39"/>
      <c r="D55" s="39"/>
      <c r="E55" s="39"/>
      <c r="F55" s="39"/>
    </row>
    <row r="56" spans="1:6" x14ac:dyDescent="0.2">
      <c r="A56" s="164" t="s">
        <v>153</v>
      </c>
      <c r="B56" s="224">
        <v>600495.02688082913</v>
      </c>
      <c r="C56" s="224">
        <v>2145523.3013264253</v>
      </c>
      <c r="D56" s="224">
        <v>1224667.4282694303</v>
      </c>
      <c r="E56" s="224">
        <v>164886.05255958551</v>
      </c>
      <c r="F56" s="162">
        <v>4135571.8090362698</v>
      </c>
    </row>
    <row r="57" spans="1:6" x14ac:dyDescent="0.2">
      <c r="A57" s="164" t="s">
        <v>154</v>
      </c>
      <c r="B57" s="224">
        <v>316985.8254611399</v>
      </c>
      <c r="C57" s="224">
        <v>7916465.50157513</v>
      </c>
      <c r="D57" s="224">
        <v>742181.23181347153</v>
      </c>
      <c r="E57" s="224">
        <v>1203143.8989637308</v>
      </c>
      <c r="F57" s="162">
        <v>10178776.457813472</v>
      </c>
    </row>
    <row r="58" spans="1:6" x14ac:dyDescent="0.2">
      <c r="A58" s="164">
        <v>1980</v>
      </c>
      <c r="B58" s="39"/>
      <c r="C58" s="39"/>
      <c r="D58" s="39"/>
      <c r="E58" s="39"/>
      <c r="F58" s="39"/>
    </row>
    <row r="59" spans="1:6" x14ac:dyDescent="0.2">
      <c r="A59" s="164" t="s">
        <v>153</v>
      </c>
      <c r="B59" s="224">
        <v>555205.51341019408</v>
      </c>
      <c r="C59" s="224">
        <v>110749.83205097086</v>
      </c>
      <c r="D59" s="224">
        <v>1195601.8609951455</v>
      </c>
      <c r="E59" s="224">
        <v>131456.26121359222</v>
      </c>
      <c r="F59" s="162">
        <v>1993013.4676699028</v>
      </c>
    </row>
    <row r="60" spans="1:6" x14ac:dyDescent="0.2">
      <c r="A60" s="164" t="s">
        <v>154</v>
      </c>
      <c r="B60" s="224">
        <v>371023.44256067957</v>
      </c>
      <c r="C60" s="224">
        <v>3735874.9792597084</v>
      </c>
      <c r="D60" s="224">
        <v>762191.16196601931</v>
      </c>
      <c r="E60" s="224">
        <v>36204.939441747571</v>
      </c>
      <c r="F60" s="162">
        <v>4905294.5232281554</v>
      </c>
    </row>
    <row r="61" spans="1:6" x14ac:dyDescent="0.2">
      <c r="A61" s="164">
        <v>1978</v>
      </c>
      <c r="B61" s="153"/>
      <c r="C61" s="153"/>
      <c r="D61" s="153"/>
      <c r="E61" s="153"/>
      <c r="F61" s="153"/>
    </row>
    <row r="62" spans="1:6" x14ac:dyDescent="0.2">
      <c r="A62" s="164" t="s">
        <v>153</v>
      </c>
      <c r="B62" s="224">
        <v>105739.28029141104</v>
      </c>
      <c r="C62" s="224">
        <v>114238.91469325153</v>
      </c>
      <c r="D62" s="224">
        <v>260256.67035276073</v>
      </c>
      <c r="E62" s="224">
        <v>19502.409294478526</v>
      </c>
      <c r="F62" s="162">
        <v>499737.27463190182</v>
      </c>
    </row>
    <row r="63" spans="1:6" x14ac:dyDescent="0.2">
      <c r="A63" s="165" t="s">
        <v>154</v>
      </c>
      <c r="B63" s="252">
        <v>377341.06680981594</v>
      </c>
      <c r="C63" s="252">
        <v>135158.5432361963</v>
      </c>
      <c r="D63" s="252">
        <v>95947.583665644168</v>
      </c>
      <c r="E63" s="252">
        <v>7306.9615797546012</v>
      </c>
      <c r="F63" s="317">
        <v>615754.15529141098</v>
      </c>
    </row>
    <row r="64" spans="1:6" x14ac:dyDescent="0.2">
      <c r="A64" s="166"/>
      <c r="B64" s="140"/>
      <c r="C64" s="140"/>
      <c r="D64" s="140"/>
      <c r="E64" s="140"/>
      <c r="F64" s="140"/>
    </row>
    <row r="65" spans="1:12" ht="64.5" customHeight="1" x14ac:dyDescent="0.2">
      <c r="A65" s="338" t="s">
        <v>155</v>
      </c>
      <c r="B65" s="338"/>
      <c r="C65" s="338"/>
      <c r="D65" s="338"/>
      <c r="E65" s="338"/>
      <c r="F65" s="338"/>
      <c r="G65" s="282"/>
      <c r="I65" s="10"/>
      <c r="J65" s="10"/>
      <c r="K65" s="10"/>
      <c r="L65" s="10"/>
    </row>
    <row r="66" spans="1:12" x14ac:dyDescent="0.2">
      <c r="A66" s="341" t="s">
        <v>461</v>
      </c>
      <c r="B66" s="341"/>
      <c r="C66" s="341"/>
      <c r="D66" s="341"/>
      <c r="E66" s="341"/>
      <c r="F66" s="341"/>
    </row>
  </sheetData>
  <mergeCells count="3">
    <mergeCell ref="A65:F65"/>
    <mergeCell ref="B1:F1"/>
    <mergeCell ref="A66:F66"/>
  </mergeCells>
  <pageMargins left="0.75" right="0.75" top="0.75" bottom="0.75" header="0.5" footer="0.5"/>
  <pageSetup scale="82"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5" tint="-0.249977111117893"/>
  </sheetPr>
  <dimension ref="A1:K33"/>
  <sheetViews>
    <sheetView zoomScaleNormal="100" workbookViewId="0">
      <selection activeCell="G6" sqref="G6:G21"/>
    </sheetView>
  </sheetViews>
  <sheetFormatPr defaultRowHeight="12.75" x14ac:dyDescent="0.2"/>
  <cols>
    <col min="2" max="3" width="10.7109375" customWidth="1"/>
    <col min="4" max="4" width="3.28515625" customWidth="1"/>
    <col min="5" max="5" width="10.7109375" customWidth="1"/>
    <col min="6" max="6" width="1" customWidth="1"/>
    <col min="7" max="7" width="10.7109375" customWidth="1"/>
    <col min="9" max="9" width="10.140625" bestFit="1" customWidth="1"/>
  </cols>
  <sheetData>
    <row r="1" spans="1:9" ht="27.75" customHeight="1" x14ac:dyDescent="0.2">
      <c r="A1" s="45" t="s">
        <v>77</v>
      </c>
      <c r="B1" s="334" t="s">
        <v>476</v>
      </c>
      <c r="C1" s="334"/>
      <c r="D1" s="334"/>
      <c r="E1" s="334"/>
      <c r="F1" s="334"/>
      <c r="G1" s="334"/>
      <c r="H1" s="3"/>
    </row>
    <row r="2" spans="1:9" ht="13.5" thickBot="1" x14ac:dyDescent="0.25">
      <c r="A2" s="3"/>
      <c r="B2" s="3"/>
      <c r="C2" s="3"/>
      <c r="D2" s="3"/>
      <c r="E2" s="3"/>
      <c r="F2" s="3"/>
      <c r="G2" s="3"/>
      <c r="H2" s="3"/>
    </row>
    <row r="3" spans="1:9" x14ac:dyDescent="0.2">
      <c r="A3" s="47"/>
      <c r="B3" s="337" t="s">
        <v>0</v>
      </c>
      <c r="C3" s="337"/>
      <c r="D3" s="46"/>
      <c r="E3" s="337" t="s">
        <v>1</v>
      </c>
      <c r="F3" s="337"/>
      <c r="G3" s="337"/>
      <c r="H3" s="3"/>
    </row>
    <row r="4" spans="1:9" ht="25.5" customHeight="1" x14ac:dyDescent="0.2">
      <c r="A4" s="48"/>
      <c r="B4" s="49" t="s">
        <v>2</v>
      </c>
      <c r="C4" s="49" t="s">
        <v>478</v>
      </c>
      <c r="D4" s="50"/>
      <c r="E4" s="49" t="s">
        <v>2</v>
      </c>
      <c r="F4" s="49"/>
      <c r="G4" s="49" t="s">
        <v>478</v>
      </c>
      <c r="H4" s="3"/>
    </row>
    <row r="5" spans="1:9" ht="9" customHeight="1" x14ac:dyDescent="0.2">
      <c r="A5" s="2"/>
      <c r="B5" s="5"/>
      <c r="C5" s="5"/>
      <c r="D5" s="5"/>
      <c r="E5" s="5"/>
      <c r="F5" s="5"/>
      <c r="G5" s="5"/>
      <c r="H5" s="1"/>
    </row>
    <row r="6" spans="1:9" ht="12.75" customHeight="1" x14ac:dyDescent="0.2">
      <c r="A6" s="16">
        <v>2016</v>
      </c>
      <c r="B6" s="20">
        <v>1516021</v>
      </c>
      <c r="C6" s="17">
        <v>1516021</v>
      </c>
      <c r="D6" s="227"/>
      <c r="E6" s="20">
        <v>10464068</v>
      </c>
      <c r="F6" s="227"/>
      <c r="G6" s="17">
        <v>10464068</v>
      </c>
      <c r="H6" s="1"/>
    </row>
    <row r="7" spans="1:9" s="257" customFormat="1" ht="12.75" customHeight="1" x14ac:dyDescent="0.2">
      <c r="A7" s="16">
        <v>2014</v>
      </c>
      <c r="B7" s="20">
        <v>1466533</v>
      </c>
      <c r="C7" s="17">
        <v>1486795.1554972944</v>
      </c>
      <c r="D7" s="227"/>
      <c r="E7" s="20">
        <v>9655660</v>
      </c>
      <c r="F7" s="227"/>
      <c r="G7" s="17">
        <v>9789066.1247506905</v>
      </c>
      <c r="H7" s="1"/>
    </row>
    <row r="8" spans="1:9" ht="12.75" customHeight="1" x14ac:dyDescent="0.2">
      <c r="A8" s="16">
        <v>2012</v>
      </c>
      <c r="B8" s="20">
        <v>1596953</v>
      </c>
      <c r="C8" s="17">
        <v>1669381.7686269996</v>
      </c>
      <c r="D8" s="18"/>
      <c r="E8" s="20">
        <v>10351556</v>
      </c>
      <c r="F8" s="17"/>
      <c r="G8" s="17">
        <v>10821044.115463279</v>
      </c>
      <c r="H8" s="1"/>
    </row>
    <row r="9" spans="1:9" ht="12.75" customHeight="1" x14ac:dyDescent="0.2">
      <c r="A9" s="16">
        <v>2010</v>
      </c>
      <c r="B9" s="17">
        <v>1434760</v>
      </c>
      <c r="C9" s="17">
        <v>1579196.3207532025</v>
      </c>
      <c r="D9" s="18"/>
      <c r="E9" s="17">
        <v>8993945</v>
      </c>
      <c r="F9" s="17">
        <v>8993945</v>
      </c>
      <c r="G9" s="17">
        <v>9899359.3723386917</v>
      </c>
      <c r="H9" s="1"/>
      <c r="I9" s="290"/>
    </row>
    <row r="10" spans="1:9" ht="12.75" customHeight="1" x14ac:dyDescent="0.2">
      <c r="A10" s="16">
        <v>2008</v>
      </c>
      <c r="B10" s="19">
        <v>1362239.13793</v>
      </c>
      <c r="C10" s="17">
        <v>1518564.4625042521</v>
      </c>
      <c r="D10" s="18"/>
      <c r="E10" s="21">
        <v>7101029</v>
      </c>
      <c r="F10" s="22"/>
      <c r="G10" s="17">
        <v>7915915.7789270775</v>
      </c>
      <c r="H10" s="1"/>
    </row>
    <row r="11" spans="1:9" ht="12.75" customHeight="1" x14ac:dyDescent="0.2">
      <c r="A11" s="16">
        <v>2006</v>
      </c>
      <c r="B11" s="17">
        <v>1259791</v>
      </c>
      <c r="C11" s="17">
        <v>1499794.9332192461</v>
      </c>
      <c r="D11" s="17"/>
      <c r="E11" s="17">
        <v>8835416</v>
      </c>
      <c r="F11" s="23"/>
      <c r="G11" s="17">
        <v>10518659.166230159</v>
      </c>
      <c r="H11" s="1"/>
    </row>
    <row r="12" spans="1:9" ht="12.75" customHeight="1" x14ac:dyDescent="0.2">
      <c r="A12" s="16">
        <v>2004</v>
      </c>
      <c r="B12" s="17">
        <v>1038390.91</v>
      </c>
      <c r="C12" s="17">
        <v>1319328.1478897301</v>
      </c>
      <c r="D12" s="17"/>
      <c r="E12" s="17">
        <v>7183825</v>
      </c>
      <c r="F12" s="23"/>
      <c r="G12" s="17">
        <v>9127412.8468766548</v>
      </c>
      <c r="H12" s="1"/>
    </row>
    <row r="13" spans="1:9" ht="12.75" customHeight="1" x14ac:dyDescent="0.2">
      <c r="A13" s="16">
        <v>2002</v>
      </c>
      <c r="B13" s="17">
        <v>911644.11</v>
      </c>
      <c r="C13" s="17">
        <v>1216236.6198375209</v>
      </c>
      <c r="D13" s="17"/>
      <c r="E13" s="17">
        <v>3728644.1764699998</v>
      </c>
      <c r="F13" s="23"/>
      <c r="G13" s="17">
        <v>4974434.1459812969</v>
      </c>
      <c r="H13" s="1"/>
    </row>
    <row r="14" spans="1:9" ht="12.75" customHeight="1" x14ac:dyDescent="0.2">
      <c r="A14" s="16">
        <v>2000</v>
      </c>
      <c r="B14" s="17">
        <v>845907.15</v>
      </c>
      <c r="C14" s="17">
        <v>1178999.0554590593</v>
      </c>
      <c r="D14" s="17"/>
      <c r="E14" s="17">
        <v>7198422.79</v>
      </c>
      <c r="F14" s="24" t="s">
        <v>124</v>
      </c>
      <c r="G14" s="17">
        <v>10032937.622296922</v>
      </c>
      <c r="H14" s="1"/>
    </row>
    <row r="15" spans="1:9" ht="12.75" customHeight="1" x14ac:dyDescent="0.2">
      <c r="A15" s="25">
        <v>1998</v>
      </c>
      <c r="B15" s="17">
        <v>677807</v>
      </c>
      <c r="C15" s="17">
        <v>998027.1450858895</v>
      </c>
      <c r="D15" s="17"/>
      <c r="E15" s="26">
        <v>4655806</v>
      </c>
      <c r="F15" s="26"/>
      <c r="G15" s="17">
        <v>6855374.4211165644</v>
      </c>
      <c r="H15" s="1"/>
    </row>
    <row r="16" spans="1:9" ht="12.75" customHeight="1" x14ac:dyDescent="0.2">
      <c r="A16" s="25">
        <v>1996</v>
      </c>
      <c r="B16" s="17">
        <v>686198</v>
      </c>
      <c r="C16" s="17">
        <v>1049664.2663224984</v>
      </c>
      <c r="D16" s="17"/>
      <c r="E16" s="26">
        <v>3921653</v>
      </c>
      <c r="F16" s="26"/>
      <c r="G16" s="17">
        <v>5998879.3599171452</v>
      </c>
      <c r="H16" s="1"/>
    </row>
    <row r="17" spans="1:11" ht="12.75" customHeight="1" x14ac:dyDescent="0.2">
      <c r="A17" s="25">
        <v>1994</v>
      </c>
      <c r="B17" s="17">
        <v>541121</v>
      </c>
      <c r="C17" s="17">
        <v>876334.87076248322</v>
      </c>
      <c r="D17" s="17"/>
      <c r="E17" s="26">
        <v>4488195</v>
      </c>
      <c r="F17" s="26"/>
      <c r="G17" s="17">
        <v>7268543.9768218631</v>
      </c>
      <c r="H17" s="1"/>
    </row>
    <row r="18" spans="1:11" ht="12.75" customHeight="1" x14ac:dyDescent="0.2">
      <c r="A18" s="25">
        <v>1992</v>
      </c>
      <c r="B18" s="17">
        <v>556475</v>
      </c>
      <c r="C18" s="17">
        <v>951945.08428367774</v>
      </c>
      <c r="D18" s="17"/>
      <c r="E18" s="26">
        <v>3353115</v>
      </c>
      <c r="F18" s="26"/>
      <c r="G18" s="17">
        <v>5736073.2131503914</v>
      </c>
      <c r="H18" s="1"/>
    </row>
    <row r="19" spans="1:11" ht="12.75" customHeight="1" x14ac:dyDescent="0.2">
      <c r="A19" s="25">
        <v>1990</v>
      </c>
      <c r="B19" s="17">
        <v>423245</v>
      </c>
      <c r="C19" s="17">
        <v>777213.18068094878</v>
      </c>
      <c r="D19" s="17"/>
      <c r="E19" s="27">
        <v>3298324</v>
      </c>
      <c r="F19" s="27"/>
      <c r="G19" s="17">
        <v>6056777.7220198931</v>
      </c>
      <c r="H19" s="1"/>
    </row>
    <row r="20" spans="1:11" ht="12.75" customHeight="1" x14ac:dyDescent="0.2">
      <c r="A20" s="25">
        <v>1988</v>
      </c>
      <c r="B20" s="17">
        <v>400386</v>
      </c>
      <c r="C20" s="17">
        <v>812302.98142011836</v>
      </c>
      <c r="D20" s="17"/>
      <c r="E20" s="27">
        <v>3746225</v>
      </c>
      <c r="F20" s="27"/>
      <c r="G20" s="17">
        <v>7600340.0133136092</v>
      </c>
      <c r="H20" s="1"/>
    </row>
    <row r="21" spans="1:11" ht="12.75" customHeight="1" x14ac:dyDescent="0.2">
      <c r="A21" s="28">
        <v>1986</v>
      </c>
      <c r="B21" s="29">
        <v>359577</v>
      </c>
      <c r="C21" s="29">
        <v>787417.85619525542</v>
      </c>
      <c r="D21" s="29"/>
      <c r="E21" s="30">
        <v>3067559</v>
      </c>
      <c r="F21" s="30"/>
      <c r="G21" s="29">
        <v>6717478.4024908757</v>
      </c>
      <c r="H21" s="1"/>
    </row>
    <row r="22" spans="1:11" x14ac:dyDescent="0.2">
      <c r="A22" s="1"/>
      <c r="B22" s="1"/>
      <c r="C22" s="1"/>
      <c r="D22" s="1"/>
      <c r="E22" s="1"/>
      <c r="F22" s="1"/>
      <c r="G22" s="1"/>
      <c r="H22" s="1"/>
    </row>
    <row r="23" spans="1:11" ht="31.5" customHeight="1" x14ac:dyDescent="0.2">
      <c r="A23" s="334" t="s">
        <v>477</v>
      </c>
      <c r="B23" s="334"/>
      <c r="C23" s="334"/>
      <c r="D23" s="334"/>
      <c r="E23" s="334"/>
      <c r="F23" s="334"/>
      <c r="G23" s="334"/>
      <c r="H23" s="220"/>
      <c r="I23" s="220"/>
      <c r="J23" s="220"/>
      <c r="K23" s="220"/>
    </row>
    <row r="24" spans="1:11" x14ac:dyDescent="0.2">
      <c r="A24" s="336" t="s">
        <v>464</v>
      </c>
      <c r="B24" s="336"/>
      <c r="C24" s="336"/>
      <c r="D24" s="336"/>
      <c r="E24" s="336"/>
      <c r="F24" s="336"/>
      <c r="G24" s="336"/>
      <c r="H24" s="220"/>
      <c r="I24" s="220"/>
      <c r="J24" s="220"/>
      <c r="K24" s="220"/>
    </row>
    <row r="25" spans="1:11" ht="48" customHeight="1" x14ac:dyDescent="0.2">
      <c r="A25" s="338" t="s">
        <v>125</v>
      </c>
      <c r="B25" s="338"/>
      <c r="C25" s="338"/>
      <c r="D25" s="338"/>
      <c r="E25" s="338"/>
      <c r="F25" s="338"/>
      <c r="G25" s="338"/>
      <c r="H25" s="220"/>
      <c r="I25" s="220"/>
      <c r="J25" s="220"/>
      <c r="K25" s="220"/>
    </row>
    <row r="26" spans="1:11" ht="28.5" customHeight="1" x14ac:dyDescent="0.2">
      <c r="A26" s="335" t="s">
        <v>461</v>
      </c>
      <c r="B26" s="335"/>
      <c r="C26" s="335"/>
      <c r="D26" s="335"/>
      <c r="E26" s="335"/>
      <c r="F26" s="335"/>
      <c r="G26" s="335"/>
      <c r="H26" s="220"/>
      <c r="I26" s="220"/>
      <c r="J26" s="220"/>
      <c r="K26" s="220"/>
    </row>
    <row r="28" spans="1:11" x14ac:dyDescent="0.2">
      <c r="A28" s="6"/>
      <c r="B28" s="6"/>
      <c r="C28" s="6"/>
      <c r="D28" s="6"/>
      <c r="E28" s="6"/>
      <c r="F28" s="6"/>
      <c r="G28" s="6"/>
    </row>
    <row r="29" spans="1:11" x14ac:dyDescent="0.2">
      <c r="A29" s="6"/>
      <c r="B29" s="8"/>
      <c r="C29" s="9"/>
      <c r="D29" s="6"/>
      <c r="E29" s="7"/>
      <c r="F29" s="6"/>
      <c r="G29" s="7"/>
    </row>
    <row r="30" spans="1:11" x14ac:dyDescent="0.2">
      <c r="A30" s="6"/>
      <c r="B30" s="8"/>
      <c r="C30" s="9"/>
      <c r="D30" s="6"/>
      <c r="E30" s="7"/>
      <c r="F30" s="6"/>
      <c r="G30" s="7"/>
    </row>
    <row r="33" spans="5:5" x14ac:dyDescent="0.2">
      <c r="E33" t="s">
        <v>94</v>
      </c>
    </row>
  </sheetData>
  <mergeCells count="7">
    <mergeCell ref="B1:G1"/>
    <mergeCell ref="A26:G26"/>
    <mergeCell ref="A24:G24"/>
    <mergeCell ref="B3:C3"/>
    <mergeCell ref="E3:G3"/>
    <mergeCell ref="A25:G25"/>
    <mergeCell ref="A23:G23"/>
  </mergeCells>
  <phoneticPr fontId="0" type="noConversion"/>
  <hyperlinks>
    <hyperlink ref="A24" r:id="rId1"/>
  </hyperlinks>
  <pageMargins left="0.75" right="0.75" top="1" bottom="1" header="0.5" footer="0.5"/>
  <pageSetup orientation="landscape"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Y67"/>
  <sheetViews>
    <sheetView topLeftCell="G1" zoomScaleNormal="100" workbookViewId="0">
      <selection activeCell="AE12" sqref="AE12"/>
    </sheetView>
  </sheetViews>
  <sheetFormatPr defaultColWidth="9.140625" defaultRowHeight="12.75" x14ac:dyDescent="0.2"/>
  <cols>
    <col min="1" max="1" width="21.28515625" style="168" customWidth="1"/>
    <col min="2" max="3" width="13.5703125" style="168" customWidth="1"/>
    <col min="4" max="4" width="13.7109375" style="168" customWidth="1"/>
    <col min="5" max="5" width="14.28515625" style="168" customWidth="1"/>
    <col min="6" max="8" width="13.7109375" style="168" customWidth="1"/>
    <col min="9" max="9" width="1.28515625" style="168" customWidth="1"/>
    <col min="10" max="10" width="13.7109375" style="168" customWidth="1"/>
    <col min="11" max="11" width="1.28515625" style="168" customWidth="1"/>
    <col min="12" max="12" width="13.7109375" style="168" customWidth="1"/>
    <col min="13" max="13" width="1.42578125" style="168" customWidth="1"/>
    <col min="14" max="14" width="13.7109375" style="168" customWidth="1"/>
    <col min="15" max="15" width="1.42578125" style="168" customWidth="1"/>
    <col min="16" max="16" width="12.7109375" style="168" customWidth="1"/>
    <col min="17" max="17" width="1.42578125" style="168" customWidth="1"/>
    <col min="18" max="18" width="12.7109375" style="168" customWidth="1"/>
    <col min="19" max="19" width="1.42578125" style="168" customWidth="1"/>
    <col min="20" max="20" width="12.7109375" style="168" customWidth="1"/>
    <col min="21" max="21" width="1.28515625" style="168" customWidth="1"/>
    <col min="22" max="22" width="12.7109375" style="177" customWidth="1"/>
    <col min="23" max="23" width="1.28515625" style="168" customWidth="1"/>
    <col min="24" max="31" width="12.7109375" style="168" customWidth="1"/>
    <col min="32" max="32" width="13" style="168" customWidth="1"/>
    <col min="33" max="33" width="12.28515625" style="168" customWidth="1"/>
    <col min="34" max="34" width="12.5703125" style="168" customWidth="1"/>
    <col min="35" max="43" width="11" style="168" customWidth="1"/>
    <col min="44" max="16384" width="9.140625" style="168"/>
  </cols>
  <sheetData>
    <row r="1" spans="1:51" ht="28.5" customHeight="1" x14ac:dyDescent="0.2">
      <c r="A1" s="329" t="s">
        <v>78</v>
      </c>
      <c r="B1" s="339" t="s">
        <v>494</v>
      </c>
      <c r="C1" s="339"/>
      <c r="D1" s="339"/>
      <c r="E1" s="339"/>
      <c r="F1" s="339"/>
      <c r="G1" s="339"/>
      <c r="H1" s="339"/>
      <c r="N1" s="167"/>
      <c r="S1" s="259"/>
      <c r="T1" s="259"/>
      <c r="AC1" s="167"/>
      <c r="AM1" s="169"/>
      <c r="AN1" s="169"/>
      <c r="AO1" s="169"/>
      <c r="AP1" s="169"/>
      <c r="AQ1" s="169"/>
    </row>
    <row r="2" spans="1:51" ht="15" customHeight="1" x14ac:dyDescent="0.2">
      <c r="A2" s="251"/>
      <c r="B2" s="251"/>
      <c r="C2" s="251"/>
      <c r="D2" s="251"/>
      <c r="E2" s="251"/>
      <c r="F2" s="251"/>
      <c r="G2" s="251"/>
      <c r="H2" s="251"/>
      <c r="I2" s="251"/>
      <c r="J2" s="251"/>
      <c r="K2" s="251"/>
      <c r="L2" s="251"/>
      <c r="M2" s="251"/>
      <c r="N2" s="251"/>
      <c r="O2" s="251"/>
      <c r="P2" s="251"/>
      <c r="Q2" s="251"/>
      <c r="R2" s="251"/>
      <c r="S2" s="251"/>
      <c r="T2" s="251"/>
      <c r="U2" s="251"/>
      <c r="V2" s="299"/>
      <c r="W2" s="251"/>
      <c r="X2" s="251"/>
      <c r="Y2" s="251"/>
      <c r="Z2" s="251"/>
      <c r="AA2" s="251"/>
      <c r="AB2" s="251"/>
      <c r="AC2" s="251"/>
      <c r="AD2" s="251"/>
      <c r="AE2" s="251"/>
      <c r="AM2" s="169"/>
      <c r="AN2" s="169"/>
      <c r="AO2" s="169"/>
      <c r="AP2" s="169"/>
      <c r="AQ2" s="169"/>
    </row>
    <row r="3" spans="1:51" s="167" customFormat="1" ht="16.5" customHeight="1" thickBot="1" x14ac:dyDescent="0.25">
      <c r="A3" s="255"/>
      <c r="B3" s="250">
        <v>2016</v>
      </c>
      <c r="C3" s="250">
        <v>2014</v>
      </c>
      <c r="D3" s="250">
        <v>2012</v>
      </c>
      <c r="E3" s="250">
        <v>2010</v>
      </c>
      <c r="F3" s="254">
        <v>2008</v>
      </c>
      <c r="G3" s="250">
        <v>2006</v>
      </c>
      <c r="H3" s="250">
        <v>2004</v>
      </c>
      <c r="I3" s="250"/>
      <c r="J3" s="250">
        <v>2002</v>
      </c>
      <c r="K3" s="250"/>
      <c r="L3" s="250">
        <v>2000</v>
      </c>
      <c r="M3" s="250"/>
      <c r="N3" s="250">
        <v>1998</v>
      </c>
      <c r="O3" s="250"/>
      <c r="P3" s="250">
        <v>1996</v>
      </c>
      <c r="Q3" s="250"/>
      <c r="R3" s="250">
        <v>1994</v>
      </c>
      <c r="S3" s="250"/>
      <c r="T3" s="250">
        <v>1992</v>
      </c>
      <c r="U3" s="250"/>
      <c r="V3" s="254">
        <v>1990</v>
      </c>
      <c r="W3" s="250"/>
      <c r="X3" s="250">
        <v>1988</v>
      </c>
      <c r="Y3" s="250">
        <v>1986</v>
      </c>
      <c r="Z3" s="250">
        <v>1984</v>
      </c>
      <c r="AA3" s="250">
        <v>1982</v>
      </c>
      <c r="AB3" s="250">
        <v>1980</v>
      </c>
      <c r="AC3" s="254">
        <v>1978</v>
      </c>
      <c r="AD3" s="254">
        <v>1976</v>
      </c>
      <c r="AE3" s="254">
        <v>1974</v>
      </c>
    </row>
    <row r="4" spans="1:51" x14ac:dyDescent="0.2">
      <c r="A4" s="222" t="s">
        <v>462</v>
      </c>
      <c r="B4" s="222"/>
      <c r="C4" s="167"/>
      <c r="D4" s="167"/>
      <c r="E4" s="167"/>
      <c r="F4" s="167"/>
      <c r="G4" s="170"/>
      <c r="H4" s="167"/>
      <c r="I4" s="169"/>
      <c r="J4" s="169"/>
      <c r="K4" s="169"/>
      <c r="L4" s="169"/>
      <c r="M4" s="169"/>
      <c r="N4" s="169"/>
      <c r="O4" s="169"/>
      <c r="P4" s="169"/>
      <c r="Q4" s="169"/>
      <c r="R4" s="169"/>
    </row>
    <row r="5" spans="1:51" ht="14.25" x14ac:dyDescent="0.2">
      <c r="A5" s="168" t="s">
        <v>134</v>
      </c>
      <c r="B5" s="230">
        <v>815947941</v>
      </c>
      <c r="C5" s="94">
        <v>832493337.52511656</v>
      </c>
      <c r="D5" s="94">
        <v>965442101.47664142</v>
      </c>
      <c r="E5" s="94">
        <v>1022983692.0443603</v>
      </c>
      <c r="F5" s="94">
        <v>900712330.49230158</v>
      </c>
      <c r="G5" s="94">
        <v>894942849.35751987</v>
      </c>
      <c r="H5" s="94">
        <v>738803783.91897833</v>
      </c>
      <c r="I5" s="172" t="s">
        <v>124</v>
      </c>
      <c r="J5" s="94">
        <v>701725178.33851588</v>
      </c>
      <c r="K5" s="172" t="s">
        <v>124</v>
      </c>
      <c r="L5" s="94">
        <v>717503155.13642859</v>
      </c>
      <c r="M5" s="172" t="s">
        <v>124</v>
      </c>
      <c r="N5" s="94">
        <v>584883628.91504908</v>
      </c>
      <c r="O5" s="172" t="s">
        <v>124</v>
      </c>
      <c r="P5" s="94">
        <v>646538116.46757174</v>
      </c>
      <c r="Q5" s="172" t="s">
        <v>124</v>
      </c>
      <c r="R5" s="94">
        <v>560646772.77324569</v>
      </c>
      <c r="S5" s="172" t="s">
        <v>124</v>
      </c>
      <c r="T5" s="94">
        <v>564195569.12294364</v>
      </c>
      <c r="U5" s="172" t="s">
        <v>124</v>
      </c>
      <c r="V5" s="235">
        <v>431774873.70921195</v>
      </c>
      <c r="W5" s="172" t="s">
        <v>124</v>
      </c>
      <c r="X5" s="94">
        <v>456711978.02755702</v>
      </c>
      <c r="Y5" s="94">
        <v>476429151.64935219</v>
      </c>
      <c r="Z5" s="94">
        <v>408595976.32283926</v>
      </c>
      <c r="AA5" s="94">
        <v>435051471.63635236</v>
      </c>
      <c r="AB5" s="94">
        <v>335608493.14992714</v>
      </c>
      <c r="AC5" s="94">
        <v>317049132.88624233</v>
      </c>
      <c r="AD5" s="94">
        <v>253277008.12024605</v>
      </c>
      <c r="AE5" s="94">
        <v>214453922.06643003</v>
      </c>
    </row>
    <row r="6" spans="1:51" x14ac:dyDescent="0.2">
      <c r="A6" s="168" t="s">
        <v>133</v>
      </c>
      <c r="B6" s="229">
        <v>1128559</v>
      </c>
      <c r="C6" s="94">
        <v>1108512.6631986685</v>
      </c>
      <c r="D6" s="94">
        <v>1231431.1612150143</v>
      </c>
      <c r="E6" s="94">
        <v>1280329.7438135159</v>
      </c>
      <c r="F6" s="94">
        <v>1194578.3446584581</v>
      </c>
      <c r="G6" s="94">
        <v>1185354.809935516</v>
      </c>
      <c r="H6" s="94">
        <v>982451.84031778492</v>
      </c>
      <c r="I6" s="173"/>
      <c r="J6" s="94">
        <v>984186.78588830261</v>
      </c>
      <c r="K6" s="173"/>
      <c r="L6" s="94">
        <v>969599.01085365855</v>
      </c>
      <c r="M6" s="173"/>
      <c r="N6" s="94">
        <v>813467.65182822081</v>
      </c>
      <c r="O6" s="174"/>
      <c r="P6" s="94">
        <v>790388.89554933074</v>
      </c>
      <c r="Q6" s="173"/>
      <c r="R6" s="94">
        <v>712384.71736255742</v>
      </c>
      <c r="S6" s="171"/>
      <c r="T6" s="94">
        <v>693967.49600855308</v>
      </c>
      <c r="U6" s="173"/>
      <c r="V6" s="235">
        <v>590663.28685539402</v>
      </c>
      <c r="W6" s="173"/>
      <c r="X6" s="94">
        <v>615515.50061707525</v>
      </c>
      <c r="Y6" s="94">
        <v>647322.52932481747</v>
      </c>
      <c r="Z6" s="94">
        <v>557428.38489894127</v>
      </c>
      <c r="AA6" s="94">
        <v>567212.39813471504</v>
      </c>
      <c r="AB6" s="94">
        <v>446287.77362864075</v>
      </c>
      <c r="AC6" s="94">
        <v>402858.37546012265</v>
      </c>
      <c r="AD6" s="94">
        <v>309250.49581722321</v>
      </c>
      <c r="AE6" s="94">
        <v>259889.12146044627</v>
      </c>
      <c r="AO6" s="175"/>
      <c r="AP6" s="175"/>
      <c r="AQ6" s="175"/>
      <c r="AR6" s="175"/>
      <c r="AS6" s="175"/>
      <c r="AT6" s="175"/>
      <c r="AU6" s="175"/>
      <c r="AV6" s="175"/>
      <c r="AW6" s="175"/>
      <c r="AX6" s="175"/>
      <c r="AY6" s="175"/>
    </row>
    <row r="7" spans="1:51" s="183" customFormat="1" ht="11.25" x14ac:dyDescent="0.2">
      <c r="B7" s="184" t="s">
        <v>486</v>
      </c>
      <c r="C7" s="184" t="s">
        <v>465</v>
      </c>
      <c r="D7" s="184" t="s">
        <v>168</v>
      </c>
      <c r="E7" s="184" t="s">
        <v>169</v>
      </c>
      <c r="F7" s="184" t="s">
        <v>170</v>
      </c>
      <c r="G7" s="184" t="s">
        <v>171</v>
      </c>
      <c r="H7" s="184" t="s">
        <v>172</v>
      </c>
      <c r="I7" s="185"/>
      <c r="J7" s="184" t="s">
        <v>173</v>
      </c>
      <c r="K7" s="185"/>
      <c r="L7" s="184" t="s">
        <v>174</v>
      </c>
      <c r="M7" s="185"/>
      <c r="N7" s="184" t="s">
        <v>175</v>
      </c>
      <c r="O7" s="185"/>
      <c r="P7" s="184" t="s">
        <v>176</v>
      </c>
      <c r="Q7" s="185"/>
      <c r="R7" s="184" t="s">
        <v>177</v>
      </c>
      <c r="S7" s="185"/>
      <c r="T7" s="184" t="s">
        <v>178</v>
      </c>
      <c r="U7" s="185"/>
      <c r="V7" s="184" t="s">
        <v>179</v>
      </c>
      <c r="W7" s="185"/>
      <c r="X7" s="184" t="s">
        <v>180</v>
      </c>
      <c r="Y7" s="184" t="s">
        <v>181</v>
      </c>
      <c r="Z7" s="184" t="s">
        <v>182</v>
      </c>
      <c r="AA7" s="184" t="s">
        <v>183</v>
      </c>
      <c r="AB7" s="184" t="s">
        <v>172</v>
      </c>
      <c r="AC7" s="184" t="s">
        <v>177</v>
      </c>
      <c r="AD7" s="184" t="s">
        <v>184</v>
      </c>
      <c r="AE7" s="184" t="s">
        <v>185</v>
      </c>
    </row>
    <row r="8" spans="1:51" x14ac:dyDescent="0.2">
      <c r="A8" s="168" t="s">
        <v>129</v>
      </c>
      <c r="B8" s="229">
        <v>979324</v>
      </c>
      <c r="C8" s="94">
        <v>1002234.2188133617</v>
      </c>
      <c r="D8" s="94">
        <v>1077861.3451527478</v>
      </c>
      <c r="E8" s="94">
        <v>1383880.4764693475</v>
      </c>
      <c r="F8" s="94">
        <v>1194334.216462381</v>
      </c>
      <c r="G8" s="94">
        <v>1012655.7254067461</v>
      </c>
      <c r="H8" s="94">
        <v>883942.50431698561</v>
      </c>
      <c r="I8" s="173"/>
      <c r="J8" s="94">
        <v>977181.07765182247</v>
      </c>
      <c r="K8" s="173"/>
      <c r="L8" s="94">
        <v>934110.8677990709</v>
      </c>
      <c r="M8" s="173"/>
      <c r="N8" s="94">
        <v>744304.40763190179</v>
      </c>
      <c r="O8" s="174"/>
      <c r="P8" s="94">
        <v>722251.27537284896</v>
      </c>
      <c r="Q8" s="173"/>
      <c r="R8" s="94">
        <v>785409.77189421747</v>
      </c>
      <c r="S8" s="173"/>
      <c r="T8" s="94">
        <v>783476.59271560935</v>
      </c>
      <c r="U8" s="173"/>
      <c r="V8" s="235">
        <v>643725.58426931908</v>
      </c>
      <c r="W8" s="173"/>
      <c r="X8" s="94">
        <v>639881.38455621304</v>
      </c>
      <c r="Y8" s="94">
        <v>661234.61391423352</v>
      </c>
      <c r="Z8" s="94">
        <v>549156.34383060632</v>
      </c>
      <c r="AA8" s="94">
        <v>530674.1303937824</v>
      </c>
      <c r="AB8" s="94">
        <v>417323.8220752427</v>
      </c>
      <c r="AC8" s="94">
        <v>401187.16107361962</v>
      </c>
      <c r="AD8" s="94">
        <v>314510.40318101936</v>
      </c>
      <c r="AE8" s="94">
        <v>262853.91381338745</v>
      </c>
    </row>
    <row r="9" spans="1:51" s="183" customFormat="1" ht="11.25" x14ac:dyDescent="0.2">
      <c r="B9" s="184" t="s">
        <v>485</v>
      </c>
      <c r="C9" s="184" t="s">
        <v>227</v>
      </c>
      <c r="D9" s="184" t="s">
        <v>186</v>
      </c>
      <c r="E9" s="184" t="s">
        <v>187</v>
      </c>
      <c r="F9" s="184" t="s">
        <v>188</v>
      </c>
      <c r="G9" s="184" t="s">
        <v>189</v>
      </c>
      <c r="H9" s="184" t="s">
        <v>190</v>
      </c>
      <c r="I9" s="185"/>
      <c r="J9" s="184" t="s">
        <v>191</v>
      </c>
      <c r="K9" s="185"/>
      <c r="L9" s="184" t="s">
        <v>192</v>
      </c>
      <c r="M9" s="185"/>
      <c r="N9" s="184" t="s">
        <v>193</v>
      </c>
      <c r="O9" s="185"/>
      <c r="P9" s="184" t="s">
        <v>194</v>
      </c>
      <c r="Q9" s="185"/>
      <c r="R9" s="184" t="s">
        <v>195</v>
      </c>
      <c r="S9" s="185"/>
      <c r="T9" s="184" t="s">
        <v>188</v>
      </c>
      <c r="U9" s="185"/>
      <c r="V9" s="184" t="s">
        <v>196</v>
      </c>
      <c r="W9" s="185"/>
      <c r="X9" s="184" t="s">
        <v>197</v>
      </c>
      <c r="Y9" s="184" t="s">
        <v>197</v>
      </c>
      <c r="Z9" s="184" t="s">
        <v>198</v>
      </c>
      <c r="AA9" s="184" t="s">
        <v>199</v>
      </c>
      <c r="AB9" s="184" t="s">
        <v>200</v>
      </c>
      <c r="AC9" s="184" t="s">
        <v>201</v>
      </c>
      <c r="AD9" s="184" t="s">
        <v>202</v>
      </c>
      <c r="AE9" s="184" t="s">
        <v>203</v>
      </c>
    </row>
    <row r="10" spans="1:51" ht="15" customHeight="1" x14ac:dyDescent="0.2">
      <c r="A10" s="176" t="s">
        <v>130</v>
      </c>
      <c r="B10" s="231">
        <v>1282405</v>
      </c>
      <c r="C10" s="94">
        <v>1215644.7415644431</v>
      </c>
      <c r="D10" s="94">
        <v>1383442.3545040376</v>
      </c>
      <c r="E10" s="94">
        <v>1182574.0218659427</v>
      </c>
      <c r="F10" s="94">
        <v>1194870.4067012535</v>
      </c>
      <c r="G10" s="94">
        <v>1395024.0203472225</v>
      </c>
      <c r="H10" s="94">
        <v>1083224.8593012327</v>
      </c>
      <c r="I10" s="173"/>
      <c r="J10" s="94">
        <v>991348.43764176324</v>
      </c>
      <c r="K10" s="173"/>
      <c r="L10" s="94">
        <v>1007488.6176771197</v>
      </c>
      <c r="M10" s="173"/>
      <c r="N10" s="94">
        <v>882228.92111042945</v>
      </c>
      <c r="O10" s="174"/>
      <c r="P10" s="94">
        <v>858096.15518164437</v>
      </c>
      <c r="Q10" s="173"/>
      <c r="R10" s="94">
        <v>641231.25587897445</v>
      </c>
      <c r="S10" s="173"/>
      <c r="T10" s="94">
        <v>601950.55709194578</v>
      </c>
      <c r="U10" s="173"/>
      <c r="V10" s="235">
        <v>531430.95485845453</v>
      </c>
      <c r="W10" s="173"/>
      <c r="X10" s="94">
        <v>587229.97573119192</v>
      </c>
      <c r="Y10" s="94">
        <v>635256.48397810222</v>
      </c>
      <c r="Z10" s="94">
        <v>567310.4825505293</v>
      </c>
      <c r="AA10" s="94">
        <v>609393.93927461142</v>
      </c>
      <c r="AB10" s="94">
        <v>478505.21813106793</v>
      </c>
      <c r="AC10" s="94">
        <v>404901.3798312883</v>
      </c>
      <c r="AD10" s="94">
        <v>303467.55035149388</v>
      </c>
      <c r="AE10" s="94">
        <v>266953.01916835702</v>
      </c>
    </row>
    <row r="11" spans="1:51" s="183" customFormat="1" ht="11.25" x14ac:dyDescent="0.2">
      <c r="B11" s="184" t="s">
        <v>216</v>
      </c>
      <c r="C11" s="184" t="s">
        <v>466</v>
      </c>
      <c r="D11" s="184" t="s">
        <v>204</v>
      </c>
      <c r="E11" s="184" t="s">
        <v>199</v>
      </c>
      <c r="F11" s="184" t="s">
        <v>205</v>
      </c>
      <c r="G11" s="184" t="s">
        <v>206</v>
      </c>
      <c r="H11" s="184" t="s">
        <v>207</v>
      </c>
      <c r="I11" s="185"/>
      <c r="J11" s="184" t="s">
        <v>193</v>
      </c>
      <c r="K11" s="185"/>
      <c r="L11" s="184" t="s">
        <v>208</v>
      </c>
      <c r="M11" s="185"/>
      <c r="N11" s="184" t="s">
        <v>209</v>
      </c>
      <c r="O11" s="185"/>
      <c r="P11" s="184" t="s">
        <v>210</v>
      </c>
      <c r="Q11" s="185"/>
      <c r="R11" s="184" t="s">
        <v>211</v>
      </c>
      <c r="S11" s="185"/>
      <c r="T11" s="184" t="s">
        <v>212</v>
      </c>
      <c r="U11" s="185"/>
      <c r="V11" s="184" t="s">
        <v>213</v>
      </c>
      <c r="W11" s="185"/>
      <c r="X11" s="184" t="s">
        <v>205</v>
      </c>
      <c r="Y11" s="184" t="s">
        <v>214</v>
      </c>
      <c r="Z11" s="184" t="s">
        <v>215</v>
      </c>
      <c r="AA11" s="184" t="s">
        <v>216</v>
      </c>
      <c r="AB11" s="184" t="s">
        <v>216</v>
      </c>
      <c r="AC11" s="184" t="s">
        <v>207</v>
      </c>
      <c r="AD11" s="184" t="s">
        <v>186</v>
      </c>
      <c r="AE11" s="184" t="s">
        <v>217</v>
      </c>
    </row>
    <row r="12" spans="1:51" x14ac:dyDescent="0.2">
      <c r="I12" s="169"/>
      <c r="K12" s="169"/>
      <c r="M12" s="169"/>
      <c r="O12" s="169"/>
      <c r="Q12" s="169"/>
      <c r="S12" s="169"/>
      <c r="U12" s="169"/>
      <c r="W12" s="169"/>
    </row>
    <row r="13" spans="1:51" x14ac:dyDescent="0.2">
      <c r="A13" s="168" t="s">
        <v>4</v>
      </c>
      <c r="B13" s="167"/>
      <c r="C13" s="167"/>
      <c r="D13" s="167"/>
      <c r="E13" s="167"/>
      <c r="F13" s="167"/>
      <c r="G13" s="167"/>
      <c r="H13" s="167"/>
      <c r="I13" s="173"/>
      <c r="J13" s="167"/>
      <c r="K13" s="173"/>
      <c r="L13" s="167"/>
      <c r="M13" s="173"/>
      <c r="N13" s="167"/>
      <c r="O13" s="173"/>
      <c r="P13" s="167"/>
      <c r="Q13" s="173"/>
      <c r="R13" s="167"/>
      <c r="S13" s="173"/>
      <c r="T13" s="167"/>
      <c r="U13" s="173"/>
      <c r="V13" s="170"/>
      <c r="W13" s="169"/>
      <c r="X13" s="167"/>
      <c r="Y13" s="167"/>
      <c r="Z13" s="167"/>
      <c r="AA13" s="167"/>
      <c r="AB13" s="167"/>
      <c r="AC13" s="167"/>
      <c r="AD13" s="167"/>
      <c r="AE13" s="167"/>
      <c r="AO13" s="175"/>
      <c r="AP13" s="175"/>
      <c r="AQ13" s="175"/>
      <c r="AR13" s="175"/>
      <c r="AS13" s="175"/>
      <c r="AT13" s="175"/>
    </row>
    <row r="14" spans="1:51" ht="14.25" x14ac:dyDescent="0.2">
      <c r="A14" s="176" t="s">
        <v>132</v>
      </c>
      <c r="B14" s="229">
        <v>1679092</v>
      </c>
      <c r="C14" s="94">
        <v>1466229.9089661057</v>
      </c>
      <c r="D14" s="94">
        <v>1731374.8347038685</v>
      </c>
      <c r="E14" s="94">
        <v>1709219.9722319038</v>
      </c>
      <c r="F14" s="94">
        <v>1486220.1302397088</v>
      </c>
      <c r="G14" s="94">
        <v>1501899.7565128969</v>
      </c>
      <c r="H14" s="94">
        <v>1304333.839259431</v>
      </c>
      <c r="I14" s="178" t="s">
        <v>124</v>
      </c>
      <c r="J14" s="94">
        <v>1167068.6429953454</v>
      </c>
      <c r="K14" s="178" t="s">
        <v>124</v>
      </c>
      <c r="L14" s="94">
        <v>1155618.3735423926</v>
      </c>
      <c r="M14" s="178" t="s">
        <v>124</v>
      </c>
      <c r="N14" s="94">
        <v>963174.59484049072</v>
      </c>
      <c r="O14" s="178" t="s">
        <v>124</v>
      </c>
      <c r="P14" s="94">
        <v>1033308.9135882728</v>
      </c>
      <c r="Q14" s="178" t="s">
        <v>124</v>
      </c>
      <c r="R14" s="94">
        <v>905074.17050607305</v>
      </c>
      <c r="S14" s="178" t="s">
        <v>124</v>
      </c>
      <c r="T14" s="94">
        <v>1009988.1171418388</v>
      </c>
      <c r="U14" s="178" t="s">
        <v>124</v>
      </c>
      <c r="V14" s="235">
        <v>765141.21420811024</v>
      </c>
      <c r="W14" s="173"/>
      <c r="X14" s="94">
        <v>792869.1094590025</v>
      </c>
      <c r="Y14" s="94">
        <v>792949.40438868618</v>
      </c>
      <c r="Z14" s="94">
        <v>644586.26860442723</v>
      </c>
      <c r="AA14" s="94">
        <v>659089.06743005186</v>
      </c>
      <c r="AB14" s="94">
        <v>480832.4704733009</v>
      </c>
      <c r="AC14" s="94">
        <v>409186.16737730062</v>
      </c>
      <c r="AD14" s="94">
        <v>334904.67110720562</v>
      </c>
      <c r="AE14" s="94">
        <v>275248.59580121707</v>
      </c>
      <c r="AO14" s="175"/>
      <c r="AP14" s="175"/>
      <c r="AQ14" s="175"/>
      <c r="AR14" s="175"/>
      <c r="AS14" s="175"/>
      <c r="AT14" s="175"/>
    </row>
    <row r="15" spans="1:51" s="183" customFormat="1" ht="11.25" x14ac:dyDescent="0.2">
      <c r="B15" s="184" t="s">
        <v>221</v>
      </c>
      <c r="C15" s="184" t="s">
        <v>195</v>
      </c>
      <c r="D15" s="184" t="s">
        <v>218</v>
      </c>
      <c r="E15" s="184" t="s">
        <v>219</v>
      </c>
      <c r="F15" s="184" t="s">
        <v>198</v>
      </c>
      <c r="G15" s="184" t="s">
        <v>212</v>
      </c>
      <c r="H15" s="184" t="s">
        <v>220</v>
      </c>
      <c r="I15" s="185"/>
      <c r="J15" s="184" t="s">
        <v>221</v>
      </c>
      <c r="K15" s="186"/>
      <c r="L15" s="184" t="s">
        <v>211</v>
      </c>
      <c r="M15" s="186"/>
      <c r="N15" s="184" t="s">
        <v>211</v>
      </c>
      <c r="O15" s="186"/>
      <c r="P15" s="184" t="s">
        <v>222</v>
      </c>
      <c r="Q15" s="186"/>
      <c r="R15" s="184" t="s">
        <v>222</v>
      </c>
      <c r="S15" s="186"/>
      <c r="T15" s="184" t="s">
        <v>213</v>
      </c>
      <c r="U15" s="186"/>
      <c r="V15" s="184" t="s">
        <v>210</v>
      </c>
      <c r="W15" s="186"/>
      <c r="X15" s="184" t="s">
        <v>223</v>
      </c>
      <c r="Y15" s="184" t="s">
        <v>224</v>
      </c>
      <c r="Z15" s="184" t="s">
        <v>223</v>
      </c>
      <c r="AA15" s="184" t="s">
        <v>225</v>
      </c>
      <c r="AB15" s="184" t="s">
        <v>226</v>
      </c>
      <c r="AC15" s="184" t="s">
        <v>227</v>
      </c>
      <c r="AD15" s="184" t="s">
        <v>222</v>
      </c>
      <c r="AE15" s="184" t="s">
        <v>222</v>
      </c>
      <c r="AO15" s="187"/>
      <c r="AP15" s="187"/>
      <c r="AQ15" s="187"/>
      <c r="AR15" s="187"/>
      <c r="AS15" s="187"/>
      <c r="AT15" s="187"/>
    </row>
    <row r="16" spans="1:51" x14ac:dyDescent="0.2">
      <c r="A16" s="168" t="s">
        <v>129</v>
      </c>
      <c r="B16" s="229">
        <v>1205852</v>
      </c>
      <c r="C16" s="94">
        <v>1431339.3941943769</v>
      </c>
      <c r="D16" s="94">
        <v>1463196.5904945252</v>
      </c>
      <c r="E16" s="94">
        <v>1896583.1797978503</v>
      </c>
      <c r="F16" s="94">
        <v>1386585.7282434523</v>
      </c>
      <c r="G16" s="94">
        <v>1171016.2965029762</v>
      </c>
      <c r="H16" s="94">
        <v>1214807.330209017</v>
      </c>
      <c r="I16" s="173"/>
      <c r="J16" s="94">
        <v>1116629.0328052458</v>
      </c>
      <c r="K16" s="173"/>
      <c r="L16" s="94">
        <v>1052868.3384262486</v>
      </c>
      <c r="M16" s="173"/>
      <c r="N16" s="94">
        <v>870113.72113496927</v>
      </c>
      <c r="O16" s="173"/>
      <c r="P16" s="94">
        <v>897930.58658381132</v>
      </c>
      <c r="Q16" s="173"/>
      <c r="R16" s="94">
        <v>1003088.3652024294</v>
      </c>
      <c r="S16" s="173"/>
      <c r="T16" s="94">
        <v>1053635.8620099784</v>
      </c>
      <c r="U16" s="173"/>
      <c r="V16" s="235">
        <v>770183.74842387147</v>
      </c>
      <c r="W16" s="173"/>
      <c r="X16" s="94">
        <v>759994.43973795429</v>
      </c>
      <c r="Y16" s="94">
        <v>766266.14439781022</v>
      </c>
      <c r="Z16" s="94">
        <v>644953.55554379208</v>
      </c>
      <c r="AA16" s="94">
        <v>615743.5545181348</v>
      </c>
      <c r="AB16" s="94">
        <v>460236.72415048542</v>
      </c>
      <c r="AC16" s="94">
        <v>381062.64774539875</v>
      </c>
      <c r="AD16" s="94">
        <v>309275.80411247804</v>
      </c>
      <c r="AE16" s="94">
        <v>188612.39758620691</v>
      </c>
      <c r="AO16" s="175"/>
      <c r="AP16" s="175"/>
      <c r="AQ16" s="175"/>
      <c r="AR16" s="175"/>
      <c r="AS16" s="175"/>
      <c r="AT16" s="175"/>
    </row>
    <row r="17" spans="1:46" s="183" customFormat="1" ht="11.25" x14ac:dyDescent="0.2">
      <c r="B17" s="184" t="s">
        <v>488</v>
      </c>
      <c r="C17" s="184" t="s">
        <v>469</v>
      </c>
      <c r="D17" s="184" t="s">
        <v>228</v>
      </c>
      <c r="E17" s="184" t="s">
        <v>229</v>
      </c>
      <c r="F17" s="184" t="s">
        <v>230</v>
      </c>
      <c r="G17" s="184" t="s">
        <v>231</v>
      </c>
      <c r="H17" s="184" t="s">
        <v>232</v>
      </c>
      <c r="I17" s="185"/>
      <c r="J17" s="184" t="s">
        <v>233</v>
      </c>
      <c r="K17" s="186"/>
      <c r="L17" s="184" t="s">
        <v>234</v>
      </c>
      <c r="M17" s="186"/>
      <c r="N17" s="184" t="s">
        <v>235</v>
      </c>
      <c r="O17" s="186"/>
      <c r="P17" s="184" t="s">
        <v>236</v>
      </c>
      <c r="Q17" s="186"/>
      <c r="R17" s="184" t="s">
        <v>237</v>
      </c>
      <c r="S17" s="186"/>
      <c r="T17" s="184" t="s">
        <v>238</v>
      </c>
      <c r="U17" s="186"/>
      <c r="V17" s="184" t="s">
        <v>239</v>
      </c>
      <c r="W17" s="186"/>
      <c r="X17" s="184" t="s">
        <v>240</v>
      </c>
      <c r="Y17" s="184" t="s">
        <v>241</v>
      </c>
      <c r="Z17" s="184" t="s">
        <v>242</v>
      </c>
      <c r="AA17" s="184" t="s">
        <v>243</v>
      </c>
      <c r="AB17" s="184" t="s">
        <v>244</v>
      </c>
      <c r="AC17" s="184" t="s">
        <v>245</v>
      </c>
      <c r="AD17" s="184" t="s">
        <v>242</v>
      </c>
      <c r="AE17" s="184" t="s">
        <v>246</v>
      </c>
      <c r="AO17" s="187"/>
      <c r="AP17" s="187"/>
      <c r="AQ17" s="187"/>
      <c r="AR17" s="187"/>
      <c r="AS17" s="187"/>
      <c r="AT17" s="187"/>
    </row>
    <row r="18" spans="1:46" ht="17.45" customHeight="1" x14ac:dyDescent="0.2">
      <c r="A18" s="176" t="s">
        <v>130</v>
      </c>
      <c r="B18" s="231">
        <v>1737944</v>
      </c>
      <c r="C18" s="94">
        <v>1497357.1347408083</v>
      </c>
      <c r="D18" s="94">
        <v>1932509.3018763557</v>
      </c>
      <c r="E18" s="94">
        <v>1427576.9484765383</v>
      </c>
      <c r="F18" s="94">
        <v>1620434.9010510768</v>
      </c>
      <c r="G18" s="94">
        <v>1801419.2065277779</v>
      </c>
      <c r="H18" s="94">
        <v>1386644.1301217929</v>
      </c>
      <c r="I18" s="173"/>
      <c r="J18" s="94">
        <v>1216385.156335579</v>
      </c>
      <c r="K18" s="173"/>
      <c r="L18" s="94">
        <v>1265724.7207723579</v>
      </c>
      <c r="M18" s="173"/>
      <c r="N18" s="94">
        <v>1047804.302398773</v>
      </c>
      <c r="O18" s="173"/>
      <c r="P18" s="94">
        <v>1138170.0981453154</v>
      </c>
      <c r="Q18" s="173"/>
      <c r="R18" s="94">
        <v>764717.04043859662</v>
      </c>
      <c r="S18" s="173"/>
      <c r="T18" s="94">
        <v>942941.82811119023</v>
      </c>
      <c r="U18" s="173"/>
      <c r="V18" s="235">
        <v>757256.056916603</v>
      </c>
      <c r="W18" s="173"/>
      <c r="X18" s="94">
        <v>842280.52522400673</v>
      </c>
      <c r="Y18" s="94">
        <v>831959.30126824812</v>
      </c>
      <c r="Z18" s="94">
        <v>643978.7436669874</v>
      </c>
      <c r="AA18" s="94">
        <v>715153.70778238354</v>
      </c>
      <c r="AB18" s="94">
        <v>516553.90066747565</v>
      </c>
      <c r="AC18" s="94">
        <v>463898.19254601223</v>
      </c>
      <c r="AD18" s="94">
        <v>385765.90847100178</v>
      </c>
      <c r="AE18" s="94">
        <v>391114.04407707916</v>
      </c>
      <c r="AO18" s="175"/>
      <c r="AP18" s="175"/>
      <c r="AQ18" s="175"/>
      <c r="AR18" s="175"/>
      <c r="AS18" s="175"/>
      <c r="AT18" s="175"/>
    </row>
    <row r="19" spans="1:46" s="183" customFormat="1" ht="11.25" x14ac:dyDescent="0.2">
      <c r="B19" s="184" t="s">
        <v>246</v>
      </c>
      <c r="C19" s="184" t="s">
        <v>470</v>
      </c>
      <c r="D19" s="184" t="s">
        <v>243</v>
      </c>
      <c r="E19" s="184" t="s">
        <v>247</v>
      </c>
      <c r="F19" s="184" t="s">
        <v>248</v>
      </c>
      <c r="G19" s="184" t="s">
        <v>238</v>
      </c>
      <c r="H19" s="184" t="s">
        <v>249</v>
      </c>
      <c r="I19" s="185"/>
      <c r="J19" s="184" t="s">
        <v>250</v>
      </c>
      <c r="K19" s="186"/>
      <c r="L19" s="184" t="s">
        <v>251</v>
      </c>
      <c r="M19" s="186"/>
      <c r="N19" s="184" t="s">
        <v>249</v>
      </c>
      <c r="O19" s="186"/>
      <c r="P19" s="184" t="s">
        <v>252</v>
      </c>
      <c r="Q19" s="186"/>
      <c r="R19" s="184" t="s">
        <v>247</v>
      </c>
      <c r="S19" s="186"/>
      <c r="T19" s="184" t="s">
        <v>253</v>
      </c>
      <c r="U19" s="186"/>
      <c r="V19" s="184" t="s">
        <v>254</v>
      </c>
      <c r="W19" s="186"/>
      <c r="X19" s="184" t="s">
        <v>255</v>
      </c>
      <c r="Y19" s="184" t="s">
        <v>254</v>
      </c>
      <c r="Z19" s="184" t="s">
        <v>256</v>
      </c>
      <c r="AA19" s="184" t="s">
        <v>257</v>
      </c>
      <c r="AB19" s="184" t="s">
        <v>258</v>
      </c>
      <c r="AC19" s="184" t="s">
        <v>259</v>
      </c>
      <c r="AD19" s="184" t="s">
        <v>259</v>
      </c>
      <c r="AE19" s="184" t="s">
        <v>255</v>
      </c>
      <c r="AO19" s="187"/>
      <c r="AP19" s="187"/>
      <c r="AQ19" s="187"/>
      <c r="AR19" s="187"/>
      <c r="AS19" s="187"/>
      <c r="AT19" s="187"/>
    </row>
    <row r="20" spans="1:46" x14ac:dyDescent="0.2">
      <c r="I20" s="173"/>
      <c r="K20" s="173"/>
      <c r="M20" s="173"/>
      <c r="O20" s="173"/>
      <c r="Q20" s="173"/>
      <c r="S20" s="173"/>
      <c r="U20" s="173"/>
      <c r="W20" s="173"/>
      <c r="AO20" s="175"/>
      <c r="AP20" s="175"/>
      <c r="AQ20" s="175"/>
      <c r="AR20" s="175"/>
      <c r="AS20" s="175"/>
      <c r="AT20" s="175"/>
    </row>
    <row r="21" spans="1:46" x14ac:dyDescent="0.2">
      <c r="A21" s="168" t="s">
        <v>5</v>
      </c>
      <c r="B21" s="167"/>
      <c r="C21" s="167"/>
      <c r="D21" s="167"/>
      <c r="E21" s="167"/>
      <c r="F21" s="167"/>
      <c r="G21" s="167"/>
      <c r="H21" s="167"/>
      <c r="I21" s="173"/>
      <c r="J21" s="167"/>
      <c r="K21" s="173"/>
      <c r="L21" s="167"/>
      <c r="M21" s="173"/>
      <c r="N21" s="167"/>
      <c r="O21" s="173"/>
      <c r="P21" s="167"/>
      <c r="Q21" s="173"/>
      <c r="R21" s="167"/>
      <c r="S21" s="173"/>
      <c r="T21" s="167"/>
      <c r="U21" s="173"/>
      <c r="V21" s="170"/>
      <c r="W21" s="173"/>
      <c r="X21" s="167"/>
      <c r="Y21" s="167"/>
      <c r="Z21" s="167"/>
      <c r="AA21" s="167"/>
      <c r="AB21" s="167"/>
      <c r="AC21" s="167"/>
      <c r="AD21" s="167"/>
      <c r="AE21" s="167"/>
      <c r="AO21" s="175"/>
      <c r="AP21" s="175"/>
      <c r="AQ21" s="175"/>
      <c r="AR21" s="175"/>
      <c r="AS21" s="175"/>
      <c r="AT21" s="175"/>
    </row>
    <row r="22" spans="1:46" ht="14.25" x14ac:dyDescent="0.2">
      <c r="A22" s="176" t="s">
        <v>131</v>
      </c>
      <c r="B22" s="231">
        <v>434562</v>
      </c>
      <c r="C22" s="94">
        <v>505834.90718352929</v>
      </c>
      <c r="D22" s="94">
        <v>613807.80960739392</v>
      </c>
      <c r="E22" s="94">
        <v>765103.21150988736</v>
      </c>
      <c r="F22" s="94">
        <v>646335.530187689</v>
      </c>
      <c r="G22" s="94">
        <v>607392.71510416677</v>
      </c>
      <c r="H22" s="94">
        <v>409194.33966430841</v>
      </c>
      <c r="I22" s="173"/>
      <c r="J22" s="94">
        <v>453778.09247727587</v>
      </c>
      <c r="K22" s="173"/>
      <c r="L22" s="94">
        <v>525916.38407665503</v>
      </c>
      <c r="M22" s="173"/>
      <c r="N22" s="94">
        <v>488984.07757055212</v>
      </c>
      <c r="O22" s="173"/>
      <c r="P22" s="94">
        <v>443665.71233906946</v>
      </c>
      <c r="Q22" s="173"/>
      <c r="R22" s="94">
        <v>388688.25948717957</v>
      </c>
      <c r="S22" s="173"/>
      <c r="T22" s="94">
        <v>284665.75083392725</v>
      </c>
      <c r="U22" s="173"/>
      <c r="V22" s="235">
        <v>246828.9281178271</v>
      </c>
      <c r="W22" s="178" t="s">
        <v>124</v>
      </c>
      <c r="X22" s="94">
        <v>277710.21291631443</v>
      </c>
      <c r="Y22" s="94">
        <v>340755.19387773721</v>
      </c>
      <c r="Z22" s="94">
        <v>374203.02173243498</v>
      </c>
      <c r="AA22" s="94">
        <v>377338.25926424877</v>
      </c>
      <c r="AB22" s="94">
        <v>354624.90603155334</v>
      </c>
      <c r="AC22" s="94">
        <v>275352.81616564415</v>
      </c>
      <c r="AD22" s="94">
        <v>214255.80957820738</v>
      </c>
      <c r="AE22" s="94">
        <v>194804.87028397567</v>
      </c>
      <c r="AO22" s="175"/>
      <c r="AP22" s="175"/>
      <c r="AQ22" s="175"/>
      <c r="AR22" s="175"/>
      <c r="AS22" s="175"/>
      <c r="AT22" s="175"/>
    </row>
    <row r="23" spans="1:46" s="183" customFormat="1" ht="11.25" x14ac:dyDescent="0.2">
      <c r="B23" s="184" t="s">
        <v>242</v>
      </c>
      <c r="C23" s="184" t="s">
        <v>467</v>
      </c>
      <c r="D23" s="184" t="s">
        <v>260</v>
      </c>
      <c r="E23" s="184" t="s">
        <v>261</v>
      </c>
      <c r="F23" s="184" t="s">
        <v>262</v>
      </c>
      <c r="G23" s="184" t="s">
        <v>263</v>
      </c>
      <c r="H23" s="184" t="s">
        <v>262</v>
      </c>
      <c r="I23" s="185"/>
      <c r="J23" s="184" t="s">
        <v>264</v>
      </c>
      <c r="K23" s="186"/>
      <c r="L23" s="184" t="s">
        <v>265</v>
      </c>
      <c r="M23" s="186"/>
      <c r="N23" s="184" t="s">
        <v>242</v>
      </c>
      <c r="O23" s="186"/>
      <c r="P23" s="184" t="s">
        <v>266</v>
      </c>
      <c r="Q23" s="186"/>
      <c r="R23" s="184" t="s">
        <v>267</v>
      </c>
      <c r="S23" s="186"/>
      <c r="T23" s="184" t="s">
        <v>268</v>
      </c>
      <c r="U23" s="186"/>
      <c r="V23" s="184" t="s">
        <v>269</v>
      </c>
      <c r="W23" s="186"/>
      <c r="X23" s="184" t="s">
        <v>270</v>
      </c>
      <c r="Y23" s="184" t="s">
        <v>271</v>
      </c>
      <c r="Z23" s="184" t="s">
        <v>272</v>
      </c>
      <c r="AA23" s="184" t="s">
        <v>269</v>
      </c>
      <c r="AB23" s="184" t="s">
        <v>273</v>
      </c>
      <c r="AC23" s="184" t="s">
        <v>274</v>
      </c>
      <c r="AD23" s="184" t="s">
        <v>275</v>
      </c>
      <c r="AE23" s="184" t="s">
        <v>276</v>
      </c>
      <c r="AO23" s="187"/>
      <c r="AP23" s="187"/>
      <c r="AQ23" s="187"/>
      <c r="AR23" s="187"/>
      <c r="AS23" s="187"/>
      <c r="AT23" s="187"/>
    </row>
    <row r="24" spans="1:46" x14ac:dyDescent="0.2">
      <c r="A24" s="168" t="s">
        <v>129</v>
      </c>
      <c r="B24" s="229">
        <v>562628</v>
      </c>
      <c r="C24" s="94">
        <v>443352.34679136251</v>
      </c>
      <c r="D24" s="94">
        <v>666838.61664067872</v>
      </c>
      <c r="E24" s="94">
        <v>408436.53725189861</v>
      </c>
      <c r="F24" s="94">
        <v>743840.77759715379</v>
      </c>
      <c r="G24" s="94">
        <v>703064.55307043658</v>
      </c>
      <c r="H24" s="94">
        <v>397842.58222161978</v>
      </c>
      <c r="I24" s="173"/>
      <c r="J24" s="94">
        <v>552808.51695295458</v>
      </c>
      <c r="K24" s="173"/>
      <c r="L24" s="94">
        <v>617388.04146922182</v>
      </c>
      <c r="M24" s="173"/>
      <c r="N24" s="94">
        <v>479659.14302453987</v>
      </c>
      <c r="O24" s="173"/>
      <c r="P24" s="94">
        <v>492973.46019120462</v>
      </c>
      <c r="Q24" s="173"/>
      <c r="R24" s="94">
        <v>286238.30788798927</v>
      </c>
      <c r="S24" s="173"/>
      <c r="T24" s="94">
        <v>243623.35636493226</v>
      </c>
      <c r="U24" s="173"/>
      <c r="V24" s="235">
        <v>241051.86597551647</v>
      </c>
      <c r="W24" s="173"/>
      <c r="X24" s="94">
        <v>331779.7527049873</v>
      </c>
      <c r="Y24" s="94">
        <v>373504.32421532844</v>
      </c>
      <c r="Z24" s="94">
        <v>287611.08331087581</v>
      </c>
      <c r="AA24" s="94">
        <v>351653.77958549227</v>
      </c>
      <c r="AB24" s="94">
        <v>271793.36396844656</v>
      </c>
      <c r="AC24" s="94">
        <v>261165.89932515335</v>
      </c>
      <c r="AD24" s="94">
        <v>195422.21985940245</v>
      </c>
      <c r="AE24" s="94">
        <v>288524.43939148076</v>
      </c>
      <c r="AO24" s="175"/>
      <c r="AP24" s="175"/>
      <c r="AQ24" s="175"/>
      <c r="AR24" s="175"/>
      <c r="AS24" s="175"/>
      <c r="AT24" s="175"/>
    </row>
    <row r="25" spans="1:46" s="183" customFormat="1" ht="11.25" x14ac:dyDescent="0.2">
      <c r="B25" s="184" t="s">
        <v>489</v>
      </c>
      <c r="C25" s="184" t="s">
        <v>471</v>
      </c>
      <c r="D25" s="184" t="s">
        <v>248</v>
      </c>
      <c r="E25" s="184" t="s">
        <v>277</v>
      </c>
      <c r="F25" s="184" t="s">
        <v>278</v>
      </c>
      <c r="G25" s="184" t="s">
        <v>232</v>
      </c>
      <c r="H25" s="184" t="s">
        <v>254</v>
      </c>
      <c r="I25" s="185"/>
      <c r="J25" s="184" t="s">
        <v>279</v>
      </c>
      <c r="K25" s="186"/>
      <c r="L25" s="184" t="s">
        <v>280</v>
      </c>
      <c r="M25" s="186"/>
      <c r="N25" s="184" t="s">
        <v>280</v>
      </c>
      <c r="O25" s="186"/>
      <c r="P25" s="184" t="s">
        <v>231</v>
      </c>
      <c r="Q25" s="186"/>
      <c r="R25" s="184" t="s">
        <v>281</v>
      </c>
      <c r="S25" s="186"/>
      <c r="T25" s="184" t="s">
        <v>277</v>
      </c>
      <c r="U25" s="186"/>
      <c r="V25" s="184" t="s">
        <v>282</v>
      </c>
      <c r="W25" s="186"/>
      <c r="X25" s="184" t="s">
        <v>283</v>
      </c>
      <c r="Y25" s="184" t="s">
        <v>284</v>
      </c>
      <c r="Z25" s="184" t="s">
        <v>285</v>
      </c>
      <c r="AA25" s="184" t="s">
        <v>253</v>
      </c>
      <c r="AB25" s="184" t="s">
        <v>286</v>
      </c>
      <c r="AC25" s="184" t="s">
        <v>287</v>
      </c>
      <c r="AD25" s="184" t="s">
        <v>288</v>
      </c>
      <c r="AE25" s="184" t="s">
        <v>228</v>
      </c>
      <c r="AO25" s="187"/>
      <c r="AP25" s="187"/>
      <c r="AQ25" s="187"/>
      <c r="AR25" s="187"/>
      <c r="AS25" s="187"/>
      <c r="AT25" s="187"/>
    </row>
    <row r="26" spans="1:46" x14ac:dyDescent="0.2">
      <c r="A26" s="176" t="s">
        <v>130</v>
      </c>
      <c r="B26" s="231">
        <v>206899</v>
      </c>
      <c r="C26" s="94">
        <v>582145.93253244122</v>
      </c>
      <c r="D26" s="94">
        <v>537408.11451518768</v>
      </c>
      <c r="E26" s="94">
        <v>950103.2874536817</v>
      </c>
      <c r="F26" s="94">
        <v>556577.7300966545</v>
      </c>
      <c r="G26" s="94">
        <v>423781.4075496032</v>
      </c>
      <c r="H26" s="94">
        <v>423429.08312418096</v>
      </c>
      <c r="I26" s="173"/>
      <c r="J26" s="94">
        <v>352994.91712710215</v>
      </c>
      <c r="K26" s="173"/>
      <c r="L26" s="94">
        <v>434443.33291521488</v>
      </c>
      <c r="M26" s="173"/>
      <c r="N26" s="94">
        <v>499731.38488957053</v>
      </c>
      <c r="O26" s="173"/>
      <c r="P26" s="94">
        <v>376394.91667941364</v>
      </c>
      <c r="Q26" s="173"/>
      <c r="R26" s="94">
        <v>447383.08877867751</v>
      </c>
      <c r="S26" s="173"/>
      <c r="T26" s="94">
        <v>310115.38831789017</v>
      </c>
      <c r="U26" s="173"/>
      <c r="V26" s="235">
        <v>245624.30231828618</v>
      </c>
      <c r="W26" s="173"/>
      <c r="X26" s="94">
        <v>234314.18814877429</v>
      </c>
      <c r="Y26" s="94">
        <v>309547.71434306569</v>
      </c>
      <c r="Z26" s="94">
        <v>441113.92415784404</v>
      </c>
      <c r="AA26" s="94">
        <v>403793.74588601041</v>
      </c>
      <c r="AB26" s="94">
        <v>405189.48758495139</v>
      </c>
      <c r="AC26" s="94">
        <v>283488.02276073617</v>
      </c>
      <c r="AD26" s="94">
        <v>225041.36140597539</v>
      </c>
      <c r="AE26" s="94">
        <v>100501.10563894524</v>
      </c>
      <c r="AO26" s="175"/>
      <c r="AP26" s="175"/>
      <c r="AQ26" s="175"/>
      <c r="AR26" s="175"/>
      <c r="AS26" s="175"/>
      <c r="AT26" s="175"/>
    </row>
    <row r="27" spans="1:46" s="183" customFormat="1" ht="11.25" x14ac:dyDescent="0.2">
      <c r="B27" s="184" t="s">
        <v>392</v>
      </c>
      <c r="C27" s="184" t="s">
        <v>288</v>
      </c>
      <c r="D27" s="184" t="s">
        <v>289</v>
      </c>
      <c r="E27" s="184" t="s">
        <v>290</v>
      </c>
      <c r="F27" s="184" t="s">
        <v>291</v>
      </c>
      <c r="G27" s="184" t="s">
        <v>292</v>
      </c>
      <c r="H27" s="184" t="s">
        <v>283</v>
      </c>
      <c r="I27" s="185"/>
      <c r="J27" s="184" t="s">
        <v>277</v>
      </c>
      <c r="K27" s="186"/>
      <c r="L27" s="184" t="s">
        <v>280</v>
      </c>
      <c r="M27" s="186"/>
      <c r="N27" s="184" t="s">
        <v>289</v>
      </c>
      <c r="O27" s="186"/>
      <c r="P27" s="184" t="s">
        <v>293</v>
      </c>
      <c r="Q27" s="186"/>
      <c r="R27" s="184" t="s">
        <v>294</v>
      </c>
      <c r="S27" s="186"/>
      <c r="T27" s="184" t="s">
        <v>295</v>
      </c>
      <c r="U27" s="186"/>
      <c r="V27" s="184" t="s">
        <v>296</v>
      </c>
      <c r="W27" s="186"/>
      <c r="X27" s="184" t="s">
        <v>247</v>
      </c>
      <c r="Y27" s="184" t="s">
        <v>291</v>
      </c>
      <c r="Z27" s="184" t="s">
        <v>256</v>
      </c>
      <c r="AA27" s="184" t="s">
        <v>297</v>
      </c>
      <c r="AB27" s="184" t="s">
        <v>298</v>
      </c>
      <c r="AC27" s="184" t="s">
        <v>232</v>
      </c>
      <c r="AD27" s="184" t="s">
        <v>252</v>
      </c>
      <c r="AE27" s="184" t="s">
        <v>299</v>
      </c>
      <c r="AO27" s="187"/>
      <c r="AP27" s="187"/>
      <c r="AQ27" s="187"/>
      <c r="AR27" s="187"/>
      <c r="AS27" s="187"/>
      <c r="AT27" s="187"/>
    </row>
    <row r="28" spans="1:46" x14ac:dyDescent="0.2">
      <c r="I28" s="173"/>
      <c r="K28" s="173"/>
      <c r="M28" s="173"/>
      <c r="O28" s="173"/>
      <c r="Q28" s="173"/>
      <c r="S28" s="173"/>
      <c r="U28" s="173"/>
      <c r="W28" s="173"/>
      <c r="AO28" s="175"/>
      <c r="AP28" s="175"/>
      <c r="AQ28" s="175"/>
      <c r="AR28" s="175"/>
      <c r="AS28" s="175"/>
      <c r="AT28" s="175"/>
    </row>
    <row r="29" spans="1:46" x14ac:dyDescent="0.2">
      <c r="A29" s="168" t="s">
        <v>6</v>
      </c>
      <c r="B29" s="167"/>
      <c r="C29" s="167"/>
      <c r="D29" s="167"/>
      <c r="E29" s="167"/>
      <c r="F29" s="167"/>
      <c r="G29" s="167"/>
      <c r="H29" s="167"/>
      <c r="I29" s="173"/>
      <c r="J29" s="167"/>
      <c r="K29" s="173"/>
      <c r="L29" s="167"/>
      <c r="M29" s="173"/>
      <c r="N29" s="167"/>
      <c r="O29" s="173"/>
      <c r="P29" s="167"/>
      <c r="Q29" s="173"/>
      <c r="R29" s="167"/>
      <c r="S29" s="173"/>
      <c r="T29" s="167"/>
      <c r="U29" s="173"/>
      <c r="V29" s="170"/>
      <c r="W29" s="173"/>
      <c r="X29" s="167"/>
      <c r="Y29" s="167"/>
      <c r="Z29" s="167"/>
      <c r="AA29" s="167"/>
      <c r="AB29" s="167"/>
      <c r="AC29" s="167"/>
      <c r="AD29" s="167"/>
      <c r="AE29" s="167"/>
      <c r="AO29" s="175"/>
      <c r="AP29" s="175"/>
      <c r="AQ29" s="175"/>
      <c r="AR29" s="175"/>
      <c r="AS29" s="175"/>
      <c r="AT29" s="175"/>
    </row>
    <row r="30" spans="1:46" ht="25.5" x14ac:dyDescent="0.2">
      <c r="A30" s="176" t="s">
        <v>156</v>
      </c>
      <c r="B30" s="231">
        <v>1594721</v>
      </c>
      <c r="C30" s="94">
        <v>1377100.1804710731</v>
      </c>
      <c r="D30" s="94">
        <v>1137334.668719566</v>
      </c>
      <c r="E30" s="94">
        <v>1266689.1801463845</v>
      </c>
      <c r="F30" s="94">
        <v>1748608.892435312</v>
      </c>
      <c r="G30" s="94">
        <v>1806914.6049007939</v>
      </c>
      <c r="H30" s="94">
        <v>1485891.3718100113</v>
      </c>
      <c r="I30" s="173"/>
      <c r="J30" s="94">
        <v>1502854.9075917061</v>
      </c>
      <c r="K30" s="173"/>
      <c r="L30" s="94">
        <v>1650096.9069105692</v>
      </c>
      <c r="M30" s="173"/>
      <c r="N30" s="94">
        <v>1160179.1136441717</v>
      </c>
      <c r="O30" s="173"/>
      <c r="P30" s="94">
        <v>999626.86047801154</v>
      </c>
      <c r="Q30" s="173"/>
      <c r="R30" s="94">
        <v>946840.57084345492</v>
      </c>
      <c r="S30" s="173"/>
      <c r="T30" s="94">
        <v>742280.23794725584</v>
      </c>
      <c r="U30" s="173"/>
      <c r="V30" s="235">
        <v>986592.20246365725</v>
      </c>
      <c r="W30" s="173"/>
      <c r="X30" s="94">
        <v>1071173.7606762468</v>
      </c>
      <c r="Y30" s="94">
        <v>942693.18784671533</v>
      </c>
      <c r="Z30" s="94">
        <v>835510.79761308944</v>
      </c>
      <c r="AA30" s="94">
        <v>707525.71328497422</v>
      </c>
      <c r="AB30" s="94">
        <v>587755.00643203873</v>
      </c>
      <c r="AC30" s="94">
        <v>740079.2537269938</v>
      </c>
      <c r="AD30" s="94">
        <v>525172.43483304046</v>
      </c>
      <c r="AE30" s="94">
        <v>440220.54730223131</v>
      </c>
      <c r="AO30" s="175"/>
      <c r="AP30" s="175"/>
      <c r="AQ30" s="175"/>
      <c r="AR30" s="175"/>
      <c r="AS30" s="175"/>
      <c r="AT30" s="175"/>
    </row>
    <row r="31" spans="1:46" s="183" customFormat="1" ht="11.25" x14ac:dyDescent="0.2">
      <c r="B31" s="184" t="s">
        <v>487</v>
      </c>
      <c r="C31" s="184" t="s">
        <v>468</v>
      </c>
      <c r="D31" s="184" t="s">
        <v>289</v>
      </c>
      <c r="E31" s="184" t="s">
        <v>300</v>
      </c>
      <c r="F31" s="184" t="s">
        <v>301</v>
      </c>
      <c r="G31" s="184" t="s">
        <v>302</v>
      </c>
      <c r="H31" s="184" t="s">
        <v>303</v>
      </c>
      <c r="I31" s="185"/>
      <c r="J31" s="184" t="s">
        <v>292</v>
      </c>
      <c r="K31" s="186"/>
      <c r="L31" s="184" t="s">
        <v>304</v>
      </c>
      <c r="M31" s="186"/>
      <c r="N31" s="184" t="s">
        <v>305</v>
      </c>
      <c r="O31" s="186"/>
      <c r="P31" s="184" t="s">
        <v>286</v>
      </c>
      <c r="Q31" s="186"/>
      <c r="R31" s="184" t="s">
        <v>306</v>
      </c>
      <c r="S31" s="186"/>
      <c r="T31" s="184" t="s">
        <v>307</v>
      </c>
      <c r="U31" s="186"/>
      <c r="V31" s="184" t="s">
        <v>308</v>
      </c>
      <c r="W31" s="186"/>
      <c r="X31" s="184" t="s">
        <v>166</v>
      </c>
      <c r="Y31" s="184" t="s">
        <v>167</v>
      </c>
      <c r="Z31" s="184" t="s">
        <v>165</v>
      </c>
      <c r="AA31" s="184" t="s">
        <v>309</v>
      </c>
      <c r="AB31" s="184" t="s">
        <v>310</v>
      </c>
      <c r="AC31" s="184" t="s">
        <v>277</v>
      </c>
      <c r="AD31" s="184" t="s">
        <v>311</v>
      </c>
      <c r="AE31" s="184" t="s">
        <v>312</v>
      </c>
      <c r="AO31" s="187"/>
      <c r="AP31" s="187"/>
      <c r="AQ31" s="187"/>
      <c r="AR31" s="187"/>
      <c r="AS31" s="187"/>
      <c r="AT31" s="187"/>
    </row>
    <row r="32" spans="1:46" x14ac:dyDescent="0.2">
      <c r="A32" s="168" t="s">
        <v>129</v>
      </c>
      <c r="B32" s="229">
        <v>1614543</v>
      </c>
      <c r="C32" s="94">
        <v>1114760.8178561772</v>
      </c>
      <c r="D32" s="94">
        <v>1206298.7610042074</v>
      </c>
      <c r="E32" s="94">
        <v>1073549.6732077999</v>
      </c>
      <c r="F32" s="94">
        <v>1832058.3753500881</v>
      </c>
      <c r="G32" s="94">
        <v>1878576.218779762</v>
      </c>
      <c r="H32" s="94">
        <v>1319550.9659288975</v>
      </c>
      <c r="I32" s="173"/>
      <c r="J32" s="94">
        <v>1435286.8114566824</v>
      </c>
      <c r="K32" s="173"/>
      <c r="L32" s="94">
        <v>1482793.0726538908</v>
      </c>
      <c r="M32" s="173"/>
      <c r="N32" s="94">
        <v>1114420.2330368098</v>
      </c>
      <c r="O32" s="173"/>
      <c r="P32" s="94">
        <v>991643.45363926073</v>
      </c>
      <c r="Q32" s="173"/>
      <c r="R32" s="94">
        <v>903657.12512820528</v>
      </c>
      <c r="S32" s="173"/>
      <c r="T32" s="94">
        <v>816661.87990734132</v>
      </c>
      <c r="U32" s="173"/>
      <c r="V32" s="235">
        <v>998475.02799540944</v>
      </c>
      <c r="W32" s="173"/>
      <c r="X32" s="94">
        <v>1001145.6827472528</v>
      </c>
      <c r="Y32" s="94">
        <v>920037.05260948907</v>
      </c>
      <c r="Z32" s="94">
        <v>810350.4872762271</v>
      </c>
      <c r="AA32" s="94">
        <v>636712.45624870469</v>
      </c>
      <c r="AB32" s="94">
        <v>525195.90029126208</v>
      </c>
      <c r="AC32" s="94">
        <v>779915.99842024536</v>
      </c>
      <c r="AD32" s="94">
        <v>613713.50578207383</v>
      </c>
      <c r="AE32" s="94">
        <v>485578.46249492903</v>
      </c>
      <c r="AO32" s="175"/>
      <c r="AP32" s="175"/>
      <c r="AQ32" s="175"/>
      <c r="AR32" s="175"/>
      <c r="AS32" s="175"/>
      <c r="AT32" s="175"/>
    </row>
    <row r="33" spans="1:49" s="183" customFormat="1" ht="11.25" x14ac:dyDescent="0.2">
      <c r="B33" s="184" t="s">
        <v>410</v>
      </c>
      <c r="C33" s="184" t="s">
        <v>386</v>
      </c>
      <c r="D33" s="184" t="s">
        <v>313</v>
      </c>
      <c r="E33" s="184" t="s">
        <v>314</v>
      </c>
      <c r="F33" s="184" t="s">
        <v>315</v>
      </c>
      <c r="G33" s="184" t="s">
        <v>163</v>
      </c>
      <c r="H33" s="184" t="s">
        <v>164</v>
      </c>
      <c r="I33" s="185"/>
      <c r="J33" s="184" t="s">
        <v>316</v>
      </c>
      <c r="K33" s="186"/>
      <c r="L33" s="184" t="s">
        <v>160</v>
      </c>
      <c r="M33" s="186"/>
      <c r="N33" s="184" t="s">
        <v>163</v>
      </c>
      <c r="O33" s="186"/>
      <c r="P33" s="184" t="s">
        <v>317</v>
      </c>
      <c r="Q33" s="186"/>
      <c r="R33" s="184" t="s">
        <v>165</v>
      </c>
      <c r="S33" s="186"/>
      <c r="T33" s="184" t="s">
        <v>318</v>
      </c>
      <c r="U33" s="186"/>
      <c r="V33" s="184" t="s">
        <v>319</v>
      </c>
      <c r="W33" s="186"/>
      <c r="X33" s="184" t="s">
        <v>320</v>
      </c>
      <c r="Y33" s="184" t="s">
        <v>321</v>
      </c>
      <c r="Z33" s="184" t="s">
        <v>320</v>
      </c>
      <c r="AA33" s="184" t="s">
        <v>313</v>
      </c>
      <c r="AB33" s="184" t="s">
        <v>321</v>
      </c>
      <c r="AC33" s="184" t="s">
        <v>313</v>
      </c>
      <c r="AD33" s="184" t="s">
        <v>317</v>
      </c>
      <c r="AE33" s="184" t="s">
        <v>322</v>
      </c>
      <c r="AO33" s="187"/>
      <c r="AP33" s="187"/>
      <c r="AQ33" s="187"/>
      <c r="AR33" s="187"/>
      <c r="AS33" s="187"/>
      <c r="AT33" s="187"/>
    </row>
    <row r="34" spans="1:49" x14ac:dyDescent="0.2">
      <c r="A34" s="176" t="s">
        <v>157</v>
      </c>
      <c r="B34" s="231">
        <v>1434706</v>
      </c>
      <c r="C34" s="94">
        <v>1628508.5673408352</v>
      </c>
      <c r="D34" s="94">
        <v>1070669.3098208141</v>
      </c>
      <c r="E34" s="94">
        <v>1464656.2116749827</v>
      </c>
      <c r="F34" s="94">
        <v>1662776.0940720751</v>
      </c>
      <c r="G34" s="94">
        <v>1730630.2371478176</v>
      </c>
      <c r="H34" s="94">
        <v>1637974.0286156484</v>
      </c>
      <c r="I34" s="173"/>
      <c r="J34" s="94">
        <v>1573298.2418533228</v>
      </c>
      <c r="K34" s="173"/>
      <c r="L34" s="94">
        <v>1827539.0159523811</v>
      </c>
      <c r="M34" s="173"/>
      <c r="N34" s="94">
        <v>1207367.729202454</v>
      </c>
      <c r="O34" s="173"/>
      <c r="P34" s="94">
        <v>1007764.7651306565</v>
      </c>
      <c r="Q34" s="173"/>
      <c r="R34" s="94">
        <v>990872.62430499343</v>
      </c>
      <c r="S34" s="173"/>
      <c r="T34" s="94">
        <v>666169.10862437624</v>
      </c>
      <c r="U34" s="173"/>
      <c r="V34" s="235">
        <v>972880.4023947973</v>
      </c>
      <c r="W34" s="173"/>
      <c r="X34" s="94">
        <v>1163664.7084615384</v>
      </c>
      <c r="Y34" s="94">
        <v>965349.32308394159</v>
      </c>
      <c r="Z34" s="94">
        <v>860673.41793070256</v>
      </c>
      <c r="AA34" s="94">
        <v>782315.87387564778</v>
      </c>
      <c r="AB34" s="94">
        <v>652784.0875242718</v>
      </c>
      <c r="AC34" s="94">
        <v>696480.43611963186</v>
      </c>
      <c r="AD34" s="94">
        <v>429405.84558875218</v>
      </c>
      <c r="AE34" s="94">
        <v>393119.78208924952</v>
      </c>
      <c r="AO34" s="175"/>
      <c r="AP34" s="175"/>
      <c r="AQ34" s="175"/>
      <c r="AR34" s="175"/>
      <c r="AS34" s="175"/>
      <c r="AT34" s="175"/>
    </row>
    <row r="35" spans="1:49" s="183" customFormat="1" ht="15.75" customHeight="1" x14ac:dyDescent="0.2">
      <c r="A35" s="188"/>
      <c r="B35" s="189" t="s">
        <v>159</v>
      </c>
      <c r="C35" s="189" t="s">
        <v>401</v>
      </c>
      <c r="D35" s="189" t="s">
        <v>158</v>
      </c>
      <c r="E35" s="189" t="s">
        <v>159</v>
      </c>
      <c r="F35" s="189" t="s">
        <v>160</v>
      </c>
      <c r="G35" s="190" t="s">
        <v>161</v>
      </c>
      <c r="H35" s="190" t="s">
        <v>160</v>
      </c>
      <c r="I35" s="190"/>
      <c r="J35" s="190" t="s">
        <v>162</v>
      </c>
      <c r="K35" s="191"/>
      <c r="L35" s="190" t="s">
        <v>163</v>
      </c>
      <c r="M35" s="191"/>
      <c r="N35" s="190" t="s">
        <v>164</v>
      </c>
      <c r="O35" s="191"/>
      <c r="P35" s="190" t="s">
        <v>165</v>
      </c>
      <c r="Q35" s="191"/>
      <c r="R35" s="190" t="s">
        <v>166</v>
      </c>
      <c r="S35" s="191"/>
      <c r="T35" s="190" t="s">
        <v>167</v>
      </c>
      <c r="U35" s="191"/>
      <c r="V35" s="189" t="s">
        <v>320</v>
      </c>
      <c r="W35" s="191"/>
      <c r="X35" s="190" t="s">
        <v>323</v>
      </c>
      <c r="Y35" s="190" t="s">
        <v>321</v>
      </c>
      <c r="Z35" s="190" t="s">
        <v>320</v>
      </c>
      <c r="AA35" s="190" t="s">
        <v>308</v>
      </c>
      <c r="AB35" s="190" t="s">
        <v>314</v>
      </c>
      <c r="AC35" s="190" t="s">
        <v>317</v>
      </c>
      <c r="AD35" s="190" t="s">
        <v>162</v>
      </c>
      <c r="AE35" s="190" t="s">
        <v>165</v>
      </c>
      <c r="AO35" s="187"/>
      <c r="AP35" s="187"/>
      <c r="AQ35" s="187"/>
      <c r="AR35" s="187"/>
      <c r="AS35" s="187"/>
      <c r="AT35" s="187"/>
    </row>
    <row r="36" spans="1:49" ht="8.25" customHeight="1" x14ac:dyDescent="0.2">
      <c r="A36" s="179"/>
      <c r="B36" s="179"/>
      <c r="C36" s="179"/>
      <c r="D36" s="179"/>
      <c r="E36" s="179"/>
      <c r="F36" s="179"/>
      <c r="G36" s="180"/>
      <c r="H36" s="179"/>
      <c r="I36" s="179"/>
      <c r="J36" s="179"/>
      <c r="K36" s="179"/>
      <c r="L36" s="179"/>
      <c r="M36" s="179"/>
      <c r="N36" s="179"/>
      <c r="O36" s="179"/>
      <c r="P36" s="179"/>
      <c r="Q36" s="179"/>
      <c r="R36" s="179"/>
      <c r="S36" s="179"/>
      <c r="T36" s="179"/>
      <c r="U36" s="179"/>
      <c r="V36" s="180"/>
      <c r="W36" s="179"/>
      <c r="X36" s="179"/>
      <c r="Y36" s="179"/>
      <c r="Z36" s="179"/>
      <c r="AA36" s="176"/>
      <c r="AB36" s="176"/>
      <c r="AC36" s="176"/>
      <c r="AD36" s="176"/>
      <c r="AE36" s="173"/>
      <c r="AF36" s="173"/>
      <c r="AG36" s="173"/>
      <c r="AH36" s="173"/>
      <c r="AI36" s="173"/>
      <c r="AJ36" s="173"/>
      <c r="AK36" s="173"/>
      <c r="AL36" s="173"/>
      <c r="AM36" s="175"/>
      <c r="AN36" s="175"/>
      <c r="AO36" s="175"/>
      <c r="AP36" s="175"/>
      <c r="AQ36" s="175"/>
      <c r="AR36" s="175"/>
    </row>
    <row r="37" spans="1:49" ht="12.75" customHeight="1" x14ac:dyDescent="0.2">
      <c r="A37" s="340" t="s">
        <v>117</v>
      </c>
      <c r="B37" s="340"/>
      <c r="C37" s="340"/>
      <c r="D37" s="340"/>
      <c r="E37" s="340"/>
      <c r="F37" s="340"/>
      <c r="G37" s="340"/>
      <c r="H37" s="216"/>
      <c r="I37" s="216"/>
      <c r="J37" s="216"/>
      <c r="K37" s="216"/>
      <c r="L37" s="216"/>
      <c r="M37" s="216"/>
      <c r="N37" s="58"/>
      <c r="O37" s="216"/>
      <c r="P37" s="216"/>
      <c r="Q37" s="176"/>
      <c r="R37" s="176"/>
      <c r="S37" s="176"/>
      <c r="T37" s="176"/>
      <c r="U37" s="176"/>
      <c r="V37" s="300"/>
      <c r="W37" s="176"/>
      <c r="X37" s="176"/>
      <c r="Y37" s="176"/>
      <c r="Z37" s="176"/>
      <c r="AA37" s="176"/>
      <c r="AB37" s="176"/>
      <c r="AC37" s="58"/>
      <c r="AD37" s="176"/>
      <c r="AE37" s="176"/>
      <c r="AF37" s="176"/>
      <c r="AG37" s="176"/>
      <c r="AH37" s="176"/>
      <c r="AI37" s="175"/>
      <c r="AJ37" s="175"/>
      <c r="AK37" s="175"/>
      <c r="AL37" s="175"/>
      <c r="AM37" s="175"/>
      <c r="AN37" s="175"/>
      <c r="AO37" s="175"/>
      <c r="AP37" s="175"/>
      <c r="AQ37" s="175"/>
      <c r="AR37" s="175"/>
      <c r="AS37" s="175"/>
      <c r="AT37" s="175"/>
      <c r="AU37" s="175"/>
      <c r="AV37" s="175"/>
      <c r="AW37" s="175"/>
    </row>
    <row r="38" spans="1:49" ht="12.75" customHeight="1" x14ac:dyDescent="0.2">
      <c r="A38" s="340" t="s">
        <v>126</v>
      </c>
      <c r="B38" s="340"/>
      <c r="C38" s="340"/>
      <c r="D38" s="340"/>
      <c r="E38" s="340"/>
      <c r="F38" s="340"/>
      <c r="G38" s="340"/>
      <c r="H38" s="216"/>
      <c r="I38" s="216"/>
      <c r="J38" s="216"/>
      <c r="K38" s="216"/>
      <c r="L38" s="216"/>
      <c r="M38" s="216"/>
      <c r="N38" s="58"/>
      <c r="O38" s="3"/>
      <c r="P38" s="3"/>
      <c r="Q38" s="176"/>
      <c r="R38" s="176"/>
      <c r="S38" s="176"/>
      <c r="T38" s="176"/>
      <c r="U38" s="176"/>
      <c r="V38" s="300"/>
      <c r="W38" s="176"/>
      <c r="X38" s="176"/>
      <c r="Y38" s="176"/>
      <c r="Z38" s="176"/>
      <c r="AA38" s="176"/>
      <c r="AB38" s="176"/>
      <c r="AC38" s="58"/>
      <c r="AD38" s="176"/>
      <c r="AE38" s="176"/>
      <c r="AF38" s="176"/>
      <c r="AG38" s="176"/>
      <c r="AH38" s="176"/>
      <c r="AI38" s="175"/>
      <c r="AJ38" s="175"/>
      <c r="AK38" s="175"/>
      <c r="AL38" s="175"/>
      <c r="AM38" s="175"/>
      <c r="AN38" s="175"/>
      <c r="AO38" s="175"/>
      <c r="AP38" s="175"/>
      <c r="AQ38" s="175"/>
      <c r="AR38" s="175"/>
      <c r="AS38" s="175"/>
      <c r="AT38" s="175"/>
      <c r="AU38" s="175"/>
      <c r="AV38" s="175"/>
      <c r="AW38" s="175"/>
    </row>
    <row r="39" spans="1:49" ht="12.75" customHeight="1" x14ac:dyDescent="0.2">
      <c r="A39" s="341" t="s">
        <v>461</v>
      </c>
      <c r="B39" s="341"/>
      <c r="C39" s="341"/>
      <c r="D39" s="341"/>
      <c r="E39" s="341"/>
      <c r="F39" s="341"/>
      <c r="G39" s="341"/>
      <c r="H39" s="216"/>
      <c r="I39" s="216"/>
      <c r="J39" s="216"/>
      <c r="K39" s="216"/>
      <c r="L39" s="216"/>
      <c r="M39" s="216"/>
      <c r="N39" s="279"/>
      <c r="O39" s="3"/>
      <c r="P39" s="3"/>
      <c r="AC39" s="279"/>
      <c r="AI39" s="175"/>
      <c r="AJ39" s="175"/>
      <c r="AK39" s="175"/>
      <c r="AL39" s="175"/>
      <c r="AM39" s="175"/>
      <c r="AN39" s="175"/>
      <c r="AO39" s="175"/>
      <c r="AP39" s="175"/>
      <c r="AQ39" s="175"/>
      <c r="AR39" s="175"/>
      <c r="AS39" s="175"/>
      <c r="AT39" s="175"/>
      <c r="AU39" s="175"/>
      <c r="AV39" s="175"/>
      <c r="AW39" s="175"/>
    </row>
    <row r="40" spans="1:49" x14ac:dyDescent="0.2">
      <c r="A40" s="3"/>
      <c r="B40" s="3"/>
      <c r="C40" s="3"/>
      <c r="D40" s="3"/>
      <c r="E40" s="3"/>
      <c r="F40" s="3"/>
      <c r="G40" s="3"/>
      <c r="H40" s="3"/>
      <c r="I40" s="3"/>
      <c r="J40" s="3"/>
      <c r="K40" s="3"/>
      <c r="L40" s="3"/>
      <c r="M40" s="3"/>
      <c r="N40" s="3"/>
      <c r="O40" s="3"/>
      <c r="P40" s="3"/>
      <c r="AF40" s="175"/>
      <c r="AG40" s="175"/>
      <c r="AH40" s="175"/>
      <c r="AI40" s="175"/>
      <c r="AJ40" s="175"/>
      <c r="AK40" s="175"/>
      <c r="AL40" s="175"/>
      <c r="AM40" s="175"/>
      <c r="AN40" s="175"/>
      <c r="AO40" s="175"/>
      <c r="AP40" s="175"/>
      <c r="AQ40" s="175"/>
      <c r="AR40" s="175"/>
      <c r="AS40" s="175"/>
      <c r="AT40" s="175"/>
      <c r="AU40" s="175"/>
      <c r="AV40" s="175"/>
      <c r="AW40" s="175"/>
    </row>
    <row r="41" spans="1:49" x14ac:dyDescent="0.2">
      <c r="AF41" s="175"/>
      <c r="AG41" s="175"/>
      <c r="AH41" s="175"/>
      <c r="AI41" s="175"/>
      <c r="AJ41" s="175"/>
      <c r="AK41" s="175"/>
      <c r="AL41" s="175"/>
      <c r="AM41" s="175"/>
      <c r="AN41" s="175"/>
      <c r="AO41" s="175"/>
      <c r="AP41" s="175"/>
      <c r="AQ41" s="175"/>
      <c r="AR41" s="175"/>
      <c r="AS41" s="175"/>
      <c r="AT41" s="175"/>
      <c r="AU41" s="175"/>
      <c r="AV41" s="175"/>
      <c r="AW41" s="175"/>
    </row>
    <row r="42" spans="1:49" x14ac:dyDescent="0.2">
      <c r="AF42" s="175"/>
      <c r="AG42" s="175"/>
      <c r="AH42" s="175"/>
      <c r="AI42" s="175"/>
      <c r="AJ42" s="175"/>
      <c r="AK42" s="175"/>
      <c r="AL42" s="175"/>
      <c r="AM42" s="175"/>
      <c r="AN42" s="175"/>
      <c r="AO42" s="175"/>
      <c r="AP42" s="175"/>
      <c r="AQ42" s="175"/>
      <c r="AR42" s="175"/>
      <c r="AS42" s="175"/>
      <c r="AT42" s="175"/>
      <c r="AU42" s="175"/>
      <c r="AV42" s="175"/>
      <c r="AW42" s="175"/>
    </row>
    <row r="43" spans="1:49" x14ac:dyDescent="0.2">
      <c r="AF43" s="175"/>
      <c r="AG43" s="175"/>
      <c r="AH43" s="175"/>
      <c r="AI43" s="175"/>
      <c r="AJ43" s="175"/>
      <c r="AK43" s="175"/>
      <c r="AL43" s="175"/>
      <c r="AM43" s="175"/>
      <c r="AN43" s="175"/>
      <c r="AO43" s="175"/>
      <c r="AP43" s="175"/>
      <c r="AQ43" s="175"/>
      <c r="AR43" s="175"/>
      <c r="AS43" s="175"/>
      <c r="AT43" s="175"/>
      <c r="AU43" s="175"/>
      <c r="AV43" s="175"/>
      <c r="AW43" s="175"/>
    </row>
    <row r="44" spans="1:49" x14ac:dyDescent="0.2">
      <c r="AF44" s="175"/>
      <c r="AG44" s="175"/>
      <c r="AH44" s="175"/>
      <c r="AI44" s="175"/>
      <c r="AJ44" s="175"/>
      <c r="AK44" s="175"/>
      <c r="AL44" s="175"/>
      <c r="AM44" s="175"/>
      <c r="AN44" s="175"/>
      <c r="AO44" s="175"/>
      <c r="AP44" s="175"/>
      <c r="AQ44" s="175"/>
      <c r="AR44" s="175"/>
      <c r="AS44" s="175"/>
      <c r="AT44" s="175"/>
      <c r="AU44" s="175"/>
      <c r="AV44" s="175"/>
      <c r="AW44" s="175"/>
    </row>
    <row r="45" spans="1:49" x14ac:dyDescent="0.2">
      <c r="AF45" s="175"/>
      <c r="AG45" s="175"/>
      <c r="AH45" s="175"/>
      <c r="AI45" s="175"/>
      <c r="AJ45" s="175"/>
      <c r="AK45" s="175"/>
      <c r="AL45" s="175"/>
      <c r="AM45" s="175"/>
      <c r="AN45" s="175"/>
      <c r="AO45" s="175"/>
      <c r="AP45" s="175"/>
      <c r="AQ45" s="175"/>
      <c r="AR45" s="175"/>
      <c r="AS45" s="175"/>
      <c r="AT45" s="175"/>
      <c r="AU45" s="175"/>
      <c r="AV45" s="175"/>
      <c r="AW45" s="175"/>
    </row>
    <row r="46" spans="1:49" x14ac:dyDescent="0.2">
      <c r="AF46" s="175"/>
      <c r="AG46" s="175"/>
      <c r="AH46" s="175"/>
      <c r="AI46" s="175"/>
      <c r="AJ46" s="175"/>
      <c r="AK46" s="175"/>
      <c r="AL46" s="175"/>
      <c r="AM46" s="175"/>
      <c r="AN46" s="175"/>
      <c r="AO46" s="175"/>
      <c r="AP46" s="175"/>
      <c r="AQ46" s="175"/>
      <c r="AR46" s="175"/>
      <c r="AS46" s="175"/>
      <c r="AT46" s="175"/>
      <c r="AU46" s="175"/>
      <c r="AV46" s="175"/>
      <c r="AW46" s="175"/>
    </row>
    <row r="47" spans="1:49" x14ac:dyDescent="0.2">
      <c r="AF47" s="175"/>
      <c r="AG47" s="175"/>
      <c r="AH47" s="175"/>
      <c r="AI47" s="175"/>
      <c r="AJ47" s="175"/>
      <c r="AK47" s="175"/>
      <c r="AL47" s="175"/>
      <c r="AM47" s="175"/>
      <c r="AN47" s="175"/>
      <c r="AO47" s="175"/>
      <c r="AP47" s="175"/>
      <c r="AQ47" s="175"/>
      <c r="AR47" s="175"/>
      <c r="AS47" s="175"/>
      <c r="AT47" s="175"/>
      <c r="AU47" s="175"/>
      <c r="AV47" s="175"/>
      <c r="AW47" s="175"/>
    </row>
    <row r="48" spans="1:49" x14ac:dyDescent="0.2">
      <c r="AF48" s="175"/>
      <c r="AG48" s="175"/>
      <c r="AH48" s="175"/>
      <c r="AI48" s="175"/>
      <c r="AJ48" s="175"/>
      <c r="AK48" s="175"/>
      <c r="AL48" s="175"/>
      <c r="AM48" s="175"/>
      <c r="AN48" s="175"/>
      <c r="AO48" s="175"/>
      <c r="AP48" s="175"/>
      <c r="AQ48" s="175"/>
      <c r="AR48" s="175"/>
      <c r="AS48" s="175"/>
      <c r="AT48" s="175"/>
      <c r="AU48" s="175"/>
      <c r="AV48" s="175"/>
      <c r="AW48" s="175"/>
    </row>
    <row r="49" spans="37:49" x14ac:dyDescent="0.2">
      <c r="AK49" s="175"/>
      <c r="AL49" s="175"/>
      <c r="AM49" s="175"/>
      <c r="AN49" s="175"/>
      <c r="AO49" s="175"/>
      <c r="AP49" s="175"/>
      <c r="AQ49" s="175"/>
      <c r="AR49" s="175"/>
      <c r="AS49" s="175"/>
      <c r="AT49" s="175"/>
      <c r="AU49" s="175"/>
      <c r="AV49" s="175"/>
      <c r="AW49" s="175"/>
    </row>
    <row r="50" spans="37:49" x14ac:dyDescent="0.2">
      <c r="AK50" s="175"/>
      <c r="AL50" s="175"/>
      <c r="AM50" s="175"/>
      <c r="AN50" s="175"/>
      <c r="AO50" s="175"/>
      <c r="AP50" s="175"/>
      <c r="AQ50" s="175"/>
      <c r="AR50" s="175"/>
      <c r="AS50" s="175"/>
      <c r="AT50" s="175"/>
      <c r="AU50" s="175"/>
      <c r="AV50" s="175"/>
      <c r="AW50" s="175"/>
    </row>
    <row r="51" spans="37:49" x14ac:dyDescent="0.2">
      <c r="AK51" s="175"/>
      <c r="AL51" s="175"/>
      <c r="AM51" s="175"/>
      <c r="AN51" s="175"/>
      <c r="AO51" s="175"/>
      <c r="AP51" s="175"/>
      <c r="AQ51" s="175"/>
      <c r="AR51" s="175"/>
      <c r="AS51" s="175"/>
      <c r="AT51" s="175"/>
      <c r="AU51" s="175"/>
      <c r="AV51" s="175"/>
      <c r="AW51" s="175"/>
    </row>
    <row r="52" spans="37:49" x14ac:dyDescent="0.2">
      <c r="AK52" s="175"/>
      <c r="AL52" s="175"/>
      <c r="AM52" s="175"/>
      <c r="AN52" s="175"/>
      <c r="AO52" s="175"/>
      <c r="AP52" s="175"/>
      <c r="AQ52" s="175"/>
      <c r="AR52" s="175"/>
      <c r="AS52" s="175"/>
      <c r="AT52" s="175"/>
      <c r="AU52" s="175"/>
      <c r="AV52" s="175"/>
      <c r="AW52" s="175"/>
    </row>
    <row r="53" spans="37:49" x14ac:dyDescent="0.2">
      <c r="AK53" s="175"/>
      <c r="AL53" s="175"/>
      <c r="AM53" s="175"/>
      <c r="AN53" s="175"/>
      <c r="AO53" s="175"/>
      <c r="AP53" s="175"/>
      <c r="AQ53" s="175"/>
      <c r="AR53" s="175"/>
      <c r="AS53" s="175"/>
      <c r="AT53" s="175"/>
      <c r="AU53" s="175"/>
      <c r="AV53" s="175"/>
      <c r="AW53" s="175"/>
    </row>
    <row r="54" spans="37:49" x14ac:dyDescent="0.2">
      <c r="AK54" s="175"/>
      <c r="AL54" s="175"/>
      <c r="AM54" s="175"/>
      <c r="AN54" s="175"/>
      <c r="AO54" s="175"/>
      <c r="AP54" s="175"/>
      <c r="AQ54" s="175"/>
      <c r="AR54" s="175"/>
      <c r="AS54" s="175"/>
      <c r="AT54" s="175"/>
      <c r="AU54" s="175"/>
      <c r="AV54" s="175"/>
      <c r="AW54" s="175"/>
    </row>
    <row r="55" spans="37:49" x14ac:dyDescent="0.2">
      <c r="AK55" s="175"/>
      <c r="AL55" s="175"/>
      <c r="AM55" s="175"/>
      <c r="AN55" s="175"/>
      <c r="AO55" s="175"/>
      <c r="AP55" s="175"/>
      <c r="AQ55" s="175"/>
      <c r="AR55" s="175"/>
      <c r="AS55" s="175"/>
      <c r="AT55" s="175"/>
      <c r="AU55" s="175"/>
      <c r="AV55" s="175"/>
      <c r="AW55" s="175"/>
    </row>
    <row r="56" spans="37:49" x14ac:dyDescent="0.2">
      <c r="AK56" s="175"/>
      <c r="AL56" s="175"/>
      <c r="AM56" s="175"/>
      <c r="AN56" s="175"/>
      <c r="AO56" s="175"/>
      <c r="AP56" s="175"/>
      <c r="AQ56" s="175"/>
      <c r="AR56" s="175"/>
      <c r="AS56" s="175"/>
      <c r="AT56" s="175"/>
      <c r="AU56" s="175"/>
      <c r="AV56" s="175"/>
      <c r="AW56" s="175"/>
    </row>
    <row r="57" spans="37:49" x14ac:dyDescent="0.2">
      <c r="AK57" s="175"/>
      <c r="AL57" s="175"/>
      <c r="AM57" s="175"/>
      <c r="AN57" s="175"/>
      <c r="AO57" s="175"/>
      <c r="AP57" s="175"/>
      <c r="AQ57" s="175"/>
      <c r="AR57" s="175"/>
      <c r="AS57" s="175"/>
      <c r="AT57" s="175"/>
      <c r="AU57" s="175"/>
      <c r="AV57" s="175"/>
      <c r="AW57" s="175"/>
    </row>
    <row r="58" spans="37:49" x14ac:dyDescent="0.2">
      <c r="AK58" s="175"/>
      <c r="AL58" s="175"/>
      <c r="AM58" s="175"/>
      <c r="AN58" s="175"/>
      <c r="AO58" s="175"/>
      <c r="AP58" s="175"/>
      <c r="AQ58" s="175"/>
      <c r="AR58" s="175"/>
      <c r="AS58" s="175"/>
      <c r="AT58" s="175"/>
      <c r="AU58" s="175"/>
      <c r="AV58" s="175"/>
      <c r="AW58" s="175"/>
    </row>
    <row r="59" spans="37:49" x14ac:dyDescent="0.2">
      <c r="AK59" s="175"/>
      <c r="AL59" s="175"/>
      <c r="AM59" s="175"/>
      <c r="AN59" s="175"/>
      <c r="AO59" s="175"/>
      <c r="AP59" s="175"/>
      <c r="AQ59" s="175"/>
      <c r="AR59" s="175"/>
      <c r="AS59" s="175"/>
      <c r="AT59" s="175"/>
      <c r="AU59" s="175"/>
      <c r="AV59" s="175"/>
      <c r="AW59" s="175"/>
    </row>
    <row r="60" spans="37:49" x14ac:dyDescent="0.2">
      <c r="AK60" s="175"/>
      <c r="AL60" s="175"/>
      <c r="AM60" s="175"/>
      <c r="AN60" s="175"/>
      <c r="AO60" s="175"/>
      <c r="AP60" s="175"/>
      <c r="AQ60" s="175"/>
      <c r="AR60" s="175"/>
      <c r="AS60" s="175"/>
      <c r="AT60" s="175"/>
      <c r="AU60" s="175"/>
      <c r="AV60" s="175"/>
      <c r="AW60" s="175"/>
    </row>
    <row r="61" spans="37:49" x14ac:dyDescent="0.2">
      <c r="AK61" s="175"/>
      <c r="AL61" s="175"/>
      <c r="AM61" s="175"/>
      <c r="AN61" s="175"/>
      <c r="AO61" s="175"/>
      <c r="AP61" s="175"/>
      <c r="AQ61" s="175"/>
      <c r="AR61" s="175"/>
      <c r="AS61" s="175"/>
      <c r="AT61" s="175"/>
      <c r="AU61" s="175"/>
      <c r="AV61" s="175"/>
      <c r="AW61" s="175"/>
    </row>
    <row r="62" spans="37:49" x14ac:dyDescent="0.2">
      <c r="AK62" s="175"/>
      <c r="AL62" s="175"/>
      <c r="AM62" s="175"/>
      <c r="AN62" s="175"/>
      <c r="AO62" s="175"/>
      <c r="AP62" s="175"/>
      <c r="AQ62" s="175"/>
      <c r="AR62" s="175"/>
      <c r="AS62" s="175"/>
      <c r="AT62" s="175"/>
      <c r="AU62" s="175"/>
      <c r="AV62" s="175"/>
      <c r="AW62" s="175"/>
    </row>
    <row r="63" spans="37:49" x14ac:dyDescent="0.2">
      <c r="AK63" s="175"/>
      <c r="AL63" s="175"/>
      <c r="AM63" s="175"/>
      <c r="AN63" s="175"/>
      <c r="AO63" s="175"/>
      <c r="AP63" s="175"/>
      <c r="AQ63" s="175"/>
      <c r="AR63" s="175"/>
      <c r="AS63" s="175"/>
      <c r="AT63" s="175"/>
      <c r="AU63" s="175"/>
      <c r="AV63" s="175"/>
      <c r="AW63" s="175"/>
    </row>
    <row r="64" spans="37:49" x14ac:dyDescent="0.2">
      <c r="AK64" s="175"/>
      <c r="AL64" s="175"/>
      <c r="AM64" s="175"/>
      <c r="AN64" s="175"/>
      <c r="AO64" s="175"/>
      <c r="AP64" s="175"/>
      <c r="AQ64" s="175"/>
      <c r="AR64" s="175"/>
      <c r="AS64" s="175"/>
      <c r="AT64" s="175"/>
      <c r="AU64" s="175"/>
      <c r="AV64" s="175"/>
      <c r="AW64" s="175"/>
    </row>
    <row r="65" spans="37:49" x14ac:dyDescent="0.2">
      <c r="AK65" s="175"/>
      <c r="AL65" s="175"/>
      <c r="AM65" s="175"/>
      <c r="AN65" s="175"/>
      <c r="AO65" s="175"/>
      <c r="AP65" s="175"/>
      <c r="AQ65" s="175"/>
      <c r="AR65" s="175"/>
      <c r="AS65" s="175"/>
      <c r="AT65" s="175"/>
      <c r="AU65" s="175"/>
      <c r="AV65" s="175"/>
      <c r="AW65" s="175"/>
    </row>
    <row r="66" spans="37:49" x14ac:dyDescent="0.2">
      <c r="AK66" s="175"/>
      <c r="AL66" s="175"/>
      <c r="AM66" s="175"/>
      <c r="AN66" s="175"/>
      <c r="AO66" s="175"/>
      <c r="AP66" s="175"/>
      <c r="AQ66" s="175"/>
      <c r="AR66" s="175"/>
      <c r="AS66" s="175"/>
      <c r="AT66" s="175"/>
      <c r="AU66" s="175"/>
      <c r="AV66" s="175"/>
      <c r="AW66" s="175"/>
    </row>
    <row r="67" spans="37:49" x14ac:dyDescent="0.2">
      <c r="AK67" s="175"/>
      <c r="AL67" s="175"/>
      <c r="AM67" s="175"/>
      <c r="AN67" s="175"/>
      <c r="AO67" s="175"/>
      <c r="AP67" s="175"/>
      <c r="AQ67" s="175"/>
      <c r="AR67" s="175"/>
      <c r="AS67" s="175"/>
      <c r="AT67" s="175"/>
      <c r="AU67" s="175"/>
      <c r="AV67" s="175"/>
      <c r="AW67" s="175"/>
    </row>
  </sheetData>
  <mergeCells count="4">
    <mergeCell ref="B1:H1"/>
    <mergeCell ref="A37:G37"/>
    <mergeCell ref="A38:G38"/>
    <mergeCell ref="A39:G39"/>
  </mergeCells>
  <printOptions gridLines="1"/>
  <pageMargins left="0.5" right="0.5" top="0.5" bottom="0.5" header="0" footer="0"/>
  <pageSetup scale="90" orientation="landscape" draft="1" cellComments="atEnd" r:id="rId1"/>
  <headerFooter alignWithMargins="0">
    <oddFooter xml:space="preserve">&amp;C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5" tint="-0.249977111117893"/>
  </sheetPr>
  <dimension ref="A1:AG50"/>
  <sheetViews>
    <sheetView zoomScaleNormal="100" zoomScalePageLayoutView="150" workbookViewId="0">
      <selection activeCell="AF13" sqref="AF13"/>
    </sheetView>
  </sheetViews>
  <sheetFormatPr defaultColWidth="9.140625" defaultRowHeight="12.75" x14ac:dyDescent="0.2"/>
  <cols>
    <col min="1" max="1" width="20.42578125" style="3" customWidth="1"/>
    <col min="2" max="3" width="14.7109375" style="3" customWidth="1"/>
    <col min="4" max="4" width="11.7109375" style="3" customWidth="1"/>
    <col min="5" max="5" width="1.5703125" style="10" customWidth="1"/>
    <col min="6" max="6" width="11.7109375" style="10" customWidth="1"/>
    <col min="7" max="7" width="11.7109375" style="3" customWidth="1"/>
    <col min="8" max="8" width="11.7109375" style="38" customWidth="1"/>
    <col min="9" max="9" width="11.7109375" style="3" customWidth="1"/>
    <col min="10" max="10" width="1.5703125" style="3" customWidth="1"/>
    <col min="11" max="11" width="11.7109375" style="3" customWidth="1"/>
    <col min="12" max="12" width="1.5703125" style="3" customWidth="1"/>
    <col min="13" max="13" width="11.7109375" style="3" customWidth="1"/>
    <col min="14" max="14" width="1.28515625" style="3" customWidth="1"/>
    <col min="15" max="15" width="11.7109375" style="3" customWidth="1"/>
    <col min="16" max="16" width="1.28515625" style="3" customWidth="1"/>
    <col min="17" max="17" width="11.7109375" style="3" customWidth="1"/>
    <col min="18" max="18" width="1.28515625" style="3" customWidth="1"/>
    <col min="19" max="19" width="11.7109375" style="3" customWidth="1"/>
    <col min="20" max="20" width="1.28515625" style="3" customWidth="1"/>
    <col min="21" max="21" width="11.7109375" style="3" customWidth="1"/>
    <col min="22" max="22" width="1.28515625" style="3" customWidth="1"/>
    <col min="23" max="23" width="11.7109375" style="3" customWidth="1"/>
    <col min="24" max="24" width="1.28515625" style="3" customWidth="1"/>
    <col min="25" max="25" width="11.7109375" style="3" customWidth="1"/>
    <col min="26" max="26" width="1.28515625" style="3" customWidth="1"/>
    <col min="27" max="33" width="11.7109375" style="3" customWidth="1"/>
    <col min="34" max="16384" width="9.140625" style="3"/>
  </cols>
  <sheetData>
    <row r="1" spans="1:33" ht="25.5" customHeight="1" x14ac:dyDescent="0.2">
      <c r="A1" s="269" t="s">
        <v>79</v>
      </c>
      <c r="B1" s="335" t="s">
        <v>495</v>
      </c>
      <c r="C1" s="335"/>
      <c r="D1" s="335"/>
      <c r="E1" s="335"/>
      <c r="F1" s="335"/>
      <c r="G1" s="335"/>
      <c r="H1" s="335"/>
      <c r="I1" s="335"/>
      <c r="J1" s="335"/>
      <c r="K1" s="335"/>
      <c r="L1" s="335"/>
      <c r="M1" s="335"/>
      <c r="N1" s="319"/>
      <c r="O1" s="319"/>
      <c r="P1" s="319"/>
      <c r="Q1" s="319"/>
    </row>
    <row r="2" spans="1:33" ht="13.5" thickBot="1" x14ac:dyDescent="0.25">
      <c r="A2" s="258"/>
      <c r="B2" s="342"/>
      <c r="C2" s="342"/>
      <c r="D2" s="342"/>
      <c r="E2" s="342"/>
      <c r="F2" s="342"/>
      <c r="G2" s="342"/>
      <c r="H2" s="342"/>
      <c r="I2" s="342"/>
      <c r="J2" s="342"/>
      <c r="K2" s="342"/>
      <c r="L2" s="342"/>
      <c r="M2" s="342"/>
      <c r="N2" s="320"/>
      <c r="O2" s="320"/>
      <c r="P2" s="320"/>
      <c r="Q2" s="320"/>
      <c r="AE2" s="33"/>
      <c r="AF2" s="33"/>
      <c r="AG2" s="33"/>
    </row>
    <row r="3" spans="1:33" s="31" customFormat="1" x14ac:dyDescent="0.2">
      <c r="A3" s="47"/>
      <c r="B3" s="291">
        <v>2016</v>
      </c>
      <c r="C3" s="291">
        <v>2014</v>
      </c>
      <c r="D3" s="64">
        <v>2012</v>
      </c>
      <c r="E3" s="201"/>
      <c r="F3" s="286">
        <v>2010</v>
      </c>
      <c r="G3" s="284">
        <v>2008</v>
      </c>
      <c r="H3" s="286">
        <v>2006</v>
      </c>
      <c r="I3" s="286">
        <v>2004</v>
      </c>
      <c r="J3" s="59"/>
      <c r="K3" s="286">
        <v>2002</v>
      </c>
      <c r="L3" s="286" t="s">
        <v>94</v>
      </c>
      <c r="M3" s="286">
        <v>2000</v>
      </c>
      <c r="N3" s="59"/>
      <c r="O3" s="286">
        <v>1998</v>
      </c>
      <c r="P3" s="59"/>
      <c r="Q3" s="286">
        <v>1996</v>
      </c>
      <c r="R3" s="59"/>
      <c r="S3" s="286">
        <v>1994</v>
      </c>
      <c r="T3" s="59"/>
      <c r="U3" s="286">
        <v>1992</v>
      </c>
      <c r="V3" s="59"/>
      <c r="W3" s="286">
        <v>1990</v>
      </c>
      <c r="X3" s="59"/>
      <c r="Y3" s="286">
        <v>1988</v>
      </c>
      <c r="Z3" s="59"/>
      <c r="AA3" s="286">
        <v>1986</v>
      </c>
      <c r="AB3" s="286">
        <v>1984</v>
      </c>
      <c r="AC3" s="286">
        <v>1982</v>
      </c>
      <c r="AD3" s="286">
        <v>1980</v>
      </c>
      <c r="AE3" s="270">
        <v>1978</v>
      </c>
      <c r="AF3" s="270">
        <v>1976</v>
      </c>
      <c r="AG3" s="270">
        <v>1974</v>
      </c>
    </row>
    <row r="4" spans="1:33" x14ac:dyDescent="0.2">
      <c r="A4" s="51"/>
      <c r="B4" s="51"/>
      <c r="C4" s="51"/>
      <c r="D4" s="51"/>
      <c r="E4" s="86"/>
      <c r="F4" s="86"/>
      <c r="G4" s="51"/>
      <c r="H4" s="52"/>
      <c r="I4" s="267"/>
      <c r="J4" s="53"/>
      <c r="K4" s="267"/>
      <c r="L4" s="53"/>
      <c r="M4" s="267"/>
      <c r="N4" s="53"/>
      <c r="O4" s="267"/>
      <c r="P4" s="53"/>
      <c r="Q4" s="267"/>
      <c r="R4" s="53"/>
      <c r="S4" s="267"/>
      <c r="T4" s="53"/>
      <c r="U4" s="267"/>
      <c r="V4" s="53"/>
      <c r="W4" s="267"/>
      <c r="X4" s="53"/>
      <c r="Y4" s="267"/>
      <c r="Z4" s="53"/>
      <c r="AA4" s="267"/>
      <c r="AB4" s="267"/>
      <c r="AC4" s="267"/>
      <c r="AD4" s="267"/>
      <c r="AE4" s="267"/>
      <c r="AF4" s="267"/>
      <c r="AG4" s="267"/>
    </row>
    <row r="5" spans="1:33" x14ac:dyDescent="0.2">
      <c r="A5" s="3" t="s">
        <v>7</v>
      </c>
      <c r="C5" s="258" t="s">
        <v>94</v>
      </c>
      <c r="E5" s="34"/>
      <c r="F5" s="262"/>
      <c r="G5" s="260"/>
      <c r="H5" s="266"/>
      <c r="I5" s="260"/>
    </row>
    <row r="6" spans="1:33" ht="13.7" customHeight="1" x14ac:dyDescent="0.2">
      <c r="A6" s="3" t="s">
        <v>4</v>
      </c>
      <c r="B6" s="281">
        <v>1253907</v>
      </c>
      <c r="C6" s="281">
        <v>1248891.8588512097</v>
      </c>
      <c r="D6" s="281">
        <v>1360774.8989607743</v>
      </c>
      <c r="E6" s="204"/>
      <c r="F6" s="281">
        <v>1281934.516009649</v>
      </c>
      <c r="G6" s="281">
        <v>1242643.7307701239</v>
      </c>
      <c r="H6" s="281">
        <v>1160804.0938938493</v>
      </c>
      <c r="I6" s="281">
        <v>1104575.4140739434</v>
      </c>
      <c r="J6" s="55" t="s">
        <v>124</v>
      </c>
      <c r="K6" s="281">
        <v>1028283.9095831017</v>
      </c>
      <c r="L6" s="55" t="s">
        <v>124</v>
      </c>
      <c r="M6" s="281">
        <v>912761.11619628337</v>
      </c>
      <c r="N6" s="55" t="s">
        <v>124</v>
      </c>
      <c r="O6" s="281">
        <v>791336.94501840486</v>
      </c>
      <c r="P6" s="55" t="s">
        <v>124</v>
      </c>
      <c r="Q6" s="281">
        <v>798411.04921606125</v>
      </c>
      <c r="R6" s="55" t="s">
        <v>124</v>
      </c>
      <c r="S6" s="281">
        <v>731056.13966261817</v>
      </c>
      <c r="T6" s="37"/>
      <c r="U6" s="281">
        <v>832104.09793300065</v>
      </c>
      <c r="V6" s="55" t="s">
        <v>124</v>
      </c>
      <c r="W6" s="281">
        <v>657031.55765876058</v>
      </c>
      <c r="X6" s="37"/>
      <c r="Y6" s="281">
        <v>700010.94893491117</v>
      </c>
      <c r="Z6" s="37"/>
      <c r="AA6" s="281">
        <v>639163.16726277373</v>
      </c>
      <c r="AB6" s="281">
        <v>537885.94774783438</v>
      </c>
      <c r="AC6" s="281">
        <v>497846.64445595862</v>
      </c>
      <c r="AD6" s="281">
        <v>366744.67699029122</v>
      </c>
      <c r="AE6" s="281">
        <v>341222.22196319018</v>
      </c>
      <c r="AF6" s="281">
        <v>268386.03507908614</v>
      </c>
      <c r="AG6" s="281">
        <v>172623.66388400702</v>
      </c>
    </row>
    <row r="7" spans="1:33" s="192" customFormat="1" ht="13.7" customHeight="1" x14ac:dyDescent="0.2">
      <c r="B7" s="202" t="s">
        <v>490</v>
      </c>
      <c r="C7" s="193" t="s">
        <v>472</v>
      </c>
      <c r="D7" s="202" t="s">
        <v>435</v>
      </c>
      <c r="E7" s="202"/>
      <c r="F7" s="202" t="s">
        <v>324</v>
      </c>
      <c r="G7" s="202" t="s">
        <v>325</v>
      </c>
      <c r="H7" s="202" t="s">
        <v>326</v>
      </c>
      <c r="I7" s="202" t="s">
        <v>327</v>
      </c>
      <c r="K7" s="202" t="s">
        <v>328</v>
      </c>
      <c r="L7" s="195"/>
      <c r="M7" s="202" t="s">
        <v>329</v>
      </c>
      <c r="N7" s="195"/>
      <c r="O7" s="202" t="s">
        <v>330</v>
      </c>
      <c r="P7" s="195"/>
      <c r="Q7" s="202" t="s">
        <v>271</v>
      </c>
      <c r="R7" s="195"/>
      <c r="S7" s="202" t="s">
        <v>331</v>
      </c>
      <c r="T7" s="195"/>
      <c r="U7" s="202" t="s">
        <v>332</v>
      </c>
      <c r="V7" s="195"/>
      <c r="W7" s="202" t="s">
        <v>333</v>
      </c>
      <c r="X7" s="195"/>
      <c r="Y7" s="202" t="s">
        <v>334</v>
      </c>
      <c r="Z7" s="195"/>
      <c r="AA7" s="202" t="s">
        <v>335</v>
      </c>
      <c r="AB7" s="202" t="s">
        <v>336</v>
      </c>
      <c r="AC7" s="202" t="s">
        <v>337</v>
      </c>
      <c r="AD7" s="202" t="s">
        <v>262</v>
      </c>
      <c r="AE7" s="202" t="s">
        <v>338</v>
      </c>
      <c r="AF7" s="202" t="s">
        <v>265</v>
      </c>
      <c r="AG7" s="202" t="s">
        <v>339</v>
      </c>
    </row>
    <row r="8" spans="1:33" x14ac:dyDescent="0.2">
      <c r="A8" s="3" t="s">
        <v>111</v>
      </c>
      <c r="B8" s="263">
        <v>1096199</v>
      </c>
      <c r="C8" s="263">
        <v>1032380.0696556502</v>
      </c>
      <c r="D8" s="263">
        <v>1286784.7447755605</v>
      </c>
      <c r="E8" s="263"/>
      <c r="F8" s="263">
        <v>1286897.4226162087</v>
      </c>
      <c r="G8" s="263">
        <v>1211248.1759102289</v>
      </c>
      <c r="H8" s="263">
        <v>1087516.242108135</v>
      </c>
      <c r="I8" s="263">
        <v>1061248.9205171929</v>
      </c>
      <c r="J8" s="265"/>
      <c r="K8" s="263">
        <v>999512.42007782101</v>
      </c>
      <c r="L8" s="265"/>
      <c r="M8" s="263">
        <v>843943.77807200933</v>
      </c>
      <c r="N8" s="265"/>
      <c r="O8" s="263">
        <v>659634.94431288342</v>
      </c>
      <c r="P8" s="265"/>
      <c r="Q8" s="263">
        <v>725159.19957297645</v>
      </c>
      <c r="R8" s="265"/>
      <c r="S8" s="263">
        <v>728296.54500674771</v>
      </c>
      <c r="T8" s="265"/>
      <c r="U8" s="263">
        <v>837287.428011404</v>
      </c>
      <c r="V8" s="265"/>
      <c r="W8" s="263">
        <v>674641.86469778128</v>
      </c>
      <c r="X8" s="265"/>
      <c r="Y8" s="263">
        <v>682906.13898562978</v>
      </c>
      <c r="Z8" s="265"/>
      <c r="AA8" s="263">
        <v>642684.43784671533</v>
      </c>
      <c r="AB8" s="263">
        <v>507054.63466794993</v>
      </c>
      <c r="AC8" s="263">
        <v>514012.91906735755</v>
      </c>
      <c r="AD8" s="263">
        <v>343038.16032766987</v>
      </c>
      <c r="AE8" s="263">
        <v>314453.34306748467</v>
      </c>
      <c r="AF8" s="263">
        <v>240163.06782073816</v>
      </c>
      <c r="AG8" s="263">
        <v>148247.55750439368</v>
      </c>
    </row>
    <row r="9" spans="1:33" s="192" customFormat="1" ht="12" x14ac:dyDescent="0.2">
      <c r="B9" s="202" t="s">
        <v>293</v>
      </c>
      <c r="C9" s="193" t="s">
        <v>289</v>
      </c>
      <c r="D9" s="202" t="s">
        <v>434</v>
      </c>
      <c r="E9" s="202"/>
      <c r="F9" s="202" t="s">
        <v>340</v>
      </c>
      <c r="G9" s="202" t="s">
        <v>251</v>
      </c>
      <c r="H9" s="202" t="s">
        <v>341</v>
      </c>
      <c r="I9" s="202" t="s">
        <v>342</v>
      </c>
      <c r="J9" s="195"/>
      <c r="K9" s="202" t="s">
        <v>343</v>
      </c>
      <c r="L9" s="195"/>
      <c r="M9" s="202" t="s">
        <v>257</v>
      </c>
      <c r="N9" s="195"/>
      <c r="O9" s="202" t="s">
        <v>344</v>
      </c>
      <c r="P9" s="195"/>
      <c r="Q9" s="202" t="s">
        <v>345</v>
      </c>
      <c r="R9" s="195"/>
      <c r="S9" s="202" t="s">
        <v>346</v>
      </c>
      <c r="T9" s="195"/>
      <c r="U9" s="202" t="s">
        <v>347</v>
      </c>
      <c r="V9" s="195"/>
      <c r="W9" s="202" t="s">
        <v>251</v>
      </c>
      <c r="X9" s="195"/>
      <c r="Y9" s="202" t="s">
        <v>348</v>
      </c>
      <c r="Z9" s="195"/>
      <c r="AA9" s="202" t="s">
        <v>349</v>
      </c>
      <c r="AB9" s="202" t="s">
        <v>350</v>
      </c>
      <c r="AC9" s="202" t="s">
        <v>351</v>
      </c>
      <c r="AD9" s="202" t="s">
        <v>248</v>
      </c>
      <c r="AE9" s="202" t="s">
        <v>352</v>
      </c>
      <c r="AF9" s="202" t="s">
        <v>353</v>
      </c>
      <c r="AG9" s="202" t="s">
        <v>354</v>
      </c>
    </row>
    <row r="10" spans="1:33" x14ac:dyDescent="0.2">
      <c r="A10" s="3" t="s">
        <v>110</v>
      </c>
      <c r="B10" s="263">
        <v>1397278</v>
      </c>
      <c r="C10" s="263">
        <v>1392420.9841680182</v>
      </c>
      <c r="D10" s="263">
        <v>1434765.0531459881</v>
      </c>
      <c r="E10" s="263"/>
      <c r="F10" s="263">
        <v>1278125.108210735</v>
      </c>
      <c r="G10" s="263">
        <v>1299911.3007110909</v>
      </c>
      <c r="H10" s="263">
        <v>1270737.0620833335</v>
      </c>
      <c r="I10" s="263">
        <v>1145868.390589453</v>
      </c>
      <c r="J10" s="265"/>
      <c r="K10" s="263">
        <v>1055083.5794886048</v>
      </c>
      <c r="L10" s="265"/>
      <c r="M10" s="263">
        <v>989560.56865853665</v>
      </c>
      <c r="N10" s="265"/>
      <c r="O10" s="263">
        <v>907048.29529447854</v>
      </c>
      <c r="P10" s="265"/>
      <c r="Q10" s="263">
        <v>860015.9052453792</v>
      </c>
      <c r="R10" s="265"/>
      <c r="S10" s="263">
        <v>733371.99668016203</v>
      </c>
      <c r="T10" s="265"/>
      <c r="U10" s="263">
        <v>822958.85615110467</v>
      </c>
      <c r="V10" s="265"/>
      <c r="W10" s="263">
        <v>627125.2531293038</v>
      </c>
      <c r="X10" s="265"/>
      <c r="Y10" s="263">
        <v>727083.25162299233</v>
      </c>
      <c r="Z10" s="265"/>
      <c r="AA10" s="263">
        <v>633081.9680018248</v>
      </c>
      <c r="AB10" s="263">
        <v>579678.11948989413</v>
      </c>
      <c r="AC10" s="263">
        <v>464387.43024870474</v>
      </c>
      <c r="AD10" s="263">
        <v>402099.10618932033</v>
      </c>
      <c r="AE10" s="263">
        <v>389043.24860429444</v>
      </c>
      <c r="AF10" s="263">
        <v>328396.2211775044</v>
      </c>
      <c r="AG10" s="263">
        <v>255584.25572934974</v>
      </c>
    </row>
    <row r="11" spans="1:33" s="192" customFormat="1" ht="12" x14ac:dyDescent="0.2">
      <c r="B11" s="202" t="s">
        <v>256</v>
      </c>
      <c r="C11" s="193" t="s">
        <v>351</v>
      </c>
      <c r="D11" s="202" t="s">
        <v>434</v>
      </c>
      <c r="E11" s="202"/>
      <c r="F11" s="202" t="s">
        <v>355</v>
      </c>
      <c r="G11" s="202" t="s">
        <v>356</v>
      </c>
      <c r="H11" s="202" t="s">
        <v>346</v>
      </c>
      <c r="I11" s="202" t="s">
        <v>357</v>
      </c>
      <c r="J11" s="195"/>
      <c r="K11" s="202" t="s">
        <v>357</v>
      </c>
      <c r="L11" s="195"/>
      <c r="M11" s="202" t="s">
        <v>247</v>
      </c>
      <c r="N11" s="195"/>
      <c r="O11" s="202" t="s">
        <v>358</v>
      </c>
      <c r="P11" s="195"/>
      <c r="Q11" s="202" t="s">
        <v>253</v>
      </c>
      <c r="R11" s="195"/>
      <c r="S11" s="202" t="s">
        <v>258</v>
      </c>
      <c r="T11" s="195"/>
      <c r="U11" s="202" t="s">
        <v>359</v>
      </c>
      <c r="V11" s="195"/>
      <c r="W11" s="202" t="s">
        <v>360</v>
      </c>
      <c r="X11" s="195"/>
      <c r="Y11" s="202" t="s">
        <v>291</v>
      </c>
      <c r="Z11" s="195"/>
      <c r="AA11" s="202" t="s">
        <v>361</v>
      </c>
      <c r="AB11" s="202" t="s">
        <v>362</v>
      </c>
      <c r="AC11" s="202" t="s">
        <v>167</v>
      </c>
      <c r="AD11" s="202" t="s">
        <v>309</v>
      </c>
      <c r="AE11" s="202" t="s">
        <v>306</v>
      </c>
      <c r="AF11" s="202" t="s">
        <v>363</v>
      </c>
      <c r="AG11" s="202" t="s">
        <v>364</v>
      </c>
    </row>
    <row r="12" spans="1:33" x14ac:dyDescent="0.2">
      <c r="A12" s="3" t="s">
        <v>5</v>
      </c>
      <c r="B12" s="281">
        <v>130417</v>
      </c>
      <c r="C12" s="263">
        <v>197731.84162527035</v>
      </c>
      <c r="D12" s="281">
        <v>161197.76400080143</v>
      </c>
      <c r="E12" s="204"/>
      <c r="F12" s="281">
        <v>188139.17766078439</v>
      </c>
      <c r="G12" s="281">
        <v>270962.23231445916</v>
      </c>
      <c r="H12" s="281">
        <v>175090.82095238098</v>
      </c>
      <c r="I12" s="281">
        <v>233999.46685503903</v>
      </c>
      <c r="J12" s="37"/>
      <c r="K12" s="281">
        <v>260517.89653120874</v>
      </c>
      <c r="L12" s="37"/>
      <c r="M12" s="281">
        <v>212882.86395470385</v>
      </c>
      <c r="N12" s="37"/>
      <c r="O12" s="281">
        <v>196051.85298159509</v>
      </c>
      <c r="P12" s="37"/>
      <c r="Q12" s="281">
        <v>159759.91765455704</v>
      </c>
      <c r="R12" s="37"/>
      <c r="S12" s="281">
        <v>184528.45884615387</v>
      </c>
      <c r="T12" s="37"/>
      <c r="U12" s="281">
        <v>148359.56580185317</v>
      </c>
      <c r="V12" s="37"/>
      <c r="W12" s="281">
        <v>110687.84957153788</v>
      </c>
      <c r="X12" s="37"/>
      <c r="Y12" s="281">
        <v>160275.1732882502</v>
      </c>
      <c r="Z12" s="37"/>
      <c r="AA12" s="281">
        <v>202420.50229927007</v>
      </c>
      <c r="AB12" s="281">
        <v>166138.43555341673</v>
      </c>
      <c r="AC12" s="281">
        <v>204871.4674715026</v>
      </c>
      <c r="AD12" s="281">
        <v>138426.36741504853</v>
      </c>
      <c r="AE12" s="281">
        <v>125642.92828220858</v>
      </c>
      <c r="AF12" s="281">
        <v>107526.51043936731</v>
      </c>
      <c r="AG12" s="281">
        <v>69057.901652021086</v>
      </c>
    </row>
    <row r="13" spans="1:33" s="192" customFormat="1" ht="12" x14ac:dyDescent="0.2">
      <c r="B13" s="202" t="s">
        <v>255</v>
      </c>
      <c r="C13" s="193" t="s">
        <v>469</v>
      </c>
      <c r="D13" s="202" t="s">
        <v>436</v>
      </c>
      <c r="E13" s="202"/>
      <c r="F13" s="202" t="s">
        <v>353</v>
      </c>
      <c r="G13" s="202" t="s">
        <v>231</v>
      </c>
      <c r="H13" s="202" t="s">
        <v>233</v>
      </c>
      <c r="I13" s="202" t="s">
        <v>365</v>
      </c>
      <c r="J13" s="195"/>
      <c r="K13" s="202" t="s">
        <v>295</v>
      </c>
      <c r="L13" s="195"/>
      <c r="M13" s="202" t="s">
        <v>250</v>
      </c>
      <c r="N13" s="195"/>
      <c r="O13" s="202" t="s">
        <v>299</v>
      </c>
      <c r="P13" s="195"/>
      <c r="Q13" s="202" t="s">
        <v>366</v>
      </c>
      <c r="R13" s="195"/>
      <c r="S13" s="202" t="s">
        <v>350</v>
      </c>
      <c r="T13" s="195"/>
      <c r="U13" s="202" t="s">
        <v>367</v>
      </c>
      <c r="V13" s="195"/>
      <c r="W13" s="202" t="s">
        <v>341</v>
      </c>
      <c r="X13" s="195"/>
      <c r="Y13" s="202" t="s">
        <v>332</v>
      </c>
      <c r="Z13" s="195"/>
      <c r="AA13" s="202" t="s">
        <v>368</v>
      </c>
      <c r="AB13" s="202" t="s">
        <v>352</v>
      </c>
      <c r="AC13" s="202" t="s">
        <v>255</v>
      </c>
      <c r="AD13" s="202" t="s">
        <v>248</v>
      </c>
      <c r="AE13" s="202" t="s">
        <v>349</v>
      </c>
      <c r="AF13" s="202" t="s">
        <v>369</v>
      </c>
      <c r="AG13" s="202" t="s">
        <v>370</v>
      </c>
    </row>
    <row r="14" spans="1:33" x14ac:dyDescent="0.2">
      <c r="A14" s="3" t="s">
        <v>111</v>
      </c>
      <c r="B14" s="263">
        <v>158951</v>
      </c>
      <c r="C14" s="263">
        <v>256191.57584820219</v>
      </c>
      <c r="D14" s="263">
        <v>110652.80871451345</v>
      </c>
      <c r="E14" s="263"/>
      <c r="F14" s="263">
        <v>179536.36594269364</v>
      </c>
      <c r="G14" s="263">
        <v>241801.73240038459</v>
      </c>
      <c r="H14" s="263">
        <v>137476.62866567462</v>
      </c>
      <c r="I14" s="263">
        <v>209224.54481719661</v>
      </c>
      <c r="J14" s="265"/>
      <c r="K14" s="263">
        <v>295506.1172873819</v>
      </c>
      <c r="L14" s="265"/>
      <c r="M14" s="263">
        <v>232734.31401858304</v>
      </c>
      <c r="N14" s="265"/>
      <c r="O14" s="263">
        <v>165484.09028220858</v>
      </c>
      <c r="P14" s="265"/>
      <c r="Q14" s="263">
        <v>149795.57349904397</v>
      </c>
      <c r="R14" s="265"/>
      <c r="S14" s="263">
        <v>214739.86630229422</v>
      </c>
      <c r="T14" s="265"/>
      <c r="U14" s="263">
        <v>130048.55419814681</v>
      </c>
      <c r="V14" s="265"/>
      <c r="W14" s="263">
        <v>79066.422333588373</v>
      </c>
      <c r="X14" s="265"/>
      <c r="Y14" s="263">
        <v>177237.96726120033</v>
      </c>
      <c r="Z14" s="265"/>
      <c r="AA14" s="263">
        <v>159352.82283759123</v>
      </c>
      <c r="AB14" s="263">
        <v>170557.42872954762</v>
      </c>
      <c r="AC14" s="263">
        <v>91098.200994818661</v>
      </c>
      <c r="AD14" s="263">
        <v>128508.60242718445</v>
      </c>
      <c r="AE14" s="263">
        <v>132666.44601226994</v>
      </c>
      <c r="AF14" s="263">
        <v>112225.41725834798</v>
      </c>
      <c r="AG14" s="263">
        <v>109209.5120738137</v>
      </c>
    </row>
    <row r="15" spans="1:33" s="192" customFormat="1" ht="12" x14ac:dyDescent="0.2">
      <c r="B15" s="202" t="s">
        <v>468</v>
      </c>
      <c r="C15" s="193" t="s">
        <v>288</v>
      </c>
      <c r="D15" s="202" t="s">
        <v>432</v>
      </c>
      <c r="E15" s="202"/>
      <c r="F15" s="202" t="s">
        <v>371</v>
      </c>
      <c r="G15" s="202" t="s">
        <v>310</v>
      </c>
      <c r="H15" s="202" t="s">
        <v>292</v>
      </c>
      <c r="I15" s="202" t="s">
        <v>283</v>
      </c>
      <c r="J15" s="195"/>
      <c r="K15" s="202" t="s">
        <v>359</v>
      </c>
      <c r="L15" s="195"/>
      <c r="M15" s="202" t="s">
        <v>372</v>
      </c>
      <c r="N15" s="195"/>
      <c r="O15" s="202" t="s">
        <v>373</v>
      </c>
      <c r="P15" s="195"/>
      <c r="Q15" s="202" t="s">
        <v>279</v>
      </c>
      <c r="R15" s="195"/>
      <c r="S15" s="202" t="s">
        <v>372</v>
      </c>
      <c r="T15" s="195"/>
      <c r="U15" s="202" t="s">
        <v>374</v>
      </c>
      <c r="V15" s="195"/>
      <c r="W15" s="202" t="s">
        <v>305</v>
      </c>
      <c r="X15" s="195"/>
      <c r="Y15" s="202" t="s">
        <v>311</v>
      </c>
      <c r="Z15" s="195"/>
      <c r="AA15" s="202" t="s">
        <v>375</v>
      </c>
      <c r="AB15" s="202" t="s">
        <v>292</v>
      </c>
      <c r="AC15" s="202" t="s">
        <v>376</v>
      </c>
      <c r="AD15" s="202" t="s">
        <v>377</v>
      </c>
      <c r="AE15" s="202" t="s">
        <v>310</v>
      </c>
      <c r="AF15" s="202" t="s">
        <v>300</v>
      </c>
      <c r="AG15" s="202" t="s">
        <v>308</v>
      </c>
    </row>
    <row r="16" spans="1:33" x14ac:dyDescent="0.2">
      <c r="A16" s="3" t="s">
        <v>110</v>
      </c>
      <c r="B16" s="263">
        <v>91546</v>
      </c>
      <c r="C16" s="263">
        <v>78864.830570762366</v>
      </c>
      <c r="D16" s="263">
        <v>208871.13192417921</v>
      </c>
      <c r="E16" s="263"/>
      <c r="F16" s="263">
        <v>197829.44817844959</v>
      </c>
      <c r="G16" s="263">
        <v>293854.54571464402</v>
      </c>
      <c r="H16" s="263">
        <v>216931.32697916668</v>
      </c>
      <c r="I16" s="263">
        <v>264015.23778551212</v>
      </c>
      <c r="J16" s="265"/>
      <c r="K16" s="263">
        <v>194840.59096720401</v>
      </c>
      <c r="L16" s="265"/>
      <c r="M16" s="263">
        <v>194199.39220673637</v>
      </c>
      <c r="N16" s="265"/>
      <c r="O16" s="263">
        <v>233838.96734355827</v>
      </c>
      <c r="P16" s="265"/>
      <c r="Q16" s="263">
        <v>171572.11685149776</v>
      </c>
      <c r="R16" s="265"/>
      <c r="S16" s="263">
        <v>151191.45415654522</v>
      </c>
      <c r="T16" s="265"/>
      <c r="U16" s="263">
        <v>160897.0661796151</v>
      </c>
      <c r="V16" s="265"/>
      <c r="W16" s="263">
        <v>128558.91402448356</v>
      </c>
      <c r="X16" s="265"/>
      <c r="Y16" s="263">
        <v>147169.12747252747</v>
      </c>
      <c r="Z16" s="265"/>
      <c r="AA16" s="263">
        <v>233709.0060948905</v>
      </c>
      <c r="AB16" s="263">
        <v>160989.48846005774</v>
      </c>
      <c r="AC16" s="263">
        <v>274712.26091191714</v>
      </c>
      <c r="AD16" s="263">
        <v>146255.72197815531</v>
      </c>
      <c r="AE16" s="263">
        <v>120923.7722392638</v>
      </c>
      <c r="AF16" s="263">
        <v>104881.79358523726</v>
      </c>
      <c r="AG16" s="263">
        <v>52645.472179261866</v>
      </c>
    </row>
    <row r="17" spans="1:33" s="192" customFormat="1" ht="12" x14ac:dyDescent="0.2">
      <c r="B17" s="202" t="s">
        <v>402</v>
      </c>
      <c r="C17" s="193" t="s">
        <v>158</v>
      </c>
      <c r="D17" s="202" t="s">
        <v>433</v>
      </c>
      <c r="E17" s="202"/>
      <c r="F17" s="202" t="s">
        <v>378</v>
      </c>
      <c r="G17" s="202" t="s">
        <v>379</v>
      </c>
      <c r="H17" s="202" t="s">
        <v>373</v>
      </c>
      <c r="I17" s="202" t="s">
        <v>282</v>
      </c>
      <c r="J17" s="195"/>
      <c r="K17" s="202" t="s">
        <v>167</v>
      </c>
      <c r="L17" s="195"/>
      <c r="M17" s="202" t="s">
        <v>311</v>
      </c>
      <c r="N17" s="195"/>
      <c r="O17" s="202" t="s">
        <v>380</v>
      </c>
      <c r="P17" s="195"/>
      <c r="Q17" s="202" t="s">
        <v>372</v>
      </c>
      <c r="R17" s="195"/>
      <c r="S17" s="202" t="s">
        <v>363</v>
      </c>
      <c r="T17" s="195"/>
      <c r="U17" s="202" t="s">
        <v>277</v>
      </c>
      <c r="V17" s="195"/>
      <c r="W17" s="202" t="s">
        <v>279</v>
      </c>
      <c r="X17" s="195"/>
      <c r="Y17" s="202" t="s">
        <v>381</v>
      </c>
      <c r="Z17" s="195"/>
      <c r="AA17" s="202" t="s">
        <v>382</v>
      </c>
      <c r="AB17" s="202" t="s">
        <v>375</v>
      </c>
      <c r="AC17" s="202" t="s">
        <v>383</v>
      </c>
      <c r="AD17" s="202" t="s">
        <v>359</v>
      </c>
      <c r="AE17" s="202" t="s">
        <v>384</v>
      </c>
      <c r="AF17" s="202" t="s">
        <v>344</v>
      </c>
      <c r="AG17" s="202" t="s">
        <v>253</v>
      </c>
    </row>
    <row r="18" spans="1:33" x14ac:dyDescent="0.2">
      <c r="B18" s="10"/>
      <c r="D18" s="10"/>
      <c r="G18" s="10"/>
      <c r="H18" s="10"/>
      <c r="I18" s="10"/>
      <c r="J18" s="37"/>
      <c r="K18" s="10"/>
      <c r="L18" s="37"/>
      <c r="M18" s="10"/>
      <c r="N18" s="37"/>
      <c r="O18" s="10"/>
      <c r="P18" s="37"/>
      <c r="Q18" s="10"/>
      <c r="R18" s="37"/>
      <c r="S18" s="10"/>
      <c r="T18" s="37"/>
      <c r="U18" s="10"/>
      <c r="V18" s="37"/>
      <c r="W18" s="10"/>
      <c r="X18" s="37"/>
      <c r="Y18" s="10"/>
      <c r="Z18" s="37"/>
      <c r="AA18" s="10"/>
      <c r="AB18" s="10"/>
      <c r="AC18" s="10"/>
      <c r="AD18" s="10"/>
      <c r="AE18" s="10"/>
      <c r="AF18" s="10"/>
      <c r="AG18" s="10"/>
    </row>
    <row r="19" spans="1:33" x14ac:dyDescent="0.2">
      <c r="A19" s="3" t="s">
        <v>8</v>
      </c>
      <c r="B19" s="262"/>
      <c r="D19" s="262"/>
      <c r="E19" s="34"/>
      <c r="F19" s="262"/>
      <c r="G19" s="262"/>
      <c r="H19" s="262"/>
      <c r="I19" s="262"/>
      <c r="J19" s="37"/>
      <c r="K19" s="262"/>
      <c r="L19" s="37"/>
      <c r="M19" s="262"/>
      <c r="N19" s="37"/>
      <c r="O19" s="262"/>
      <c r="P19" s="37"/>
      <c r="Q19" s="262"/>
      <c r="R19" s="37"/>
      <c r="S19" s="262"/>
      <c r="T19" s="37"/>
      <c r="U19" s="262"/>
      <c r="V19" s="37"/>
      <c r="W19" s="262"/>
      <c r="X19" s="37"/>
      <c r="Y19" s="262"/>
      <c r="Z19" s="37"/>
      <c r="AA19" s="262"/>
      <c r="AB19" s="262"/>
      <c r="AC19" s="262"/>
      <c r="AD19" s="262"/>
      <c r="AE19" s="262"/>
      <c r="AF19" s="262"/>
      <c r="AG19" s="262"/>
    </row>
    <row r="20" spans="1:33" ht="13.7" customHeight="1" x14ac:dyDescent="0.2">
      <c r="A20" s="3" t="s">
        <v>4</v>
      </c>
      <c r="B20" s="281">
        <v>2246538</v>
      </c>
      <c r="C20" s="281">
        <v>2041707.9665703569</v>
      </c>
      <c r="D20" s="281">
        <v>2358368.7393224561</v>
      </c>
      <c r="E20" s="204"/>
      <c r="F20" s="281">
        <v>2256533.143123785</v>
      </c>
      <c r="G20" s="281">
        <v>2187831.1888779998</v>
      </c>
      <c r="H20" s="281">
        <v>2274875.8724206351</v>
      </c>
      <c r="I20" s="281">
        <v>2394862.4866139111</v>
      </c>
      <c r="J20" s="37"/>
      <c r="K20" s="281">
        <v>1971261.9403779879</v>
      </c>
      <c r="L20" s="37"/>
      <c r="M20" s="281">
        <v>2017329.9172125435</v>
      </c>
      <c r="N20" s="37"/>
      <c r="O20" s="281">
        <v>1516093.2978527606</v>
      </c>
      <c r="P20" s="37"/>
      <c r="Q20" s="281">
        <v>1518305.0856660292</v>
      </c>
      <c r="R20" s="37"/>
      <c r="S20" s="281">
        <v>1163580.4954790825</v>
      </c>
      <c r="T20" s="55" t="s">
        <v>124</v>
      </c>
      <c r="U20" s="281">
        <v>1333046.4346258016</v>
      </c>
      <c r="V20" s="37"/>
      <c r="W20" s="281">
        <v>1115171.316006121</v>
      </c>
      <c r="X20" s="37"/>
      <c r="Y20" s="281">
        <v>1420178.0225105663</v>
      </c>
      <c r="Z20" s="37"/>
      <c r="AA20" s="281">
        <v>1720107.8325821168</v>
      </c>
      <c r="AB20" s="281">
        <v>1011198.6935899903</v>
      </c>
      <c r="AC20" s="281">
        <v>981036.69563730585</v>
      </c>
      <c r="AD20" s="281">
        <v>762840.69547330088</v>
      </c>
      <c r="AE20" s="281">
        <v>595806.33423312881</v>
      </c>
      <c r="AF20" s="281">
        <v>480600.30884007033</v>
      </c>
      <c r="AG20" s="281">
        <v>338591.24611599295</v>
      </c>
    </row>
    <row r="21" spans="1:33" s="192" customFormat="1" ht="13.5" x14ac:dyDescent="0.2">
      <c r="B21" s="202" t="s">
        <v>375</v>
      </c>
      <c r="C21" s="193" t="s">
        <v>388</v>
      </c>
      <c r="D21" s="202" t="s">
        <v>437</v>
      </c>
      <c r="E21" s="196" t="s">
        <v>127</v>
      </c>
      <c r="F21" s="202" t="s">
        <v>378</v>
      </c>
      <c r="G21" s="202" t="s">
        <v>377</v>
      </c>
      <c r="H21" s="202" t="s">
        <v>385</v>
      </c>
      <c r="I21" s="202" t="s">
        <v>166</v>
      </c>
      <c r="J21" s="195"/>
      <c r="K21" s="202" t="s">
        <v>386</v>
      </c>
      <c r="L21" s="195"/>
      <c r="M21" s="202" t="s">
        <v>304</v>
      </c>
      <c r="N21" s="195"/>
      <c r="O21" s="202" t="s">
        <v>375</v>
      </c>
      <c r="P21" s="195"/>
      <c r="Q21" s="202" t="s">
        <v>292</v>
      </c>
      <c r="R21" s="195"/>
      <c r="S21" s="202" t="s">
        <v>375</v>
      </c>
      <c r="T21" s="195"/>
      <c r="U21" s="202" t="s">
        <v>387</v>
      </c>
      <c r="V21" s="195"/>
      <c r="W21" s="202" t="s">
        <v>388</v>
      </c>
      <c r="X21" s="195"/>
      <c r="Y21" s="202" t="s">
        <v>389</v>
      </c>
      <c r="Z21" s="195"/>
      <c r="AA21" s="202" t="s">
        <v>165</v>
      </c>
      <c r="AB21" s="202" t="s">
        <v>390</v>
      </c>
      <c r="AC21" s="202" t="s">
        <v>391</v>
      </c>
      <c r="AD21" s="202" t="s">
        <v>374</v>
      </c>
      <c r="AE21" s="202" t="s">
        <v>301</v>
      </c>
      <c r="AF21" s="202" t="s">
        <v>392</v>
      </c>
      <c r="AG21" s="202" t="s">
        <v>391</v>
      </c>
    </row>
    <row r="22" spans="1:33" x14ac:dyDescent="0.2">
      <c r="A22" s="3" t="s">
        <v>111</v>
      </c>
      <c r="B22" s="263">
        <v>1659688</v>
      </c>
      <c r="C22" s="263">
        <v>1995132.1961467625</v>
      </c>
      <c r="D22" s="263">
        <v>2123001.0202531423</v>
      </c>
      <c r="E22" s="263"/>
      <c r="F22" s="263">
        <v>2127131.0493084346</v>
      </c>
      <c r="G22" s="263">
        <v>2514626.3199537396</v>
      </c>
      <c r="H22" s="263">
        <v>2537387.1002033735</v>
      </c>
      <c r="I22" s="263">
        <v>2011964.3505271117</v>
      </c>
      <c r="J22" s="265"/>
      <c r="K22" s="263">
        <v>1618501.0125736522</v>
      </c>
      <c r="L22" s="265"/>
      <c r="M22" s="263">
        <v>2042378.7314053427</v>
      </c>
      <c r="N22" s="265"/>
      <c r="O22" s="263">
        <v>1550144.8431411043</v>
      </c>
      <c r="P22" s="265"/>
      <c r="Q22" s="263">
        <v>1406645.9972976418</v>
      </c>
      <c r="R22" s="265"/>
      <c r="S22" s="263">
        <v>1181854.712672065</v>
      </c>
      <c r="T22" s="265"/>
      <c r="U22" s="263">
        <v>1418071.8652815395</v>
      </c>
      <c r="V22" s="265"/>
      <c r="W22" s="263">
        <v>1155307.7582325938</v>
      </c>
      <c r="X22" s="265"/>
      <c r="Y22" s="263">
        <v>1398411.0309382924</v>
      </c>
      <c r="Z22" s="265"/>
      <c r="AA22" s="263">
        <v>2054893.5092883212</v>
      </c>
      <c r="AB22" s="263">
        <v>974428.41999999993</v>
      </c>
      <c r="AC22" s="263">
        <v>1110603.1688497411</v>
      </c>
      <c r="AD22" s="263">
        <v>650538.39095873781</v>
      </c>
      <c r="AE22" s="263">
        <v>533997.1695552147</v>
      </c>
      <c r="AF22" s="263">
        <v>503803.79753954307</v>
      </c>
      <c r="AG22" s="263">
        <v>288991.20546572935</v>
      </c>
    </row>
    <row r="23" spans="1:33" s="192" customFormat="1" ht="12" x14ac:dyDescent="0.2">
      <c r="B23" s="202" t="s">
        <v>394</v>
      </c>
      <c r="C23" s="193" t="s">
        <v>317</v>
      </c>
      <c r="D23" s="202" t="s">
        <v>441</v>
      </c>
      <c r="E23" s="202"/>
      <c r="F23" s="202" t="s">
        <v>393</v>
      </c>
      <c r="G23" s="202" t="s">
        <v>394</v>
      </c>
      <c r="H23" s="202" t="s">
        <v>395</v>
      </c>
      <c r="I23" s="202" t="s">
        <v>396</v>
      </c>
      <c r="J23" s="195"/>
      <c r="K23" s="202" t="s">
        <v>320</v>
      </c>
      <c r="L23" s="195"/>
      <c r="M23" s="202" t="s">
        <v>164</v>
      </c>
      <c r="N23" s="195"/>
      <c r="O23" s="202" t="s">
        <v>389</v>
      </c>
      <c r="P23" s="195"/>
      <c r="Q23" s="202" t="s">
        <v>314</v>
      </c>
      <c r="R23" s="195"/>
      <c r="S23" s="202" t="s">
        <v>397</v>
      </c>
      <c r="T23" s="195"/>
      <c r="U23" s="202" t="s">
        <v>364</v>
      </c>
      <c r="V23" s="195"/>
      <c r="W23" s="202" t="s">
        <v>389</v>
      </c>
      <c r="X23" s="195"/>
      <c r="Y23" s="202" t="s">
        <v>398</v>
      </c>
      <c r="Z23" s="195"/>
      <c r="AA23" s="202" t="s">
        <v>399</v>
      </c>
      <c r="AB23" s="202" t="s">
        <v>313</v>
      </c>
      <c r="AC23" s="202" t="s">
        <v>160</v>
      </c>
      <c r="AD23" s="202" t="s">
        <v>316</v>
      </c>
      <c r="AE23" s="202" t="s">
        <v>166</v>
      </c>
      <c r="AF23" s="202" t="s">
        <v>376</v>
      </c>
      <c r="AG23" s="202" t="s">
        <v>399</v>
      </c>
    </row>
    <row r="24" spans="1:33" x14ac:dyDescent="0.2">
      <c r="A24" s="3" t="s">
        <v>110</v>
      </c>
      <c r="B24" s="263">
        <v>2519726</v>
      </c>
      <c r="C24" s="263">
        <v>2144562.7506800825</v>
      </c>
      <c r="D24" s="263">
        <v>2449900.9785229578</v>
      </c>
      <c r="E24" s="263"/>
      <c r="F24" s="263">
        <v>2993131.2858164879</v>
      </c>
      <c r="G24" s="263">
        <v>2004009.3456756293</v>
      </c>
      <c r="H24" s="263">
        <v>2233025.8423065478</v>
      </c>
      <c r="I24" s="263">
        <v>2622208.2549154647</v>
      </c>
      <c r="J24" s="265"/>
      <c r="K24" s="263">
        <v>2429850.0792329074</v>
      </c>
      <c r="L24" s="265"/>
      <c r="M24" s="263">
        <v>1995063.0656910569</v>
      </c>
      <c r="N24" s="265"/>
      <c r="O24" s="263">
        <v>1479551.863993865</v>
      </c>
      <c r="P24" s="265"/>
      <c r="Q24" s="263">
        <v>1597236.7476193947</v>
      </c>
      <c r="R24" s="265"/>
      <c r="S24" s="263">
        <v>1084889.9412955467</v>
      </c>
      <c r="T24" s="265"/>
      <c r="U24" s="263">
        <v>1190503.1467997148</v>
      </c>
      <c r="V24" s="265"/>
      <c r="W24" s="263">
        <v>1061655.4475975516</v>
      </c>
      <c r="X24" s="265"/>
      <c r="Y24" s="263">
        <v>1444018.4473372782</v>
      </c>
      <c r="Z24" s="265"/>
      <c r="AA24" s="263">
        <v>1510868.1532937957</v>
      </c>
      <c r="AB24" s="263">
        <v>1144491.5128488929</v>
      </c>
      <c r="AC24" s="263">
        <v>898583.72088082915</v>
      </c>
      <c r="AD24" s="263">
        <v>978803.30487864069</v>
      </c>
      <c r="AE24" s="263">
        <v>753423.20119631896</v>
      </c>
      <c r="AF24" s="263">
        <v>440638.51063268894</v>
      </c>
      <c r="AG24" s="263">
        <v>352763.89145869948</v>
      </c>
    </row>
    <row r="25" spans="1:33" s="192" customFormat="1" ht="12" x14ac:dyDescent="0.2">
      <c r="B25" s="202" t="s">
        <v>313</v>
      </c>
      <c r="C25" s="193" t="s">
        <v>323</v>
      </c>
      <c r="D25" s="202" t="s">
        <v>442</v>
      </c>
      <c r="E25" s="202"/>
      <c r="F25" s="202" t="s">
        <v>400</v>
      </c>
      <c r="G25" s="202" t="s">
        <v>401</v>
      </c>
      <c r="H25" s="202" t="s">
        <v>402</v>
      </c>
      <c r="I25" s="202" t="s">
        <v>164</v>
      </c>
      <c r="J25" s="195"/>
      <c r="K25" s="202" t="s">
        <v>399</v>
      </c>
      <c r="L25" s="195"/>
      <c r="M25" s="202" t="s">
        <v>315</v>
      </c>
      <c r="N25" s="195"/>
      <c r="O25" s="202" t="s">
        <v>314</v>
      </c>
      <c r="P25" s="195"/>
      <c r="Q25" s="202" t="s">
        <v>313</v>
      </c>
      <c r="R25" s="195"/>
      <c r="S25" s="202" t="s">
        <v>403</v>
      </c>
      <c r="T25" s="195"/>
      <c r="U25" s="202" t="s">
        <v>404</v>
      </c>
      <c r="V25" s="195"/>
      <c r="W25" s="202" t="s">
        <v>163</v>
      </c>
      <c r="X25" s="195"/>
      <c r="Y25" s="202" t="s">
        <v>405</v>
      </c>
      <c r="Z25" s="195"/>
      <c r="AA25" s="202" t="s">
        <v>164</v>
      </c>
      <c r="AB25" s="202" t="s">
        <v>406</v>
      </c>
      <c r="AC25" s="202" t="s">
        <v>407</v>
      </c>
      <c r="AD25" s="202" t="s">
        <v>320</v>
      </c>
      <c r="AE25" s="202" t="s">
        <v>399</v>
      </c>
      <c r="AF25" s="202" t="s">
        <v>315</v>
      </c>
      <c r="AG25" s="202" t="s">
        <v>397</v>
      </c>
    </row>
    <row r="26" spans="1:33" x14ac:dyDescent="0.2">
      <c r="A26" s="3" t="s">
        <v>5</v>
      </c>
      <c r="B26" s="281">
        <v>807461</v>
      </c>
      <c r="C26" s="263">
        <v>965978.09243630036</v>
      </c>
      <c r="D26" s="281">
        <v>970921.63374913984</v>
      </c>
      <c r="E26" s="204"/>
      <c r="F26" s="281">
        <v>1260409.8760456031</v>
      </c>
      <c r="G26" s="281">
        <v>1227834.4016153978</v>
      </c>
      <c r="H26" s="281">
        <v>1196482.515436508</v>
      </c>
      <c r="I26" s="281">
        <v>1056746.0681037325</v>
      </c>
      <c r="J26" s="37"/>
      <c r="K26" s="281">
        <v>1134468.6630239021</v>
      </c>
      <c r="L26" s="37"/>
      <c r="M26" s="281">
        <v>1215733.0188211382</v>
      </c>
      <c r="N26" s="37"/>
      <c r="O26" s="281">
        <v>949398.48752760736</v>
      </c>
      <c r="P26" s="37"/>
      <c r="Q26" s="281">
        <v>797410.6376290631</v>
      </c>
      <c r="R26" s="37"/>
      <c r="S26" s="281">
        <v>531230.06865722011</v>
      </c>
      <c r="T26" s="37"/>
      <c r="U26" s="281">
        <v>479948.99454027077</v>
      </c>
      <c r="V26" s="37"/>
      <c r="W26" s="281">
        <v>456476.05259372614</v>
      </c>
      <c r="X26" s="37"/>
      <c r="Y26" s="281">
        <v>789681.86519019445</v>
      </c>
      <c r="Z26" s="37"/>
      <c r="AA26" s="281">
        <v>733479.78669708024</v>
      </c>
      <c r="AB26" s="281">
        <v>711330.85241578438</v>
      </c>
      <c r="AC26" s="281">
        <v>583950.71015544049</v>
      </c>
      <c r="AD26" s="281">
        <v>575256.58365291252</v>
      </c>
      <c r="AE26" s="281">
        <v>575884.28079754603</v>
      </c>
      <c r="AF26" s="281">
        <v>410508.98513181019</v>
      </c>
      <c r="AG26" s="281">
        <v>269368.84054481547</v>
      </c>
    </row>
    <row r="27" spans="1:33" s="192" customFormat="1" ht="13.5" x14ac:dyDescent="0.2">
      <c r="B27" s="202" t="s">
        <v>408</v>
      </c>
      <c r="C27" s="193" t="s">
        <v>374</v>
      </c>
      <c r="D27" s="202" t="s">
        <v>438</v>
      </c>
      <c r="E27" s="196" t="s">
        <v>127</v>
      </c>
      <c r="F27" s="202" t="s">
        <v>378</v>
      </c>
      <c r="G27" s="202" t="s">
        <v>377</v>
      </c>
      <c r="H27" s="202" t="s">
        <v>408</v>
      </c>
      <c r="I27" s="202" t="s">
        <v>162</v>
      </c>
      <c r="J27" s="195"/>
      <c r="K27" s="202" t="s">
        <v>321</v>
      </c>
      <c r="L27" s="195"/>
      <c r="M27" s="202" t="s">
        <v>304</v>
      </c>
      <c r="N27" s="195"/>
      <c r="O27" s="202" t="s">
        <v>167</v>
      </c>
      <c r="P27" s="195"/>
      <c r="Q27" s="202" t="s">
        <v>392</v>
      </c>
      <c r="R27" s="195"/>
      <c r="S27" s="202" t="s">
        <v>375</v>
      </c>
      <c r="T27" s="195"/>
      <c r="U27" s="202" t="s">
        <v>310</v>
      </c>
      <c r="V27" s="195"/>
      <c r="W27" s="202" t="s">
        <v>377</v>
      </c>
      <c r="X27" s="195"/>
      <c r="Y27" s="202" t="s">
        <v>389</v>
      </c>
      <c r="Z27" s="195"/>
      <c r="AA27" s="202" t="s">
        <v>386</v>
      </c>
      <c r="AB27" s="202" t="s">
        <v>380</v>
      </c>
      <c r="AC27" s="202" t="s">
        <v>310</v>
      </c>
      <c r="AD27" s="202" t="s">
        <v>374</v>
      </c>
      <c r="AE27" s="202" t="s">
        <v>301</v>
      </c>
      <c r="AF27" s="202" t="s">
        <v>392</v>
      </c>
      <c r="AG27" s="202" t="s">
        <v>391</v>
      </c>
    </row>
    <row r="28" spans="1:33" x14ac:dyDescent="0.2">
      <c r="A28" s="3" t="s">
        <v>111</v>
      </c>
      <c r="B28" s="263">
        <v>974403</v>
      </c>
      <c r="C28" s="263">
        <v>1193664.1734759393</v>
      </c>
      <c r="D28" s="263">
        <v>793059.88207008899</v>
      </c>
      <c r="E28" s="263"/>
      <c r="F28" s="263">
        <v>1835815.3657042228</v>
      </c>
      <c r="G28" s="263">
        <v>1127726.2348550647</v>
      </c>
      <c r="H28" s="263">
        <v>1041661.3332837302</v>
      </c>
      <c r="I28" s="263">
        <v>1070240.6797683034</v>
      </c>
      <c r="J28" s="265"/>
      <c r="K28" s="263">
        <v>1610499.000422457</v>
      </c>
      <c r="L28" s="265"/>
      <c r="M28" s="263">
        <v>1298672.0231707317</v>
      </c>
      <c r="N28" s="265"/>
      <c r="O28" s="263">
        <v>990545.69988957059</v>
      </c>
      <c r="P28" s="265"/>
      <c r="Q28" s="263">
        <v>823193.41637348628</v>
      </c>
      <c r="R28" s="265"/>
      <c r="S28" s="263">
        <v>776516.57486504735</v>
      </c>
      <c r="T28" s="265"/>
      <c r="U28" s="263">
        <v>467144.62964362075</v>
      </c>
      <c r="V28" s="265"/>
      <c r="W28" s="263">
        <v>392801.66296097939</v>
      </c>
      <c r="X28" s="265"/>
      <c r="Y28" s="263">
        <v>895372.1835756551</v>
      </c>
      <c r="Z28" s="265"/>
      <c r="AA28" s="263">
        <v>775071.51070255472</v>
      </c>
      <c r="AB28" s="263">
        <v>893544.44401347439</v>
      </c>
      <c r="AC28" s="263">
        <v>453232.70076683944</v>
      </c>
      <c r="AD28" s="263">
        <v>568370.94593446597</v>
      </c>
      <c r="AE28" s="263">
        <v>689431.15076687117</v>
      </c>
      <c r="AF28" s="263">
        <v>325106.14279437612</v>
      </c>
      <c r="AG28" s="263">
        <v>266302.31876977155</v>
      </c>
    </row>
    <row r="29" spans="1:33" s="192" customFormat="1" ht="12" x14ac:dyDescent="0.2">
      <c r="B29" s="202" t="s">
        <v>423</v>
      </c>
      <c r="C29" s="193" t="s">
        <v>414</v>
      </c>
      <c r="D29" s="202" t="s">
        <v>439</v>
      </c>
      <c r="E29" s="202"/>
      <c r="F29" s="202" t="s">
        <v>400</v>
      </c>
      <c r="G29" s="202" t="s">
        <v>401</v>
      </c>
      <c r="H29" s="202" t="s">
        <v>402</v>
      </c>
      <c r="I29" s="202" t="s">
        <v>319</v>
      </c>
      <c r="J29" s="195"/>
      <c r="K29" s="202" t="s">
        <v>409</v>
      </c>
      <c r="L29" s="195"/>
      <c r="M29" s="202" t="s">
        <v>315</v>
      </c>
      <c r="N29" s="195"/>
      <c r="O29" s="202" t="s">
        <v>410</v>
      </c>
      <c r="P29" s="195"/>
      <c r="Q29" s="202" t="s">
        <v>313</v>
      </c>
      <c r="R29" s="195"/>
      <c r="S29" s="202" t="s">
        <v>403</v>
      </c>
      <c r="T29" s="195"/>
      <c r="U29" s="202" t="s">
        <v>411</v>
      </c>
      <c r="V29" s="195"/>
      <c r="W29" s="202" t="s">
        <v>161</v>
      </c>
      <c r="X29" s="195"/>
      <c r="Y29" s="202" t="s">
        <v>405</v>
      </c>
      <c r="Z29" s="195"/>
      <c r="AA29" s="202" t="s">
        <v>412</v>
      </c>
      <c r="AB29" s="202" t="s">
        <v>406</v>
      </c>
      <c r="AC29" s="202" t="s">
        <v>317</v>
      </c>
      <c r="AD29" s="202" t="s">
        <v>320</v>
      </c>
      <c r="AE29" s="202" t="s">
        <v>399</v>
      </c>
      <c r="AF29" s="202" t="s">
        <v>315</v>
      </c>
      <c r="AG29" s="202" t="s">
        <v>397</v>
      </c>
    </row>
    <row r="30" spans="1:33" x14ac:dyDescent="0.2">
      <c r="A30" s="3" t="s">
        <v>110</v>
      </c>
      <c r="B30" s="263">
        <v>467155</v>
      </c>
      <c r="C30" s="263">
        <v>854366.97021576774</v>
      </c>
      <c r="D30" s="263">
        <v>1442940.7665661995</v>
      </c>
      <c r="E30" s="263"/>
      <c r="F30" s="263">
        <v>1159325.7376912353</v>
      </c>
      <c r="G30" s="263">
        <v>1405807.200777509</v>
      </c>
      <c r="H30" s="263">
        <v>2264744.6245535715</v>
      </c>
      <c r="I30" s="263">
        <v>1035438.786528095</v>
      </c>
      <c r="J30" s="265"/>
      <c r="K30" s="263">
        <v>791726.92682601453</v>
      </c>
      <c r="L30" s="265"/>
      <c r="M30" s="263">
        <v>1122425.7678222996</v>
      </c>
      <c r="N30" s="265"/>
      <c r="O30" s="263">
        <v>910121.26835582824</v>
      </c>
      <c r="P30" s="265"/>
      <c r="Q30" s="263">
        <v>760025.22602931806</v>
      </c>
      <c r="R30" s="265"/>
      <c r="S30" s="263">
        <v>482864.28556005406</v>
      </c>
      <c r="T30" s="265"/>
      <c r="U30" s="263">
        <v>486701.00900213822</v>
      </c>
      <c r="V30" s="265"/>
      <c r="W30" s="263">
        <v>501339.18202754401</v>
      </c>
      <c r="X30" s="265"/>
      <c r="Y30" s="263">
        <v>693182.00927303464</v>
      </c>
      <c r="Z30" s="265"/>
      <c r="AA30" s="263">
        <v>668780.81940693432</v>
      </c>
      <c r="AB30" s="263">
        <v>659270.81623676606</v>
      </c>
      <c r="AC30" s="263">
        <v>807435.77750259079</v>
      </c>
      <c r="AD30" s="263">
        <v>578836.29970873776</v>
      </c>
      <c r="AE30" s="263">
        <v>531354.14768404909</v>
      </c>
      <c r="AF30" s="263">
        <v>460100.58968365553</v>
      </c>
      <c r="AG30" s="263">
        <v>280099.55773286469</v>
      </c>
    </row>
    <row r="31" spans="1:33" s="192" customFormat="1" ht="12" x14ac:dyDescent="0.2">
      <c r="B31" s="202" t="s">
        <v>320</v>
      </c>
      <c r="C31" s="193" t="s">
        <v>166</v>
      </c>
      <c r="D31" s="202" t="s">
        <v>440</v>
      </c>
      <c r="E31" s="202"/>
      <c r="F31" s="202" t="s">
        <v>393</v>
      </c>
      <c r="G31" s="202" t="s">
        <v>394</v>
      </c>
      <c r="H31" s="202" t="s">
        <v>413</v>
      </c>
      <c r="I31" s="202" t="s">
        <v>396</v>
      </c>
      <c r="J31" s="195"/>
      <c r="K31" s="202" t="s">
        <v>414</v>
      </c>
      <c r="L31" s="195"/>
      <c r="M31" s="202" t="s">
        <v>164</v>
      </c>
      <c r="N31" s="195"/>
      <c r="O31" s="202" t="s">
        <v>389</v>
      </c>
      <c r="P31" s="195"/>
      <c r="Q31" s="202" t="s">
        <v>159</v>
      </c>
      <c r="R31" s="195"/>
      <c r="S31" s="202" t="s">
        <v>301</v>
      </c>
      <c r="T31" s="195"/>
      <c r="U31" s="202" t="s">
        <v>407</v>
      </c>
      <c r="V31" s="195"/>
      <c r="W31" s="202" t="s">
        <v>389</v>
      </c>
      <c r="X31" s="195"/>
      <c r="Y31" s="202" t="s">
        <v>398</v>
      </c>
      <c r="Z31" s="195"/>
      <c r="AA31" s="202" t="s">
        <v>409</v>
      </c>
      <c r="AB31" s="202" t="s">
        <v>308</v>
      </c>
      <c r="AC31" s="202" t="s">
        <v>161</v>
      </c>
      <c r="AD31" s="202" t="s">
        <v>316</v>
      </c>
      <c r="AE31" s="202" t="s">
        <v>166</v>
      </c>
      <c r="AF31" s="202" t="s">
        <v>376</v>
      </c>
      <c r="AG31" s="202" t="s">
        <v>399</v>
      </c>
    </row>
    <row r="32" spans="1:33" x14ac:dyDescent="0.2">
      <c r="B32" s="10"/>
      <c r="D32" s="10"/>
      <c r="G32" s="10"/>
      <c r="H32" s="10"/>
      <c r="I32" s="10"/>
      <c r="J32" s="37"/>
      <c r="K32" s="10"/>
      <c r="L32" s="37"/>
      <c r="M32" s="10"/>
      <c r="N32" s="37"/>
      <c r="O32" s="10"/>
      <c r="P32" s="37"/>
      <c r="Q32" s="10"/>
      <c r="R32" s="37"/>
      <c r="S32" s="10"/>
      <c r="T32" s="37"/>
      <c r="U32" s="10"/>
      <c r="V32" s="37"/>
      <c r="W32" s="10"/>
      <c r="X32" s="37"/>
      <c r="Y32" s="10"/>
      <c r="Z32" s="37"/>
      <c r="AA32" s="10"/>
      <c r="AB32" s="10"/>
      <c r="AC32" s="10"/>
      <c r="AD32" s="10"/>
      <c r="AE32" s="10"/>
      <c r="AF32" s="10"/>
      <c r="AG32" s="10"/>
    </row>
    <row r="33" spans="1:33" x14ac:dyDescent="0.2">
      <c r="A33" s="3" t="s">
        <v>9</v>
      </c>
      <c r="B33" s="262"/>
      <c r="D33" s="262"/>
      <c r="E33" s="34"/>
      <c r="F33" s="262"/>
      <c r="G33" s="262"/>
      <c r="H33" s="262"/>
      <c r="I33" s="262"/>
      <c r="J33" s="37"/>
      <c r="K33" s="262"/>
      <c r="L33" s="37"/>
      <c r="M33" s="262"/>
      <c r="N33" s="37"/>
      <c r="O33" s="262"/>
      <c r="P33" s="37"/>
      <c r="Q33" s="262"/>
      <c r="R33" s="37"/>
      <c r="S33" s="262"/>
      <c r="T33" s="37"/>
      <c r="U33" s="262"/>
      <c r="V33" s="37"/>
      <c r="W33" s="262"/>
      <c r="X33" s="37"/>
      <c r="Y33" s="262"/>
      <c r="Z33" s="37"/>
      <c r="AA33" s="262"/>
      <c r="AB33" s="262"/>
      <c r="AC33" s="262"/>
      <c r="AD33" s="262"/>
      <c r="AE33" s="262"/>
      <c r="AF33" s="262"/>
      <c r="AG33" s="262"/>
    </row>
    <row r="34" spans="1:33" x14ac:dyDescent="0.2">
      <c r="A34" s="3" t="s">
        <v>4</v>
      </c>
      <c r="B34" s="281">
        <v>2882057</v>
      </c>
      <c r="C34" s="281">
        <v>3006251.5078399568</v>
      </c>
      <c r="D34" s="281">
        <v>3250697.5253447392</v>
      </c>
      <c r="E34" s="35"/>
      <c r="F34" s="281">
        <v>2793441.7107440294</v>
      </c>
      <c r="G34" s="281">
        <v>2626754.7348341639</v>
      </c>
      <c r="H34" s="281">
        <v>3342373.6735317465</v>
      </c>
      <c r="I34" s="281">
        <v>3147216.5283384654</v>
      </c>
      <c r="J34" s="37"/>
      <c r="K34" s="281">
        <v>2466187.3258087826</v>
      </c>
      <c r="L34" s="37"/>
      <c r="M34" s="281">
        <v>3525637.3228629502</v>
      </c>
      <c r="N34" s="37"/>
      <c r="O34" s="281">
        <v>1979841.3019693252</v>
      </c>
      <c r="P34" s="37"/>
      <c r="Q34" s="281">
        <v>1677532.8929636774</v>
      </c>
      <c r="R34" s="37"/>
      <c r="S34" s="281">
        <v>1604892.1521187588</v>
      </c>
      <c r="T34" s="37"/>
      <c r="U34" s="281">
        <v>1519423.9303492515</v>
      </c>
      <c r="V34" s="37"/>
      <c r="W34" s="281">
        <v>1224177.0966258608</v>
      </c>
      <c r="X34" s="37"/>
      <c r="Y34" s="281">
        <v>1939696.8095266272</v>
      </c>
      <c r="Z34" s="37"/>
      <c r="AA34" s="281">
        <v>1275906.5559215329</v>
      </c>
      <c r="AB34" s="281">
        <v>1069682.786236766</v>
      </c>
      <c r="AC34" s="281">
        <v>1127806.5721554405</v>
      </c>
      <c r="AD34" s="281">
        <v>834662.20768203877</v>
      </c>
      <c r="AE34" s="281">
        <v>738452.21240797546</v>
      </c>
      <c r="AF34" s="281">
        <v>652844.34829525487</v>
      </c>
      <c r="AG34" s="281">
        <v>426453.21114235499</v>
      </c>
    </row>
    <row r="35" spans="1:33" s="192" customFormat="1" ht="12.75" customHeight="1" x14ac:dyDescent="0.2">
      <c r="B35" s="202" t="s">
        <v>418</v>
      </c>
      <c r="C35" s="193" t="s">
        <v>428</v>
      </c>
      <c r="D35" s="202" t="s">
        <v>448</v>
      </c>
      <c r="E35" s="196" t="s">
        <v>127</v>
      </c>
      <c r="F35" s="202" t="s">
        <v>415</v>
      </c>
      <c r="G35" s="202" t="s">
        <v>396</v>
      </c>
      <c r="H35" s="202" t="s">
        <v>416</v>
      </c>
      <c r="I35" s="202" t="s">
        <v>417</v>
      </c>
      <c r="J35" s="196" t="s">
        <v>127</v>
      </c>
      <c r="K35" s="202" t="s">
        <v>418</v>
      </c>
      <c r="L35" s="196" t="s">
        <v>127</v>
      </c>
      <c r="M35" s="202" t="s">
        <v>419</v>
      </c>
      <c r="N35" s="195"/>
      <c r="O35" s="202" t="s">
        <v>419</v>
      </c>
      <c r="P35" s="195"/>
      <c r="Q35" s="202" t="s">
        <v>405</v>
      </c>
      <c r="R35" s="195"/>
      <c r="S35" s="202" t="s">
        <v>404</v>
      </c>
      <c r="T35" s="195"/>
      <c r="U35" s="202" t="s">
        <v>323</v>
      </c>
      <c r="V35" s="196" t="s">
        <v>127</v>
      </c>
      <c r="W35" s="202" t="s">
        <v>420</v>
      </c>
      <c r="X35" s="195"/>
      <c r="Y35" s="202" t="s">
        <v>421</v>
      </c>
      <c r="Z35" s="195"/>
      <c r="AA35" s="202" t="s">
        <v>419</v>
      </c>
      <c r="AB35" s="202" t="s">
        <v>406</v>
      </c>
      <c r="AC35" s="202" t="s">
        <v>411</v>
      </c>
      <c r="AD35" s="202" t="s">
        <v>161</v>
      </c>
      <c r="AE35" s="202" t="s">
        <v>396</v>
      </c>
      <c r="AF35" s="202" t="s">
        <v>422</v>
      </c>
      <c r="AG35" s="202" t="s">
        <v>159</v>
      </c>
    </row>
    <row r="36" spans="1:33" x14ac:dyDescent="0.2">
      <c r="A36" s="3" t="s">
        <v>111</v>
      </c>
      <c r="B36" s="263">
        <v>2754797</v>
      </c>
      <c r="C36" s="263">
        <v>2994634.1779323802</v>
      </c>
      <c r="D36" s="263">
        <v>2634715.3794742022</v>
      </c>
      <c r="E36" s="263"/>
      <c r="F36" s="263">
        <v>2828567.2903703637</v>
      </c>
      <c r="G36" s="263">
        <v>2203464.3113519088</v>
      </c>
      <c r="H36" s="249" t="s">
        <v>118</v>
      </c>
      <c r="I36" s="263">
        <v>3283749.8547686604</v>
      </c>
      <c r="J36" s="265"/>
      <c r="K36" s="263">
        <v>2392092.001889939</v>
      </c>
      <c r="L36" s="265"/>
      <c r="M36" s="263">
        <v>1857655.5737688735</v>
      </c>
      <c r="N36" s="265"/>
      <c r="O36" s="263">
        <v>1257794.230607362</v>
      </c>
      <c r="P36" s="265"/>
      <c r="Q36" s="263">
        <v>1086694.7918546845</v>
      </c>
      <c r="R36" s="265"/>
      <c r="S36" s="263">
        <v>1604892.1521187588</v>
      </c>
      <c r="T36" s="265"/>
      <c r="U36" s="263">
        <v>1621330.2524946542</v>
      </c>
      <c r="V36" s="265"/>
      <c r="W36" s="263">
        <v>1082890.6499540934</v>
      </c>
      <c r="X36" s="265"/>
      <c r="Y36" s="263">
        <v>1897929.9108875738</v>
      </c>
      <c r="Z36" s="265"/>
      <c r="AA36" s="263">
        <v>1156459.2765237226</v>
      </c>
      <c r="AB36" s="263">
        <v>1116191.9386717996</v>
      </c>
      <c r="AC36" s="263">
        <v>878452.97831088095</v>
      </c>
      <c r="AD36" s="263">
        <v>831973.77975728153</v>
      </c>
      <c r="AE36" s="263">
        <v>699384.81530674838</v>
      </c>
      <c r="AF36" s="263">
        <v>412837.34829525487</v>
      </c>
      <c r="AG36" s="263">
        <v>270760.79678383126</v>
      </c>
    </row>
    <row r="37" spans="1:33" s="192" customFormat="1" ht="12" x14ac:dyDescent="0.2">
      <c r="B37" s="202" t="s">
        <v>425</v>
      </c>
      <c r="C37" s="193" t="s">
        <v>395</v>
      </c>
      <c r="D37" s="202" t="s">
        <v>446</v>
      </c>
      <c r="E37" s="202"/>
      <c r="F37" s="202" t="s">
        <v>423</v>
      </c>
      <c r="G37" s="202" t="s">
        <v>421</v>
      </c>
      <c r="H37" s="202"/>
      <c r="I37" s="202" t="s">
        <v>421</v>
      </c>
      <c r="J37" s="195"/>
      <c r="K37" s="202" t="s">
        <v>421</v>
      </c>
      <c r="L37" s="195"/>
      <c r="M37" s="202" t="s">
        <v>425</v>
      </c>
      <c r="N37" s="195"/>
      <c r="O37" s="202" t="s">
        <v>426</v>
      </c>
      <c r="P37" s="195"/>
      <c r="Q37" s="202" t="s">
        <v>427</v>
      </c>
      <c r="R37" s="195"/>
      <c r="S37" s="202" t="s">
        <v>404</v>
      </c>
      <c r="T37" s="195"/>
      <c r="U37" s="202" t="s">
        <v>406</v>
      </c>
      <c r="V37" s="195"/>
      <c r="W37" s="202" t="s">
        <v>419</v>
      </c>
      <c r="X37" s="195"/>
      <c r="Y37" s="202" t="s">
        <v>425</v>
      </c>
      <c r="Z37" s="195"/>
      <c r="AA37" s="202" t="s">
        <v>426</v>
      </c>
      <c r="AB37" s="202" t="s">
        <v>428</v>
      </c>
      <c r="AC37" s="202" t="s">
        <v>427</v>
      </c>
      <c r="AD37" s="202" t="s">
        <v>412</v>
      </c>
      <c r="AE37" s="202" t="s">
        <v>403</v>
      </c>
      <c r="AF37" s="202" t="s">
        <v>417</v>
      </c>
      <c r="AG37" s="202" t="s">
        <v>429</v>
      </c>
    </row>
    <row r="38" spans="1:33" x14ac:dyDescent="0.2">
      <c r="A38" s="3" t="s">
        <v>110</v>
      </c>
      <c r="B38" s="263">
        <v>2924478</v>
      </c>
      <c r="C38" s="263">
        <v>3070147.3292401661</v>
      </c>
      <c r="D38" s="263">
        <v>3620286.6037962665</v>
      </c>
      <c r="E38" s="263"/>
      <c r="F38" s="263">
        <v>1862611.0989791614</v>
      </c>
      <c r="G38" s="263">
        <v>2777930.2841994772</v>
      </c>
      <c r="H38" s="263">
        <v>3342373.6735317465</v>
      </c>
      <c r="I38" s="263">
        <v>2805883.2122631022</v>
      </c>
      <c r="J38" s="265"/>
      <c r="K38" s="263">
        <v>2589679.532340189</v>
      </c>
      <c r="L38" s="265"/>
      <c r="M38" s="263">
        <v>4359628.1974099884</v>
      </c>
      <c r="N38" s="265"/>
      <c r="O38" s="263">
        <v>2124250.4217546014</v>
      </c>
      <c r="P38" s="265"/>
      <c r="Q38" s="263">
        <v>1790495.0510771193</v>
      </c>
      <c r="R38" s="265"/>
      <c r="S38" s="249" t="s">
        <v>118</v>
      </c>
      <c r="T38" s="258"/>
      <c r="U38" s="263">
        <v>1315611.2860584459</v>
      </c>
      <c r="V38" s="265"/>
      <c r="W38" s="263">
        <v>1318369.2852869167</v>
      </c>
      <c r="X38" s="265"/>
      <c r="Y38" s="263">
        <v>1967542.0848858834</v>
      </c>
      <c r="Z38" s="265"/>
      <c r="AA38" s="263">
        <v>1299795.5738321168</v>
      </c>
      <c r="AB38" s="263">
        <v>868146.20565928775</v>
      </c>
      <c r="AC38" s="263">
        <v>1156577.5667253886</v>
      </c>
      <c r="AD38" s="263">
        <v>859743.52172330092</v>
      </c>
      <c r="AE38" s="263">
        <v>847839.45185582817</v>
      </c>
      <c r="AF38" s="263">
        <v>988858.36634446401</v>
      </c>
      <c r="AG38" s="263">
        <v>443751.43094903341</v>
      </c>
    </row>
    <row r="39" spans="1:33" s="192" customFormat="1" ht="12" x14ac:dyDescent="0.2">
      <c r="B39" s="202" t="s">
        <v>419</v>
      </c>
      <c r="C39" s="193" t="s">
        <v>425</v>
      </c>
      <c r="D39" s="202" t="s">
        <v>445</v>
      </c>
      <c r="E39" s="202"/>
      <c r="F39" s="202" t="s">
        <v>430</v>
      </c>
      <c r="G39" s="202" t="s">
        <v>403</v>
      </c>
      <c r="H39" s="202" t="s">
        <v>416</v>
      </c>
      <c r="I39" s="202" t="s">
        <v>425</v>
      </c>
      <c r="J39" s="195"/>
      <c r="K39" s="202" t="s">
        <v>427</v>
      </c>
      <c r="L39" s="195"/>
      <c r="M39" s="202" t="s">
        <v>429</v>
      </c>
      <c r="N39" s="195"/>
      <c r="O39" s="202" t="s">
        <v>421</v>
      </c>
      <c r="P39" s="195"/>
      <c r="Q39" s="202" t="s">
        <v>409</v>
      </c>
      <c r="R39" s="195"/>
      <c r="S39" s="202" t="s">
        <v>424</v>
      </c>
      <c r="U39" s="202" t="s">
        <v>418</v>
      </c>
      <c r="V39" s="195"/>
      <c r="W39" s="202" t="s">
        <v>431</v>
      </c>
      <c r="X39" s="195"/>
      <c r="Y39" s="202" t="s">
        <v>427</v>
      </c>
      <c r="Z39" s="195"/>
      <c r="AA39" s="202" t="s">
        <v>421</v>
      </c>
      <c r="AB39" s="202" t="s">
        <v>427</v>
      </c>
      <c r="AC39" s="202" t="s">
        <v>320</v>
      </c>
      <c r="AD39" s="202" t="s">
        <v>427</v>
      </c>
      <c r="AE39" s="202" t="s">
        <v>421</v>
      </c>
      <c r="AF39" s="202" t="s">
        <v>421</v>
      </c>
      <c r="AG39" s="202" t="s">
        <v>315</v>
      </c>
    </row>
    <row r="40" spans="1:33" ht="14.25" customHeight="1" x14ac:dyDescent="0.2">
      <c r="A40" s="3" t="s">
        <v>5</v>
      </c>
      <c r="B40" s="281">
        <v>2735595</v>
      </c>
      <c r="C40" s="263">
        <v>2129202.4081170587</v>
      </c>
      <c r="D40" s="281">
        <v>2589745.2969241356</v>
      </c>
      <c r="E40" s="35"/>
      <c r="F40" s="281">
        <v>1894496.3155427964</v>
      </c>
      <c r="G40" s="281">
        <v>2217030.7047138219</v>
      </c>
      <c r="H40" s="281">
        <v>2186247.0970138889</v>
      </c>
      <c r="I40" s="281">
        <v>2122151.5501842243</v>
      </c>
      <c r="J40" s="37"/>
      <c r="K40" s="281">
        <v>2138885.2839466371</v>
      </c>
      <c r="L40" s="37"/>
      <c r="M40" s="281">
        <v>2759934.1542682927</v>
      </c>
      <c r="N40" s="37"/>
      <c r="O40" s="281">
        <v>1691797.5635153374</v>
      </c>
      <c r="P40" s="37"/>
      <c r="Q40" s="281">
        <v>1664713.9447100065</v>
      </c>
      <c r="R40" s="37"/>
      <c r="S40" s="281">
        <v>1131189.2673616735</v>
      </c>
      <c r="T40" s="37"/>
      <c r="U40" s="281">
        <v>762839.06992159644</v>
      </c>
      <c r="V40" s="37"/>
      <c r="W40" s="281">
        <v>832295.42989288457</v>
      </c>
      <c r="X40" s="55" t="s">
        <v>124</v>
      </c>
      <c r="Y40" s="281">
        <v>1268243.2446322907</v>
      </c>
      <c r="Z40" s="37"/>
      <c r="AA40" s="281">
        <v>996534.90416970802</v>
      </c>
      <c r="AB40" s="281">
        <v>1191076.8946487005</v>
      </c>
      <c r="AC40" s="281">
        <v>736866.25814507785</v>
      </c>
      <c r="AD40" s="281">
        <v>999329.14624999987</v>
      </c>
      <c r="AE40" s="281">
        <v>799101.83406441717</v>
      </c>
      <c r="AF40" s="281">
        <v>610436.08154657297</v>
      </c>
      <c r="AG40" s="281">
        <v>423639.77231985942</v>
      </c>
    </row>
    <row r="41" spans="1:33" s="192" customFormat="1" ht="13.5" x14ac:dyDescent="0.2">
      <c r="B41" s="202" t="s">
        <v>418</v>
      </c>
      <c r="C41" s="193" t="s">
        <v>428</v>
      </c>
      <c r="D41" s="202" t="s">
        <v>447</v>
      </c>
      <c r="E41" s="196" t="s">
        <v>127</v>
      </c>
      <c r="F41" s="202" t="s">
        <v>415</v>
      </c>
      <c r="G41" s="202" t="s">
        <v>396</v>
      </c>
      <c r="H41" s="202" t="s">
        <v>416</v>
      </c>
      <c r="I41" s="202" t="s">
        <v>421</v>
      </c>
      <c r="J41" s="195"/>
      <c r="K41" s="202" t="s">
        <v>429</v>
      </c>
      <c r="L41" s="195"/>
      <c r="M41" s="202" t="s">
        <v>419</v>
      </c>
      <c r="N41" s="195"/>
      <c r="O41" s="202" t="s">
        <v>419</v>
      </c>
      <c r="P41" s="195"/>
      <c r="Q41" s="202" t="s">
        <v>405</v>
      </c>
      <c r="R41" s="195"/>
      <c r="S41" s="202" t="s">
        <v>404</v>
      </c>
      <c r="T41" s="195"/>
      <c r="U41" s="202" t="s">
        <v>396</v>
      </c>
      <c r="V41" s="195"/>
      <c r="W41" s="202" t="s">
        <v>420</v>
      </c>
      <c r="X41" s="195"/>
      <c r="Y41" s="202" t="s">
        <v>421</v>
      </c>
      <c r="Z41" s="195"/>
      <c r="AA41" s="202" t="s">
        <v>395</v>
      </c>
      <c r="AB41" s="202" t="s">
        <v>406</v>
      </c>
      <c r="AC41" s="202" t="s">
        <v>398</v>
      </c>
      <c r="AD41" s="202" t="s">
        <v>161</v>
      </c>
      <c r="AE41" s="202" t="s">
        <v>396</v>
      </c>
      <c r="AF41" s="202" t="s">
        <v>422</v>
      </c>
      <c r="AG41" s="202" t="s">
        <v>159</v>
      </c>
    </row>
    <row r="42" spans="1:33" x14ac:dyDescent="0.2">
      <c r="A42" s="3" t="s">
        <v>111</v>
      </c>
      <c r="B42" s="263">
        <v>2900822</v>
      </c>
      <c r="C42" s="263">
        <v>2481241.2644253513</v>
      </c>
      <c r="D42" s="263">
        <v>2747631.3795395349</v>
      </c>
      <c r="E42" s="263"/>
      <c r="F42" s="263">
        <v>1938179.5795483731</v>
      </c>
      <c r="G42" s="263">
        <v>2439892.9939573533</v>
      </c>
      <c r="H42" s="263">
        <v>2186247.0970138889</v>
      </c>
      <c r="I42" s="263">
        <v>2194807.4755002647</v>
      </c>
      <c r="J42" s="265"/>
      <c r="K42" s="263">
        <v>2637914.4021845469</v>
      </c>
      <c r="L42" s="265"/>
      <c r="M42" s="263">
        <v>3455649.2188850176</v>
      </c>
      <c r="N42" s="265"/>
      <c r="O42" s="263">
        <v>1780523.5868650307</v>
      </c>
      <c r="P42" s="265"/>
      <c r="Q42" s="263">
        <v>1628884.2190184831</v>
      </c>
      <c r="R42" s="265"/>
      <c r="S42" s="249" t="s">
        <v>118</v>
      </c>
      <c r="T42" s="258"/>
      <c r="U42" s="263">
        <v>601894.10498218099</v>
      </c>
      <c r="V42" s="265"/>
      <c r="W42" s="263">
        <v>969160.01844682486</v>
      </c>
      <c r="X42" s="265"/>
      <c r="Y42" s="263">
        <v>1641112.2768892646</v>
      </c>
      <c r="Z42" s="265"/>
      <c r="AA42" s="263">
        <v>1105155.5904288322</v>
      </c>
      <c r="AB42" s="263">
        <v>576252.41803657357</v>
      </c>
      <c r="AC42" s="263">
        <v>728181.23800000013</v>
      </c>
      <c r="AD42" s="263">
        <v>1030675.6915655339</v>
      </c>
      <c r="AE42" s="263">
        <v>706905.28004601225</v>
      </c>
      <c r="AF42" s="263">
        <v>609470.14827768016</v>
      </c>
      <c r="AG42" s="263">
        <v>437247.19906854129</v>
      </c>
    </row>
    <row r="43" spans="1:33" s="192" customFormat="1" ht="12" x14ac:dyDescent="0.2">
      <c r="B43" s="202" t="s">
        <v>417</v>
      </c>
      <c r="C43" s="193" t="s">
        <v>425</v>
      </c>
      <c r="D43" s="202" t="s">
        <v>444</v>
      </c>
      <c r="E43" s="202"/>
      <c r="F43" s="202" t="s">
        <v>430</v>
      </c>
      <c r="G43" s="202" t="s">
        <v>403</v>
      </c>
      <c r="H43" s="202" t="s">
        <v>416</v>
      </c>
      <c r="I43" s="202" t="s">
        <v>425</v>
      </c>
      <c r="J43" s="195"/>
      <c r="K43" s="202" t="s">
        <v>425</v>
      </c>
      <c r="L43" s="195"/>
      <c r="M43" s="202" t="s">
        <v>429</v>
      </c>
      <c r="N43" s="195"/>
      <c r="O43" s="202" t="s">
        <v>421</v>
      </c>
      <c r="P43" s="195"/>
      <c r="Q43" s="202" t="s">
        <v>409</v>
      </c>
      <c r="R43" s="195"/>
      <c r="S43" s="202" t="s">
        <v>424</v>
      </c>
      <c r="U43" s="202" t="s">
        <v>419</v>
      </c>
      <c r="V43" s="195"/>
      <c r="W43" s="202" t="s">
        <v>418</v>
      </c>
      <c r="X43" s="195"/>
      <c r="Y43" s="202" t="s">
        <v>427</v>
      </c>
      <c r="Z43" s="195"/>
      <c r="AA43" s="202" t="s">
        <v>431</v>
      </c>
      <c r="AB43" s="202" t="s">
        <v>427</v>
      </c>
      <c r="AC43" s="202" t="s">
        <v>416</v>
      </c>
      <c r="AD43" s="202" t="s">
        <v>429</v>
      </c>
      <c r="AE43" s="202" t="s">
        <v>421</v>
      </c>
      <c r="AF43" s="202" t="s">
        <v>421</v>
      </c>
      <c r="AG43" s="202" t="s">
        <v>315</v>
      </c>
    </row>
    <row r="44" spans="1:33" x14ac:dyDescent="0.2">
      <c r="A44" s="3" t="s">
        <v>110</v>
      </c>
      <c r="B44" s="263">
        <v>1579008</v>
      </c>
      <c r="C44" s="263">
        <v>2065196.0806552446</v>
      </c>
      <c r="D44" s="263">
        <v>1879257.9251548385</v>
      </c>
      <c r="E44" s="263"/>
      <c r="F44" s="263">
        <v>1892847.5166746159</v>
      </c>
      <c r="G44" s="263">
        <v>1593018.9702094258</v>
      </c>
      <c r="H44" s="249" t="s">
        <v>118</v>
      </c>
      <c r="I44" s="263">
        <v>2073714.2666401553</v>
      </c>
      <c r="J44" s="265"/>
      <c r="K44" s="263">
        <v>1639856.1657087272</v>
      </c>
      <c r="L44" s="265"/>
      <c r="M44" s="263">
        <v>1368505.4188037168</v>
      </c>
      <c r="N44" s="265"/>
      <c r="O44" s="263">
        <v>1248171.8640736197</v>
      </c>
      <c r="P44" s="265"/>
      <c r="Q44" s="263">
        <v>1883978.4659337157</v>
      </c>
      <c r="R44" s="265"/>
      <c r="S44" s="263">
        <v>1131189.2673616735</v>
      </c>
      <c r="T44" s="265"/>
      <c r="U44" s="263">
        <v>837121.49302209541</v>
      </c>
      <c r="V44" s="265"/>
      <c r="W44" s="263">
        <v>614146.14466717676</v>
      </c>
      <c r="X44" s="265"/>
      <c r="Y44" s="263">
        <v>708939.69624683005</v>
      </c>
      <c r="Z44" s="265"/>
      <c r="AA44" s="263">
        <v>507746.19569343067</v>
      </c>
      <c r="AB44" s="263">
        <v>1332960.5323195378</v>
      </c>
      <c r="AC44" s="263">
        <v>927926.75286010373</v>
      </c>
      <c r="AD44" s="263">
        <v>994686.29239077657</v>
      </c>
      <c r="AE44" s="263">
        <v>832029.17478527606</v>
      </c>
      <c r="AF44" s="263">
        <v>611123.62356766255</v>
      </c>
      <c r="AG44" s="263">
        <v>301185.58572934975</v>
      </c>
    </row>
    <row r="45" spans="1:33" s="192" customFormat="1" ht="12" x14ac:dyDescent="0.2">
      <c r="A45" s="197"/>
      <c r="B45" s="203" t="s">
        <v>426</v>
      </c>
      <c r="C45" s="198" t="s">
        <v>395</v>
      </c>
      <c r="D45" s="203" t="s">
        <v>443</v>
      </c>
      <c r="E45" s="203"/>
      <c r="F45" s="203" t="s">
        <v>423</v>
      </c>
      <c r="G45" s="203" t="s">
        <v>421</v>
      </c>
      <c r="H45" s="203" t="s">
        <v>424</v>
      </c>
      <c r="I45" s="203" t="s">
        <v>427</v>
      </c>
      <c r="J45" s="200"/>
      <c r="K45" s="203" t="s">
        <v>425</v>
      </c>
      <c r="L45" s="200"/>
      <c r="M45" s="203" t="s">
        <v>425</v>
      </c>
      <c r="N45" s="200"/>
      <c r="O45" s="203" t="s">
        <v>426</v>
      </c>
      <c r="P45" s="200"/>
      <c r="Q45" s="203" t="s">
        <v>427</v>
      </c>
      <c r="R45" s="200"/>
      <c r="S45" s="203" t="s">
        <v>404</v>
      </c>
      <c r="T45" s="200"/>
      <c r="U45" s="203" t="s">
        <v>428</v>
      </c>
      <c r="V45" s="200"/>
      <c r="W45" s="203" t="s">
        <v>419</v>
      </c>
      <c r="X45" s="200"/>
      <c r="Y45" s="203" t="s">
        <v>425</v>
      </c>
      <c r="Z45" s="200"/>
      <c r="AA45" s="203" t="s">
        <v>425</v>
      </c>
      <c r="AB45" s="203" t="s">
        <v>428</v>
      </c>
      <c r="AC45" s="203" t="s">
        <v>426</v>
      </c>
      <c r="AD45" s="203" t="s">
        <v>394</v>
      </c>
      <c r="AE45" s="203" t="s">
        <v>403</v>
      </c>
      <c r="AF45" s="203" t="s">
        <v>417</v>
      </c>
      <c r="AG45" s="203" t="s">
        <v>429</v>
      </c>
    </row>
    <row r="46" spans="1:33" ht="12.75" customHeight="1" x14ac:dyDescent="0.2">
      <c r="AF46" s="37"/>
      <c r="AG46" s="37"/>
    </row>
    <row r="47" spans="1:33" ht="12.75" customHeight="1" x14ac:dyDescent="0.2">
      <c r="A47" s="340" t="s">
        <v>117</v>
      </c>
      <c r="B47" s="340"/>
      <c r="C47" s="340"/>
      <c r="D47" s="340"/>
      <c r="E47" s="340"/>
      <c r="F47" s="340"/>
      <c r="G47" s="340"/>
      <c r="H47" s="340"/>
      <c r="I47" s="340"/>
      <c r="J47" s="217"/>
      <c r="K47" s="282"/>
      <c r="L47" s="217"/>
      <c r="M47" s="282"/>
      <c r="N47" s="217"/>
      <c r="O47" s="282"/>
      <c r="P47" s="217"/>
      <c r="Q47" s="282"/>
      <c r="R47" s="54"/>
      <c r="S47" s="268"/>
      <c r="T47" s="54"/>
      <c r="U47" s="268"/>
      <c r="V47" s="54"/>
      <c r="W47" s="268"/>
      <c r="X47" s="54"/>
      <c r="Y47" s="268"/>
      <c r="Z47" s="54"/>
      <c r="AA47" s="268"/>
      <c r="AB47" s="268"/>
      <c r="AC47" s="268"/>
      <c r="AD47" s="268"/>
      <c r="AE47" s="268"/>
    </row>
    <row r="48" spans="1:33" ht="15.75" customHeight="1" x14ac:dyDescent="0.2">
      <c r="A48" s="340" t="s">
        <v>126</v>
      </c>
      <c r="B48" s="340"/>
      <c r="C48" s="340"/>
      <c r="D48" s="340"/>
      <c r="E48" s="340"/>
      <c r="F48" s="340"/>
      <c r="G48" s="340"/>
      <c r="H48" s="340"/>
      <c r="I48" s="340"/>
      <c r="J48" s="217"/>
      <c r="K48" s="282"/>
      <c r="L48" s="217"/>
      <c r="M48" s="282"/>
      <c r="N48" s="217"/>
      <c r="O48" s="282"/>
      <c r="P48" s="217"/>
      <c r="Q48" s="282"/>
    </row>
    <row r="49" spans="1:17" ht="29.25" customHeight="1" x14ac:dyDescent="0.2">
      <c r="A49" s="334" t="s">
        <v>459</v>
      </c>
      <c r="B49" s="334"/>
      <c r="C49" s="334"/>
      <c r="D49" s="334"/>
      <c r="E49" s="334"/>
      <c r="F49" s="334"/>
      <c r="G49" s="334"/>
      <c r="H49" s="334"/>
      <c r="I49" s="334"/>
      <c r="J49" s="217"/>
      <c r="K49" s="282"/>
      <c r="L49" s="217"/>
      <c r="M49" s="282"/>
      <c r="N49" s="217"/>
      <c r="O49" s="282"/>
      <c r="P49" s="217"/>
      <c r="Q49" s="282"/>
    </row>
    <row r="50" spans="1:17" ht="12.75" customHeight="1" x14ac:dyDescent="0.2">
      <c r="A50" s="341" t="s">
        <v>461</v>
      </c>
      <c r="B50" s="341"/>
      <c r="C50" s="341"/>
      <c r="D50" s="341"/>
      <c r="E50" s="341"/>
      <c r="F50" s="341"/>
      <c r="G50" s="341"/>
      <c r="H50" s="341"/>
      <c r="I50" s="341"/>
      <c r="J50" s="217"/>
      <c r="K50" s="282"/>
      <c r="L50" s="217"/>
      <c r="M50" s="282"/>
      <c r="N50" s="217"/>
      <c r="O50" s="282"/>
      <c r="P50" s="217"/>
      <c r="Q50" s="282"/>
    </row>
  </sheetData>
  <mergeCells count="6">
    <mergeCell ref="A49:I49"/>
    <mergeCell ref="A50:I50"/>
    <mergeCell ref="B1:M1"/>
    <mergeCell ref="B2:M2"/>
    <mergeCell ref="A47:I47"/>
    <mergeCell ref="A48:I48"/>
  </mergeCells>
  <phoneticPr fontId="0" type="noConversion"/>
  <pageMargins left="0.5" right="0.5" top="0.5" bottom="0.5" header="0" footer="0"/>
  <pageSetup scale="85" orientation="landscape" cellComments="atEnd"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5" tint="-0.249977111117893"/>
  </sheetPr>
  <dimension ref="A1:HF47"/>
  <sheetViews>
    <sheetView zoomScaleNormal="100" workbookViewId="0">
      <selection activeCell="P6" sqref="P6"/>
    </sheetView>
  </sheetViews>
  <sheetFormatPr defaultColWidth="9.140625" defaultRowHeight="12.75" x14ac:dyDescent="0.2"/>
  <cols>
    <col min="1" max="1" width="17" style="3" customWidth="1"/>
    <col min="2" max="3" width="12.140625" style="3" customWidth="1"/>
    <col min="4" max="4" width="11.7109375" style="3" customWidth="1"/>
    <col min="5" max="5" width="11.7109375" style="10" customWidth="1"/>
    <col min="6" max="6" width="11.7109375" style="38" customWidth="1"/>
    <col min="7" max="18" width="11.7109375" style="3" customWidth="1"/>
    <col min="19" max="16384" width="9.140625" style="3"/>
  </cols>
  <sheetData>
    <row r="1" spans="1:214" ht="26.25" customHeight="1" x14ac:dyDescent="0.2">
      <c r="A1" s="330" t="s">
        <v>80</v>
      </c>
      <c r="B1" s="343" t="s">
        <v>496</v>
      </c>
      <c r="C1" s="343"/>
      <c r="D1" s="343"/>
      <c r="E1" s="343"/>
      <c r="F1" s="343"/>
      <c r="G1" s="343"/>
      <c r="H1" s="343"/>
      <c r="I1" s="343"/>
      <c r="J1" s="343"/>
      <c r="K1" s="343"/>
      <c r="L1" s="343"/>
      <c r="M1" s="259"/>
    </row>
    <row r="2" spans="1:214" ht="13.5" thickBot="1" x14ac:dyDescent="0.25">
      <c r="A2" s="258"/>
      <c r="B2" s="342"/>
      <c r="C2" s="342"/>
      <c r="D2" s="342"/>
      <c r="E2" s="342"/>
      <c r="F2" s="342"/>
      <c r="G2" s="342"/>
      <c r="H2" s="342"/>
      <c r="I2" s="342"/>
      <c r="J2" s="342"/>
      <c r="K2" s="342"/>
      <c r="L2" s="342"/>
    </row>
    <row r="3" spans="1:214" s="31" customFormat="1" x14ac:dyDescent="0.2">
      <c r="A3" s="47"/>
      <c r="B3" s="291">
        <v>2016</v>
      </c>
      <c r="C3" s="291">
        <v>2014</v>
      </c>
      <c r="D3" s="286">
        <v>2012</v>
      </c>
      <c r="E3" s="64">
        <v>2010</v>
      </c>
      <c r="F3" s="284">
        <v>2008</v>
      </c>
      <c r="G3" s="286">
        <v>2006</v>
      </c>
      <c r="H3" s="286">
        <v>2004</v>
      </c>
      <c r="I3" s="286">
        <v>2002</v>
      </c>
      <c r="J3" s="286">
        <v>2000</v>
      </c>
      <c r="K3" s="286">
        <v>1998</v>
      </c>
      <c r="L3" s="286">
        <v>1996</v>
      </c>
      <c r="M3" s="286">
        <v>1994</v>
      </c>
      <c r="N3" s="286">
        <v>1992</v>
      </c>
      <c r="O3" s="286">
        <v>1990</v>
      </c>
      <c r="P3" s="286">
        <v>1988</v>
      </c>
      <c r="Q3" s="286">
        <v>1986</v>
      </c>
      <c r="R3" s="286">
        <v>1984</v>
      </c>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c r="AZ3" s="63"/>
      <c r="BA3" s="63"/>
      <c r="BB3" s="63"/>
      <c r="BC3" s="63"/>
      <c r="BD3" s="63"/>
      <c r="BE3" s="63"/>
      <c r="BF3" s="63"/>
      <c r="BG3" s="63"/>
      <c r="BH3" s="63"/>
      <c r="BI3" s="63"/>
      <c r="BJ3" s="63"/>
      <c r="BK3" s="63"/>
      <c r="BL3" s="63"/>
      <c r="BM3" s="63"/>
      <c r="BN3" s="63"/>
      <c r="BO3" s="63"/>
      <c r="BP3" s="63"/>
      <c r="BQ3" s="63"/>
      <c r="BR3" s="63"/>
      <c r="BS3" s="63"/>
      <c r="BT3" s="63"/>
      <c r="BU3" s="63"/>
      <c r="BV3" s="63"/>
      <c r="BW3" s="63"/>
      <c r="BX3" s="63"/>
      <c r="BY3" s="63"/>
      <c r="BZ3" s="63"/>
      <c r="CA3" s="63"/>
      <c r="CB3" s="63"/>
      <c r="CC3" s="63"/>
      <c r="CD3" s="63"/>
      <c r="CE3" s="63"/>
      <c r="CF3" s="63"/>
      <c r="CG3" s="63"/>
      <c r="CH3" s="63"/>
      <c r="CI3" s="63"/>
      <c r="CJ3" s="63"/>
      <c r="CK3" s="63"/>
      <c r="CL3" s="63"/>
      <c r="CM3" s="63"/>
      <c r="CN3" s="63"/>
      <c r="CO3" s="63"/>
      <c r="CP3" s="63"/>
      <c r="CQ3" s="63"/>
      <c r="CR3" s="63"/>
      <c r="CS3" s="63"/>
      <c r="CT3" s="63"/>
      <c r="CU3" s="63"/>
      <c r="CV3" s="63"/>
      <c r="CW3" s="63"/>
      <c r="CX3" s="63"/>
      <c r="CY3" s="63"/>
      <c r="CZ3" s="63"/>
      <c r="DA3" s="63"/>
      <c r="DB3" s="63"/>
      <c r="DC3" s="63"/>
      <c r="DD3" s="63"/>
      <c r="DE3" s="63"/>
      <c r="DF3" s="63"/>
      <c r="DG3" s="63"/>
      <c r="DH3" s="63"/>
      <c r="DI3" s="63"/>
      <c r="DJ3" s="63"/>
      <c r="DK3" s="63"/>
      <c r="DL3" s="63"/>
      <c r="DM3" s="63"/>
      <c r="DN3" s="63"/>
      <c r="DO3" s="63"/>
      <c r="DP3" s="63"/>
      <c r="DQ3" s="63"/>
      <c r="DR3" s="63"/>
      <c r="DS3" s="63"/>
      <c r="DT3" s="63"/>
      <c r="DU3" s="63"/>
      <c r="DV3" s="63"/>
      <c r="DW3" s="63"/>
      <c r="DX3" s="63"/>
      <c r="DY3" s="63"/>
      <c r="DZ3" s="63"/>
      <c r="EA3" s="63"/>
      <c r="EB3" s="63"/>
      <c r="EC3" s="63"/>
      <c r="ED3" s="63"/>
      <c r="EE3" s="63"/>
      <c r="EF3" s="63"/>
      <c r="EG3" s="63"/>
      <c r="EH3" s="63"/>
      <c r="EI3" s="63"/>
      <c r="EJ3" s="63"/>
      <c r="EK3" s="63"/>
      <c r="EL3" s="63"/>
      <c r="EM3" s="63"/>
      <c r="EN3" s="63"/>
      <c r="EO3" s="63"/>
      <c r="EP3" s="63"/>
      <c r="EQ3" s="63"/>
      <c r="ER3" s="63"/>
      <c r="ES3" s="63"/>
      <c r="ET3" s="63"/>
      <c r="EU3" s="63"/>
      <c r="EV3" s="63"/>
      <c r="EW3" s="63"/>
      <c r="EX3" s="63"/>
      <c r="EY3" s="63"/>
      <c r="EZ3" s="63"/>
      <c r="FA3" s="63"/>
      <c r="FB3" s="63"/>
      <c r="FC3" s="63"/>
      <c r="FD3" s="63"/>
      <c r="FE3" s="63"/>
      <c r="FF3" s="63"/>
      <c r="FG3" s="63"/>
      <c r="FH3" s="63"/>
      <c r="FI3" s="63"/>
      <c r="FJ3" s="63"/>
      <c r="FK3" s="63"/>
      <c r="FL3" s="63"/>
      <c r="FM3" s="63"/>
      <c r="FN3" s="63"/>
      <c r="FO3" s="63"/>
      <c r="FP3" s="63"/>
      <c r="FQ3" s="63"/>
      <c r="FR3" s="63"/>
      <c r="FS3" s="63"/>
      <c r="FT3" s="63"/>
      <c r="FU3" s="63"/>
      <c r="FV3" s="63"/>
      <c r="FW3" s="63"/>
      <c r="FX3" s="63"/>
      <c r="FY3" s="63"/>
      <c r="FZ3" s="63"/>
      <c r="GA3" s="63"/>
      <c r="GB3" s="63"/>
      <c r="GC3" s="63"/>
      <c r="GD3" s="63"/>
      <c r="GE3" s="63"/>
      <c r="GF3" s="63"/>
      <c r="GG3" s="63"/>
      <c r="GH3" s="63"/>
      <c r="GI3" s="63"/>
      <c r="GJ3" s="63"/>
      <c r="GK3" s="63"/>
      <c r="GL3" s="63"/>
      <c r="GM3" s="63"/>
      <c r="GN3" s="63"/>
      <c r="GO3" s="63"/>
      <c r="GP3" s="63"/>
      <c r="GQ3" s="63"/>
      <c r="GR3" s="63"/>
      <c r="GS3" s="63"/>
      <c r="GT3" s="63"/>
      <c r="GU3" s="63"/>
      <c r="GV3" s="63"/>
      <c r="GW3" s="63"/>
      <c r="GX3" s="63"/>
      <c r="GY3" s="63"/>
      <c r="GZ3" s="63"/>
      <c r="HA3" s="63"/>
      <c r="HB3" s="63"/>
      <c r="HC3" s="63"/>
      <c r="HD3" s="63"/>
      <c r="HE3" s="63"/>
      <c r="HF3" s="63"/>
    </row>
    <row r="4" spans="1:214" x14ac:dyDescent="0.2">
      <c r="A4" s="3" t="s">
        <v>10</v>
      </c>
      <c r="B4" s="264">
        <v>1676095</v>
      </c>
      <c r="C4" s="36">
        <v>1881498.5088537442</v>
      </c>
      <c r="D4" s="36">
        <v>1588367.2751814071</v>
      </c>
      <c r="E4" s="36">
        <v>1539706.2781808344</v>
      </c>
      <c r="F4" s="36">
        <v>2126111.3448953335</v>
      </c>
      <c r="G4" s="36">
        <v>2244911.9032589286</v>
      </c>
      <c r="H4" s="36">
        <v>1910550.6230678514</v>
      </c>
      <c r="I4" s="36">
        <v>1721597.8924921784</v>
      </c>
      <c r="J4" s="36">
        <v>1902127.950981417</v>
      </c>
      <c r="K4" s="36">
        <v>1463568.5757423313</v>
      </c>
      <c r="L4" s="36">
        <v>1174900.5751557872</v>
      </c>
      <c r="M4" s="36">
        <v>974941.79529689625</v>
      </c>
      <c r="N4" s="36">
        <v>918489.51123307191</v>
      </c>
      <c r="O4" s="36">
        <v>1136140.2519892885</v>
      </c>
      <c r="P4" s="36">
        <v>1230333.094150465</v>
      </c>
      <c r="Q4" s="36">
        <v>1146950.9700091241</v>
      </c>
      <c r="R4" s="36">
        <v>1018498.2327622713</v>
      </c>
    </row>
    <row r="5" spans="1:214" s="192" customFormat="1" ht="12" x14ac:dyDescent="0.2">
      <c r="B5" s="193" t="s">
        <v>386</v>
      </c>
      <c r="C5" s="193" t="s">
        <v>162</v>
      </c>
      <c r="D5" s="193" t="s">
        <v>376</v>
      </c>
      <c r="E5" s="193" t="s">
        <v>410</v>
      </c>
      <c r="F5" s="193" t="s">
        <v>315</v>
      </c>
      <c r="G5" s="193" t="s">
        <v>163</v>
      </c>
      <c r="H5" s="193" t="s">
        <v>315</v>
      </c>
      <c r="I5" s="193" t="s">
        <v>162</v>
      </c>
      <c r="J5" s="193" t="s">
        <v>315</v>
      </c>
      <c r="K5" s="193" t="s">
        <v>404</v>
      </c>
      <c r="L5" s="193" t="s">
        <v>317</v>
      </c>
      <c r="M5" s="193" t="s">
        <v>165</v>
      </c>
      <c r="N5" s="193" t="s">
        <v>387</v>
      </c>
      <c r="O5" s="193" t="s">
        <v>319</v>
      </c>
      <c r="P5" s="193" t="s">
        <v>394</v>
      </c>
      <c r="Q5" s="193" t="s">
        <v>386</v>
      </c>
      <c r="R5" s="193" t="s">
        <v>320</v>
      </c>
    </row>
    <row r="6" spans="1:214" x14ac:dyDescent="0.2">
      <c r="A6" s="3" t="s">
        <v>111</v>
      </c>
      <c r="B6" s="264">
        <v>1647188</v>
      </c>
      <c r="C6" s="36">
        <v>1681720.7843631725</v>
      </c>
      <c r="D6" s="36">
        <v>1861744.0646968128</v>
      </c>
      <c r="E6" s="36">
        <v>1414541.7515500607</v>
      </c>
      <c r="F6" s="36">
        <v>2424632.1948509775</v>
      </c>
      <c r="G6" s="36">
        <v>2101288.6667509922</v>
      </c>
      <c r="H6" s="36">
        <v>1849802.6010816586</v>
      </c>
      <c r="I6" s="36">
        <v>1650483.638900562</v>
      </c>
      <c r="J6" s="36">
        <v>1816137.9865679443</v>
      </c>
      <c r="K6" s="36">
        <v>1398349.9864723927</v>
      </c>
      <c r="L6" s="36">
        <v>1146107.4233341301</v>
      </c>
      <c r="M6" s="36">
        <v>1095476.4848785426</v>
      </c>
      <c r="N6" s="36">
        <v>864829.21489664994</v>
      </c>
      <c r="O6" s="36">
        <v>1079396.1333435348</v>
      </c>
      <c r="P6" s="36">
        <v>1118426.5336010144</v>
      </c>
      <c r="Q6" s="36">
        <v>1129018.3302007299</v>
      </c>
      <c r="R6" s="36">
        <v>989632.71330125106</v>
      </c>
    </row>
    <row r="7" spans="1:214" s="192" customFormat="1" ht="12" x14ac:dyDescent="0.2">
      <c r="B7" s="193" t="s">
        <v>409</v>
      </c>
      <c r="C7" s="193" t="s">
        <v>420</v>
      </c>
      <c r="D7" s="193" t="s">
        <v>161</v>
      </c>
      <c r="E7" s="193" t="s">
        <v>417</v>
      </c>
      <c r="F7" s="193" t="s">
        <v>396</v>
      </c>
      <c r="G7" s="193" t="s">
        <v>399</v>
      </c>
      <c r="H7" s="193" t="s">
        <v>420</v>
      </c>
      <c r="I7" s="193" t="s">
        <v>409</v>
      </c>
      <c r="J7" s="193" t="s">
        <v>413</v>
      </c>
      <c r="K7" s="193" t="s">
        <v>409</v>
      </c>
      <c r="L7" s="193" t="s">
        <v>323</v>
      </c>
      <c r="M7" s="193" t="s">
        <v>403</v>
      </c>
      <c r="N7" s="193" t="s">
        <v>364</v>
      </c>
      <c r="O7" s="193" t="s">
        <v>409</v>
      </c>
      <c r="P7" s="193" t="s">
        <v>428</v>
      </c>
      <c r="Q7" s="193" t="s">
        <v>416</v>
      </c>
      <c r="R7" s="193" t="s">
        <v>418</v>
      </c>
    </row>
    <row r="8" spans="1:214" x14ac:dyDescent="0.2">
      <c r="A8" s="3" t="s">
        <v>110</v>
      </c>
      <c r="B8" s="264">
        <v>1694678</v>
      </c>
      <c r="C8" s="36">
        <v>1969635.710428494</v>
      </c>
      <c r="D8" s="36">
        <v>1314991.5310199745</v>
      </c>
      <c r="E8" s="36">
        <v>1564738.7432402687</v>
      </c>
      <c r="F8" s="36">
        <v>1792470.5916638412</v>
      </c>
      <c r="G8" s="36">
        <v>2465869.5381448413</v>
      </c>
      <c r="H8" s="36">
        <v>1953942.0673437938</v>
      </c>
      <c r="I8" s="36">
        <v>1762890.0375828238</v>
      </c>
      <c r="J8" s="36">
        <v>1935200.6925783972</v>
      </c>
      <c r="K8" s="36">
        <v>1536940.0408343559</v>
      </c>
      <c r="L8" s="36">
        <v>1198729.3909839452</v>
      </c>
      <c r="M8" s="36">
        <v>930534.02237516886</v>
      </c>
      <c r="N8" s="36">
        <v>1008448.5141482536</v>
      </c>
      <c r="O8" s="36">
        <v>1221259.1844376435</v>
      </c>
      <c r="P8" s="36">
        <v>1334248.2128317836</v>
      </c>
      <c r="Q8" s="36">
        <v>1163390.1356021897</v>
      </c>
      <c r="R8" s="36">
        <v>1031330.1758325312</v>
      </c>
    </row>
    <row r="9" spans="1:214" s="192" customFormat="1" ht="12" x14ac:dyDescent="0.2">
      <c r="B9" s="193" t="s">
        <v>412</v>
      </c>
      <c r="C9" s="193" t="s">
        <v>404</v>
      </c>
      <c r="D9" s="193" t="s">
        <v>161</v>
      </c>
      <c r="E9" s="193" t="s">
        <v>160</v>
      </c>
      <c r="F9" s="193" t="s">
        <v>449</v>
      </c>
      <c r="G9" s="193" t="s">
        <v>428</v>
      </c>
      <c r="H9" s="193" t="s">
        <v>405</v>
      </c>
      <c r="I9" s="193" t="s">
        <v>161</v>
      </c>
      <c r="J9" s="193" t="s">
        <v>320</v>
      </c>
      <c r="K9" s="193" t="s">
        <v>406</v>
      </c>
      <c r="L9" s="193" t="s">
        <v>411</v>
      </c>
      <c r="M9" s="193" t="s">
        <v>450</v>
      </c>
      <c r="N9" s="193" t="s">
        <v>404</v>
      </c>
      <c r="O9" s="193" t="s">
        <v>422</v>
      </c>
      <c r="P9" s="193" t="s">
        <v>403</v>
      </c>
      <c r="Q9" s="193" t="s">
        <v>323</v>
      </c>
      <c r="R9" s="193" t="s">
        <v>409</v>
      </c>
    </row>
    <row r="10" spans="1:214" ht="6" customHeight="1" x14ac:dyDescent="0.2">
      <c r="E10" s="3"/>
      <c r="F10" s="3"/>
    </row>
    <row r="11" spans="1:214" ht="26.25" customHeight="1" x14ac:dyDescent="0.2">
      <c r="A11" s="14" t="s">
        <v>11</v>
      </c>
      <c r="B11" s="264">
        <v>1569854</v>
      </c>
      <c r="C11" s="36">
        <v>1472124.2414630642</v>
      </c>
      <c r="D11" s="36">
        <v>1502241.6067275277</v>
      </c>
      <c r="E11" s="36">
        <v>1291184.5198068386</v>
      </c>
      <c r="F11" s="36">
        <v>1969770.4928508785</v>
      </c>
      <c r="G11" s="36">
        <v>1393544.2152827382</v>
      </c>
      <c r="H11" s="36">
        <v>1643937.7297392802</v>
      </c>
      <c r="I11" s="36">
        <v>1525901.2579118493</v>
      </c>
      <c r="J11" s="36">
        <v>1500746.2095121951</v>
      </c>
      <c r="K11" s="36">
        <v>1111482.7240490797</v>
      </c>
      <c r="L11" s="36">
        <v>996166.72131931165</v>
      </c>
      <c r="M11" s="36">
        <v>1001086.6873886641</v>
      </c>
      <c r="N11" s="36">
        <v>882799.80317177472</v>
      </c>
      <c r="O11" s="36">
        <v>1135124.7671308341</v>
      </c>
      <c r="P11" s="36">
        <v>1103535.1440828403</v>
      </c>
      <c r="Q11" s="36">
        <v>1189922.2962956205</v>
      </c>
      <c r="R11" s="36">
        <v>861597.41023099131</v>
      </c>
    </row>
    <row r="12" spans="1:214" s="192" customFormat="1" ht="12" x14ac:dyDescent="0.2">
      <c r="B12" s="193" t="s">
        <v>414</v>
      </c>
      <c r="C12" s="193" t="s">
        <v>414</v>
      </c>
      <c r="D12" s="193" t="s">
        <v>163</v>
      </c>
      <c r="E12" s="193" t="s">
        <v>320</v>
      </c>
      <c r="F12" s="193" t="s">
        <v>395</v>
      </c>
      <c r="G12" s="193" t="s">
        <v>420</v>
      </c>
      <c r="H12" s="193" t="s">
        <v>399</v>
      </c>
      <c r="I12" s="193" t="s">
        <v>323</v>
      </c>
      <c r="J12" s="193" t="s">
        <v>403</v>
      </c>
      <c r="K12" s="193" t="s">
        <v>395</v>
      </c>
      <c r="L12" s="193" t="s">
        <v>409</v>
      </c>
      <c r="M12" s="193" t="s">
        <v>405</v>
      </c>
      <c r="N12" s="193" t="s">
        <v>389</v>
      </c>
      <c r="O12" s="193" t="s">
        <v>403</v>
      </c>
      <c r="P12" s="193" t="s">
        <v>395</v>
      </c>
      <c r="Q12" s="193" t="s">
        <v>396</v>
      </c>
      <c r="R12" s="193" t="s">
        <v>418</v>
      </c>
    </row>
    <row r="13" spans="1:214" x14ac:dyDescent="0.2">
      <c r="A13" s="3" t="s">
        <v>111</v>
      </c>
      <c r="B13" s="264">
        <v>1187857</v>
      </c>
      <c r="C13" s="36">
        <v>1333854.7991517978</v>
      </c>
      <c r="D13" s="36">
        <v>1697067.3626749828</v>
      </c>
      <c r="E13" s="36">
        <v>924883.70903804537</v>
      </c>
      <c r="F13" s="36">
        <v>2459321.436666775</v>
      </c>
      <c r="G13" s="36">
        <v>1448474.3887946429</v>
      </c>
      <c r="H13" s="36">
        <v>1215622.1142191635</v>
      </c>
      <c r="I13" s="36">
        <v>1733556.1192224848</v>
      </c>
      <c r="J13" s="36">
        <v>1349745.2897677121</v>
      </c>
      <c r="K13" s="36">
        <v>968484.1975521472</v>
      </c>
      <c r="L13" s="36">
        <v>907745.02196940733</v>
      </c>
      <c r="M13" s="36">
        <v>951143.53035087732</v>
      </c>
      <c r="N13" s="36">
        <v>676044.80649322877</v>
      </c>
      <c r="O13" s="36">
        <v>961732.10478959454</v>
      </c>
      <c r="P13" s="36">
        <v>795056.15549450542</v>
      </c>
      <c r="Q13" s="36">
        <v>1177155.5005839416</v>
      </c>
      <c r="R13" s="36">
        <v>671495.23436958611</v>
      </c>
    </row>
    <row r="14" spans="1:214" s="192" customFormat="1" ht="12" x14ac:dyDescent="0.2">
      <c r="B14" s="193" t="s">
        <v>431</v>
      </c>
      <c r="C14" s="193" t="s">
        <v>413</v>
      </c>
      <c r="D14" s="193" t="s">
        <v>396</v>
      </c>
      <c r="E14" s="193" t="s">
        <v>429</v>
      </c>
      <c r="F14" s="193" t="s">
        <v>419</v>
      </c>
      <c r="G14" s="193" t="s">
        <v>395</v>
      </c>
      <c r="H14" s="193" t="s">
        <v>418</v>
      </c>
      <c r="I14" s="193" t="s">
        <v>418</v>
      </c>
      <c r="J14" s="193" t="s">
        <v>429</v>
      </c>
      <c r="K14" s="193" t="s">
        <v>418</v>
      </c>
      <c r="L14" s="193" t="s">
        <v>418</v>
      </c>
      <c r="M14" s="193" t="s">
        <v>427</v>
      </c>
      <c r="N14" s="193" t="s">
        <v>163</v>
      </c>
      <c r="O14" s="193" t="s">
        <v>431</v>
      </c>
      <c r="P14" s="193" t="s">
        <v>417</v>
      </c>
      <c r="Q14" s="193" t="s">
        <v>417</v>
      </c>
      <c r="R14" s="193" t="s">
        <v>427</v>
      </c>
    </row>
    <row r="15" spans="1:214" x14ac:dyDescent="0.2">
      <c r="A15" s="3" t="s">
        <v>110</v>
      </c>
      <c r="B15" s="264">
        <v>1784728</v>
      </c>
      <c r="C15" s="36">
        <v>1564302.5179144701</v>
      </c>
      <c r="D15" s="36">
        <v>1237834.9996515589</v>
      </c>
      <c r="E15" s="36">
        <v>1357784.7672799649</v>
      </c>
      <c r="F15" s="36">
        <v>1382309.3602718031</v>
      </c>
      <c r="G15" s="36">
        <v>1242488.6191468255</v>
      </c>
      <c r="H15" s="36">
        <v>1929481.4734194002</v>
      </c>
      <c r="I15" s="36">
        <v>1422073.8272498611</v>
      </c>
      <c r="J15" s="36">
        <v>1561146.5774099885</v>
      </c>
      <c r="K15" s="36">
        <v>1492812.6188527606</v>
      </c>
      <c r="L15" s="36">
        <v>1066905.3045442956</v>
      </c>
      <c r="M15" s="36">
        <v>1009410.8168083673</v>
      </c>
      <c r="N15" s="36">
        <v>1503069.9252173912</v>
      </c>
      <c r="O15" s="36">
        <v>1447233.0284009182</v>
      </c>
      <c r="P15" s="36">
        <v>1643374.388512257</v>
      </c>
      <c r="Q15" s="36">
        <v>1197369.9587682481</v>
      </c>
      <c r="R15" s="36">
        <v>975657.32975938392</v>
      </c>
      <c r="S15" s="37"/>
    </row>
    <row r="16" spans="1:214" s="192" customFormat="1" ht="12" x14ac:dyDescent="0.2">
      <c r="B16" s="193" t="s">
        <v>406</v>
      </c>
      <c r="C16" s="193" t="s">
        <v>420</v>
      </c>
      <c r="D16" s="193" t="s">
        <v>403</v>
      </c>
      <c r="E16" s="193" t="s">
        <v>416</v>
      </c>
      <c r="F16" s="193" t="s">
        <v>421</v>
      </c>
      <c r="G16" s="193" t="s">
        <v>429</v>
      </c>
      <c r="H16" s="193" t="s">
        <v>422</v>
      </c>
      <c r="I16" s="193" t="s">
        <v>406</v>
      </c>
      <c r="J16" s="193" t="s">
        <v>413</v>
      </c>
      <c r="K16" s="193" t="s">
        <v>427</v>
      </c>
      <c r="L16" s="193" t="s">
        <v>413</v>
      </c>
      <c r="M16" s="193" t="s">
        <v>409</v>
      </c>
      <c r="N16" s="193" t="s">
        <v>395</v>
      </c>
      <c r="O16" s="193" t="s">
        <v>421</v>
      </c>
      <c r="P16" s="193" t="s">
        <v>429</v>
      </c>
      <c r="Q16" s="193" t="s">
        <v>422</v>
      </c>
      <c r="R16" s="193" t="s">
        <v>421</v>
      </c>
    </row>
    <row r="17" spans="1:18" x14ac:dyDescent="0.2">
      <c r="B17" s="32"/>
      <c r="C17" s="32"/>
      <c r="D17" s="32"/>
      <c r="E17" s="32"/>
      <c r="F17" s="32"/>
      <c r="G17" s="32"/>
      <c r="H17" s="32"/>
      <c r="I17" s="32"/>
      <c r="J17" s="32"/>
      <c r="K17" s="32"/>
      <c r="L17" s="32"/>
      <c r="M17" s="32"/>
      <c r="N17" s="32"/>
      <c r="O17" s="32"/>
      <c r="P17" s="32"/>
      <c r="Q17" s="32"/>
      <c r="R17" s="32"/>
    </row>
    <row r="18" spans="1:18" x14ac:dyDescent="0.2">
      <c r="A18" s="3" t="s">
        <v>12</v>
      </c>
      <c r="B18" s="264">
        <v>1802572</v>
      </c>
      <c r="C18" s="36">
        <v>2307930.248597594</v>
      </c>
      <c r="D18" s="36">
        <v>1686373.3915346221</v>
      </c>
      <c r="E18" s="36">
        <v>1882614.6174239647</v>
      </c>
      <c r="F18" s="36">
        <v>2194900.8738986454</v>
      </c>
      <c r="G18" s="36">
        <v>2954383.7860615081</v>
      </c>
      <c r="H18" s="36">
        <v>2243816.7397286925</v>
      </c>
      <c r="I18" s="36">
        <v>1909466.6616924957</v>
      </c>
      <c r="J18" s="36">
        <v>2157551.4284901279</v>
      </c>
      <c r="K18" s="36">
        <v>1631957.7814294479</v>
      </c>
      <c r="L18" s="36">
        <v>1266820.8866794137</v>
      </c>
      <c r="M18" s="36">
        <v>957229.53781376535</v>
      </c>
      <c r="N18" s="36">
        <v>951900.60686386307</v>
      </c>
      <c r="O18" s="36">
        <v>1137029.0307804132</v>
      </c>
      <c r="P18" s="36">
        <v>1317506.558021978</v>
      </c>
      <c r="Q18" s="36">
        <v>1116711.4019160583</v>
      </c>
      <c r="R18" s="36">
        <v>1088231.9316650624</v>
      </c>
    </row>
    <row r="19" spans="1:18" s="192" customFormat="1" ht="12" x14ac:dyDescent="0.2">
      <c r="B19" s="193" t="s">
        <v>405</v>
      </c>
      <c r="C19" s="193" t="s">
        <v>323</v>
      </c>
      <c r="D19" s="193" t="s">
        <v>411</v>
      </c>
      <c r="E19" s="193" t="s">
        <v>406</v>
      </c>
      <c r="F19" s="193" t="s">
        <v>414</v>
      </c>
      <c r="G19" s="193" t="s">
        <v>409</v>
      </c>
      <c r="H19" s="193" t="s">
        <v>406</v>
      </c>
      <c r="I19" s="193" t="s">
        <v>414</v>
      </c>
      <c r="J19" s="193" t="s">
        <v>416</v>
      </c>
      <c r="K19" s="193" t="s">
        <v>398</v>
      </c>
      <c r="L19" s="193" t="s">
        <v>160</v>
      </c>
      <c r="M19" s="193" t="s">
        <v>161</v>
      </c>
      <c r="N19" s="193" t="s">
        <v>451</v>
      </c>
      <c r="O19" s="193" t="s">
        <v>406</v>
      </c>
      <c r="P19" s="193" t="s">
        <v>406</v>
      </c>
      <c r="Q19" s="193" t="s">
        <v>394</v>
      </c>
      <c r="R19" s="193" t="s">
        <v>409</v>
      </c>
    </row>
    <row r="20" spans="1:18" x14ac:dyDescent="0.2">
      <c r="A20" s="3" t="s">
        <v>111</v>
      </c>
      <c r="B20" s="264">
        <v>2106519</v>
      </c>
      <c r="C20" s="36">
        <v>2377452.7547859219</v>
      </c>
      <c r="D20" s="36">
        <v>2122480.4339747555</v>
      </c>
      <c r="E20" s="36">
        <v>2028538.8205919582</v>
      </c>
      <c r="F20" s="36">
        <v>2408621.1753064287</v>
      </c>
      <c r="G20" s="36">
        <v>2899173.8424851191</v>
      </c>
      <c r="H20" s="36">
        <v>2574580.3003531182</v>
      </c>
      <c r="I20" s="36">
        <v>1584025.6546536966</v>
      </c>
      <c r="J20" s="36">
        <v>2127065.5219221837</v>
      </c>
      <c r="K20" s="36">
        <v>1742243.2065828221</v>
      </c>
      <c r="L20" s="36">
        <v>1265288.1459910772</v>
      </c>
      <c r="M20" s="36">
        <v>1134839.576255061</v>
      </c>
      <c r="N20" s="36">
        <v>1124411.4116250889</v>
      </c>
      <c r="O20" s="36">
        <v>1197060.1618974751</v>
      </c>
      <c r="P20" s="36">
        <v>1495691.9747252746</v>
      </c>
      <c r="Q20" s="36">
        <v>1106554.9013138686</v>
      </c>
      <c r="R20" s="36">
        <v>1180513.3526756496</v>
      </c>
    </row>
    <row r="21" spans="1:18" s="192" customFormat="1" ht="12" x14ac:dyDescent="0.2">
      <c r="B21" s="193" t="s">
        <v>431</v>
      </c>
      <c r="C21" s="193" t="s">
        <v>421</v>
      </c>
      <c r="D21" s="193" t="s">
        <v>422</v>
      </c>
      <c r="E21" s="193" t="s">
        <v>427</v>
      </c>
      <c r="F21" s="193" t="s">
        <v>428</v>
      </c>
      <c r="G21" s="193" t="s">
        <v>431</v>
      </c>
      <c r="H21" s="193" t="s">
        <v>417</v>
      </c>
      <c r="I21" s="193" t="s">
        <v>413</v>
      </c>
      <c r="J21" s="193" t="s">
        <v>419</v>
      </c>
      <c r="K21" s="193" t="s">
        <v>413</v>
      </c>
      <c r="L21" s="193" t="s">
        <v>406</v>
      </c>
      <c r="M21" s="193" t="s">
        <v>395</v>
      </c>
      <c r="N21" s="193" t="s">
        <v>323</v>
      </c>
      <c r="O21" s="193" t="s">
        <v>431</v>
      </c>
      <c r="P21" s="193" t="s">
        <v>419</v>
      </c>
      <c r="Q21" s="193" t="s">
        <v>420</v>
      </c>
      <c r="R21" s="193" t="s">
        <v>421</v>
      </c>
    </row>
    <row r="22" spans="1:18" x14ac:dyDescent="0.2">
      <c r="A22" s="3" t="s">
        <v>110</v>
      </c>
      <c r="B22" s="264">
        <v>1574612</v>
      </c>
      <c r="C22" s="36">
        <v>2289634.9055910381</v>
      </c>
      <c r="D22" s="36">
        <v>1378532.3268944311</v>
      </c>
      <c r="E22" s="36">
        <v>1848939.7166415968</v>
      </c>
      <c r="F22" s="36">
        <v>1963371.4763240642</v>
      </c>
      <c r="G22" s="36">
        <v>3009593.7296378971</v>
      </c>
      <c r="H22" s="36">
        <v>1986556.1925763616</v>
      </c>
      <c r="I22" s="36">
        <v>2126427.3330516955</v>
      </c>
      <c r="J22" s="36">
        <v>2168984.5145586529</v>
      </c>
      <c r="K22" s="36">
        <v>1547123.4053251534</v>
      </c>
      <c r="L22" s="36">
        <v>1268110.4080369663</v>
      </c>
      <c r="M22" s="36">
        <v>859545.71712550626</v>
      </c>
      <c r="N22" s="36">
        <v>771890.22485388443</v>
      </c>
      <c r="O22" s="36">
        <v>1059848.5088982403</v>
      </c>
      <c r="P22" s="36">
        <v>1210596.9310397294</v>
      </c>
      <c r="Q22" s="36">
        <v>1129410.3124361313</v>
      </c>
      <c r="R22" s="36">
        <v>1052741.387410972</v>
      </c>
    </row>
    <row r="23" spans="1:18" s="192" customFormat="1" ht="12" x14ac:dyDescent="0.2">
      <c r="B23" s="193" t="s">
        <v>422</v>
      </c>
      <c r="C23" s="193" t="s">
        <v>396</v>
      </c>
      <c r="D23" s="193" t="s">
        <v>449</v>
      </c>
      <c r="E23" s="193" t="s">
        <v>428</v>
      </c>
      <c r="F23" s="193" t="s">
        <v>422</v>
      </c>
      <c r="G23" s="193" t="s">
        <v>431</v>
      </c>
      <c r="H23" s="193" t="s">
        <v>431</v>
      </c>
      <c r="I23" s="193" t="s">
        <v>420</v>
      </c>
      <c r="J23" s="193" t="s">
        <v>406</v>
      </c>
      <c r="K23" s="193" t="s">
        <v>428</v>
      </c>
      <c r="L23" s="193" t="s">
        <v>396</v>
      </c>
      <c r="M23" s="193" t="s">
        <v>399</v>
      </c>
      <c r="N23" s="193" t="s">
        <v>398</v>
      </c>
      <c r="O23" s="193" t="s">
        <v>417</v>
      </c>
      <c r="P23" s="193" t="s">
        <v>413</v>
      </c>
      <c r="Q23" s="193" t="s">
        <v>422</v>
      </c>
      <c r="R23" s="193" t="s">
        <v>428</v>
      </c>
    </row>
    <row r="24" spans="1:18" x14ac:dyDescent="0.2">
      <c r="B24" s="32"/>
      <c r="C24" s="32"/>
      <c r="D24" s="32"/>
      <c r="E24" s="32"/>
      <c r="F24" s="32"/>
      <c r="G24" s="32"/>
      <c r="H24" s="32"/>
      <c r="I24" s="32"/>
      <c r="J24" s="32"/>
      <c r="K24" s="32"/>
      <c r="L24" s="32"/>
      <c r="M24" s="32"/>
      <c r="N24" s="32"/>
      <c r="O24" s="32"/>
      <c r="P24" s="32"/>
      <c r="Q24" s="32"/>
      <c r="R24" s="32"/>
    </row>
    <row r="25" spans="1:18" x14ac:dyDescent="0.2">
      <c r="A25" s="3" t="s">
        <v>13</v>
      </c>
      <c r="B25" s="264">
        <v>1337241</v>
      </c>
      <c r="C25" s="36">
        <v>827866.80558934843</v>
      </c>
      <c r="D25" s="36">
        <v>637977.43880937656</v>
      </c>
      <c r="E25" s="36">
        <v>960331.78403712809</v>
      </c>
      <c r="F25" s="36">
        <v>1360321.3244636629</v>
      </c>
      <c r="G25" s="36">
        <v>1340660.5300297621</v>
      </c>
      <c r="H25" s="36">
        <v>992738.69292986486</v>
      </c>
      <c r="I25" s="36">
        <v>1274803.7105594929</v>
      </c>
      <c r="J25" s="36">
        <v>1366561.1112253196</v>
      </c>
      <c r="K25" s="36">
        <v>827427.81358895707</v>
      </c>
      <c r="L25" s="36">
        <v>820984.55653919699</v>
      </c>
      <c r="M25" s="36">
        <v>918190.34252361686</v>
      </c>
      <c r="N25" s="36">
        <v>549119.93570206698</v>
      </c>
      <c r="O25" s="36">
        <v>814035.06563886767</v>
      </c>
      <c r="P25" s="36">
        <v>892120.01771766692</v>
      </c>
      <c r="Q25" s="36">
        <v>708892.20826642332</v>
      </c>
      <c r="R25" s="36">
        <v>652523.36246390757</v>
      </c>
    </row>
    <row r="26" spans="1:18" s="192" customFormat="1" ht="12" x14ac:dyDescent="0.2">
      <c r="B26" s="193" t="s">
        <v>315</v>
      </c>
      <c r="C26" s="193" t="s">
        <v>473</v>
      </c>
      <c r="D26" s="193" t="s">
        <v>308</v>
      </c>
      <c r="E26" s="193" t="s">
        <v>452</v>
      </c>
      <c r="F26" s="193" t="s">
        <v>160</v>
      </c>
      <c r="G26" s="193" t="s">
        <v>161</v>
      </c>
      <c r="H26" s="193" t="s">
        <v>161</v>
      </c>
      <c r="I26" s="193" t="s">
        <v>451</v>
      </c>
      <c r="J26" s="193" t="s">
        <v>164</v>
      </c>
      <c r="K26" s="193" t="s">
        <v>161</v>
      </c>
      <c r="L26" s="193" t="s">
        <v>165</v>
      </c>
      <c r="M26" s="193" t="s">
        <v>166</v>
      </c>
      <c r="N26" s="193" t="s">
        <v>453</v>
      </c>
      <c r="O26" s="193" t="s">
        <v>320</v>
      </c>
      <c r="P26" s="193" t="s">
        <v>323</v>
      </c>
      <c r="Q26" s="193" t="s">
        <v>159</v>
      </c>
      <c r="R26" s="193" t="s">
        <v>320</v>
      </c>
    </row>
    <row r="27" spans="1:18" x14ac:dyDescent="0.2">
      <c r="A27" s="3" t="s">
        <v>111</v>
      </c>
      <c r="B27" s="264">
        <v>1591809</v>
      </c>
      <c r="C27" s="36">
        <v>840424.9577461814</v>
      </c>
      <c r="D27" s="36">
        <v>453751.57214474247</v>
      </c>
      <c r="E27" s="36">
        <v>1003344.7419607808</v>
      </c>
      <c r="F27" s="36">
        <v>1169770.9068707821</v>
      </c>
      <c r="G27" s="36">
        <v>1535942.416061508</v>
      </c>
      <c r="H27" s="36">
        <v>851681.87608818931</v>
      </c>
      <c r="I27" s="36">
        <v>1310333.8148671126</v>
      </c>
      <c r="J27" s="36">
        <v>1349455.3858420441</v>
      </c>
      <c r="K27" s="36">
        <v>773703.05647852761</v>
      </c>
      <c r="L27" s="36">
        <v>863812.57429572975</v>
      </c>
      <c r="M27" s="36">
        <v>832986.23804318497</v>
      </c>
      <c r="N27" s="36">
        <v>728091.94102637202</v>
      </c>
      <c r="O27" s="36">
        <v>877096.12445294578</v>
      </c>
      <c r="P27" s="36">
        <v>883866.86069315299</v>
      </c>
      <c r="Q27" s="36">
        <v>701102.92999087588</v>
      </c>
      <c r="R27" s="36">
        <v>730667.70128007699</v>
      </c>
    </row>
    <row r="28" spans="1:18" s="192" customFormat="1" ht="12" x14ac:dyDescent="0.2">
      <c r="B28" s="193" t="s">
        <v>323</v>
      </c>
      <c r="C28" s="193" t="s">
        <v>161</v>
      </c>
      <c r="D28" s="193" t="s">
        <v>394</v>
      </c>
      <c r="E28" s="193" t="s">
        <v>404</v>
      </c>
      <c r="F28" s="193" t="s">
        <v>449</v>
      </c>
      <c r="G28" s="193" t="s">
        <v>428</v>
      </c>
      <c r="H28" s="193" t="s">
        <v>449</v>
      </c>
      <c r="I28" s="193" t="s">
        <v>161</v>
      </c>
      <c r="J28" s="193" t="s">
        <v>414</v>
      </c>
      <c r="K28" s="193" t="s">
        <v>420</v>
      </c>
      <c r="L28" s="193" t="s">
        <v>411</v>
      </c>
      <c r="M28" s="193" t="s">
        <v>450</v>
      </c>
      <c r="N28" s="193" t="s">
        <v>161</v>
      </c>
      <c r="O28" s="193" t="s">
        <v>422</v>
      </c>
      <c r="P28" s="193" t="s">
        <v>428</v>
      </c>
      <c r="Q28" s="193" t="s">
        <v>405</v>
      </c>
      <c r="R28" s="193" t="s">
        <v>409</v>
      </c>
    </row>
    <row r="29" spans="1:18" ht="17.25" customHeight="1" x14ac:dyDescent="0.2">
      <c r="A29" s="3" t="s">
        <v>110</v>
      </c>
      <c r="B29" s="264">
        <v>828104</v>
      </c>
      <c r="C29" s="36">
        <v>800058.81693109625</v>
      </c>
      <c r="D29" s="36">
        <v>809497.02793627011</v>
      </c>
      <c r="E29" s="36">
        <v>764078.49071798078</v>
      </c>
      <c r="F29" s="36">
        <v>1540286.1651161388</v>
      </c>
      <c r="G29" s="36">
        <v>1199624.2737351193</v>
      </c>
      <c r="H29" s="36">
        <v>1164021.9705233288</v>
      </c>
      <c r="I29" s="36">
        <v>1205964.1334616453</v>
      </c>
      <c r="J29" s="36">
        <v>1427654.182253194</v>
      </c>
      <c r="K29" s="36">
        <v>877795.41757055209</v>
      </c>
      <c r="L29" s="36">
        <v>766983.74637985975</v>
      </c>
      <c r="M29" s="36">
        <v>1167245.3796963564</v>
      </c>
      <c r="N29" s="36">
        <v>442370.70680684241</v>
      </c>
      <c r="O29" s="36">
        <v>759982.99184391741</v>
      </c>
      <c r="P29" s="36">
        <v>924848.61386306002</v>
      </c>
      <c r="Q29" s="36">
        <v>715194.5818613139</v>
      </c>
      <c r="R29" s="36">
        <v>476694.55766121269</v>
      </c>
    </row>
    <row r="30" spans="1:18" s="192" customFormat="1" ht="12" x14ac:dyDescent="0.2">
      <c r="B30" s="193" t="s">
        <v>422</v>
      </c>
      <c r="C30" s="193" t="s">
        <v>403</v>
      </c>
      <c r="D30" s="193" t="s">
        <v>411</v>
      </c>
      <c r="E30" s="193" t="s">
        <v>421</v>
      </c>
      <c r="F30" s="193" t="s">
        <v>409</v>
      </c>
      <c r="G30" s="193" t="s">
        <v>409</v>
      </c>
      <c r="H30" s="193" t="s">
        <v>403</v>
      </c>
      <c r="I30" s="193" t="s">
        <v>406</v>
      </c>
      <c r="J30" s="193" t="s">
        <v>417</v>
      </c>
      <c r="K30" s="193" t="s">
        <v>406</v>
      </c>
      <c r="L30" s="193" t="s">
        <v>398</v>
      </c>
      <c r="M30" s="193" t="s">
        <v>428</v>
      </c>
      <c r="N30" s="193" t="s">
        <v>165</v>
      </c>
      <c r="O30" s="193" t="s">
        <v>403</v>
      </c>
      <c r="P30" s="193" t="s">
        <v>413</v>
      </c>
      <c r="Q30" s="193" t="s">
        <v>396</v>
      </c>
      <c r="R30" s="193" t="s">
        <v>418</v>
      </c>
    </row>
    <row r="31" spans="1:18" x14ac:dyDescent="0.2">
      <c r="B31" s="32"/>
      <c r="C31" s="32"/>
      <c r="D31" s="32"/>
      <c r="E31" s="32"/>
      <c r="F31" s="32"/>
      <c r="G31" s="32"/>
      <c r="H31" s="32"/>
      <c r="I31" s="32"/>
      <c r="J31" s="32"/>
      <c r="K31" s="32"/>
      <c r="L31" s="32"/>
      <c r="M31" s="32"/>
      <c r="N31" s="32"/>
      <c r="O31" s="32"/>
      <c r="P31" s="32"/>
      <c r="Q31" s="32"/>
      <c r="R31" s="32"/>
    </row>
    <row r="32" spans="1:18" x14ac:dyDescent="0.2">
      <c r="A32" s="3" t="s">
        <v>14</v>
      </c>
      <c r="B32" s="264">
        <v>2222636</v>
      </c>
      <c r="C32" s="36">
        <v>1242989.4158176195</v>
      </c>
      <c r="D32" s="36">
        <v>1128565.1942428809</v>
      </c>
      <c r="E32" s="36">
        <v>1570598.6932897973</v>
      </c>
      <c r="F32" s="36">
        <v>1728744.2145627325</v>
      </c>
      <c r="G32" s="36">
        <v>2005097.7660267858</v>
      </c>
      <c r="H32" s="36">
        <v>1745065.4542251192</v>
      </c>
      <c r="I32" s="36">
        <v>1629662.2586118956</v>
      </c>
      <c r="J32" s="36">
        <v>2049367.0885365854</v>
      </c>
      <c r="K32" s="36">
        <v>1122138.7403619632</v>
      </c>
      <c r="L32" s="36">
        <v>997846.31141491397</v>
      </c>
      <c r="M32" s="36">
        <v>1106521.3414237518</v>
      </c>
      <c r="N32" s="36">
        <v>769230.13301496778</v>
      </c>
      <c r="O32" s="36">
        <v>855297.17191277747</v>
      </c>
      <c r="P32" s="36">
        <v>1146641.0504987319</v>
      </c>
      <c r="Q32" s="36">
        <v>790485.82888686133</v>
      </c>
      <c r="R32" s="36">
        <v>815333.11575553415</v>
      </c>
    </row>
    <row r="33" spans="1:18" s="192" customFormat="1" ht="12" x14ac:dyDescent="0.2">
      <c r="B33" s="193" t="s">
        <v>399</v>
      </c>
      <c r="C33" s="193" t="s">
        <v>323</v>
      </c>
      <c r="D33" s="193" t="s">
        <v>394</v>
      </c>
      <c r="E33" s="193" t="s">
        <v>406</v>
      </c>
      <c r="F33" s="193" t="s">
        <v>414</v>
      </c>
      <c r="G33" s="193" t="s">
        <v>409</v>
      </c>
      <c r="H33" s="193" t="s">
        <v>406</v>
      </c>
      <c r="I33" s="193" t="s">
        <v>414</v>
      </c>
      <c r="J33" s="193" t="s">
        <v>399</v>
      </c>
      <c r="K33" s="193" t="s">
        <v>416</v>
      </c>
      <c r="L33" s="193" t="s">
        <v>160</v>
      </c>
      <c r="M33" s="193" t="s">
        <v>161</v>
      </c>
      <c r="N33" s="193" t="s">
        <v>451</v>
      </c>
      <c r="O33" s="193" t="s">
        <v>406</v>
      </c>
      <c r="P33" s="193" t="s">
        <v>406</v>
      </c>
      <c r="Q33" s="193" t="s">
        <v>398</v>
      </c>
      <c r="R33" s="193" t="s">
        <v>409</v>
      </c>
    </row>
    <row r="34" spans="1:18" x14ac:dyDescent="0.2">
      <c r="A34" s="3" t="s">
        <v>111</v>
      </c>
      <c r="B34" s="264">
        <v>2922241</v>
      </c>
      <c r="C34" s="36">
        <v>1280738.8947519599</v>
      </c>
      <c r="D34" s="36">
        <v>764138.07370837219</v>
      </c>
      <c r="E34" s="36">
        <v>1644209.0876196942</v>
      </c>
      <c r="F34" s="36">
        <v>1562129.5075916266</v>
      </c>
      <c r="G34" s="36">
        <v>2134021.7642956353</v>
      </c>
      <c r="H34" s="36">
        <v>1350807.5639832811</v>
      </c>
      <c r="I34" s="36">
        <v>1495734.3858525108</v>
      </c>
      <c r="J34" s="36">
        <v>2154611.9699361208</v>
      </c>
      <c r="K34" s="36">
        <v>913334.12279754598</v>
      </c>
      <c r="L34" s="36">
        <v>1005458.0056915233</v>
      </c>
      <c r="M34" s="36">
        <v>965791.73085695016</v>
      </c>
      <c r="N34" s="36">
        <v>807494.39941553806</v>
      </c>
      <c r="O34" s="36">
        <v>799469.3768553941</v>
      </c>
      <c r="P34" s="36">
        <v>1025779.3682417582</v>
      </c>
      <c r="Q34" s="36">
        <v>644607.12166058389</v>
      </c>
      <c r="R34" s="36">
        <v>908427.64999037527</v>
      </c>
    </row>
    <row r="35" spans="1:18" s="192" customFormat="1" ht="12" x14ac:dyDescent="0.2">
      <c r="B35" s="193" t="s">
        <v>422</v>
      </c>
      <c r="C35" s="193" t="s">
        <v>449</v>
      </c>
      <c r="D35" s="193" t="s">
        <v>403</v>
      </c>
      <c r="E35" s="193" t="s">
        <v>428</v>
      </c>
      <c r="F35" s="193" t="s">
        <v>422</v>
      </c>
      <c r="G35" s="193" t="s">
        <v>431</v>
      </c>
      <c r="H35" s="193" t="s">
        <v>431</v>
      </c>
      <c r="I35" s="193" t="s">
        <v>420</v>
      </c>
      <c r="J35" s="193" t="s">
        <v>420</v>
      </c>
      <c r="K35" s="193" t="s">
        <v>422</v>
      </c>
      <c r="L35" s="193" t="s">
        <v>396</v>
      </c>
      <c r="M35" s="193" t="s">
        <v>399</v>
      </c>
      <c r="N35" s="193" t="s">
        <v>398</v>
      </c>
      <c r="O35" s="193" t="s">
        <v>418</v>
      </c>
      <c r="P35" s="193" t="s">
        <v>431</v>
      </c>
      <c r="Q35" s="193" t="s">
        <v>413</v>
      </c>
      <c r="R35" s="193" t="s">
        <v>428</v>
      </c>
    </row>
    <row r="36" spans="1:18" x14ac:dyDescent="0.2">
      <c r="A36" s="3" t="s">
        <v>110</v>
      </c>
      <c r="B36" s="264">
        <v>1173229</v>
      </c>
      <c r="C36" s="36">
        <v>1151311.9650032104</v>
      </c>
      <c r="D36" s="36">
        <v>1521025.5722623414</v>
      </c>
      <c r="E36" s="36">
        <v>1251616.6489709066</v>
      </c>
      <c r="F36" s="36">
        <v>1882542.7486100984</v>
      </c>
      <c r="G36" s="36">
        <v>1876173.7677579366</v>
      </c>
      <c r="H36" s="36">
        <v>2251968.4559645527</v>
      </c>
      <c r="I36" s="36">
        <v>1830554.0677576433</v>
      </c>
      <c r="J36" s="36">
        <v>1733631.0505691057</v>
      </c>
      <c r="K36" s="36">
        <v>1372706.0483619631</v>
      </c>
      <c r="L36" s="36">
        <v>988807.42446144042</v>
      </c>
      <c r="M36" s="36">
        <v>1362392.7717341434</v>
      </c>
      <c r="N36" s="36">
        <v>732560.21104775474</v>
      </c>
      <c r="O36" s="36">
        <v>911123.13065034442</v>
      </c>
      <c r="P36" s="36">
        <v>1407023.2855029586</v>
      </c>
      <c r="Q36" s="36">
        <v>902697.8607664234</v>
      </c>
      <c r="R36" s="36">
        <v>573291.02271414816</v>
      </c>
    </row>
    <row r="37" spans="1:18" s="192" customFormat="1" ht="12" x14ac:dyDescent="0.2">
      <c r="B37" s="193" t="s">
        <v>418</v>
      </c>
      <c r="C37" s="193" t="s">
        <v>417</v>
      </c>
      <c r="D37" s="193" t="s">
        <v>428</v>
      </c>
      <c r="E37" s="193" t="s">
        <v>427</v>
      </c>
      <c r="F37" s="193" t="s">
        <v>428</v>
      </c>
      <c r="G37" s="193" t="s">
        <v>431</v>
      </c>
      <c r="H37" s="193" t="s">
        <v>417</v>
      </c>
      <c r="I37" s="193" t="s">
        <v>413</v>
      </c>
      <c r="J37" s="193" t="s">
        <v>421</v>
      </c>
      <c r="K37" s="193" t="s">
        <v>413</v>
      </c>
      <c r="L37" s="193" t="s">
        <v>406</v>
      </c>
      <c r="M37" s="193" t="s">
        <v>395</v>
      </c>
      <c r="N37" s="193" t="s">
        <v>323</v>
      </c>
      <c r="O37" s="193" t="s">
        <v>418</v>
      </c>
      <c r="P37" s="193" t="s">
        <v>419</v>
      </c>
      <c r="Q37" s="193" t="s">
        <v>428</v>
      </c>
      <c r="R37" s="193" t="s">
        <v>421</v>
      </c>
    </row>
    <row r="38" spans="1:18" ht="4.5" customHeight="1" x14ac:dyDescent="0.2">
      <c r="B38" s="32"/>
      <c r="C38" s="32"/>
      <c r="D38" s="32"/>
      <c r="E38" s="32"/>
      <c r="F38" s="32"/>
      <c r="G38" s="32"/>
      <c r="H38" s="32"/>
      <c r="I38" s="32"/>
      <c r="J38" s="32"/>
      <c r="K38" s="32"/>
      <c r="L38" s="32"/>
      <c r="M38" s="32"/>
      <c r="N38" s="32"/>
      <c r="O38" s="32"/>
      <c r="P38" s="32"/>
      <c r="Q38" s="32"/>
      <c r="R38" s="32"/>
    </row>
    <row r="39" spans="1:18" ht="25.5" x14ac:dyDescent="0.2">
      <c r="A39" s="14" t="s">
        <v>15</v>
      </c>
      <c r="B39" s="264">
        <v>230497</v>
      </c>
      <c r="C39" s="36">
        <v>353439.95151138818</v>
      </c>
      <c r="D39" s="36">
        <v>181222.56470116816</v>
      </c>
      <c r="E39" s="36">
        <v>556719.46937483957</v>
      </c>
      <c r="F39" s="36">
        <v>439263.31889755366</v>
      </c>
      <c r="G39" s="36">
        <v>420670.60253472225</v>
      </c>
      <c r="H39" s="36">
        <v>190256.81421492854</v>
      </c>
      <c r="I39" s="36">
        <v>834287.81239577546</v>
      </c>
      <c r="J39" s="36">
        <v>228553.007398374</v>
      </c>
      <c r="K39" s="36">
        <v>107023.98033742332</v>
      </c>
      <c r="L39" s="36">
        <v>456854.62472912687</v>
      </c>
      <c r="M39" s="36">
        <v>626277.37520242925</v>
      </c>
      <c r="N39" s="36">
        <v>261676.05679971486</v>
      </c>
      <c r="O39" s="36">
        <v>748017.5319204285</v>
      </c>
      <c r="P39" s="36">
        <v>383075.9233558749</v>
      </c>
      <c r="Q39" s="36">
        <v>424378.80071167881</v>
      </c>
      <c r="R39" s="36">
        <v>286197.37509143405</v>
      </c>
    </row>
    <row r="40" spans="1:18" s="192" customFormat="1" ht="12" x14ac:dyDescent="0.2">
      <c r="B40" s="193" t="s">
        <v>406</v>
      </c>
      <c r="C40" s="193" t="s">
        <v>405</v>
      </c>
      <c r="D40" s="193" t="s">
        <v>411</v>
      </c>
      <c r="E40" s="193" t="s">
        <v>398</v>
      </c>
      <c r="F40" s="193" t="s">
        <v>413</v>
      </c>
      <c r="G40" s="193" t="s">
        <v>428</v>
      </c>
      <c r="H40" s="193" t="s">
        <v>420</v>
      </c>
      <c r="I40" s="193" t="s">
        <v>416</v>
      </c>
      <c r="J40" s="193" t="s">
        <v>422</v>
      </c>
      <c r="K40" s="193" t="s">
        <v>431</v>
      </c>
      <c r="L40" s="193" t="s">
        <v>449</v>
      </c>
      <c r="M40" s="193" t="s">
        <v>399</v>
      </c>
      <c r="N40" s="193" t="s">
        <v>315</v>
      </c>
      <c r="O40" s="193" t="s">
        <v>413</v>
      </c>
      <c r="P40" s="193" t="s">
        <v>418</v>
      </c>
      <c r="Q40" s="193" t="s">
        <v>420</v>
      </c>
      <c r="R40" s="193" t="s">
        <v>418</v>
      </c>
    </row>
    <row r="41" spans="1:18" x14ac:dyDescent="0.2">
      <c r="A41" s="3" t="s">
        <v>111</v>
      </c>
      <c r="B41" s="264">
        <v>261377</v>
      </c>
      <c r="C41" s="36">
        <v>305758.10665467015</v>
      </c>
      <c r="D41" s="36">
        <v>119489.18584544893</v>
      </c>
      <c r="E41" s="36">
        <v>606619.2994735298</v>
      </c>
      <c r="F41" s="36">
        <v>228108.70450388521</v>
      </c>
      <c r="G41" s="36">
        <v>190261.50151289685</v>
      </c>
      <c r="H41" s="36">
        <v>290165.47720619378</v>
      </c>
      <c r="I41" s="36">
        <v>1136520.7795737216</v>
      </c>
      <c r="J41" s="36">
        <v>141721.20658536587</v>
      </c>
      <c r="K41" s="36">
        <v>215177.31876687118</v>
      </c>
      <c r="L41" s="36">
        <v>594685.03089866159</v>
      </c>
      <c r="M41" s="36">
        <v>685427.27849527681</v>
      </c>
      <c r="N41" s="36">
        <v>499811.5838275124</v>
      </c>
      <c r="O41" s="36">
        <v>1032347.7833282327</v>
      </c>
      <c r="P41" s="36">
        <v>564566.25470836856</v>
      </c>
      <c r="Q41" s="36">
        <v>501340.89938868611</v>
      </c>
      <c r="R41" s="36">
        <v>268493.68261790182</v>
      </c>
    </row>
    <row r="42" spans="1:18" s="192" customFormat="1" ht="12" x14ac:dyDescent="0.2">
      <c r="B42" s="193" t="s">
        <v>422</v>
      </c>
      <c r="C42" s="193" t="s">
        <v>403</v>
      </c>
      <c r="D42" s="193" t="s">
        <v>428</v>
      </c>
      <c r="E42" s="193" t="s">
        <v>405</v>
      </c>
      <c r="F42" s="193" t="s">
        <v>421</v>
      </c>
      <c r="G42" s="193" t="s">
        <v>429</v>
      </c>
      <c r="H42" s="193" t="s">
        <v>418</v>
      </c>
      <c r="I42" s="193" t="s">
        <v>406</v>
      </c>
      <c r="J42" s="193" t="s">
        <v>413</v>
      </c>
      <c r="K42" s="193" t="s">
        <v>427</v>
      </c>
      <c r="L42" s="193" t="s">
        <v>413</v>
      </c>
      <c r="M42" s="193" t="s">
        <v>409</v>
      </c>
      <c r="N42" s="193" t="s">
        <v>418</v>
      </c>
      <c r="O42" s="193" t="s">
        <v>429</v>
      </c>
      <c r="P42" s="193" t="s">
        <v>429</v>
      </c>
      <c r="Q42" s="193" t="s">
        <v>431</v>
      </c>
      <c r="R42" s="193" t="s">
        <v>421</v>
      </c>
    </row>
    <row r="43" spans="1:18" x14ac:dyDescent="0.2">
      <c r="A43" s="3" t="s">
        <v>110</v>
      </c>
      <c r="B43" s="264">
        <v>137855</v>
      </c>
      <c r="C43" s="36">
        <v>448804.6550419032</v>
      </c>
      <c r="D43" s="36">
        <v>231380.73901757016</v>
      </c>
      <c r="E43" s="36">
        <v>32770.152671790733</v>
      </c>
      <c r="F43" s="36">
        <v>650417.93329122209</v>
      </c>
      <c r="G43" s="36">
        <v>523074.77971230162</v>
      </c>
      <c r="H43" s="36">
        <v>76075.485082054001</v>
      </c>
      <c r="I43" s="36">
        <v>164980.90959051196</v>
      </c>
      <c r="J43" s="36">
        <v>662710.61769454123</v>
      </c>
      <c r="K43" s="36">
        <v>52947.311122699386</v>
      </c>
      <c r="L43" s="36">
        <v>259955.57416826003</v>
      </c>
      <c r="M43" s="36">
        <v>93937.962449392726</v>
      </c>
      <c r="N43" s="36">
        <v>193637.57917320027</v>
      </c>
      <c r="O43" s="36">
        <v>558465.25519510335</v>
      </c>
      <c r="P43" s="36">
        <v>201587.6208030431</v>
      </c>
      <c r="Q43" s="36">
        <v>308936.74761861312</v>
      </c>
      <c r="R43" s="36">
        <v>315700.44923965348</v>
      </c>
    </row>
    <row r="44" spans="1:18" s="192" customFormat="1" ht="12" x14ac:dyDescent="0.2">
      <c r="A44" s="197"/>
      <c r="B44" s="198" t="s">
        <v>429</v>
      </c>
      <c r="C44" s="198" t="s">
        <v>417</v>
      </c>
      <c r="D44" s="198" t="s">
        <v>406</v>
      </c>
      <c r="E44" s="198" t="s">
        <v>425</v>
      </c>
      <c r="F44" s="198" t="s">
        <v>421</v>
      </c>
      <c r="G44" s="198" t="s">
        <v>431</v>
      </c>
      <c r="H44" s="198" t="s">
        <v>417</v>
      </c>
      <c r="I44" s="198" t="s">
        <v>419</v>
      </c>
      <c r="J44" s="198" t="s">
        <v>425</v>
      </c>
      <c r="K44" s="198" t="s">
        <v>419</v>
      </c>
      <c r="L44" s="198" t="s">
        <v>417</v>
      </c>
      <c r="M44" s="198" t="s">
        <v>425</v>
      </c>
      <c r="N44" s="198" t="s">
        <v>412</v>
      </c>
      <c r="O44" s="198" t="s">
        <v>419</v>
      </c>
      <c r="P44" s="198" t="s">
        <v>429</v>
      </c>
      <c r="Q44" s="198" t="s">
        <v>419</v>
      </c>
      <c r="R44" s="198" t="s">
        <v>427</v>
      </c>
    </row>
    <row r="45" spans="1:18" ht="7.5" customHeight="1" x14ac:dyDescent="0.2">
      <c r="H45" s="32"/>
      <c r="I45" s="32"/>
      <c r="J45" s="32"/>
      <c r="K45" s="32"/>
      <c r="L45" s="32"/>
      <c r="M45" s="32"/>
      <c r="N45" s="32"/>
      <c r="O45" s="32"/>
      <c r="P45" s="32"/>
      <c r="Q45" s="32"/>
      <c r="R45" s="32"/>
    </row>
    <row r="46" spans="1:18" ht="12.75" customHeight="1" x14ac:dyDescent="0.2">
      <c r="A46" s="340" t="s">
        <v>117</v>
      </c>
      <c r="B46" s="340"/>
      <c r="C46" s="340"/>
      <c r="D46" s="340"/>
      <c r="E46" s="340"/>
      <c r="F46" s="340"/>
      <c r="G46" s="340"/>
      <c r="H46" s="340"/>
      <c r="I46" s="282"/>
      <c r="J46" s="282"/>
      <c r="K46" s="282"/>
      <c r="L46" s="282"/>
      <c r="M46" s="282"/>
      <c r="N46" s="282"/>
    </row>
    <row r="47" spans="1:18" ht="12.75" customHeight="1" x14ac:dyDescent="0.2">
      <c r="A47" s="341" t="s">
        <v>461</v>
      </c>
      <c r="B47" s="341"/>
      <c r="C47" s="341"/>
      <c r="D47" s="341"/>
      <c r="E47" s="341"/>
      <c r="F47" s="341"/>
      <c r="G47" s="341"/>
      <c r="H47" s="341"/>
      <c r="I47" s="282"/>
      <c r="J47" s="282"/>
      <c r="K47" s="282"/>
      <c r="L47" s="282"/>
      <c r="M47" s="282"/>
      <c r="N47" s="282"/>
    </row>
  </sheetData>
  <mergeCells count="4">
    <mergeCell ref="B1:L1"/>
    <mergeCell ref="B2:L2"/>
    <mergeCell ref="A46:H46"/>
    <mergeCell ref="A47:H47"/>
  </mergeCells>
  <phoneticPr fontId="0" type="noConversion"/>
  <pageMargins left="0.5" right="0.5" top="0.75" bottom="0.75" header="0" footer="0"/>
  <pageSetup scale="85" orientation="landscape" cellComments="atEnd"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5" tint="-0.249977111117893"/>
  </sheetPr>
  <dimension ref="A1:AA42"/>
  <sheetViews>
    <sheetView zoomScaleNormal="100" workbookViewId="0">
      <selection activeCell="P28" sqref="P28"/>
    </sheetView>
  </sheetViews>
  <sheetFormatPr defaultColWidth="9.140625" defaultRowHeight="12.75" x14ac:dyDescent="0.2"/>
  <cols>
    <col min="1" max="1" width="20.7109375" style="3" customWidth="1"/>
    <col min="2" max="3" width="13.28515625" style="3" customWidth="1"/>
    <col min="4" max="4" width="1.85546875" style="3" customWidth="1"/>
    <col min="5" max="5" width="12.28515625" style="3" customWidth="1"/>
    <col min="6" max="6" width="1.140625" style="3" customWidth="1"/>
    <col min="7" max="7" width="13.42578125" style="3" customWidth="1"/>
    <col min="8" max="8" width="1.28515625" style="3" customWidth="1"/>
    <col min="9" max="9" width="12.5703125" style="3" customWidth="1"/>
    <col min="10" max="10" width="11.140625" style="3" customWidth="1"/>
    <col min="11" max="11" width="1.42578125" style="3" customWidth="1"/>
    <col min="12" max="12" width="13.85546875" style="3" customWidth="1"/>
    <col min="13" max="14" width="12.5703125" style="3" customWidth="1"/>
    <col min="15" max="15" width="12.85546875" style="3" customWidth="1"/>
    <col min="16" max="16" width="12.7109375" style="3" customWidth="1"/>
    <col min="17" max="17" width="11.85546875" style="3" customWidth="1"/>
    <col min="18" max="21" width="11.28515625" style="3" customWidth="1"/>
    <col min="22" max="24" width="12.28515625" style="3" customWidth="1"/>
    <col min="25" max="25" width="11.28515625" style="3" customWidth="1"/>
    <col min="26" max="26" width="12.28515625" style="3" customWidth="1"/>
    <col min="27" max="27" width="11.28515625" style="3" customWidth="1"/>
    <col min="28" max="16384" width="9.140625" style="3"/>
  </cols>
  <sheetData>
    <row r="1" spans="1:27" ht="25.5" customHeight="1" x14ac:dyDescent="0.2">
      <c r="A1" s="269" t="s">
        <v>81</v>
      </c>
      <c r="B1" s="334" t="s">
        <v>497</v>
      </c>
      <c r="C1" s="334"/>
      <c r="D1" s="334"/>
      <c r="E1" s="334"/>
      <c r="F1" s="334"/>
      <c r="G1" s="334"/>
      <c r="H1" s="334"/>
      <c r="I1" s="334"/>
      <c r="J1" s="334"/>
      <c r="K1" s="334"/>
      <c r="L1" s="334"/>
      <c r="M1" s="334"/>
      <c r="N1" s="334"/>
      <c r="Q1" s="259"/>
    </row>
    <row r="2" spans="1:27" ht="13.5" thickBot="1" x14ac:dyDescent="0.25">
      <c r="A2" s="258"/>
      <c r="B2" s="342"/>
      <c r="C2" s="342"/>
      <c r="D2" s="342"/>
      <c r="E2" s="342"/>
      <c r="F2" s="342"/>
      <c r="G2" s="342"/>
      <c r="H2" s="342"/>
      <c r="I2" s="342"/>
      <c r="J2" s="342"/>
      <c r="K2" s="342"/>
      <c r="L2" s="342"/>
      <c r="M2" s="342"/>
      <c r="N2" s="342"/>
      <c r="Z2" s="33"/>
      <c r="AA2" s="33"/>
    </row>
    <row r="3" spans="1:27" s="31" customFormat="1" x14ac:dyDescent="0.2">
      <c r="A3" s="65"/>
      <c r="B3" s="66">
        <v>2016</v>
      </c>
      <c r="C3" s="66">
        <v>2014</v>
      </c>
      <c r="D3" s="66"/>
      <c r="E3" s="66">
        <v>2012</v>
      </c>
      <c r="F3" s="66"/>
      <c r="G3" s="66">
        <v>2010</v>
      </c>
      <c r="H3" s="66"/>
      <c r="I3" s="64">
        <v>2008</v>
      </c>
      <c r="J3" s="286">
        <v>2006</v>
      </c>
      <c r="K3" s="59"/>
      <c r="L3" s="286">
        <v>2004</v>
      </c>
      <c r="M3" s="286">
        <v>2002</v>
      </c>
      <c r="N3" s="286">
        <v>2000</v>
      </c>
      <c r="O3" s="59">
        <v>1998</v>
      </c>
      <c r="P3" s="286">
        <v>1996</v>
      </c>
      <c r="Q3" s="286">
        <v>1994</v>
      </c>
      <c r="R3" s="286">
        <v>1992</v>
      </c>
      <c r="S3" s="286">
        <v>1990</v>
      </c>
      <c r="T3" s="286">
        <v>1988</v>
      </c>
      <c r="U3" s="286">
        <v>1986</v>
      </c>
      <c r="V3" s="286">
        <v>1984</v>
      </c>
      <c r="W3" s="286">
        <v>1982</v>
      </c>
      <c r="X3" s="286">
        <v>1980</v>
      </c>
      <c r="Y3" s="64">
        <v>1978</v>
      </c>
      <c r="Z3" s="64">
        <v>1976</v>
      </c>
      <c r="AA3" s="64">
        <v>1974</v>
      </c>
    </row>
    <row r="4" spans="1:27" x14ac:dyDescent="0.2">
      <c r="A4" s="14" t="s">
        <v>3</v>
      </c>
      <c r="B4" s="216"/>
      <c r="C4" s="216"/>
      <c r="D4" s="216"/>
      <c r="E4" s="216"/>
      <c r="F4" s="61"/>
      <c r="G4" s="61"/>
      <c r="H4" s="61"/>
      <c r="I4" s="61"/>
      <c r="J4" s="67"/>
      <c r="K4" s="61"/>
      <c r="L4" s="61"/>
    </row>
    <row r="5" spans="1:27" ht="13.7" customHeight="1" x14ac:dyDescent="0.2">
      <c r="A5" s="14" t="s">
        <v>134</v>
      </c>
      <c r="B5" s="228">
        <v>554571492</v>
      </c>
      <c r="C5" s="40">
        <v>563399122.5871942</v>
      </c>
      <c r="D5" s="228"/>
      <c r="E5" s="40">
        <v>614178961.49003458</v>
      </c>
      <c r="F5" s="40"/>
      <c r="G5" s="40">
        <v>625391773.83254302</v>
      </c>
      <c r="H5" s="68" t="s">
        <v>136</v>
      </c>
      <c r="I5" s="40">
        <v>434022835.17204589</v>
      </c>
      <c r="J5" s="40">
        <v>613038715.48866081</v>
      </c>
      <c r="K5" s="68" t="s">
        <v>124</v>
      </c>
      <c r="L5" s="40">
        <v>466945940.29929066</v>
      </c>
      <c r="M5" s="40">
        <v>375592661.63710952</v>
      </c>
      <c r="N5" s="40">
        <v>536031194.76280493</v>
      </c>
      <c r="O5" s="40">
        <v>366908304.12487113</v>
      </c>
      <c r="P5" s="40">
        <v>352469171.06437224</v>
      </c>
      <c r="Q5" s="40">
        <v>452617591.24478412</v>
      </c>
      <c r="R5" s="40">
        <v>332420881.07108337</v>
      </c>
      <c r="S5" s="40">
        <v>318363284.40684009</v>
      </c>
      <c r="T5" s="40">
        <v>374710169.97892642</v>
      </c>
      <c r="U5" s="40">
        <v>401688698.79035586</v>
      </c>
      <c r="V5" s="40">
        <v>327930124.88866216</v>
      </c>
      <c r="W5" s="40">
        <v>283622064.40054923</v>
      </c>
      <c r="X5" s="40">
        <v>216016986.71945387</v>
      </c>
      <c r="Y5" s="40">
        <v>238149927.43205521</v>
      </c>
      <c r="Z5" s="40">
        <v>160744561.70852372</v>
      </c>
      <c r="AA5" s="40">
        <v>138436368.64413795</v>
      </c>
    </row>
    <row r="6" spans="1:27" ht="13.7" customHeight="1" x14ac:dyDescent="0.2">
      <c r="A6" s="14" t="s">
        <v>133</v>
      </c>
      <c r="B6" s="228">
        <v>8277186</v>
      </c>
      <c r="C6" s="40">
        <v>7935198.9096757919</v>
      </c>
      <c r="D6" s="68" t="s">
        <v>124</v>
      </c>
      <c r="E6" s="40">
        <v>9748872.8857984096</v>
      </c>
      <c r="F6" s="40"/>
      <c r="G6" s="40">
        <v>8808334.8272095248</v>
      </c>
      <c r="H6" s="41"/>
      <c r="I6" s="40">
        <v>6576103.5125427889</v>
      </c>
      <c r="J6" s="40">
        <v>9431364.3591517862</v>
      </c>
      <c r="K6" s="41"/>
      <c r="L6" s="40">
        <v>6866851.839010058</v>
      </c>
      <c r="M6" s="40">
        <v>6057946.1554398322</v>
      </c>
      <c r="N6" s="40">
        <v>8121684.9591927994</v>
      </c>
      <c r="O6" s="40">
        <v>5559217.3538343562</v>
      </c>
      <c r="P6" s="40">
        <v>5422594.86568515</v>
      </c>
      <c r="Q6" s="40">
        <v>6465965.1033670725</v>
      </c>
      <c r="R6" s="40">
        <v>4817693.1847968632</v>
      </c>
      <c r="S6" s="40">
        <v>4751690.537964805</v>
      </c>
      <c r="T6" s="40">
        <v>5677427.4633896872</v>
      </c>
      <c r="U6" s="40">
        <v>5995352.9615510944</v>
      </c>
      <c r="V6" s="40">
        <v>5375902.7021174198</v>
      </c>
      <c r="W6" s="40">
        <v>4431586.2456476688</v>
      </c>
      <c r="X6" s="40">
        <v>3224132.8694174755</v>
      </c>
      <c r="Y6" s="40">
        <v>3502206.4391871165</v>
      </c>
      <c r="Z6" s="40">
        <v>2511844.08599297</v>
      </c>
      <c r="AA6" s="40">
        <v>2129791.9345638948</v>
      </c>
    </row>
    <row r="7" spans="1:27" s="192" customFormat="1" ht="12" x14ac:dyDescent="0.2">
      <c r="A7" s="205"/>
      <c r="B7" s="206" t="s">
        <v>303</v>
      </c>
      <c r="C7" s="206" t="s">
        <v>301</v>
      </c>
      <c r="D7" s="206"/>
      <c r="E7" s="206" t="s">
        <v>456</v>
      </c>
      <c r="F7" s="206"/>
      <c r="G7" s="206" t="s">
        <v>301</v>
      </c>
      <c r="H7" s="206"/>
      <c r="I7" s="206" t="s">
        <v>454</v>
      </c>
      <c r="J7" s="206" t="s">
        <v>305</v>
      </c>
      <c r="K7" s="195"/>
      <c r="L7" s="206" t="s">
        <v>304</v>
      </c>
      <c r="M7" s="206" t="s">
        <v>376</v>
      </c>
      <c r="N7" s="206" t="s">
        <v>454</v>
      </c>
      <c r="O7" s="206" t="s">
        <v>454</v>
      </c>
      <c r="P7" s="206" t="s">
        <v>305</v>
      </c>
      <c r="Q7" s="206" t="s">
        <v>397</v>
      </c>
      <c r="R7" s="206" t="s">
        <v>402</v>
      </c>
      <c r="S7" s="206" t="s">
        <v>303</v>
      </c>
      <c r="T7" s="206" t="s">
        <v>454</v>
      </c>
      <c r="U7" s="206" t="s">
        <v>303</v>
      </c>
      <c r="V7" s="206" t="s">
        <v>455</v>
      </c>
      <c r="W7" s="206" t="s">
        <v>302</v>
      </c>
      <c r="X7" s="206" t="s">
        <v>303</v>
      </c>
      <c r="Y7" s="206" t="s">
        <v>304</v>
      </c>
      <c r="Z7" s="206" t="s">
        <v>302</v>
      </c>
      <c r="AA7" s="206" t="s">
        <v>305</v>
      </c>
    </row>
    <row r="8" spans="1:27" ht="13.7" customHeight="1" x14ac:dyDescent="0.2">
      <c r="A8" s="14" t="s">
        <v>129</v>
      </c>
      <c r="B8" s="228">
        <v>8435559</v>
      </c>
      <c r="C8" s="40">
        <v>8740188.0047394559</v>
      </c>
      <c r="D8" s="228"/>
      <c r="E8" s="40">
        <v>11299734.951148549</v>
      </c>
      <c r="F8" s="40"/>
      <c r="G8" s="40">
        <v>7851056.2928788941</v>
      </c>
      <c r="H8" s="41"/>
      <c r="I8" s="40">
        <v>6541120.7223633667</v>
      </c>
      <c r="J8" s="40">
        <v>10250150.144469246</v>
      </c>
      <c r="K8" s="41"/>
      <c r="L8" s="40">
        <v>7147261.0761355218</v>
      </c>
      <c r="M8" s="40">
        <v>6140670.6151789883</v>
      </c>
      <c r="N8" s="40">
        <v>8495648.4793844372</v>
      </c>
      <c r="O8" s="40">
        <v>5126627.5590858897</v>
      </c>
      <c r="P8" s="40">
        <v>5179354.1193626514</v>
      </c>
      <c r="Q8" s="40">
        <v>5497761.9661470996</v>
      </c>
      <c r="R8" s="40">
        <v>4813313.8696151096</v>
      </c>
      <c r="S8" s="40">
        <v>4527051.6985080335</v>
      </c>
      <c r="T8" s="40">
        <v>5945001.7931952663</v>
      </c>
      <c r="U8" s="40">
        <v>4949958.2381843068</v>
      </c>
      <c r="V8" s="40">
        <v>4991029.8792974008</v>
      </c>
      <c r="W8" s="40">
        <v>4679213.7787875654</v>
      </c>
      <c r="X8" s="40">
        <v>3409555.7531553395</v>
      </c>
      <c r="Y8" s="40">
        <v>2808048.7701993864</v>
      </c>
      <c r="Z8" s="40">
        <v>2403874.6803866434</v>
      </c>
      <c r="AA8" s="40">
        <v>2374633.1526369173</v>
      </c>
    </row>
    <row r="9" spans="1:27" s="192" customFormat="1" ht="12" x14ac:dyDescent="0.2">
      <c r="A9" s="205"/>
      <c r="B9" s="206" t="s">
        <v>404</v>
      </c>
      <c r="C9" s="206" t="s">
        <v>404</v>
      </c>
      <c r="D9" s="206"/>
      <c r="E9" s="206" t="s">
        <v>412</v>
      </c>
      <c r="F9" s="206"/>
      <c r="G9" s="206" t="s">
        <v>164</v>
      </c>
      <c r="H9" s="206"/>
      <c r="I9" s="206" t="s">
        <v>404</v>
      </c>
      <c r="J9" s="206" t="s">
        <v>161</v>
      </c>
      <c r="K9" s="195"/>
      <c r="L9" s="206" t="s">
        <v>404</v>
      </c>
      <c r="M9" s="206" t="s">
        <v>319</v>
      </c>
      <c r="N9" s="206" t="s">
        <v>163</v>
      </c>
      <c r="O9" s="206" t="s">
        <v>404</v>
      </c>
      <c r="P9" s="206" t="s">
        <v>164</v>
      </c>
      <c r="Q9" s="206" t="s">
        <v>160</v>
      </c>
      <c r="R9" s="206" t="s">
        <v>160</v>
      </c>
      <c r="S9" s="206" t="s">
        <v>404</v>
      </c>
      <c r="T9" s="206" t="s">
        <v>163</v>
      </c>
      <c r="U9" s="206" t="s">
        <v>163</v>
      </c>
      <c r="V9" s="206" t="s">
        <v>161</v>
      </c>
      <c r="W9" s="206" t="s">
        <v>164</v>
      </c>
      <c r="X9" s="206" t="s">
        <v>404</v>
      </c>
      <c r="Y9" s="206" t="s">
        <v>160</v>
      </c>
      <c r="Z9" s="206" t="s">
        <v>163</v>
      </c>
      <c r="AA9" s="206" t="s">
        <v>404</v>
      </c>
    </row>
    <row r="10" spans="1:27" ht="12.75" customHeight="1" x14ac:dyDescent="0.2">
      <c r="A10" s="14" t="s">
        <v>130</v>
      </c>
      <c r="B10" s="228">
        <v>8114015</v>
      </c>
      <c r="C10" s="40">
        <v>7234766.9689527573</v>
      </c>
      <c r="D10" s="228"/>
      <c r="E10" s="40">
        <v>8848349.5699844081</v>
      </c>
      <c r="F10" s="40"/>
      <c r="G10" s="40">
        <v>9452088.4232215583</v>
      </c>
      <c r="H10" s="41"/>
      <c r="I10" s="40">
        <v>6613273.4238213124</v>
      </c>
      <c r="J10" s="40">
        <v>8375755.0000148816</v>
      </c>
      <c r="K10" s="41"/>
      <c r="L10" s="40">
        <v>6586443.8724351507</v>
      </c>
      <c r="M10" s="40">
        <v>5980391.9660911625</v>
      </c>
      <c r="N10" s="40">
        <v>7747721.4390011616</v>
      </c>
      <c r="O10" s="40">
        <v>6018842.5383190187</v>
      </c>
      <c r="P10" s="40">
        <v>5658465.6073804973</v>
      </c>
      <c r="Q10" s="40">
        <v>7434168.2405870454</v>
      </c>
      <c r="R10" s="40">
        <v>4822204.2215680676</v>
      </c>
      <c r="S10" s="40">
        <v>4983136.6149808727</v>
      </c>
      <c r="T10" s="40">
        <v>5409853.1335841082</v>
      </c>
      <c r="U10" s="40">
        <v>7010002.2626551092</v>
      </c>
      <c r="V10" s="40">
        <v>5773605.1580269486</v>
      </c>
      <c r="W10" s="40">
        <v>4183961.1996269436</v>
      </c>
      <c r="X10" s="40">
        <v>3033094.2879126212</v>
      </c>
      <c r="Y10" s="40">
        <v>4238431.5927760731</v>
      </c>
      <c r="Z10" s="40">
        <v>2600996.7740773289</v>
      </c>
      <c r="AA10" s="40">
        <v>1861358.9533671401</v>
      </c>
    </row>
    <row r="11" spans="1:27" s="192" customFormat="1" ht="12" x14ac:dyDescent="0.2">
      <c r="A11" s="205"/>
      <c r="B11" s="206" t="s">
        <v>163</v>
      </c>
      <c r="C11" s="206" t="s">
        <v>315</v>
      </c>
      <c r="D11" s="206"/>
      <c r="E11" s="206" t="s">
        <v>163</v>
      </c>
      <c r="F11" s="206"/>
      <c r="G11" s="206" t="s">
        <v>450</v>
      </c>
      <c r="H11" s="206"/>
      <c r="I11" s="206" t="s">
        <v>164</v>
      </c>
      <c r="J11" s="206" t="s">
        <v>164</v>
      </c>
      <c r="K11" s="195"/>
      <c r="L11" s="206" t="s">
        <v>404</v>
      </c>
      <c r="M11" s="206" t="s">
        <v>164</v>
      </c>
      <c r="N11" s="206" t="s">
        <v>163</v>
      </c>
      <c r="O11" s="206" t="s">
        <v>164</v>
      </c>
      <c r="P11" s="206" t="s">
        <v>163</v>
      </c>
      <c r="Q11" s="206" t="s">
        <v>160</v>
      </c>
      <c r="R11" s="206" t="s">
        <v>404</v>
      </c>
      <c r="S11" s="206" t="s">
        <v>163</v>
      </c>
      <c r="T11" s="206" t="s">
        <v>163</v>
      </c>
      <c r="U11" s="206" t="s">
        <v>404</v>
      </c>
      <c r="V11" s="206" t="s">
        <v>319</v>
      </c>
      <c r="W11" s="206" t="s">
        <v>164</v>
      </c>
      <c r="X11" s="206" t="s">
        <v>163</v>
      </c>
      <c r="Y11" s="206" t="s">
        <v>163</v>
      </c>
      <c r="Z11" s="206" t="s">
        <v>319</v>
      </c>
      <c r="AA11" s="206" t="s">
        <v>161</v>
      </c>
    </row>
    <row r="12" spans="1:27" x14ac:dyDescent="0.2">
      <c r="A12" s="14"/>
      <c r="B12" s="218"/>
      <c r="C12" s="218"/>
      <c r="D12" s="218"/>
      <c r="E12" s="218"/>
      <c r="F12" s="218"/>
      <c r="G12" s="218"/>
      <c r="H12" s="14"/>
      <c r="I12" s="218"/>
      <c r="J12" s="218"/>
      <c r="K12" s="14"/>
      <c r="L12" s="218"/>
      <c r="M12" s="218"/>
      <c r="N12" s="218"/>
      <c r="O12" s="218"/>
      <c r="P12" s="218"/>
      <c r="Q12" s="218"/>
      <c r="R12" s="218"/>
      <c r="S12" s="218"/>
      <c r="T12" s="218"/>
      <c r="U12" s="218"/>
      <c r="V12" s="218"/>
      <c r="W12" s="218"/>
      <c r="X12" s="218"/>
      <c r="Y12" s="218"/>
      <c r="Z12" s="218"/>
      <c r="AA12" s="218"/>
    </row>
    <row r="13" spans="1:27" x14ac:dyDescent="0.2">
      <c r="A13" s="14" t="s">
        <v>4</v>
      </c>
      <c r="E13" s="67"/>
      <c r="F13" s="67"/>
      <c r="G13" s="67"/>
      <c r="H13" s="61"/>
      <c r="I13" s="67"/>
      <c r="J13" s="67"/>
      <c r="K13" s="61"/>
      <c r="L13" s="67"/>
      <c r="M13" s="67"/>
      <c r="N13" s="67"/>
      <c r="O13" s="67"/>
      <c r="P13" s="67"/>
      <c r="Q13" s="67"/>
      <c r="R13" s="67"/>
      <c r="S13" s="67"/>
      <c r="T13" s="67"/>
      <c r="U13" s="67"/>
      <c r="V13" s="67"/>
      <c r="W13" s="67"/>
      <c r="X13" s="67"/>
      <c r="Y13" s="67"/>
      <c r="Z13" s="67"/>
      <c r="AA13" s="67"/>
    </row>
    <row r="14" spans="1:27" ht="14.25" customHeight="1" x14ac:dyDescent="0.2">
      <c r="A14" s="14" t="s">
        <v>132</v>
      </c>
      <c r="B14" s="228">
        <v>10146576</v>
      </c>
      <c r="C14" s="40">
        <v>11048387.928680047</v>
      </c>
      <c r="D14" s="228"/>
      <c r="E14" s="40">
        <v>11186287.911265103</v>
      </c>
      <c r="F14" s="68" t="s">
        <v>124</v>
      </c>
      <c r="G14" s="40">
        <v>10477898.875261402</v>
      </c>
      <c r="H14" s="41"/>
      <c r="I14" s="40">
        <v>8642944.0986005776</v>
      </c>
      <c r="J14" s="40">
        <v>11221964.202504961</v>
      </c>
      <c r="K14" s="41"/>
      <c r="L14" s="40">
        <v>8343434.8729962949</v>
      </c>
      <c r="M14" s="40">
        <v>6051192.0892090667</v>
      </c>
      <c r="N14" s="40">
        <v>6314738.8783449484</v>
      </c>
      <c r="O14" s="40">
        <v>6962616.321920245</v>
      </c>
      <c r="P14" s="40">
        <v>6475606.0747482479</v>
      </c>
      <c r="Q14" s="40">
        <v>12425876.580870448</v>
      </c>
      <c r="R14" s="40">
        <v>6343944.3990876684</v>
      </c>
      <c r="S14" s="40">
        <v>6570315.5765876053</v>
      </c>
      <c r="T14" s="40">
        <v>7604208.934268808</v>
      </c>
      <c r="U14" s="40">
        <v>7389854.9472080292</v>
      </c>
      <c r="V14" s="40">
        <v>5867187.0982001917</v>
      </c>
      <c r="W14" s="40">
        <v>4621415.6163730575</v>
      </c>
      <c r="X14" s="40">
        <v>3791446.5029611648</v>
      </c>
      <c r="Y14" s="40">
        <v>4939807.8772085886</v>
      </c>
      <c r="Z14" s="40">
        <v>2631257.0591036906</v>
      </c>
      <c r="AA14" s="40">
        <v>2705380.3245030427</v>
      </c>
    </row>
    <row r="15" spans="1:27" s="192" customFormat="1" ht="14.25" customHeight="1" x14ac:dyDescent="0.2">
      <c r="A15" s="205"/>
      <c r="B15" s="206" t="s">
        <v>411</v>
      </c>
      <c r="C15" s="206" t="s">
        <v>394</v>
      </c>
      <c r="D15" s="206"/>
      <c r="E15" s="206" t="s">
        <v>416</v>
      </c>
      <c r="F15" s="206"/>
      <c r="G15" s="206" t="s">
        <v>398</v>
      </c>
      <c r="H15" s="206"/>
      <c r="I15" s="206" t="s">
        <v>319</v>
      </c>
      <c r="J15" s="206" t="s">
        <v>411</v>
      </c>
      <c r="K15" s="195"/>
      <c r="L15" s="206" t="s">
        <v>320</v>
      </c>
      <c r="M15" s="206" t="s">
        <v>394</v>
      </c>
      <c r="N15" s="206" t="s">
        <v>411</v>
      </c>
      <c r="O15" s="206" t="s">
        <v>411</v>
      </c>
      <c r="P15" s="206" t="s">
        <v>399</v>
      </c>
      <c r="Q15" s="206" t="s">
        <v>320</v>
      </c>
      <c r="R15" s="206" t="s">
        <v>394</v>
      </c>
      <c r="S15" s="206" t="s">
        <v>164</v>
      </c>
      <c r="T15" s="206" t="s">
        <v>394</v>
      </c>
      <c r="U15" s="206" t="s">
        <v>412</v>
      </c>
      <c r="V15" s="206" t="s">
        <v>412</v>
      </c>
      <c r="W15" s="206" t="s">
        <v>411</v>
      </c>
      <c r="X15" s="206" t="s">
        <v>414</v>
      </c>
      <c r="Y15" s="206" t="s">
        <v>416</v>
      </c>
      <c r="Z15" s="206" t="s">
        <v>414</v>
      </c>
      <c r="AA15" s="206" t="s">
        <v>414</v>
      </c>
    </row>
    <row r="16" spans="1:27" ht="14.25" customHeight="1" x14ac:dyDescent="0.2">
      <c r="A16" s="14" t="s">
        <v>129</v>
      </c>
      <c r="B16" s="228">
        <v>8868486</v>
      </c>
      <c r="C16" s="40">
        <v>13440461.953378446</v>
      </c>
      <c r="D16" s="228"/>
      <c r="E16" s="40">
        <v>11782499.27745063</v>
      </c>
      <c r="F16" s="40"/>
      <c r="G16" s="40">
        <v>13869469.34177459</v>
      </c>
      <c r="H16" s="41"/>
      <c r="I16" s="40">
        <v>7077620.859128763</v>
      </c>
      <c r="J16" s="40">
        <v>11381318.850213295</v>
      </c>
      <c r="K16" s="41"/>
      <c r="L16" s="40">
        <v>9425030.4207305461</v>
      </c>
      <c r="M16" s="40">
        <v>8194656.5691552712</v>
      </c>
      <c r="N16" s="40">
        <v>5119278.2277874565</v>
      </c>
      <c r="O16" s="40">
        <v>6715367.8837239267</v>
      </c>
      <c r="P16" s="40">
        <v>7965971.5310006374</v>
      </c>
      <c r="Q16" s="40">
        <v>8345179.4263562765</v>
      </c>
      <c r="R16" s="40">
        <v>4875317.1035067709</v>
      </c>
      <c r="S16" s="40">
        <v>6641796.1617597556</v>
      </c>
      <c r="T16" s="40">
        <v>7013852.5782586643</v>
      </c>
      <c r="U16" s="40">
        <v>5940602.4595985403</v>
      </c>
      <c r="V16" s="40">
        <v>4054025.4574398454</v>
      </c>
      <c r="W16" s="40">
        <v>4218716.2029222799</v>
      </c>
      <c r="X16" s="40">
        <v>3948639.4371359218</v>
      </c>
      <c r="Y16" s="40">
        <v>2275689.6852300614</v>
      </c>
      <c r="Z16" s="40">
        <v>2122146.955659051</v>
      </c>
      <c r="AA16" s="40">
        <v>2559584.5915212985</v>
      </c>
    </row>
    <row r="17" spans="1:27" s="192" customFormat="1" ht="14.25" customHeight="1" x14ac:dyDescent="0.2">
      <c r="A17" s="205"/>
      <c r="B17" s="206" t="s">
        <v>417</v>
      </c>
      <c r="C17" s="206" t="s">
        <v>406</v>
      </c>
      <c r="D17" s="206"/>
      <c r="E17" s="206" t="s">
        <v>420</v>
      </c>
      <c r="F17" s="206"/>
      <c r="G17" s="206" t="s">
        <v>422</v>
      </c>
      <c r="H17" s="206"/>
      <c r="I17" s="206" t="s">
        <v>422</v>
      </c>
      <c r="J17" s="206" t="s">
        <v>403</v>
      </c>
      <c r="K17" s="195"/>
      <c r="L17" s="206" t="s">
        <v>403</v>
      </c>
      <c r="M17" s="206" t="s">
        <v>422</v>
      </c>
      <c r="N17" s="206" t="s">
        <v>395</v>
      </c>
      <c r="O17" s="206" t="s">
        <v>420</v>
      </c>
      <c r="P17" s="206" t="s">
        <v>417</v>
      </c>
      <c r="Q17" s="206" t="s">
        <v>406</v>
      </c>
      <c r="R17" s="206" t="s">
        <v>420</v>
      </c>
      <c r="S17" s="206" t="s">
        <v>449</v>
      </c>
      <c r="T17" s="206" t="s">
        <v>420</v>
      </c>
      <c r="U17" s="206" t="s">
        <v>431</v>
      </c>
      <c r="V17" s="206" t="s">
        <v>422</v>
      </c>
      <c r="W17" s="206" t="s">
        <v>409</v>
      </c>
      <c r="X17" s="206" t="s">
        <v>396</v>
      </c>
      <c r="Y17" s="206" t="s">
        <v>395</v>
      </c>
      <c r="Z17" s="206" t="s">
        <v>449</v>
      </c>
      <c r="AA17" s="206" t="s">
        <v>420</v>
      </c>
    </row>
    <row r="18" spans="1:27" ht="14.25" customHeight="1" x14ac:dyDescent="0.2">
      <c r="A18" s="14" t="s">
        <v>130</v>
      </c>
      <c r="B18" s="228">
        <v>10553241</v>
      </c>
      <c r="C18" s="40">
        <v>7858955.8957488509</v>
      </c>
      <c r="D18" s="228"/>
      <c r="E18" s="40">
        <v>11098252.381103165</v>
      </c>
      <c r="F18" s="40"/>
      <c r="G18" s="40">
        <v>6778004.121065231</v>
      </c>
      <c r="H18" s="41"/>
      <c r="I18" s="40">
        <v>9686492.92491512</v>
      </c>
      <c r="J18" s="40">
        <v>10427621.987247026</v>
      </c>
      <c r="K18" s="41"/>
      <c r="L18" s="40">
        <v>7081574.88294865</v>
      </c>
      <c r="M18" s="40">
        <v>4336420.5008121738</v>
      </c>
      <c r="N18" s="40">
        <v>7045299.5585656213</v>
      </c>
      <c r="O18" s="40">
        <v>7227525.1524969321</v>
      </c>
      <c r="P18" s="40">
        <v>5673101.5983046526</v>
      </c>
      <c r="Q18" s="40">
        <v>6323047.5747368429</v>
      </c>
      <c r="R18" s="40">
        <v>8179727.6632287949</v>
      </c>
      <c r="S18" s="40">
        <v>6489304.4915684778</v>
      </c>
      <c r="T18" s="40">
        <v>8342152.3504818259</v>
      </c>
      <c r="U18" s="40">
        <v>8076342.8523996351</v>
      </c>
      <c r="V18" s="40">
        <v>7227056.5962848887</v>
      </c>
      <c r="W18" s="40">
        <v>5280375.3536062185</v>
      </c>
      <c r="X18" s="40">
        <v>3293664.9944660193</v>
      </c>
      <c r="Y18" s="40">
        <v>7603929.7502760729</v>
      </c>
      <c r="Z18" s="40">
        <v>3759724.4181722319</v>
      </c>
      <c r="AA18" s="40">
        <v>2924073.9239756595</v>
      </c>
    </row>
    <row r="19" spans="1:27" s="192" customFormat="1" ht="14.25" customHeight="1" x14ac:dyDescent="0.2">
      <c r="A19" s="205"/>
      <c r="B19" s="206" t="s">
        <v>416</v>
      </c>
      <c r="C19" s="206" t="s">
        <v>422</v>
      </c>
      <c r="D19" s="206"/>
      <c r="E19" s="206" t="s">
        <v>419</v>
      </c>
      <c r="F19" s="206"/>
      <c r="G19" s="206" t="s">
        <v>395</v>
      </c>
      <c r="H19" s="206"/>
      <c r="I19" s="206" t="s">
        <v>409</v>
      </c>
      <c r="J19" s="206" t="s">
        <v>403</v>
      </c>
      <c r="K19" s="195"/>
      <c r="L19" s="206" t="s">
        <v>422</v>
      </c>
      <c r="M19" s="206" t="s">
        <v>420</v>
      </c>
      <c r="N19" s="206" t="s">
        <v>409</v>
      </c>
      <c r="O19" s="206" t="s">
        <v>403</v>
      </c>
      <c r="P19" s="206" t="s">
        <v>428</v>
      </c>
      <c r="Q19" s="206" t="s">
        <v>413</v>
      </c>
      <c r="R19" s="206" t="s">
        <v>422</v>
      </c>
      <c r="S19" s="206" t="s">
        <v>420</v>
      </c>
      <c r="T19" s="206" t="s">
        <v>422</v>
      </c>
      <c r="U19" s="206" t="s">
        <v>396</v>
      </c>
      <c r="V19" s="206" t="s">
        <v>406</v>
      </c>
      <c r="W19" s="206" t="s">
        <v>395</v>
      </c>
      <c r="X19" s="206" t="s">
        <v>419</v>
      </c>
      <c r="Y19" s="206" t="s">
        <v>395</v>
      </c>
      <c r="Z19" s="206" t="s">
        <v>417</v>
      </c>
      <c r="AA19" s="206" t="s">
        <v>413</v>
      </c>
    </row>
    <row r="20" spans="1:27" x14ac:dyDescent="0.2">
      <c r="A20" s="14"/>
      <c r="B20" s="218"/>
      <c r="C20" s="218"/>
      <c r="D20" s="218"/>
      <c r="E20" s="218"/>
      <c r="F20" s="218"/>
      <c r="G20" s="218"/>
      <c r="H20" s="14"/>
      <c r="I20" s="218"/>
      <c r="J20" s="218"/>
      <c r="K20" s="14"/>
      <c r="L20" s="218"/>
      <c r="M20" s="218"/>
      <c r="N20" s="218"/>
      <c r="O20" s="218"/>
      <c r="P20" s="218"/>
      <c r="Q20" s="218"/>
      <c r="R20" s="218"/>
      <c r="S20" s="218"/>
      <c r="T20" s="218"/>
      <c r="U20" s="218"/>
      <c r="V20" s="218"/>
      <c r="W20" s="218"/>
      <c r="X20" s="218"/>
      <c r="Y20" s="218"/>
      <c r="Z20" s="218"/>
      <c r="AA20" s="218"/>
    </row>
    <row r="21" spans="1:27" x14ac:dyDescent="0.2">
      <c r="A21" s="14" t="s">
        <v>5</v>
      </c>
      <c r="B21" s="67"/>
      <c r="C21" s="67"/>
      <c r="D21" s="67"/>
      <c r="E21" s="67"/>
      <c r="F21" s="67"/>
      <c r="G21" s="67"/>
      <c r="H21" s="61"/>
      <c r="I21" s="67"/>
      <c r="J21" s="67"/>
      <c r="K21" s="61"/>
      <c r="L21" s="67"/>
      <c r="M21" s="67"/>
      <c r="N21" s="67"/>
      <c r="O21" s="67"/>
      <c r="P21" s="67"/>
      <c r="Q21" s="67"/>
      <c r="R21" s="67"/>
      <c r="S21" s="67"/>
      <c r="T21" s="67"/>
      <c r="U21" s="67"/>
      <c r="V21" s="67"/>
      <c r="W21" s="67"/>
      <c r="X21" s="67"/>
      <c r="Y21" s="67"/>
      <c r="Z21" s="67"/>
      <c r="AA21" s="67"/>
    </row>
    <row r="22" spans="1:27" ht="13.7" customHeight="1" x14ac:dyDescent="0.2">
      <c r="A22" s="14" t="s">
        <v>131</v>
      </c>
      <c r="B22" s="228">
        <v>5755449</v>
      </c>
      <c r="C22" s="40">
        <v>5093235.5313387066</v>
      </c>
      <c r="D22" s="228"/>
      <c r="E22" s="40">
        <v>7553852.2035985263</v>
      </c>
      <c r="F22" s="40"/>
      <c r="G22" s="40">
        <v>5789569.0115933521</v>
      </c>
      <c r="H22" s="41"/>
      <c r="I22" s="40">
        <v>4227541.2176932041</v>
      </c>
      <c r="J22" s="40">
        <v>6738009.6147867069</v>
      </c>
      <c r="K22" s="41"/>
      <c r="L22" s="40">
        <v>3081209.611889889</v>
      </c>
      <c r="M22" s="40">
        <v>3849364.0128730778</v>
      </c>
      <c r="N22" s="40">
        <v>4395199.9665969806</v>
      </c>
      <c r="O22" s="40">
        <v>4629696.7466748469</v>
      </c>
      <c r="P22" s="40">
        <v>4757201.8451880179</v>
      </c>
      <c r="Q22" s="40">
        <v>6473081.1003846163</v>
      </c>
      <c r="R22" s="40">
        <v>3121960.7623022092</v>
      </c>
      <c r="S22" s="40">
        <v>3120360.9390130071</v>
      </c>
      <c r="T22" s="40">
        <v>3686655.6223753169</v>
      </c>
      <c r="U22" s="40">
        <v>4159428.6123996349</v>
      </c>
      <c r="V22" s="40">
        <v>2867688.6432916261</v>
      </c>
      <c r="W22" s="40">
        <v>3026908.5931398966</v>
      </c>
      <c r="X22" s="40">
        <v>2454091.9639441743</v>
      </c>
      <c r="Y22" s="40">
        <v>2568538.717208589</v>
      </c>
      <c r="Z22" s="40">
        <v>1907718.2060632689</v>
      </c>
      <c r="AA22" s="40">
        <v>1619093.0639553755</v>
      </c>
    </row>
    <row r="23" spans="1:27" s="192" customFormat="1" ht="13.7" customHeight="1" x14ac:dyDescent="0.2">
      <c r="A23" s="205"/>
      <c r="B23" s="206" t="s">
        <v>412</v>
      </c>
      <c r="C23" s="206" t="s">
        <v>394</v>
      </c>
      <c r="D23" s="206"/>
      <c r="E23" s="206" t="s">
        <v>396</v>
      </c>
      <c r="F23" s="206"/>
      <c r="G23" s="206" t="s">
        <v>399</v>
      </c>
      <c r="H23" s="206"/>
      <c r="I23" s="206" t="s">
        <v>320</v>
      </c>
      <c r="J23" s="206" t="s">
        <v>412</v>
      </c>
      <c r="K23" s="195"/>
      <c r="L23" s="206" t="s">
        <v>320</v>
      </c>
      <c r="M23" s="206" t="s">
        <v>405</v>
      </c>
      <c r="N23" s="206" t="s">
        <v>394</v>
      </c>
      <c r="O23" s="206" t="s">
        <v>394</v>
      </c>
      <c r="P23" s="206" t="s">
        <v>449</v>
      </c>
      <c r="Q23" s="206" t="s">
        <v>320</v>
      </c>
      <c r="R23" s="206" t="s">
        <v>320</v>
      </c>
      <c r="S23" s="206" t="s">
        <v>411</v>
      </c>
      <c r="T23" s="206" t="s">
        <v>394</v>
      </c>
      <c r="U23" s="206" t="s">
        <v>394</v>
      </c>
      <c r="V23" s="206" t="s">
        <v>414</v>
      </c>
      <c r="W23" s="206" t="s">
        <v>411</v>
      </c>
      <c r="X23" s="206" t="s">
        <v>323</v>
      </c>
      <c r="Y23" s="206" t="s">
        <v>405</v>
      </c>
      <c r="Z23" s="206" t="s">
        <v>398</v>
      </c>
      <c r="AA23" s="206" t="s">
        <v>416</v>
      </c>
    </row>
    <row r="24" spans="1:27" ht="13.7" customHeight="1" x14ac:dyDescent="0.2">
      <c r="A24" s="14" t="s">
        <v>129</v>
      </c>
      <c r="B24" s="228">
        <v>7399879</v>
      </c>
      <c r="C24" s="40">
        <v>3577706.7392749726</v>
      </c>
      <c r="D24" s="228"/>
      <c r="E24" s="40">
        <v>18906059.742758956</v>
      </c>
      <c r="F24" s="40"/>
      <c r="G24" s="40">
        <v>1974133.9612760027</v>
      </c>
      <c r="H24" s="41"/>
      <c r="I24" s="40">
        <v>5689105.5148697421</v>
      </c>
      <c r="J24" s="40">
        <v>8487974.9396676589</v>
      </c>
      <c r="K24" s="41"/>
      <c r="L24" s="40">
        <v>1975237.2811911064</v>
      </c>
      <c r="M24" s="40">
        <v>2911230.4539192482</v>
      </c>
      <c r="N24" s="40">
        <v>4573868.5922473874</v>
      </c>
      <c r="O24" s="40">
        <v>3850570.7099447851</v>
      </c>
      <c r="P24" s="40">
        <v>4466784.1971000638</v>
      </c>
      <c r="Q24" s="40">
        <v>1985852.2509851556</v>
      </c>
      <c r="R24" s="40">
        <v>4363447.0068995003</v>
      </c>
      <c r="S24" s="40">
        <v>2561686.3433588371</v>
      </c>
      <c r="T24" s="40">
        <v>4370608.6219864748</v>
      </c>
      <c r="U24" s="40">
        <v>4186311.1482755472</v>
      </c>
      <c r="V24" s="40">
        <v>3500572.5494128969</v>
      </c>
      <c r="W24" s="40">
        <v>3770509.97</v>
      </c>
      <c r="X24" s="40">
        <v>1622394.8912864076</v>
      </c>
      <c r="Y24" s="40">
        <v>3056341.9014417175</v>
      </c>
      <c r="Z24" s="40">
        <v>2722501.8995957822</v>
      </c>
      <c r="AA24" s="40">
        <v>1900081.3809127791</v>
      </c>
    </row>
    <row r="25" spans="1:27" s="192" customFormat="1" ht="13.7" customHeight="1" x14ac:dyDescent="0.2">
      <c r="A25" s="205"/>
      <c r="B25" s="206" t="s">
        <v>405</v>
      </c>
      <c r="C25" s="206" t="s">
        <v>413</v>
      </c>
      <c r="D25" s="206"/>
      <c r="E25" s="206" t="s">
        <v>427</v>
      </c>
      <c r="F25" s="206"/>
      <c r="G25" s="206" t="s">
        <v>417</v>
      </c>
      <c r="H25" s="206"/>
      <c r="I25" s="206" t="s">
        <v>449</v>
      </c>
      <c r="J25" s="206" t="s">
        <v>403</v>
      </c>
      <c r="K25" s="195"/>
      <c r="L25" s="206" t="s">
        <v>422</v>
      </c>
      <c r="M25" s="206" t="s">
        <v>395</v>
      </c>
      <c r="N25" s="206" t="s">
        <v>449</v>
      </c>
      <c r="O25" s="206" t="s">
        <v>403</v>
      </c>
      <c r="P25" s="206" t="s">
        <v>395</v>
      </c>
      <c r="Q25" s="206" t="s">
        <v>413</v>
      </c>
      <c r="R25" s="206" t="s">
        <v>422</v>
      </c>
      <c r="S25" s="206" t="s">
        <v>403</v>
      </c>
      <c r="T25" s="206" t="s">
        <v>422</v>
      </c>
      <c r="U25" s="206" t="s">
        <v>409</v>
      </c>
      <c r="V25" s="206" t="s">
        <v>420</v>
      </c>
      <c r="W25" s="206" t="s">
        <v>395</v>
      </c>
      <c r="X25" s="206" t="s">
        <v>419</v>
      </c>
      <c r="Y25" s="206" t="s">
        <v>395</v>
      </c>
      <c r="Z25" s="206" t="s">
        <v>418</v>
      </c>
      <c r="AA25" s="206" t="s">
        <v>413</v>
      </c>
    </row>
    <row r="26" spans="1:27" ht="13.7" customHeight="1" x14ac:dyDescent="0.2">
      <c r="A26" s="14" t="s">
        <v>130</v>
      </c>
      <c r="B26" s="228">
        <v>822157</v>
      </c>
      <c r="C26" s="40">
        <v>5997448.8458747296</v>
      </c>
      <c r="D26" s="228"/>
      <c r="E26" s="40">
        <v>5425313.9433521787</v>
      </c>
      <c r="F26" s="40"/>
      <c r="G26" s="40">
        <v>7844034.0386873102</v>
      </c>
      <c r="H26" s="41"/>
      <c r="I26" s="40">
        <v>1466810.2665406428</v>
      </c>
      <c r="J26" s="40">
        <v>4988045.4804166667</v>
      </c>
      <c r="K26" s="68" t="s">
        <v>127</v>
      </c>
      <c r="L26" s="40">
        <v>4029185.1693170993</v>
      </c>
      <c r="M26" s="40">
        <v>4881310.9277276266</v>
      </c>
      <c r="N26" s="40">
        <v>4091464.2786295009</v>
      </c>
      <c r="O26" s="40">
        <v>5468755.3289325153</v>
      </c>
      <c r="P26" s="40">
        <v>5289633.4351752708</v>
      </c>
      <c r="Q26" s="40">
        <v>9237111.5131578967</v>
      </c>
      <c r="R26" s="40">
        <v>2056283.4942124018</v>
      </c>
      <c r="S26" s="40">
        <v>3641793.1324713086</v>
      </c>
      <c r="T26" s="40">
        <v>3139494.4399661873</v>
      </c>
      <c r="U26" s="40">
        <v>4105661.3508029198</v>
      </c>
      <c r="V26" s="40">
        <v>1918360.4741289699</v>
      </c>
      <c r="W26" s="40">
        <v>2572487.0494093266</v>
      </c>
      <c r="X26" s="40">
        <v>2731323.3505946598</v>
      </c>
      <c r="Y26" s="40">
        <v>2031957.4232055214</v>
      </c>
      <c r="Z26" s="40">
        <v>1473166.3404393673</v>
      </c>
      <c r="AA26" s="40">
        <v>1384932.8876267751</v>
      </c>
    </row>
    <row r="27" spans="1:27" s="192" customFormat="1" ht="13.7" customHeight="1" x14ac:dyDescent="0.2">
      <c r="A27" s="205"/>
      <c r="B27" s="206" t="s">
        <v>417</v>
      </c>
      <c r="C27" s="206" t="s">
        <v>406</v>
      </c>
      <c r="D27" s="206"/>
      <c r="E27" s="206" t="s">
        <v>406</v>
      </c>
      <c r="F27" s="206"/>
      <c r="G27" s="206" t="s">
        <v>428</v>
      </c>
      <c r="H27" s="206"/>
      <c r="I27" s="206" t="s">
        <v>431</v>
      </c>
      <c r="J27" s="206" t="s">
        <v>403</v>
      </c>
      <c r="K27" s="195"/>
      <c r="L27" s="206" t="s">
        <v>403</v>
      </c>
      <c r="M27" s="206" t="s">
        <v>413</v>
      </c>
      <c r="N27" s="206" t="s">
        <v>413</v>
      </c>
      <c r="O27" s="206" t="s">
        <v>428</v>
      </c>
      <c r="P27" s="206" t="s">
        <v>419</v>
      </c>
      <c r="Q27" s="206" t="s">
        <v>406</v>
      </c>
      <c r="R27" s="206" t="s">
        <v>403</v>
      </c>
      <c r="S27" s="206" t="s">
        <v>420</v>
      </c>
      <c r="T27" s="206" t="s">
        <v>420</v>
      </c>
      <c r="U27" s="206" t="s">
        <v>431</v>
      </c>
      <c r="V27" s="206" t="s">
        <v>413</v>
      </c>
      <c r="W27" s="206" t="s">
        <v>409</v>
      </c>
      <c r="X27" s="206" t="s">
        <v>409</v>
      </c>
      <c r="Y27" s="206" t="s">
        <v>413</v>
      </c>
      <c r="Z27" s="206" t="s">
        <v>420</v>
      </c>
      <c r="AA27" s="206" t="s">
        <v>422</v>
      </c>
    </row>
    <row r="28" spans="1:27" x14ac:dyDescent="0.2">
      <c r="A28" s="14"/>
      <c r="B28" s="218"/>
      <c r="C28" s="218"/>
      <c r="D28" s="218"/>
      <c r="E28" s="218"/>
      <c r="F28" s="218"/>
      <c r="G28" s="218"/>
      <c r="H28" s="14"/>
      <c r="I28" s="218"/>
      <c r="J28" s="218"/>
      <c r="K28" s="14"/>
      <c r="L28" s="218"/>
      <c r="M28" s="218"/>
      <c r="N28" s="218"/>
      <c r="O28" s="218"/>
      <c r="P28" s="218"/>
      <c r="Q28" s="218"/>
      <c r="R28" s="218"/>
      <c r="S28" s="218"/>
      <c r="T28" s="218"/>
      <c r="U28" s="218"/>
      <c r="V28" s="218"/>
      <c r="W28" s="218"/>
      <c r="X28" s="218"/>
      <c r="Y28" s="218"/>
      <c r="Z28" s="218"/>
      <c r="AA28" s="218"/>
    </row>
    <row r="29" spans="1:27" x14ac:dyDescent="0.2">
      <c r="A29" s="14" t="s">
        <v>6</v>
      </c>
      <c r="B29" s="67"/>
      <c r="C29" s="67"/>
      <c r="D29" s="67"/>
      <c r="E29" s="67"/>
      <c r="F29" s="67"/>
      <c r="G29" s="67"/>
      <c r="H29" s="61"/>
      <c r="I29" s="67"/>
      <c r="J29" s="67"/>
      <c r="K29" s="61"/>
      <c r="L29" s="67"/>
      <c r="M29" s="67"/>
      <c r="N29" s="67"/>
      <c r="O29" s="67"/>
      <c r="P29" s="67"/>
      <c r="Q29" s="67"/>
      <c r="R29" s="67"/>
      <c r="S29" s="67"/>
      <c r="T29" s="67"/>
      <c r="U29" s="67"/>
      <c r="V29" s="67"/>
      <c r="W29" s="67"/>
      <c r="X29" s="67"/>
      <c r="Y29" s="67"/>
      <c r="Z29" s="67"/>
      <c r="AA29" s="67"/>
    </row>
    <row r="30" spans="1:27" ht="14.25" customHeight="1" x14ac:dyDescent="0.2">
      <c r="A30" s="14" t="s">
        <v>128</v>
      </c>
      <c r="B30" s="228">
        <v>9916822</v>
      </c>
      <c r="C30" s="40">
        <v>7282931.3907390507</v>
      </c>
      <c r="D30" s="228"/>
      <c r="E30" s="40">
        <v>10207156.067414654</v>
      </c>
      <c r="F30" s="68" t="s">
        <v>124</v>
      </c>
      <c r="G30" s="40">
        <v>9593168.5917975213</v>
      </c>
      <c r="H30" s="41"/>
      <c r="I30" s="40">
        <v>6481844.389822715</v>
      </c>
      <c r="J30" s="40">
        <v>12367184.508551588</v>
      </c>
      <c r="K30" s="68" t="s">
        <v>124</v>
      </c>
      <c r="L30" s="40">
        <v>10619073.504309159</v>
      </c>
      <c r="M30" s="40">
        <v>9383845.0684302393</v>
      </c>
      <c r="N30" s="40">
        <v>23423334.031730548</v>
      </c>
      <c r="O30" s="40">
        <v>3999062.8936012271</v>
      </c>
      <c r="P30" s="40">
        <v>5074433.277233907</v>
      </c>
      <c r="Q30" s="40">
        <v>4864676.2952091778</v>
      </c>
      <c r="R30" s="40">
        <v>4999066.9707911611</v>
      </c>
      <c r="S30" s="40">
        <v>2937118.257176741</v>
      </c>
      <c r="T30" s="40">
        <v>5821403.2601944208</v>
      </c>
      <c r="U30" s="40">
        <v>6872350.8026824817</v>
      </c>
      <c r="V30" s="40">
        <v>11494582.024610201</v>
      </c>
      <c r="W30" s="40">
        <v>10303356.257088084</v>
      </c>
      <c r="X30" s="40">
        <v>3298814.6592233009</v>
      </c>
      <c r="Y30" s="40">
        <v>3021389.9617944784</v>
      </c>
      <c r="Z30" s="40">
        <v>3192856.566906854</v>
      </c>
      <c r="AA30" s="40">
        <v>1954543.0098985804</v>
      </c>
    </row>
    <row r="31" spans="1:27" s="192" customFormat="1" ht="14.25" customHeight="1" x14ac:dyDescent="0.2">
      <c r="A31" s="205"/>
      <c r="B31" s="206" t="s">
        <v>413</v>
      </c>
      <c r="C31" s="206" t="s">
        <v>406</v>
      </c>
      <c r="D31" s="206"/>
      <c r="E31" s="206" t="s">
        <v>416</v>
      </c>
      <c r="F31" s="206"/>
      <c r="G31" s="206" t="s">
        <v>412</v>
      </c>
      <c r="H31" s="206"/>
      <c r="I31" s="206" t="s">
        <v>413</v>
      </c>
      <c r="J31" s="206" t="s">
        <v>418</v>
      </c>
      <c r="K31" s="195"/>
      <c r="L31" s="206" t="s">
        <v>406</v>
      </c>
      <c r="M31" s="206" t="s">
        <v>403</v>
      </c>
      <c r="N31" s="206" t="s">
        <v>413</v>
      </c>
      <c r="O31" s="206" t="s">
        <v>413</v>
      </c>
      <c r="P31" s="206" t="s">
        <v>412</v>
      </c>
      <c r="Q31" s="206" t="s">
        <v>409</v>
      </c>
      <c r="R31" s="206" t="s">
        <v>406</v>
      </c>
      <c r="S31" s="206" t="s">
        <v>419</v>
      </c>
      <c r="T31" s="206" t="s">
        <v>422</v>
      </c>
      <c r="U31" s="206" t="s">
        <v>422</v>
      </c>
      <c r="V31" s="206" t="s">
        <v>418</v>
      </c>
      <c r="W31" s="206" t="s">
        <v>419</v>
      </c>
      <c r="X31" s="206" t="s">
        <v>409</v>
      </c>
      <c r="Y31" s="206" t="s">
        <v>414</v>
      </c>
      <c r="Z31" s="206" t="s">
        <v>406</v>
      </c>
      <c r="AA31" s="206" t="s">
        <v>409</v>
      </c>
    </row>
    <row r="32" spans="1:27" ht="14.25" customHeight="1" x14ac:dyDescent="0.2">
      <c r="A32" s="14" t="s">
        <v>129</v>
      </c>
      <c r="B32" s="228">
        <v>11555355</v>
      </c>
      <c r="C32" s="40">
        <v>5792741.9427463505</v>
      </c>
      <c r="D32" s="228"/>
      <c r="E32" s="40">
        <v>8293691.0242123054</v>
      </c>
      <c r="F32" s="40"/>
      <c r="G32" s="40">
        <v>5460095.4113255311</v>
      </c>
      <c r="H32" s="41"/>
      <c r="I32" s="40">
        <v>8150371.4307603706</v>
      </c>
      <c r="J32" s="40">
        <v>13194852.695788691</v>
      </c>
      <c r="K32" s="41"/>
      <c r="L32" s="40">
        <v>10919197.874409741</v>
      </c>
      <c r="M32" s="40">
        <v>7694386.3760544742</v>
      </c>
      <c r="N32" s="40">
        <v>29257711.861626018</v>
      </c>
      <c r="O32" s="40">
        <v>3933370.1800736194</v>
      </c>
      <c r="P32" s="40">
        <v>4345919.4865137031</v>
      </c>
      <c r="Q32" s="40">
        <v>4265832.9185222676</v>
      </c>
      <c r="R32" s="40">
        <v>5371854.4649679251</v>
      </c>
      <c r="S32" s="40">
        <v>1715207.1792042847</v>
      </c>
      <c r="T32" s="40">
        <v>6421658.12975486</v>
      </c>
      <c r="U32" s="40">
        <v>5754932.0808667885</v>
      </c>
      <c r="V32" s="40">
        <v>13391261.019412896</v>
      </c>
      <c r="W32" s="40">
        <v>10774098.276818654</v>
      </c>
      <c r="X32" s="40">
        <v>3462925.270885922</v>
      </c>
      <c r="Y32" s="40">
        <v>3048409.1547392635</v>
      </c>
      <c r="Z32" s="40">
        <v>2683923.6215289985</v>
      </c>
      <c r="AA32" s="40">
        <v>2593297.5423326576</v>
      </c>
    </row>
    <row r="33" spans="1:27" s="192" customFormat="1" ht="14.25" customHeight="1" x14ac:dyDescent="0.2">
      <c r="A33" s="205"/>
      <c r="B33" s="206" t="s">
        <v>419</v>
      </c>
      <c r="C33" s="206" t="s">
        <v>418</v>
      </c>
      <c r="D33" s="206"/>
      <c r="E33" s="206" t="s">
        <v>413</v>
      </c>
      <c r="F33" s="206"/>
      <c r="G33" s="206" t="s">
        <v>428</v>
      </c>
      <c r="H33" s="206"/>
      <c r="I33" s="206" t="s">
        <v>421</v>
      </c>
      <c r="J33" s="206" t="s">
        <v>427</v>
      </c>
      <c r="K33" s="195"/>
      <c r="L33" s="206" t="s">
        <v>418</v>
      </c>
      <c r="M33" s="206" t="s">
        <v>417</v>
      </c>
      <c r="N33" s="206" t="s">
        <v>421</v>
      </c>
      <c r="O33" s="206" t="s">
        <v>421</v>
      </c>
      <c r="P33" s="206" t="s">
        <v>403</v>
      </c>
      <c r="Q33" s="206" t="s">
        <v>431</v>
      </c>
      <c r="R33" s="206" t="s">
        <v>418</v>
      </c>
      <c r="S33" s="206" t="s">
        <v>427</v>
      </c>
      <c r="T33" s="206" t="s">
        <v>419</v>
      </c>
      <c r="U33" s="206" t="s">
        <v>419</v>
      </c>
      <c r="V33" s="206" t="s">
        <v>429</v>
      </c>
      <c r="W33" s="206" t="s">
        <v>427</v>
      </c>
      <c r="X33" s="206" t="s">
        <v>431</v>
      </c>
      <c r="Y33" s="206" t="s">
        <v>428</v>
      </c>
      <c r="Z33" s="206" t="s">
        <v>418</v>
      </c>
      <c r="AA33" s="206" t="s">
        <v>431</v>
      </c>
    </row>
    <row r="34" spans="1:27" ht="14.25" customHeight="1" x14ac:dyDescent="0.2">
      <c r="A34" s="14" t="s">
        <v>130</v>
      </c>
      <c r="B34" s="228">
        <v>7459022</v>
      </c>
      <c r="C34" s="40">
        <v>8773121.8525488302</v>
      </c>
      <c r="D34" s="228"/>
      <c r="E34" s="40">
        <v>12600091.526551217</v>
      </c>
      <c r="F34" s="40"/>
      <c r="G34" s="40">
        <v>13046346.681173645</v>
      </c>
      <c r="H34" s="41"/>
      <c r="I34" s="40">
        <v>4813316.2341444381</v>
      </c>
      <c r="J34" s="40">
        <v>13051205.649062501</v>
      </c>
      <c r="K34" s="41"/>
      <c r="L34" s="40">
        <v>10318949.134208577</v>
      </c>
      <c r="M34" s="40">
        <v>11073303.760605887</v>
      </c>
      <c r="N34" s="40">
        <v>17588954.808066204</v>
      </c>
      <c r="O34" s="40">
        <v>4064754.1346932515</v>
      </c>
      <c r="P34" s="40">
        <v>5802945.538272785</v>
      </c>
      <c r="Q34" s="40">
        <v>5463518.052415655</v>
      </c>
      <c r="R34" s="40">
        <v>4626277.7659444045</v>
      </c>
      <c r="S34" s="40">
        <v>4159029.3351491969</v>
      </c>
      <c r="T34" s="40">
        <v>5221148.3906339817</v>
      </c>
      <c r="U34" s="40">
        <v>7989769.5244981749</v>
      </c>
      <c r="V34" s="40">
        <v>9597903.0298075061</v>
      </c>
      <c r="W34" s="40">
        <v>9832614.237357514</v>
      </c>
      <c r="X34" s="40">
        <v>3134706.9602669901</v>
      </c>
      <c r="Y34" s="40">
        <v>2992117.9424079754</v>
      </c>
      <c r="Z34" s="40">
        <v>3701785.294235501</v>
      </c>
      <c r="AA34" s="40">
        <v>1315788.4774645031</v>
      </c>
    </row>
    <row r="35" spans="1:27" s="192" customFormat="1" ht="14.25" customHeight="1" x14ac:dyDescent="0.2">
      <c r="A35" s="207"/>
      <c r="B35" s="208" t="s">
        <v>429</v>
      </c>
      <c r="C35" s="208" t="s">
        <v>418</v>
      </c>
      <c r="D35" s="208"/>
      <c r="E35" s="208" t="s">
        <v>395</v>
      </c>
      <c r="F35" s="208"/>
      <c r="G35" s="208" t="s">
        <v>403</v>
      </c>
      <c r="H35" s="208"/>
      <c r="I35" s="208" t="s">
        <v>421</v>
      </c>
      <c r="J35" s="208" t="s">
        <v>429</v>
      </c>
      <c r="K35" s="200"/>
      <c r="L35" s="208" t="s">
        <v>418</v>
      </c>
      <c r="M35" s="208" t="s">
        <v>417</v>
      </c>
      <c r="N35" s="208" t="s">
        <v>421</v>
      </c>
      <c r="O35" s="208" t="s">
        <v>421</v>
      </c>
      <c r="P35" s="208" t="s">
        <v>403</v>
      </c>
      <c r="Q35" s="208" t="s">
        <v>431</v>
      </c>
      <c r="R35" s="208" t="s">
        <v>418</v>
      </c>
      <c r="S35" s="208" t="s">
        <v>427</v>
      </c>
      <c r="T35" s="208" t="s">
        <v>419</v>
      </c>
      <c r="U35" s="208" t="s">
        <v>419</v>
      </c>
      <c r="V35" s="208" t="s">
        <v>429</v>
      </c>
      <c r="W35" s="208" t="s">
        <v>427</v>
      </c>
      <c r="X35" s="208" t="s">
        <v>431</v>
      </c>
      <c r="Y35" s="208" t="s">
        <v>422</v>
      </c>
      <c r="Z35" s="208" t="s">
        <v>418</v>
      </c>
      <c r="AA35" s="208" t="s">
        <v>431</v>
      </c>
    </row>
    <row r="36" spans="1:27" x14ac:dyDescent="0.2">
      <c r="M36" s="32"/>
      <c r="N36" s="32"/>
      <c r="O36" s="32"/>
      <c r="P36" s="32"/>
      <c r="Q36" s="32"/>
      <c r="R36" s="32"/>
      <c r="S36" s="32"/>
      <c r="T36" s="32"/>
      <c r="U36" s="32"/>
      <c r="V36" s="32"/>
      <c r="W36" s="32"/>
      <c r="X36" s="32"/>
      <c r="Y36" s="32"/>
    </row>
    <row r="37" spans="1:27" ht="17.25" customHeight="1" x14ac:dyDescent="0.2">
      <c r="A37" s="344" t="s">
        <v>519</v>
      </c>
      <c r="B37" s="344"/>
      <c r="C37" s="344"/>
      <c r="D37" s="344"/>
      <c r="E37" s="344"/>
      <c r="F37" s="344"/>
      <c r="G37" s="344"/>
      <c r="H37" s="344"/>
      <c r="I37" s="344"/>
      <c r="J37" s="344"/>
      <c r="K37" s="216"/>
      <c r="L37" s="216"/>
      <c r="M37" s="288"/>
      <c r="N37" s="216"/>
      <c r="O37" s="216"/>
      <c r="P37" s="216"/>
      <c r="Q37" s="216"/>
      <c r="R37" s="216"/>
      <c r="S37" s="245"/>
    </row>
    <row r="38" spans="1:27" ht="55.5" customHeight="1" x14ac:dyDescent="0.2">
      <c r="A38" s="334" t="s">
        <v>521</v>
      </c>
      <c r="B38" s="344"/>
      <c r="C38" s="344"/>
      <c r="D38" s="344"/>
      <c r="E38" s="344"/>
      <c r="F38" s="344"/>
      <c r="G38" s="344"/>
      <c r="H38" s="344"/>
      <c r="I38" s="344"/>
      <c r="J38" s="344"/>
      <c r="K38" s="181"/>
      <c r="L38" s="282"/>
      <c r="M38" s="288"/>
      <c r="N38" s="282"/>
      <c r="O38" s="282"/>
      <c r="P38" s="282"/>
    </row>
    <row r="39" spans="1:27" ht="14.25" customHeight="1" x14ac:dyDescent="0.2">
      <c r="A39" s="344" t="s">
        <v>520</v>
      </c>
      <c r="B39" s="344"/>
      <c r="C39" s="344"/>
      <c r="D39" s="344"/>
      <c r="E39" s="344"/>
      <c r="F39" s="344"/>
      <c r="G39" s="344"/>
      <c r="H39" s="344"/>
      <c r="I39" s="344"/>
      <c r="J39" s="344"/>
      <c r="K39" s="181"/>
      <c r="L39" s="282"/>
      <c r="M39" s="288"/>
      <c r="N39" s="282"/>
      <c r="O39" s="282"/>
      <c r="P39" s="282"/>
    </row>
    <row r="40" spans="1:27" ht="12" customHeight="1" x14ac:dyDescent="0.2">
      <c r="A40" s="288" t="s">
        <v>94</v>
      </c>
      <c r="B40" s="288"/>
      <c r="C40" s="288"/>
      <c r="D40" s="216"/>
      <c r="E40" s="216"/>
      <c r="F40" s="216"/>
      <c r="G40" s="216"/>
      <c r="H40" s="216"/>
      <c r="I40" s="216"/>
      <c r="J40" s="216"/>
      <c r="K40" s="216"/>
      <c r="L40" s="216"/>
      <c r="M40" s="288"/>
      <c r="N40" s="216"/>
      <c r="O40" s="216"/>
      <c r="P40" s="216"/>
      <c r="Q40" s="216"/>
      <c r="R40" s="245"/>
      <c r="S40" s="216"/>
      <c r="T40" s="216"/>
    </row>
    <row r="41" spans="1:27" x14ac:dyDescent="0.2">
      <c r="A41" s="258" t="s">
        <v>94</v>
      </c>
      <c r="B41" s="258"/>
      <c r="C41" s="258"/>
      <c r="M41" s="288"/>
    </row>
    <row r="42" spans="1:27" ht="12.75" customHeight="1" x14ac:dyDescent="0.2">
      <c r="A42" s="287" t="s">
        <v>94</v>
      </c>
      <c r="B42" s="287"/>
      <c r="C42" s="287"/>
      <c r="D42" s="221"/>
      <c r="E42" s="279"/>
      <c r="F42" s="217"/>
      <c r="G42" s="282"/>
      <c r="H42" s="181"/>
      <c r="I42" s="282"/>
      <c r="J42" s="282"/>
      <c r="K42" s="181"/>
      <c r="L42" s="282"/>
      <c r="M42" s="288"/>
      <c r="N42" s="282"/>
      <c r="O42" s="282"/>
      <c r="P42" s="282"/>
    </row>
  </sheetData>
  <mergeCells count="5">
    <mergeCell ref="B1:N1"/>
    <mergeCell ref="B2:N2"/>
    <mergeCell ref="A38:J38"/>
    <mergeCell ref="A37:J37"/>
    <mergeCell ref="A39:J39"/>
  </mergeCells>
  <phoneticPr fontId="0" type="noConversion"/>
  <pageMargins left="0.5" right="0.5" top="0.5" bottom="0.5" header="0" footer="0"/>
  <pageSetup scale="75" orientation="landscape" cellComments="atEnd"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5" tint="-0.249977111117893"/>
  </sheetPr>
  <dimension ref="A1:AA54"/>
  <sheetViews>
    <sheetView zoomScaleNormal="100" workbookViewId="0">
      <selection activeCell="H8" sqref="H8"/>
    </sheetView>
  </sheetViews>
  <sheetFormatPr defaultColWidth="9.140625" defaultRowHeight="12.75" x14ac:dyDescent="0.2"/>
  <cols>
    <col min="1" max="1" width="20.42578125" style="3" customWidth="1"/>
    <col min="2" max="3" width="11.7109375" style="3" customWidth="1"/>
    <col min="4" max="4" width="1.28515625" style="3" customWidth="1"/>
    <col min="5" max="5" width="13.140625" style="3" customWidth="1"/>
    <col min="6" max="6" width="1.28515625" style="3" customWidth="1"/>
    <col min="7" max="7" width="13.42578125" style="3" customWidth="1"/>
    <col min="8" max="8" width="1.42578125" style="3" customWidth="1"/>
    <col min="9" max="9" width="11.28515625" style="3" customWidth="1"/>
    <col min="10" max="10" width="11.5703125" style="38" customWidth="1"/>
    <col min="11" max="11" width="1.28515625" style="32" customWidth="1"/>
    <col min="12" max="12" width="12.7109375" style="32" customWidth="1"/>
    <col min="13" max="13" width="11.42578125" style="3" customWidth="1"/>
    <col min="14" max="14" width="10.7109375" style="3" customWidth="1"/>
    <col min="15" max="15" width="11.28515625" style="3" customWidth="1"/>
    <col min="16" max="21" width="10.7109375" style="3" customWidth="1"/>
    <col min="22" max="22" width="11.28515625" style="3" customWidth="1"/>
    <col min="23" max="27" width="10.7109375" style="3" customWidth="1"/>
    <col min="28" max="16384" width="9.140625" style="3"/>
  </cols>
  <sheetData>
    <row r="1" spans="1:27" ht="27" customHeight="1" x14ac:dyDescent="0.2">
      <c r="A1" s="269" t="s">
        <v>82</v>
      </c>
      <c r="B1" s="334" t="s">
        <v>498</v>
      </c>
      <c r="C1" s="334"/>
      <c r="D1" s="334"/>
      <c r="E1" s="334"/>
      <c r="F1" s="334"/>
      <c r="G1" s="334"/>
      <c r="H1" s="334"/>
      <c r="I1" s="334"/>
      <c r="J1" s="334"/>
      <c r="K1" s="334"/>
      <c r="L1" s="334"/>
      <c r="M1" s="334"/>
      <c r="N1" s="334"/>
      <c r="O1" s="334"/>
      <c r="P1" s="334"/>
      <c r="R1" s="259"/>
      <c r="Z1" s="51"/>
      <c r="AA1" s="51"/>
    </row>
    <row r="2" spans="1:27" ht="13.5" thickBot="1" x14ac:dyDescent="0.25">
      <c r="A2" s="258"/>
      <c r="B2" s="342"/>
      <c r="C2" s="342"/>
      <c r="D2" s="342"/>
      <c r="E2" s="342"/>
      <c r="F2" s="342"/>
      <c r="G2" s="342"/>
      <c r="H2" s="342"/>
      <c r="I2" s="342"/>
      <c r="J2" s="342"/>
      <c r="K2" s="342"/>
      <c r="L2" s="342"/>
      <c r="M2" s="342"/>
      <c r="N2" s="342"/>
      <c r="O2" s="342"/>
      <c r="P2" s="342"/>
      <c r="R2" s="259"/>
      <c r="Z2" s="51"/>
      <c r="AA2" s="51"/>
    </row>
    <row r="3" spans="1:27" s="31" customFormat="1" x14ac:dyDescent="0.2">
      <c r="A3" s="47"/>
      <c r="B3" s="291">
        <v>2016</v>
      </c>
      <c r="C3" s="291">
        <v>2014</v>
      </c>
      <c r="D3" s="233"/>
      <c r="E3" s="286">
        <v>2012</v>
      </c>
      <c r="F3" s="182"/>
      <c r="G3" s="286">
        <v>2010</v>
      </c>
      <c r="H3" s="59"/>
      <c r="I3" s="284">
        <v>2008</v>
      </c>
      <c r="J3" s="286">
        <v>2006</v>
      </c>
      <c r="K3" s="59"/>
      <c r="L3" s="286">
        <v>2004</v>
      </c>
      <c r="M3" s="286">
        <v>2002</v>
      </c>
      <c r="N3" s="286">
        <v>2000</v>
      </c>
      <c r="O3" s="286">
        <v>1998</v>
      </c>
      <c r="P3" s="286">
        <v>1996</v>
      </c>
      <c r="Q3" s="286">
        <v>1994</v>
      </c>
      <c r="R3" s="286">
        <v>1992</v>
      </c>
      <c r="S3" s="286">
        <v>1990</v>
      </c>
      <c r="T3" s="286">
        <v>1988</v>
      </c>
      <c r="U3" s="286">
        <v>1986</v>
      </c>
      <c r="V3" s="286">
        <v>1984</v>
      </c>
      <c r="W3" s="286">
        <v>1982</v>
      </c>
      <c r="X3" s="286">
        <v>1980</v>
      </c>
      <c r="Y3" s="64">
        <v>1978</v>
      </c>
      <c r="Z3" s="64">
        <v>1976</v>
      </c>
      <c r="AA3" s="64">
        <v>1974</v>
      </c>
    </row>
    <row r="4" spans="1:27" ht="3.75" customHeight="1" x14ac:dyDescent="0.2">
      <c r="E4" s="258" t="s">
        <v>94</v>
      </c>
    </row>
    <row r="5" spans="1:27" x14ac:dyDescent="0.2">
      <c r="A5" s="3" t="s">
        <v>7</v>
      </c>
      <c r="F5" s="31"/>
      <c r="G5" s="260"/>
      <c r="H5" s="31"/>
      <c r="I5" s="260"/>
      <c r="J5" s="266"/>
      <c r="K5" s="57"/>
      <c r="L5" s="57"/>
      <c r="Z5" s="56"/>
      <c r="AA5" s="56"/>
    </row>
    <row r="6" spans="1:27" ht="14.25" x14ac:dyDescent="0.2">
      <c r="A6" s="3" t="s">
        <v>4</v>
      </c>
      <c r="B6" s="281">
        <v>7279785</v>
      </c>
      <c r="C6" s="281">
        <v>6508825.2772117462</v>
      </c>
      <c r="D6" s="204"/>
      <c r="E6" s="281">
        <v>7439847.9900476495</v>
      </c>
      <c r="F6" s="68" t="s">
        <v>124</v>
      </c>
      <c r="G6" s="281">
        <v>7932423.0861567678</v>
      </c>
      <c r="H6" s="36"/>
      <c r="I6" s="281">
        <v>5581865.2376139676</v>
      </c>
      <c r="J6" s="281">
        <v>7954504.6186656756</v>
      </c>
      <c r="K6" s="38"/>
      <c r="L6" s="281">
        <v>5984863.5952514559</v>
      </c>
      <c r="M6" s="281">
        <v>4385703.7603220539</v>
      </c>
      <c r="N6" s="281">
        <v>4769372.5521196285</v>
      </c>
      <c r="O6" s="281">
        <v>3888294.5095766871</v>
      </c>
      <c r="P6" s="281">
        <v>3699459.3317845762</v>
      </c>
      <c r="Q6" s="281">
        <v>5847190.7810053993</v>
      </c>
      <c r="R6" s="281">
        <v>4611323.0888667135</v>
      </c>
      <c r="S6" s="281">
        <v>4250509.2794414693</v>
      </c>
      <c r="T6" s="281">
        <v>5545415.49819104</v>
      </c>
      <c r="U6" s="281">
        <v>4298972.0983576644</v>
      </c>
      <c r="V6" s="281">
        <v>3724040.0872377283</v>
      </c>
      <c r="W6" s="281">
        <v>3717193.5963316066</v>
      </c>
      <c r="X6" s="281">
        <v>3385686.1249393201</v>
      </c>
      <c r="Y6" s="281">
        <v>1678804.7919325153</v>
      </c>
      <c r="Z6" s="281">
        <v>1435663.664920914</v>
      </c>
      <c r="AA6" s="281">
        <v>2177267.558580122</v>
      </c>
    </row>
    <row r="7" spans="1:27" s="192" customFormat="1" ht="12" x14ac:dyDescent="0.2">
      <c r="B7" s="280" t="s">
        <v>409</v>
      </c>
      <c r="C7" s="280" t="s">
        <v>428</v>
      </c>
      <c r="D7" s="194"/>
      <c r="E7" s="280" t="s">
        <v>422</v>
      </c>
      <c r="F7" s="209"/>
      <c r="G7" s="280" t="s">
        <v>428</v>
      </c>
      <c r="H7" s="209"/>
      <c r="I7" s="280" t="s">
        <v>449</v>
      </c>
      <c r="J7" s="280" t="s">
        <v>449</v>
      </c>
      <c r="K7" s="193"/>
      <c r="L7" s="280" t="s">
        <v>409</v>
      </c>
      <c r="M7" s="280" t="s">
        <v>406</v>
      </c>
      <c r="N7" s="280" t="s">
        <v>399</v>
      </c>
      <c r="O7" s="280" t="s">
        <v>396</v>
      </c>
      <c r="P7" s="280" t="s">
        <v>419</v>
      </c>
      <c r="Q7" s="280" t="s">
        <v>413</v>
      </c>
      <c r="R7" s="280" t="s">
        <v>428</v>
      </c>
      <c r="S7" s="280" t="s">
        <v>396</v>
      </c>
      <c r="T7" s="280" t="s">
        <v>420</v>
      </c>
      <c r="U7" s="280" t="s">
        <v>403</v>
      </c>
      <c r="V7" s="280" t="s">
        <v>409</v>
      </c>
      <c r="W7" s="280" t="s">
        <v>428</v>
      </c>
      <c r="X7" s="280" t="s">
        <v>413</v>
      </c>
      <c r="Y7" s="280" t="s">
        <v>417</v>
      </c>
      <c r="Z7" s="280" t="s">
        <v>395</v>
      </c>
      <c r="AA7" s="280" t="s">
        <v>395</v>
      </c>
    </row>
    <row r="8" spans="1:27" x14ac:dyDescent="0.2">
      <c r="A8" s="3" t="s">
        <v>111</v>
      </c>
      <c r="B8" s="263">
        <v>7830756</v>
      </c>
      <c r="C8" s="263">
        <v>8859676.4856633544</v>
      </c>
      <c r="D8" s="232"/>
      <c r="E8" s="263">
        <v>8454327.4331297856</v>
      </c>
      <c r="F8" s="36"/>
      <c r="G8" s="263">
        <v>9351227.720227832</v>
      </c>
      <c r="H8" s="36"/>
      <c r="I8" s="263">
        <v>6475009.9150731759</v>
      </c>
      <c r="J8" s="263">
        <v>10312131.714117065</v>
      </c>
      <c r="K8" s="38"/>
      <c r="L8" s="263">
        <v>7295477.1512281634</v>
      </c>
      <c r="M8" s="263">
        <v>6376405.4283159161</v>
      </c>
      <c r="N8" s="263">
        <v>4682015.3004413471</v>
      </c>
      <c r="O8" s="263">
        <v>4610702.3276564414</v>
      </c>
      <c r="P8" s="263">
        <v>3467712.610943276</v>
      </c>
      <c r="Q8" s="263">
        <v>2811042.3102294202</v>
      </c>
      <c r="R8" s="263">
        <v>4552771.9870206695</v>
      </c>
      <c r="S8" s="263">
        <v>4479527.7416602913</v>
      </c>
      <c r="T8" s="263">
        <v>4707285.8970752321</v>
      </c>
      <c r="U8" s="263">
        <v>3661819.2087043794</v>
      </c>
      <c r="V8" s="263">
        <v>3744176.1894417708</v>
      </c>
      <c r="W8" s="263">
        <v>3486428.7311709849</v>
      </c>
      <c r="X8" s="263">
        <v>3555295.9261165047</v>
      </c>
      <c r="Y8" s="263">
        <v>2057898.0570858894</v>
      </c>
      <c r="Z8" s="263">
        <v>1435663.664920914</v>
      </c>
      <c r="AA8" s="263">
        <v>2177267.558580122</v>
      </c>
    </row>
    <row r="9" spans="1:27" s="192" customFormat="1" ht="12" x14ac:dyDescent="0.2">
      <c r="B9" s="280" t="s">
        <v>419</v>
      </c>
      <c r="C9" s="280" t="s">
        <v>427</v>
      </c>
      <c r="D9" s="194"/>
      <c r="E9" s="280" t="s">
        <v>418</v>
      </c>
      <c r="F9" s="209"/>
      <c r="G9" s="280" t="s">
        <v>421</v>
      </c>
      <c r="H9" s="209"/>
      <c r="I9" s="280" t="s">
        <v>413</v>
      </c>
      <c r="J9" s="280" t="s">
        <v>395</v>
      </c>
      <c r="K9" s="193"/>
      <c r="L9" s="280" t="s">
        <v>413</v>
      </c>
      <c r="M9" s="280" t="s">
        <v>419</v>
      </c>
      <c r="N9" s="280" t="s">
        <v>413</v>
      </c>
      <c r="O9" s="280" t="s">
        <v>431</v>
      </c>
      <c r="P9" s="280" t="s">
        <v>425</v>
      </c>
      <c r="Q9" s="280" t="s">
        <v>427</v>
      </c>
      <c r="R9" s="280" t="s">
        <v>431</v>
      </c>
      <c r="S9" s="280" t="s">
        <v>413</v>
      </c>
      <c r="T9" s="280" t="s">
        <v>413</v>
      </c>
      <c r="U9" s="280" t="s">
        <v>418</v>
      </c>
      <c r="V9" s="280" t="s">
        <v>417</v>
      </c>
      <c r="W9" s="280" t="s">
        <v>422</v>
      </c>
      <c r="X9" s="280" t="s">
        <v>419</v>
      </c>
      <c r="Y9" s="280" t="s">
        <v>429</v>
      </c>
      <c r="Z9" s="280" t="s">
        <v>395</v>
      </c>
      <c r="AA9" s="280" t="s">
        <v>395</v>
      </c>
    </row>
    <row r="10" spans="1:27" x14ac:dyDescent="0.2">
      <c r="A10" s="3" t="s">
        <v>110</v>
      </c>
      <c r="B10" s="263">
        <v>7004300</v>
      </c>
      <c r="C10" s="263">
        <v>5803570.5229665106</v>
      </c>
      <c r="D10" s="232"/>
      <c r="E10" s="263">
        <v>6290741.5902419053</v>
      </c>
      <c r="F10" s="36"/>
      <c r="G10" s="263">
        <v>7045669.7771123014</v>
      </c>
      <c r="H10" s="36"/>
      <c r="I10" s="263">
        <v>4305944.2698150976</v>
      </c>
      <c r="J10" s="263">
        <v>3632189.2690972225</v>
      </c>
      <c r="K10" s="38"/>
      <c r="L10" s="263">
        <v>4346596.6502805715</v>
      </c>
      <c r="M10" s="263">
        <v>3191282.7595230686</v>
      </c>
      <c r="N10" s="263">
        <v>4856731.1975667831</v>
      </c>
      <c r="O10" s="263">
        <v>3238128.7984969323</v>
      </c>
      <c r="P10" s="263">
        <v>3815332.6922052265</v>
      </c>
      <c r="Q10" s="263">
        <v>7148396.343063429</v>
      </c>
      <c r="R10" s="263">
        <v>4743060.0743478257</v>
      </c>
      <c r="S10" s="263">
        <v>3996044.9335271618</v>
      </c>
      <c r="T10" s="263">
        <v>7221676.7292223163</v>
      </c>
      <c r="U10" s="263">
        <v>5148507.0947171533</v>
      </c>
      <c r="V10" s="263">
        <v>3711224.3140327237</v>
      </c>
      <c r="W10" s="263">
        <v>6486364.5169015555</v>
      </c>
      <c r="X10" s="263">
        <v>3131269.9668203881</v>
      </c>
      <c r="Y10" s="263">
        <v>1173343.4239723927</v>
      </c>
      <c r="Z10" s="263">
        <v>0</v>
      </c>
      <c r="AA10" s="263">
        <v>0</v>
      </c>
    </row>
    <row r="11" spans="1:27" s="192" customFormat="1" ht="12" x14ac:dyDescent="0.2">
      <c r="B11" s="280" t="s">
        <v>422</v>
      </c>
      <c r="C11" s="280" t="s">
        <v>413</v>
      </c>
      <c r="D11" s="194"/>
      <c r="E11" s="280" t="s">
        <v>427</v>
      </c>
      <c r="F11" s="209"/>
      <c r="G11" s="280" t="s">
        <v>418</v>
      </c>
      <c r="H11" s="209"/>
      <c r="I11" s="280" t="s">
        <v>417</v>
      </c>
      <c r="J11" s="280" t="s">
        <v>419</v>
      </c>
      <c r="K11" s="193"/>
      <c r="L11" s="280" t="s">
        <v>418</v>
      </c>
      <c r="M11" s="280" t="s">
        <v>413</v>
      </c>
      <c r="N11" s="280" t="s">
        <v>413</v>
      </c>
      <c r="O11" s="280" t="s">
        <v>413</v>
      </c>
      <c r="P11" s="280" t="s">
        <v>429</v>
      </c>
      <c r="Q11" s="280" t="s">
        <v>417</v>
      </c>
      <c r="R11" s="280" t="s">
        <v>429</v>
      </c>
      <c r="S11" s="280" t="s">
        <v>431</v>
      </c>
      <c r="T11" s="280" t="s">
        <v>421</v>
      </c>
      <c r="U11" s="280" t="s">
        <v>457</v>
      </c>
      <c r="V11" s="280" t="s">
        <v>395</v>
      </c>
      <c r="W11" s="280" t="s">
        <v>426</v>
      </c>
      <c r="X11" s="280" t="s">
        <v>429</v>
      </c>
      <c r="Y11" s="280" t="s">
        <v>427</v>
      </c>
      <c r="Z11" s="280">
        <v>0</v>
      </c>
      <c r="AA11" s="280">
        <v>0</v>
      </c>
    </row>
    <row r="12" spans="1:27" x14ac:dyDescent="0.2">
      <c r="B12" s="10"/>
      <c r="C12" s="10"/>
      <c r="D12" s="10"/>
      <c r="E12" s="10"/>
      <c r="G12" s="10"/>
      <c r="I12" s="10"/>
      <c r="J12" s="10"/>
      <c r="L12" s="10"/>
      <c r="M12" s="10"/>
      <c r="N12" s="10"/>
      <c r="O12" s="10"/>
      <c r="P12" s="10"/>
      <c r="Q12" s="10"/>
      <c r="R12" s="10"/>
      <c r="S12" s="10"/>
      <c r="T12" s="10"/>
      <c r="U12" s="10"/>
      <c r="V12" s="10"/>
      <c r="W12" s="10"/>
      <c r="X12" s="10"/>
      <c r="Y12" s="10"/>
      <c r="Z12" s="10"/>
      <c r="AA12" s="10"/>
    </row>
    <row r="13" spans="1:27" x14ac:dyDescent="0.2">
      <c r="A13" s="3" t="s">
        <v>5</v>
      </c>
      <c r="B13" s="281">
        <v>1048520</v>
      </c>
      <c r="C13" s="281">
        <v>1432111.9228085293</v>
      </c>
      <c r="D13" s="204"/>
      <c r="E13" s="281">
        <v>1475361.3746744252</v>
      </c>
      <c r="F13" s="210"/>
      <c r="G13" s="281">
        <v>1596565.6244634406</v>
      </c>
      <c r="H13" s="36"/>
      <c r="I13" s="281">
        <v>1292957.5487150666</v>
      </c>
      <c r="J13" s="281">
        <v>2685591.4227033732</v>
      </c>
      <c r="K13" s="38"/>
      <c r="L13" s="281">
        <v>1272596.1422445739</v>
      </c>
      <c r="M13" s="281">
        <v>1133386.0300027793</v>
      </c>
      <c r="N13" s="281">
        <v>1065632.4737688734</v>
      </c>
      <c r="O13" s="281">
        <v>659419.96871779137</v>
      </c>
      <c r="P13" s="281">
        <v>1165621.7592160611</v>
      </c>
      <c r="Q13" s="281">
        <v>1623214.9537246965</v>
      </c>
      <c r="R13" s="281">
        <v>1199935.7811404134</v>
      </c>
      <c r="S13" s="281">
        <v>1550489.291675593</v>
      </c>
      <c r="T13" s="281">
        <v>1179734.830583263</v>
      </c>
      <c r="U13" s="281">
        <v>989089.43154197081</v>
      </c>
      <c r="V13" s="281">
        <v>887640.13321462937</v>
      </c>
      <c r="W13" s="281">
        <v>1934555.9047668397</v>
      </c>
      <c r="X13" s="281">
        <v>882002.42334951449</v>
      </c>
      <c r="Y13" s="281">
        <v>174284.83776073618</v>
      </c>
      <c r="Z13" s="281">
        <v>725491.80982425308</v>
      </c>
      <c r="AA13" s="281">
        <v>1085410.9672413794</v>
      </c>
    </row>
    <row r="14" spans="1:27" s="192" customFormat="1" ht="12" x14ac:dyDescent="0.2">
      <c r="B14" s="280" t="s">
        <v>449</v>
      </c>
      <c r="C14" s="280" t="s">
        <v>422</v>
      </c>
      <c r="D14" s="194"/>
      <c r="E14" s="280" t="s">
        <v>413</v>
      </c>
      <c r="F14" s="209"/>
      <c r="G14" s="280" t="s">
        <v>413</v>
      </c>
      <c r="H14" s="209"/>
      <c r="I14" s="280" t="s">
        <v>428</v>
      </c>
      <c r="J14" s="280" t="s">
        <v>406</v>
      </c>
      <c r="K14" s="195"/>
      <c r="L14" s="280" t="s">
        <v>409</v>
      </c>
      <c r="M14" s="280" t="s">
        <v>413</v>
      </c>
      <c r="N14" s="280" t="s">
        <v>409</v>
      </c>
      <c r="O14" s="280" t="s">
        <v>449</v>
      </c>
      <c r="P14" s="280" t="s">
        <v>427</v>
      </c>
      <c r="Q14" s="280" t="s">
        <v>413</v>
      </c>
      <c r="R14" s="280" t="s">
        <v>422</v>
      </c>
      <c r="S14" s="280" t="s">
        <v>406</v>
      </c>
      <c r="T14" s="280" t="s">
        <v>420</v>
      </c>
      <c r="U14" s="280" t="s">
        <v>428</v>
      </c>
      <c r="V14" s="280" t="s">
        <v>420</v>
      </c>
      <c r="W14" s="280" t="s">
        <v>428</v>
      </c>
      <c r="X14" s="280" t="s">
        <v>431</v>
      </c>
      <c r="Y14" s="280" t="s">
        <v>419</v>
      </c>
      <c r="Z14" s="280" t="s">
        <v>431</v>
      </c>
      <c r="AA14" s="280" t="s">
        <v>418</v>
      </c>
    </row>
    <row r="15" spans="1:27" x14ac:dyDescent="0.2">
      <c r="A15" s="3" t="s">
        <v>111</v>
      </c>
      <c r="B15" s="263">
        <v>1464926</v>
      </c>
      <c r="C15" s="263">
        <v>1854109.2266490944</v>
      </c>
      <c r="D15" s="232"/>
      <c r="E15" s="263">
        <v>439862.99926391803</v>
      </c>
      <c r="F15" s="36"/>
      <c r="G15" s="263">
        <v>2058145.6568771326</v>
      </c>
      <c r="H15" s="36"/>
      <c r="I15" s="263">
        <v>1770463.3823170138</v>
      </c>
      <c r="J15" s="263">
        <v>474851.94468253973</v>
      </c>
      <c r="K15" s="38"/>
      <c r="L15" s="263">
        <v>269129.28929062997</v>
      </c>
      <c r="M15" s="263">
        <v>1213834.1795622753</v>
      </c>
      <c r="N15" s="263">
        <v>677398.15408246231</v>
      </c>
      <c r="O15" s="263">
        <v>431052.57199999999</v>
      </c>
      <c r="P15" s="263">
        <v>733927.33293180366</v>
      </c>
      <c r="Q15" s="263">
        <v>2211645.0712348181</v>
      </c>
      <c r="R15" s="263">
        <v>1018177.094397719</v>
      </c>
      <c r="S15" s="263">
        <v>805652.26567712321</v>
      </c>
      <c r="T15" s="263">
        <v>1633339.9453846153</v>
      </c>
      <c r="U15" s="263">
        <v>341293.89572080289</v>
      </c>
      <c r="V15" s="263">
        <v>744421.32666987483</v>
      </c>
      <c r="W15" s="263">
        <v>1055799.4979170985</v>
      </c>
      <c r="X15" s="263">
        <v>774261.41691747564</v>
      </c>
      <c r="Y15" s="263">
        <v>141567.31911042944</v>
      </c>
      <c r="Z15" s="263">
        <v>0</v>
      </c>
      <c r="AA15" s="263">
        <v>0</v>
      </c>
    </row>
    <row r="16" spans="1:27" s="192" customFormat="1" ht="12" x14ac:dyDescent="0.2">
      <c r="B16" s="280" t="s">
        <v>395</v>
      </c>
      <c r="C16" s="280" t="s">
        <v>431</v>
      </c>
      <c r="D16" s="194"/>
      <c r="E16" s="280" t="s">
        <v>426</v>
      </c>
      <c r="F16" s="209"/>
      <c r="G16" s="280" t="s">
        <v>421</v>
      </c>
      <c r="H16" s="209"/>
      <c r="I16" s="280" t="s">
        <v>419</v>
      </c>
      <c r="J16" s="280" t="s">
        <v>421</v>
      </c>
      <c r="K16" s="195"/>
      <c r="L16" s="280" t="s">
        <v>418</v>
      </c>
      <c r="M16" s="280" t="s">
        <v>419</v>
      </c>
      <c r="N16" s="280" t="s">
        <v>431</v>
      </c>
      <c r="O16" s="280" t="s">
        <v>413</v>
      </c>
      <c r="P16" s="280" t="s">
        <v>425</v>
      </c>
      <c r="Q16" s="280" t="s">
        <v>417</v>
      </c>
      <c r="R16" s="280" t="s">
        <v>429</v>
      </c>
      <c r="S16" s="280" t="s">
        <v>418</v>
      </c>
      <c r="T16" s="280" t="s">
        <v>421</v>
      </c>
      <c r="U16" s="280" t="s">
        <v>421</v>
      </c>
      <c r="V16" s="280" t="s">
        <v>413</v>
      </c>
      <c r="W16" s="280" t="s">
        <v>426</v>
      </c>
      <c r="X16" s="280" t="s">
        <v>429</v>
      </c>
      <c r="Y16" s="280" t="s">
        <v>427</v>
      </c>
      <c r="Z16" s="280">
        <v>0</v>
      </c>
      <c r="AA16" s="280">
        <v>0</v>
      </c>
    </row>
    <row r="17" spans="1:27" x14ac:dyDescent="0.2">
      <c r="A17" s="3" t="s">
        <v>110</v>
      </c>
      <c r="B17" s="263">
        <v>285110</v>
      </c>
      <c r="C17" s="263">
        <v>166122.03892099214</v>
      </c>
      <c r="D17" s="232"/>
      <c r="E17" s="263">
        <v>1590417.2143218028</v>
      </c>
      <c r="F17" s="36"/>
      <c r="G17" s="263">
        <v>1134985.5920497489</v>
      </c>
      <c r="H17" s="36"/>
      <c r="I17" s="263">
        <v>883666.03795581113</v>
      </c>
      <c r="J17" s="263">
        <v>3690474.3023611116</v>
      </c>
      <c r="K17" s="38"/>
      <c r="L17" s="263">
        <v>2075369.3704976179</v>
      </c>
      <c r="M17" s="263">
        <v>1012713.8056628683</v>
      </c>
      <c r="N17" s="263">
        <v>1453865.3996864113</v>
      </c>
      <c r="O17" s="263">
        <v>985657.21375460119</v>
      </c>
      <c r="P17" s="263">
        <v>2029010.6117845762</v>
      </c>
      <c r="Q17" s="263">
        <v>250209.7267206478</v>
      </c>
      <c r="R17" s="263">
        <v>1290816.8351817532</v>
      </c>
      <c r="S17" s="263">
        <v>2295328.1539938794</v>
      </c>
      <c r="T17" s="263">
        <v>952931.2587827557</v>
      </c>
      <c r="U17" s="263">
        <v>1393961.0939689782</v>
      </c>
      <c r="V17" s="263">
        <v>1174080.0562848891</v>
      </c>
      <c r="W17" s="263">
        <v>2007791.6158756479</v>
      </c>
      <c r="X17" s="263">
        <v>968195.22849514557</v>
      </c>
      <c r="Y17" s="263">
        <v>206998.67532208588</v>
      </c>
      <c r="Z17" s="263">
        <v>725491.80982425308</v>
      </c>
      <c r="AA17" s="263">
        <v>1085410.9672413794</v>
      </c>
    </row>
    <row r="18" spans="1:27" s="192" customFormat="1" ht="12" x14ac:dyDescent="0.2">
      <c r="B18" s="280" t="s">
        <v>419</v>
      </c>
      <c r="C18" s="280" t="s">
        <v>427</v>
      </c>
      <c r="D18" s="194"/>
      <c r="E18" s="280" t="s">
        <v>431</v>
      </c>
      <c r="F18" s="209"/>
      <c r="G18" s="280" t="s">
        <v>421</v>
      </c>
      <c r="H18" s="209"/>
      <c r="I18" s="280" t="s">
        <v>417</v>
      </c>
      <c r="J18" s="280" t="s">
        <v>395</v>
      </c>
      <c r="K18" s="195"/>
      <c r="L18" s="280" t="s">
        <v>413</v>
      </c>
      <c r="M18" s="280" t="s">
        <v>429</v>
      </c>
      <c r="N18" s="280" t="s">
        <v>431</v>
      </c>
      <c r="O18" s="280" t="s">
        <v>417</v>
      </c>
      <c r="P18" s="280" t="s">
        <v>426</v>
      </c>
      <c r="Q18" s="280" t="s">
        <v>427</v>
      </c>
      <c r="R18" s="280" t="s">
        <v>418</v>
      </c>
      <c r="S18" s="280" t="s">
        <v>418</v>
      </c>
      <c r="T18" s="280" t="s">
        <v>413</v>
      </c>
      <c r="U18" s="280" t="s">
        <v>418</v>
      </c>
      <c r="V18" s="280" t="s">
        <v>421</v>
      </c>
      <c r="W18" s="280" t="s">
        <v>422</v>
      </c>
      <c r="X18" s="280" t="s">
        <v>421</v>
      </c>
      <c r="Y18" s="280" t="s">
        <v>427</v>
      </c>
      <c r="Z18" s="280" t="s">
        <v>431</v>
      </c>
      <c r="AA18" s="280" t="s">
        <v>418</v>
      </c>
    </row>
    <row r="19" spans="1:27" x14ac:dyDescent="0.2">
      <c r="B19" s="10"/>
      <c r="C19" s="10"/>
      <c r="D19" s="10"/>
      <c r="E19" s="10"/>
      <c r="G19" s="10"/>
      <c r="I19" s="10"/>
      <c r="J19" s="10"/>
      <c r="L19" s="10"/>
      <c r="M19" s="10"/>
      <c r="N19" s="10"/>
      <c r="O19" s="10"/>
      <c r="P19" s="10"/>
      <c r="Q19" s="10"/>
      <c r="R19" s="10"/>
      <c r="S19" s="10"/>
      <c r="T19" s="10"/>
      <c r="U19" s="10"/>
      <c r="V19" s="10"/>
      <c r="W19" s="10"/>
      <c r="X19" s="10"/>
      <c r="Y19" s="10"/>
      <c r="Z19" s="10"/>
      <c r="AA19" s="10"/>
    </row>
    <row r="20" spans="1:27" x14ac:dyDescent="0.2">
      <c r="A20" s="3" t="s">
        <v>8</v>
      </c>
      <c r="B20" s="262"/>
      <c r="C20" s="262"/>
      <c r="D20" s="34"/>
      <c r="E20" s="262"/>
      <c r="F20" s="31"/>
      <c r="G20" s="262"/>
      <c r="H20" s="31"/>
      <c r="I20" s="262"/>
      <c r="J20" s="262"/>
      <c r="K20" s="57"/>
      <c r="L20" s="262"/>
      <c r="M20" s="262"/>
      <c r="N20" s="262"/>
      <c r="O20" s="262"/>
      <c r="P20" s="262"/>
      <c r="Q20" s="262"/>
      <c r="R20" s="262"/>
      <c r="S20" s="262"/>
      <c r="T20" s="262"/>
      <c r="U20" s="262"/>
      <c r="V20" s="262"/>
      <c r="W20" s="262"/>
      <c r="X20" s="262"/>
      <c r="Y20" s="262"/>
      <c r="Z20" s="262"/>
      <c r="AA20" s="262"/>
    </row>
    <row r="21" spans="1:27" ht="14.25" x14ac:dyDescent="0.2">
      <c r="A21" s="3" t="s">
        <v>4</v>
      </c>
      <c r="B21" s="281">
        <v>14489234</v>
      </c>
      <c r="C21" s="281">
        <v>12837560.143788861</v>
      </c>
      <c r="D21" s="204"/>
      <c r="E21" s="281">
        <v>13352418.145722449</v>
      </c>
      <c r="F21" s="210"/>
      <c r="G21" s="281">
        <v>13506657.644765565</v>
      </c>
      <c r="H21" s="68" t="s">
        <v>136</v>
      </c>
      <c r="I21" s="281">
        <v>12198612.193211427</v>
      </c>
      <c r="J21" s="281">
        <v>14976033.216800597</v>
      </c>
      <c r="K21" s="68" t="s">
        <v>124</v>
      </c>
      <c r="L21" s="281">
        <v>11974614.998491265</v>
      </c>
      <c r="M21" s="281">
        <v>7236404.8299708171</v>
      </c>
      <c r="N21" s="281">
        <v>7997865.3200174216</v>
      </c>
      <c r="O21" s="281">
        <v>9731853.8988098167</v>
      </c>
      <c r="P21" s="281">
        <v>7729238.0490376037</v>
      </c>
      <c r="Q21" s="281">
        <v>8602746.4526788145</v>
      </c>
      <c r="R21" s="281">
        <v>7784566.3162152525</v>
      </c>
      <c r="S21" s="281">
        <v>9684612.9875669479</v>
      </c>
      <c r="T21" s="281">
        <v>12649967.594133558</v>
      </c>
      <c r="U21" s="281">
        <v>11417389.201852189</v>
      </c>
      <c r="V21" s="281">
        <v>10407789.210952839</v>
      </c>
      <c r="W21" s="281">
        <v>5531937.5092746122</v>
      </c>
      <c r="X21" s="281">
        <v>2753739.5383616504</v>
      </c>
      <c r="Y21" s="281">
        <v>9189776.0027760733</v>
      </c>
      <c r="Z21" s="281">
        <v>2124939.3042355007</v>
      </c>
      <c r="AA21" s="281">
        <v>2763230.2876064912</v>
      </c>
    </row>
    <row r="22" spans="1:27" s="192" customFormat="1" ht="12" x14ac:dyDescent="0.2">
      <c r="B22" s="280" t="s">
        <v>413</v>
      </c>
      <c r="C22" s="280" t="s">
        <v>422</v>
      </c>
      <c r="D22" s="194"/>
      <c r="E22" s="280" t="s">
        <v>431</v>
      </c>
      <c r="F22" s="209"/>
      <c r="G22" s="280" t="s">
        <v>418</v>
      </c>
      <c r="H22" s="194"/>
      <c r="I22" s="280" t="s">
        <v>418</v>
      </c>
      <c r="J22" s="280" t="s">
        <v>419</v>
      </c>
      <c r="K22" s="195"/>
      <c r="L22" s="280" t="s">
        <v>417</v>
      </c>
      <c r="M22" s="280" t="s">
        <v>418</v>
      </c>
      <c r="N22" s="280" t="s">
        <v>427</v>
      </c>
      <c r="O22" s="280" t="s">
        <v>417</v>
      </c>
      <c r="P22" s="280" t="s">
        <v>428</v>
      </c>
      <c r="Q22" s="280" t="s">
        <v>403</v>
      </c>
      <c r="R22" s="280" t="s">
        <v>413</v>
      </c>
      <c r="S22" s="280" t="s">
        <v>422</v>
      </c>
      <c r="T22" s="280" t="s">
        <v>418</v>
      </c>
      <c r="U22" s="280" t="s">
        <v>417</v>
      </c>
      <c r="V22" s="280" t="s">
        <v>417</v>
      </c>
      <c r="W22" s="280" t="s">
        <v>403</v>
      </c>
      <c r="X22" s="280" t="s">
        <v>419</v>
      </c>
      <c r="Y22" s="280" t="s">
        <v>418</v>
      </c>
      <c r="Z22" s="280" t="s">
        <v>421</v>
      </c>
      <c r="AA22" s="280" t="s">
        <v>403</v>
      </c>
    </row>
    <row r="23" spans="1:27" x14ac:dyDescent="0.2">
      <c r="A23" s="3" t="s">
        <v>111</v>
      </c>
      <c r="B23" s="263">
        <v>15094864</v>
      </c>
      <c r="C23" s="263">
        <v>12889470.619681839</v>
      </c>
      <c r="D23" s="232"/>
      <c r="E23" s="263">
        <v>15586123.197034767</v>
      </c>
      <c r="F23" s="36"/>
      <c r="G23" s="263">
        <v>17972115.689194519</v>
      </c>
      <c r="H23" s="35"/>
      <c r="I23" s="263">
        <v>10090675.022036387</v>
      </c>
      <c r="J23" s="263">
        <v>15301671.285729168</v>
      </c>
      <c r="K23" s="38"/>
      <c r="L23" s="263">
        <v>11205395.739867656</v>
      </c>
      <c r="M23" s="263">
        <v>7878401.5420997776</v>
      </c>
      <c r="N23" s="263">
        <v>0</v>
      </c>
      <c r="O23" s="263">
        <v>9747261.4647484664</v>
      </c>
      <c r="P23" s="263">
        <v>9765276.0168323778</v>
      </c>
      <c r="Q23" s="263">
        <v>9749868.1685290169</v>
      </c>
      <c r="R23" s="263">
        <v>4860706.271097647</v>
      </c>
      <c r="S23" s="263">
        <v>9730748.6866335124</v>
      </c>
      <c r="T23" s="263">
        <v>13854784.474936601</v>
      </c>
      <c r="U23" s="263">
        <v>24170866.276906934</v>
      </c>
      <c r="V23" s="263">
        <v>4235192.6277574589</v>
      </c>
      <c r="W23" s="263">
        <v>6011615.7481865296</v>
      </c>
      <c r="X23" s="263">
        <v>2321380.3263106793</v>
      </c>
      <c r="Y23" s="263">
        <v>2157320.5887269937</v>
      </c>
      <c r="Z23" s="263">
        <v>5221565.2964850618</v>
      </c>
      <c r="AA23" s="263">
        <v>3610956.4321095338</v>
      </c>
    </row>
    <row r="24" spans="1:27" s="192" customFormat="1" ht="12" x14ac:dyDescent="0.2">
      <c r="B24" s="280" t="s">
        <v>426</v>
      </c>
      <c r="C24" s="280" t="s">
        <v>418</v>
      </c>
      <c r="D24" s="194"/>
      <c r="E24" s="280" t="s">
        <v>417</v>
      </c>
      <c r="F24" s="209"/>
      <c r="G24" s="280" t="s">
        <v>421</v>
      </c>
      <c r="H24" s="194"/>
      <c r="I24" s="280" t="s">
        <v>425</v>
      </c>
      <c r="J24" s="280" t="s">
        <v>427</v>
      </c>
      <c r="K24" s="195"/>
      <c r="L24" s="280" t="s">
        <v>427</v>
      </c>
      <c r="M24" s="280" t="s">
        <v>429</v>
      </c>
      <c r="N24" s="280" t="s">
        <v>424</v>
      </c>
      <c r="O24" s="280" t="s">
        <v>421</v>
      </c>
      <c r="P24" s="280" t="s">
        <v>421</v>
      </c>
      <c r="Q24" s="280" t="s">
        <v>395</v>
      </c>
      <c r="R24" s="280" t="s">
        <v>429</v>
      </c>
      <c r="S24" s="280" t="s">
        <v>417</v>
      </c>
      <c r="T24" s="280" t="s">
        <v>429</v>
      </c>
      <c r="U24" s="280" t="s">
        <v>426</v>
      </c>
      <c r="V24" s="280" t="s">
        <v>429</v>
      </c>
      <c r="W24" s="280" t="s">
        <v>421</v>
      </c>
      <c r="X24" s="280" t="s">
        <v>429</v>
      </c>
      <c r="Y24" s="280" t="s">
        <v>425</v>
      </c>
      <c r="Z24" s="280" t="s">
        <v>426</v>
      </c>
      <c r="AA24" s="280" t="s">
        <v>429</v>
      </c>
    </row>
    <row r="25" spans="1:27" x14ac:dyDescent="0.2">
      <c r="A25" s="3" t="s">
        <v>110</v>
      </c>
      <c r="B25" s="263">
        <v>14421941</v>
      </c>
      <c r="C25" s="263">
        <v>12733740.205819985</v>
      </c>
      <c r="D25" s="232"/>
      <c r="E25" s="263">
        <v>5534449.9434523555</v>
      </c>
      <c r="F25" s="36"/>
      <c r="G25" s="263">
        <v>6064227.2038283749</v>
      </c>
      <c r="H25" s="35"/>
      <c r="I25" s="263">
        <v>12901257.731146337</v>
      </c>
      <c r="J25" s="263">
        <v>11919696.457197422</v>
      </c>
      <c r="K25" s="38"/>
      <c r="L25" s="263">
        <v>12551528.807183696</v>
      </c>
      <c r="M25" s="263">
        <v>6594408.1178418566</v>
      </c>
      <c r="N25" s="263">
        <v>7997865.3200174216</v>
      </c>
      <c r="O25" s="263">
        <v>9693333.5115276072</v>
      </c>
      <c r="P25" s="263">
        <v>6456714.5103760362</v>
      </c>
      <c r="Q25" s="263">
        <v>4397232.7023211885</v>
      </c>
      <c r="R25" s="263">
        <v>9733806.3462936562</v>
      </c>
      <c r="S25" s="263">
        <v>9620022.2743458301</v>
      </c>
      <c r="T25" s="263">
        <v>11445150.713330515</v>
      </c>
      <c r="U25" s="263">
        <v>9291809.689343065</v>
      </c>
      <c r="V25" s="263">
        <v>18637915.678565927</v>
      </c>
      <c r="W25" s="263">
        <v>5265450.1514611403</v>
      </c>
      <c r="X25" s="263">
        <v>3618455.0497572813</v>
      </c>
      <c r="Y25" s="263">
        <v>11533930.261518404</v>
      </c>
      <c r="Z25" s="263">
        <v>1350783.860685413</v>
      </c>
      <c r="AA25" s="263">
        <v>2424143.724442191</v>
      </c>
    </row>
    <row r="26" spans="1:27" s="192" customFormat="1" ht="12" x14ac:dyDescent="0.2">
      <c r="B26" s="280" t="s">
        <v>431</v>
      </c>
      <c r="C26" s="280" t="s">
        <v>429</v>
      </c>
      <c r="D26" s="194"/>
      <c r="E26" s="280" t="s">
        <v>425</v>
      </c>
      <c r="F26" s="209"/>
      <c r="G26" s="280" t="s">
        <v>427</v>
      </c>
      <c r="H26" s="194"/>
      <c r="I26" s="280" t="s">
        <v>419</v>
      </c>
      <c r="J26" s="280" t="s">
        <v>425</v>
      </c>
      <c r="K26" s="195"/>
      <c r="L26" s="280" t="s">
        <v>429</v>
      </c>
      <c r="M26" s="280" t="s">
        <v>429</v>
      </c>
      <c r="N26" s="280" t="s">
        <v>427</v>
      </c>
      <c r="O26" s="280" t="s">
        <v>425</v>
      </c>
      <c r="P26" s="280" t="s">
        <v>418</v>
      </c>
      <c r="Q26" s="280" t="s">
        <v>427</v>
      </c>
      <c r="R26" s="280" t="s">
        <v>419</v>
      </c>
      <c r="S26" s="280" t="s">
        <v>421</v>
      </c>
      <c r="T26" s="280" t="s">
        <v>429</v>
      </c>
      <c r="U26" s="280" t="s">
        <v>419</v>
      </c>
      <c r="V26" s="280" t="s">
        <v>427</v>
      </c>
      <c r="W26" s="280" t="s">
        <v>431</v>
      </c>
      <c r="X26" s="280" t="s">
        <v>425</v>
      </c>
      <c r="Y26" s="280" t="s">
        <v>419</v>
      </c>
      <c r="Z26" s="280" t="s">
        <v>429</v>
      </c>
      <c r="AA26" s="280" t="s">
        <v>413</v>
      </c>
    </row>
    <row r="27" spans="1:27" x14ac:dyDescent="0.2">
      <c r="B27" s="10"/>
      <c r="C27" s="10"/>
      <c r="D27" s="10"/>
      <c r="E27" s="10"/>
      <c r="G27" s="10"/>
      <c r="H27" s="10"/>
      <c r="I27" s="10"/>
      <c r="J27" s="10"/>
      <c r="L27" s="10"/>
      <c r="M27" s="10"/>
      <c r="N27" s="10"/>
      <c r="O27" s="10"/>
      <c r="P27" s="10"/>
      <c r="Q27" s="10"/>
      <c r="R27" s="10"/>
      <c r="S27" s="10"/>
      <c r="T27" s="10"/>
      <c r="U27" s="10"/>
      <c r="V27" s="10"/>
      <c r="W27" s="10"/>
      <c r="X27" s="10"/>
      <c r="Y27" s="10"/>
      <c r="Z27" s="10"/>
      <c r="AA27" s="10"/>
    </row>
    <row r="28" spans="1:27" ht="14.25" x14ac:dyDescent="0.2">
      <c r="A28" s="3" t="s">
        <v>5</v>
      </c>
      <c r="B28" s="281">
        <v>12476328</v>
      </c>
      <c r="C28" s="281">
        <v>5059165.1945838397</v>
      </c>
      <c r="D28" s="68" t="s">
        <v>124</v>
      </c>
      <c r="E28" s="281">
        <v>10580430.018619824</v>
      </c>
      <c r="F28" s="210"/>
      <c r="G28" s="281">
        <v>9941337.0176835321</v>
      </c>
      <c r="H28" s="35"/>
      <c r="I28" s="281">
        <v>4783680.0186701994</v>
      </c>
      <c r="J28" s="281">
        <v>12329895.32574405</v>
      </c>
      <c r="K28" s="68" t="s">
        <v>127</v>
      </c>
      <c r="L28" s="281">
        <v>5511176.9370195875</v>
      </c>
      <c r="M28" s="281">
        <v>3428778.6579356589</v>
      </c>
      <c r="N28" s="281">
        <v>3843454.2577584204</v>
      </c>
      <c r="O28" s="281">
        <v>7262745.8116380367</v>
      </c>
      <c r="P28" s="281">
        <v>5600074.6118164435</v>
      </c>
      <c r="Q28" s="281">
        <v>8982210.1516261827</v>
      </c>
      <c r="R28" s="281">
        <v>3906670.7480826797</v>
      </c>
      <c r="S28" s="281">
        <v>5262292.1171461362</v>
      </c>
      <c r="T28" s="281">
        <v>7677892.9091885034</v>
      </c>
      <c r="U28" s="281">
        <v>7422428.8899543798</v>
      </c>
      <c r="V28" s="281">
        <v>5304163.9399230024</v>
      </c>
      <c r="W28" s="281">
        <v>4017538.1074196897</v>
      </c>
      <c r="X28" s="281">
        <v>2519112.3069174755</v>
      </c>
      <c r="Y28" s="281">
        <v>3960722.8796779141</v>
      </c>
      <c r="Z28" s="281">
        <v>1514127.8163093147</v>
      </c>
      <c r="AA28" s="281">
        <v>1451399.7349087223</v>
      </c>
    </row>
    <row r="29" spans="1:27" s="192" customFormat="1" ht="12" x14ac:dyDescent="0.2">
      <c r="B29" s="280" t="s">
        <v>413</v>
      </c>
      <c r="C29" s="280" t="s">
        <v>422</v>
      </c>
      <c r="D29" s="194"/>
      <c r="E29" s="280" t="s">
        <v>418</v>
      </c>
      <c r="F29" s="209"/>
      <c r="G29" s="280" t="s">
        <v>418</v>
      </c>
      <c r="H29" s="194"/>
      <c r="I29" s="280" t="s">
        <v>418</v>
      </c>
      <c r="J29" s="280" t="s">
        <v>419</v>
      </c>
      <c r="K29" s="195"/>
      <c r="L29" s="280" t="s">
        <v>417</v>
      </c>
      <c r="M29" s="280" t="s">
        <v>418</v>
      </c>
      <c r="N29" s="280" t="s">
        <v>427</v>
      </c>
      <c r="O29" s="280" t="s">
        <v>417</v>
      </c>
      <c r="P29" s="280" t="s">
        <v>428</v>
      </c>
      <c r="Q29" s="280" t="s">
        <v>403</v>
      </c>
      <c r="R29" s="280" t="s">
        <v>413</v>
      </c>
      <c r="S29" s="280" t="s">
        <v>422</v>
      </c>
      <c r="T29" s="280" t="s">
        <v>418</v>
      </c>
      <c r="U29" s="280" t="s">
        <v>417</v>
      </c>
      <c r="V29" s="280" t="s">
        <v>417</v>
      </c>
      <c r="W29" s="280" t="s">
        <v>403</v>
      </c>
      <c r="X29" s="280" t="s">
        <v>419</v>
      </c>
      <c r="Y29" s="280" t="s">
        <v>418</v>
      </c>
      <c r="Z29" s="280" t="s">
        <v>421</v>
      </c>
      <c r="AA29" s="280" t="s">
        <v>403</v>
      </c>
    </row>
    <row r="30" spans="1:27" x14ac:dyDescent="0.2">
      <c r="A30" s="3" t="s">
        <v>111</v>
      </c>
      <c r="B30" s="263">
        <v>13413204</v>
      </c>
      <c r="C30" s="263">
        <v>6565100.2356295614</v>
      </c>
      <c r="D30" s="232"/>
      <c r="E30" s="263">
        <v>12152170.938865999</v>
      </c>
      <c r="F30" s="36"/>
      <c r="G30" s="263">
        <v>1764104.7222731777</v>
      </c>
      <c r="H30" s="35"/>
      <c r="I30" s="263">
        <v>5208967.7786607714</v>
      </c>
      <c r="J30" s="263">
        <v>14913980.216498017</v>
      </c>
      <c r="K30" s="38"/>
      <c r="L30" s="263">
        <v>5387455.8060931712</v>
      </c>
      <c r="M30" s="263">
        <v>3291025.2794899945</v>
      </c>
      <c r="N30" s="263">
        <v>3843454.2577584204</v>
      </c>
      <c r="O30" s="263">
        <v>6337507.0471533742</v>
      </c>
      <c r="P30" s="263">
        <v>5386521.9206628427</v>
      </c>
      <c r="Q30" s="263">
        <v>1674933.0613157898</v>
      </c>
      <c r="R30" s="263">
        <v>5187663.2054953668</v>
      </c>
      <c r="S30" s="263">
        <v>5376648.9337107884</v>
      </c>
      <c r="T30" s="263">
        <v>6510570.2749366015</v>
      </c>
      <c r="U30" s="263">
        <v>4359622.0424452554</v>
      </c>
      <c r="V30" s="263">
        <v>9306254.1001443695</v>
      </c>
      <c r="W30" s="263">
        <v>4052735.8179274616</v>
      </c>
      <c r="X30" s="263">
        <v>3318667.6654368928</v>
      </c>
      <c r="Y30" s="263">
        <v>4464899.5475920243</v>
      </c>
      <c r="Z30" s="263">
        <v>1191350.0366783831</v>
      </c>
      <c r="AA30" s="263">
        <v>1238367.9638539555</v>
      </c>
    </row>
    <row r="31" spans="1:27" s="192" customFormat="1" ht="12" x14ac:dyDescent="0.2">
      <c r="B31" s="280" t="s">
        <v>431</v>
      </c>
      <c r="C31" s="280" t="s">
        <v>427</v>
      </c>
      <c r="D31" s="194"/>
      <c r="E31" s="280" t="s">
        <v>426</v>
      </c>
      <c r="F31" s="209"/>
      <c r="G31" s="280" t="s">
        <v>425</v>
      </c>
      <c r="H31" s="194"/>
      <c r="I31" s="280" t="s">
        <v>419</v>
      </c>
      <c r="J31" s="280" t="s">
        <v>427</v>
      </c>
      <c r="K31" s="195"/>
      <c r="L31" s="280" t="s">
        <v>429</v>
      </c>
      <c r="M31" s="280" t="s">
        <v>429</v>
      </c>
      <c r="N31" s="280" t="s">
        <v>427</v>
      </c>
      <c r="O31" s="280" t="s">
        <v>425</v>
      </c>
      <c r="P31" s="280" t="s">
        <v>418</v>
      </c>
      <c r="Q31" s="280" t="s">
        <v>427</v>
      </c>
      <c r="R31" s="280" t="s">
        <v>419</v>
      </c>
      <c r="S31" s="280" t="s">
        <v>421</v>
      </c>
      <c r="T31" s="280" t="s">
        <v>429</v>
      </c>
      <c r="U31" s="280" t="s">
        <v>419</v>
      </c>
      <c r="V31" s="280" t="s">
        <v>427</v>
      </c>
      <c r="W31" s="280" t="s">
        <v>431</v>
      </c>
      <c r="X31" s="280" t="s">
        <v>425</v>
      </c>
      <c r="Y31" s="280" t="s">
        <v>419</v>
      </c>
      <c r="Z31" s="280" t="s">
        <v>429</v>
      </c>
      <c r="AA31" s="280" t="s">
        <v>413</v>
      </c>
    </row>
    <row r="32" spans="1:27" x14ac:dyDescent="0.2">
      <c r="A32" s="3" t="s">
        <v>110</v>
      </c>
      <c r="B32" s="263">
        <v>4044441</v>
      </c>
      <c r="C32" s="263">
        <v>4404195.7674540412</v>
      </c>
      <c r="D32" s="232"/>
      <c r="E32" s="263">
        <v>10355895.302769236</v>
      </c>
      <c r="F32" s="36"/>
      <c r="G32" s="263">
        <v>12667081.11615365</v>
      </c>
      <c r="H32" s="35"/>
      <c r="I32" s="263">
        <v>3507816.7386984853</v>
      </c>
      <c r="J32" s="263">
        <v>9745809.2444791682</v>
      </c>
      <c r="K32" s="38"/>
      <c r="L32" s="263">
        <v>5676137.5978877712</v>
      </c>
      <c r="M32" s="263">
        <v>3566532.0363813229</v>
      </c>
      <c r="N32" s="263">
        <v>0</v>
      </c>
      <c r="O32" s="263">
        <v>7632842.4953803681</v>
      </c>
      <c r="P32" s="263">
        <v>5941757.9998534098</v>
      </c>
      <c r="Q32" s="263">
        <v>10975103.903529016</v>
      </c>
      <c r="R32" s="263">
        <v>1985182.9172986455</v>
      </c>
      <c r="S32" s="263">
        <v>5180608.9390742164</v>
      </c>
      <c r="T32" s="263">
        <v>8845213.5146407429</v>
      </c>
      <c r="U32" s="263">
        <v>25799254.646094888</v>
      </c>
      <c r="V32" s="263">
        <v>2302598.0522425408</v>
      </c>
      <c r="W32" s="263">
        <v>3954181.2336580316</v>
      </c>
      <c r="X32" s="263">
        <v>2119334.6276577669</v>
      </c>
      <c r="Y32" s="263">
        <v>1224098.27851227</v>
      </c>
      <c r="Z32" s="263">
        <v>2805247.3709314587</v>
      </c>
      <c r="AA32" s="263">
        <v>1983981.5966937121</v>
      </c>
    </row>
    <row r="33" spans="1:27" s="192" customFormat="1" ht="12" x14ac:dyDescent="0.2">
      <c r="B33" s="280" t="s">
        <v>426</v>
      </c>
      <c r="C33" s="280" t="s">
        <v>418</v>
      </c>
      <c r="D33" s="194"/>
      <c r="E33" s="280" t="s">
        <v>417</v>
      </c>
      <c r="F33" s="209"/>
      <c r="G33" s="280" t="s">
        <v>419</v>
      </c>
      <c r="H33" s="194"/>
      <c r="I33" s="280" t="s">
        <v>425</v>
      </c>
      <c r="J33" s="280" t="s">
        <v>427</v>
      </c>
      <c r="K33" s="195"/>
      <c r="L33" s="280" t="s">
        <v>427</v>
      </c>
      <c r="M33" s="280" t="s">
        <v>429</v>
      </c>
      <c r="N33" s="280" t="s">
        <v>424</v>
      </c>
      <c r="O33" s="280" t="s">
        <v>421</v>
      </c>
      <c r="P33" s="280" t="s">
        <v>421</v>
      </c>
      <c r="Q33" s="280" t="s">
        <v>395</v>
      </c>
      <c r="R33" s="280" t="s">
        <v>429</v>
      </c>
      <c r="S33" s="280" t="s">
        <v>417</v>
      </c>
      <c r="T33" s="280" t="s">
        <v>429</v>
      </c>
      <c r="U33" s="280" t="s">
        <v>426</v>
      </c>
      <c r="V33" s="280" t="s">
        <v>429</v>
      </c>
      <c r="W33" s="280" t="s">
        <v>421</v>
      </c>
      <c r="X33" s="280" t="s">
        <v>429</v>
      </c>
      <c r="Y33" s="280" t="s">
        <v>425</v>
      </c>
      <c r="Z33" s="280" t="s">
        <v>426</v>
      </c>
      <c r="AA33" s="280" t="s">
        <v>429</v>
      </c>
    </row>
    <row r="34" spans="1:27" x14ac:dyDescent="0.2">
      <c r="B34" s="10"/>
      <c r="C34" s="10"/>
      <c r="D34" s="10"/>
      <c r="E34" s="10"/>
      <c r="G34" s="10"/>
      <c r="I34" s="10"/>
      <c r="J34" s="10"/>
      <c r="L34" s="10"/>
      <c r="M34" s="10"/>
      <c r="N34" s="10"/>
      <c r="O34" s="10"/>
      <c r="P34" s="10"/>
      <c r="Q34" s="10"/>
      <c r="R34" s="10"/>
      <c r="S34" s="10"/>
      <c r="T34" s="10"/>
      <c r="U34" s="10"/>
      <c r="V34" s="10"/>
      <c r="W34" s="10"/>
      <c r="X34" s="10"/>
      <c r="Y34" s="10"/>
      <c r="Z34" s="10"/>
      <c r="AA34" s="10"/>
    </row>
    <row r="35" spans="1:27" x14ac:dyDescent="0.2">
      <c r="A35" s="3" t="s">
        <v>9</v>
      </c>
      <c r="B35" s="262"/>
      <c r="C35" s="262"/>
      <c r="D35" s="34"/>
      <c r="E35" s="262"/>
      <c r="F35" s="31"/>
      <c r="G35" s="262"/>
      <c r="H35" s="31"/>
      <c r="I35" s="262"/>
      <c r="J35" s="262"/>
      <c r="K35" s="57"/>
      <c r="L35" s="262"/>
      <c r="M35" s="262"/>
      <c r="N35" s="262"/>
      <c r="O35" s="262"/>
      <c r="P35" s="262"/>
      <c r="Q35" s="262"/>
      <c r="R35" s="262"/>
      <c r="S35" s="262"/>
      <c r="T35" s="262"/>
      <c r="U35" s="262"/>
      <c r="V35" s="262"/>
      <c r="W35" s="262"/>
      <c r="X35" s="262"/>
      <c r="Y35" s="262"/>
      <c r="Z35" s="262"/>
      <c r="AA35" s="262"/>
    </row>
    <row r="36" spans="1:27" x14ac:dyDescent="0.2">
      <c r="A36" s="3" t="s">
        <v>4</v>
      </c>
      <c r="B36" s="281">
        <v>18322239</v>
      </c>
      <c r="C36" s="281">
        <v>17070520.178975735</v>
      </c>
      <c r="D36" s="232"/>
      <c r="E36" s="281">
        <v>36648389.628988564</v>
      </c>
      <c r="F36" s="36"/>
      <c r="G36" s="281">
        <v>14908460.278758669</v>
      </c>
      <c r="H36" s="69"/>
      <c r="I36" s="281">
        <v>13361544.166370185</v>
      </c>
      <c r="J36" s="281">
        <v>16725697.342420636</v>
      </c>
      <c r="K36" s="38"/>
      <c r="L36" s="281">
        <v>25379463.34669137</v>
      </c>
      <c r="M36" s="281">
        <v>11773229.201295165</v>
      </c>
      <c r="N36" s="281">
        <v>10624400.461643439</v>
      </c>
      <c r="O36" s="281">
        <v>19971764.333294477</v>
      </c>
      <c r="P36" s="281">
        <v>6835280.0448565967</v>
      </c>
      <c r="Q36" s="281">
        <v>8921481.2549122814</v>
      </c>
      <c r="R36" s="281">
        <v>8373411.4304918023</v>
      </c>
      <c r="S36" s="281">
        <v>13275038.745814845</v>
      </c>
      <c r="T36" s="281">
        <v>5233160.9134319527</v>
      </c>
      <c r="U36" s="281">
        <v>9544088.5801094882</v>
      </c>
      <c r="V36" s="281">
        <v>8131335.5208469676</v>
      </c>
      <c r="W36" s="281">
        <v>4125193.0607357519</v>
      </c>
      <c r="X36" s="281">
        <v>4934098.2759344652</v>
      </c>
      <c r="Y36" s="281">
        <v>3343709.7919631898</v>
      </c>
      <c r="Z36" s="281">
        <v>4147169.110228471</v>
      </c>
      <c r="AA36" s="281">
        <v>2499655.8659634893</v>
      </c>
    </row>
    <row r="37" spans="1:27" s="192" customFormat="1" ht="12" x14ac:dyDescent="0.2">
      <c r="B37" s="280" t="s">
        <v>426</v>
      </c>
      <c r="C37" s="280" t="s">
        <v>421</v>
      </c>
      <c r="D37" s="194"/>
      <c r="E37" s="280" t="s">
        <v>426</v>
      </c>
      <c r="F37" s="209"/>
      <c r="G37" s="280" t="s">
        <v>425</v>
      </c>
      <c r="H37" s="209"/>
      <c r="I37" s="280" t="s">
        <v>421</v>
      </c>
      <c r="J37" s="280" t="s">
        <v>419</v>
      </c>
      <c r="K37" s="195"/>
      <c r="L37" s="280" t="s">
        <v>426</v>
      </c>
      <c r="M37" s="280" t="s">
        <v>427</v>
      </c>
      <c r="N37" s="280" t="s">
        <v>419</v>
      </c>
      <c r="O37" s="280" t="s">
        <v>427</v>
      </c>
      <c r="P37" s="280" t="s">
        <v>426</v>
      </c>
      <c r="Q37" s="280" t="s">
        <v>425</v>
      </c>
      <c r="R37" s="280" t="s">
        <v>429</v>
      </c>
      <c r="S37" s="280" t="s">
        <v>426</v>
      </c>
      <c r="T37" s="280" t="s">
        <v>429</v>
      </c>
      <c r="U37" s="280" t="s">
        <v>417</v>
      </c>
      <c r="V37" s="280" t="s">
        <v>427</v>
      </c>
      <c r="W37" s="280" t="s">
        <v>425</v>
      </c>
      <c r="X37" s="280" t="s">
        <v>431</v>
      </c>
      <c r="Y37" s="280" t="s">
        <v>417</v>
      </c>
      <c r="Z37" s="280" t="s">
        <v>431</v>
      </c>
      <c r="AA37" s="280" t="s">
        <v>425</v>
      </c>
    </row>
    <row r="38" spans="1:27" x14ac:dyDescent="0.2">
      <c r="A38" s="3" t="s">
        <v>111</v>
      </c>
      <c r="B38" s="295" t="s">
        <v>118</v>
      </c>
      <c r="C38" s="263">
        <v>17070520.178975735</v>
      </c>
      <c r="D38" s="35"/>
      <c r="E38" s="263">
        <v>0</v>
      </c>
      <c r="G38" s="263">
        <v>14908460.278758669</v>
      </c>
      <c r="H38" s="36"/>
      <c r="I38" s="263" t="s">
        <v>118</v>
      </c>
      <c r="J38" s="263" t="s">
        <v>118</v>
      </c>
      <c r="K38" s="37"/>
      <c r="L38" s="263">
        <v>25379463.34669137</v>
      </c>
      <c r="M38" s="263">
        <v>14281920.045797667</v>
      </c>
      <c r="N38" s="263">
        <v>9491917.257630663</v>
      </c>
      <c r="O38" s="263">
        <v>10497894.400515337</v>
      </c>
      <c r="P38" s="263" t="s">
        <v>118</v>
      </c>
      <c r="Q38" s="263">
        <v>8921481.2549122814</v>
      </c>
      <c r="R38" s="263">
        <v>6417578.4782608692</v>
      </c>
      <c r="S38" s="263" t="s">
        <v>118</v>
      </c>
      <c r="T38" s="263">
        <v>2715795.8609805577</v>
      </c>
      <c r="U38" s="263" t="s">
        <v>118</v>
      </c>
      <c r="V38" s="263">
        <v>5498306.2721174201</v>
      </c>
      <c r="W38" s="263">
        <v>4041673.1118549225</v>
      </c>
      <c r="X38" s="263">
        <v>4934098.2759344652</v>
      </c>
      <c r="Y38" s="263">
        <v>2497272.835</v>
      </c>
      <c r="Z38" s="263">
        <v>3012534.9632161688</v>
      </c>
      <c r="AA38" s="263" t="s">
        <v>118</v>
      </c>
    </row>
    <row r="39" spans="1:27" s="192" customFormat="1" ht="12" x14ac:dyDescent="0.2">
      <c r="B39" s="280" t="s">
        <v>424</v>
      </c>
      <c r="C39" s="280" t="s">
        <v>421</v>
      </c>
      <c r="D39" s="194"/>
      <c r="E39" s="280" t="s">
        <v>424</v>
      </c>
      <c r="F39" s="209"/>
      <c r="G39" s="280" t="s">
        <v>425</v>
      </c>
      <c r="H39" s="209"/>
      <c r="I39" s="280" t="s">
        <v>424</v>
      </c>
      <c r="J39" s="280" t="s">
        <v>424</v>
      </c>
      <c r="K39" s="195"/>
      <c r="L39" s="280" t="s">
        <v>426</v>
      </c>
      <c r="M39" s="280" t="s">
        <v>425</v>
      </c>
      <c r="N39" s="280" t="s">
        <v>426</v>
      </c>
      <c r="O39" s="280" t="s">
        <v>426</v>
      </c>
      <c r="P39" s="280" t="s">
        <v>424</v>
      </c>
      <c r="Q39" s="280" t="s">
        <v>425</v>
      </c>
      <c r="R39" s="280" t="s">
        <v>425</v>
      </c>
      <c r="S39" s="280" t="s">
        <v>424</v>
      </c>
      <c r="T39" s="280" t="s">
        <v>426</v>
      </c>
      <c r="U39" s="280" t="s">
        <v>424</v>
      </c>
      <c r="V39" s="280" t="s">
        <v>426</v>
      </c>
      <c r="W39" s="280" t="s">
        <v>426</v>
      </c>
      <c r="X39" s="280" t="s">
        <v>431</v>
      </c>
      <c r="Y39" s="280" t="s">
        <v>421</v>
      </c>
      <c r="Z39" s="280" t="s">
        <v>421</v>
      </c>
      <c r="AA39" s="280" t="s">
        <v>424</v>
      </c>
    </row>
    <row r="40" spans="1:27" x14ac:dyDescent="0.2">
      <c r="A40" s="3" t="s">
        <v>110</v>
      </c>
      <c r="B40" s="234">
        <v>18322239</v>
      </c>
      <c r="C40" s="234" t="s">
        <v>118</v>
      </c>
      <c r="D40" s="232"/>
      <c r="E40" s="263">
        <v>36648389.628988564</v>
      </c>
      <c r="F40" s="36"/>
      <c r="G40" s="263">
        <v>0</v>
      </c>
      <c r="I40" s="263">
        <v>13361544.166370185</v>
      </c>
      <c r="J40" s="263">
        <v>16725697.342420636</v>
      </c>
      <c r="K40" s="38"/>
      <c r="L40" s="263" t="s">
        <v>118</v>
      </c>
      <c r="M40" s="263">
        <v>6755847.5122901611</v>
      </c>
      <c r="N40" s="263">
        <v>10850896.266184669</v>
      </c>
      <c r="O40" s="263">
        <v>24708699.299684048</v>
      </c>
      <c r="P40" s="263">
        <v>6835280.0448565967</v>
      </c>
      <c r="Q40" s="263" t="s">
        <v>118</v>
      </c>
      <c r="R40" s="263">
        <v>10390828.502466142</v>
      </c>
      <c r="S40" s="263">
        <v>13275038.745814845</v>
      </c>
      <c r="T40" s="263">
        <v>6072282.5975824175</v>
      </c>
      <c r="U40" s="263">
        <v>9544088.5801094882</v>
      </c>
      <c r="V40" s="263">
        <v>9447851.3002021164</v>
      </c>
      <c r="W40" s="263">
        <v>4208713.0096165808</v>
      </c>
      <c r="X40" s="263" t="s">
        <v>118</v>
      </c>
      <c r="Y40" s="263">
        <v>5459802.184371165</v>
      </c>
      <c r="Z40" s="263">
        <v>5565462.8485061517</v>
      </c>
      <c r="AA40" s="263">
        <v>2499655.8659634893</v>
      </c>
    </row>
    <row r="41" spans="1:27" s="192" customFormat="1" ht="12" x14ac:dyDescent="0.2">
      <c r="B41" s="280" t="s">
        <v>426</v>
      </c>
      <c r="C41" s="280" t="s">
        <v>424</v>
      </c>
      <c r="D41" s="194"/>
      <c r="E41" s="280" t="s">
        <v>426</v>
      </c>
      <c r="F41" s="209"/>
      <c r="G41" s="280" t="s">
        <v>424</v>
      </c>
      <c r="H41" s="209"/>
      <c r="I41" s="280" t="s">
        <v>421</v>
      </c>
      <c r="J41" s="280" t="s">
        <v>419</v>
      </c>
      <c r="K41" s="195"/>
      <c r="L41" s="280" t="s">
        <v>424</v>
      </c>
      <c r="M41" s="280" t="s">
        <v>426</v>
      </c>
      <c r="N41" s="280" t="s">
        <v>421</v>
      </c>
      <c r="O41" s="280" t="s">
        <v>425</v>
      </c>
      <c r="P41" s="280" t="s">
        <v>426</v>
      </c>
      <c r="Q41" s="280" t="s">
        <v>424</v>
      </c>
      <c r="R41" s="280" t="s">
        <v>425</v>
      </c>
      <c r="S41" s="280" t="s">
        <v>426</v>
      </c>
      <c r="T41" s="280" t="s">
        <v>427</v>
      </c>
      <c r="U41" s="280" t="s">
        <v>417</v>
      </c>
      <c r="V41" s="280" t="s">
        <v>425</v>
      </c>
      <c r="W41" s="280" t="s">
        <v>426</v>
      </c>
      <c r="X41" s="280" t="s">
        <v>424</v>
      </c>
      <c r="Y41" s="280" t="s">
        <v>425</v>
      </c>
      <c r="Z41" s="280" t="s">
        <v>429</v>
      </c>
      <c r="AA41" s="280" t="s">
        <v>425</v>
      </c>
    </row>
    <row r="42" spans="1:27" x14ac:dyDescent="0.2">
      <c r="B42" s="10"/>
      <c r="C42" s="10"/>
      <c r="D42" s="10"/>
      <c r="E42" s="10"/>
      <c r="G42" s="10"/>
      <c r="I42" s="10"/>
      <c r="J42" s="10"/>
      <c r="L42" s="10"/>
      <c r="M42" s="10"/>
      <c r="N42" s="10"/>
      <c r="O42" s="10"/>
      <c r="P42" s="10"/>
      <c r="Q42" s="10"/>
      <c r="R42" s="10"/>
      <c r="S42" s="10"/>
      <c r="T42" s="10"/>
      <c r="U42" s="10"/>
      <c r="V42" s="10"/>
      <c r="W42" s="10"/>
      <c r="X42" s="10"/>
      <c r="Y42" s="10"/>
      <c r="Z42" s="10"/>
      <c r="AA42" s="10"/>
    </row>
    <row r="43" spans="1:27" x14ac:dyDescent="0.2">
      <c r="A43" s="3" t="s">
        <v>5</v>
      </c>
      <c r="B43" s="281">
        <v>18564438</v>
      </c>
      <c r="C43" s="281">
        <v>12045448.638939578</v>
      </c>
      <c r="D43" s="232"/>
      <c r="E43" s="281">
        <v>44126144.244792983</v>
      </c>
      <c r="F43" s="36"/>
      <c r="G43" s="281">
        <v>10147515.023548998</v>
      </c>
      <c r="H43" s="36"/>
      <c r="I43" s="281">
        <v>10967639.79674691</v>
      </c>
      <c r="J43" s="281">
        <v>11952573.606562501</v>
      </c>
      <c r="K43" s="38"/>
      <c r="L43" s="281">
        <v>18626483.330698784</v>
      </c>
      <c r="M43" s="281">
        <v>6268118.3345191777</v>
      </c>
      <c r="N43" s="281">
        <v>14659779.480807202</v>
      </c>
      <c r="O43" s="281">
        <v>20984149.683652207</v>
      </c>
      <c r="P43" s="281">
        <v>4574594.6072530271</v>
      </c>
      <c r="Q43" s="281">
        <v>13158500.377591096</v>
      </c>
      <c r="R43" s="281">
        <v>6920912.3316037059</v>
      </c>
      <c r="S43" s="281">
        <v>2535149.6856924254</v>
      </c>
      <c r="T43" s="281">
        <v>5105143.6547675403</v>
      </c>
      <c r="U43" s="281">
        <v>6784198.5966149634</v>
      </c>
      <c r="V43" s="281">
        <v>7082805.2283445615</v>
      </c>
      <c r="W43" s="281">
        <v>1972591.4182487049</v>
      </c>
      <c r="X43" s="281">
        <v>3982834.6092233006</v>
      </c>
      <c r="Y43" s="281">
        <v>3379438.4413803681</v>
      </c>
      <c r="Z43" s="281">
        <v>3308604.0552548333</v>
      </c>
      <c r="AA43" s="281">
        <v>3308562.2169979718</v>
      </c>
    </row>
    <row r="44" spans="1:27" s="192" customFormat="1" ht="12" x14ac:dyDescent="0.2">
      <c r="B44" s="280" t="s">
        <v>426</v>
      </c>
      <c r="C44" s="280" t="s">
        <v>421</v>
      </c>
      <c r="D44" s="194"/>
      <c r="E44" s="280" t="s">
        <v>426</v>
      </c>
      <c r="F44" s="209"/>
      <c r="G44" s="280" t="s">
        <v>425</v>
      </c>
      <c r="H44" s="209"/>
      <c r="I44" s="280" t="s">
        <v>421</v>
      </c>
      <c r="J44" s="280" t="s">
        <v>419</v>
      </c>
      <c r="K44" s="195"/>
      <c r="L44" s="280" t="s">
        <v>426</v>
      </c>
      <c r="M44" s="280" t="s">
        <v>427</v>
      </c>
      <c r="N44" s="280" t="s">
        <v>419</v>
      </c>
      <c r="O44" s="280" t="s">
        <v>427</v>
      </c>
      <c r="P44" s="280" t="s">
        <v>426</v>
      </c>
      <c r="Q44" s="280" t="s">
        <v>425</v>
      </c>
      <c r="R44" s="280" t="s">
        <v>429</v>
      </c>
      <c r="S44" s="280" t="s">
        <v>426</v>
      </c>
      <c r="T44" s="280" t="s">
        <v>429</v>
      </c>
      <c r="U44" s="280" t="s">
        <v>417</v>
      </c>
      <c r="V44" s="280" t="s">
        <v>427</v>
      </c>
      <c r="W44" s="280" t="s">
        <v>425</v>
      </c>
      <c r="X44" s="280" t="s">
        <v>431</v>
      </c>
      <c r="Y44" s="280" t="s">
        <v>417</v>
      </c>
      <c r="Z44" s="280" t="s">
        <v>431</v>
      </c>
      <c r="AA44" s="280" t="s">
        <v>425</v>
      </c>
    </row>
    <row r="45" spans="1:27" x14ac:dyDescent="0.2">
      <c r="A45" s="3" t="s">
        <v>111</v>
      </c>
      <c r="B45" s="294">
        <v>18564438</v>
      </c>
      <c r="C45" s="234" t="s">
        <v>118</v>
      </c>
      <c r="D45" s="232"/>
      <c r="E45" s="263">
        <v>44126144.244792983</v>
      </c>
      <c r="F45" s="36"/>
      <c r="G45" s="263">
        <v>0</v>
      </c>
      <c r="I45" s="263">
        <v>10967639.79674691</v>
      </c>
      <c r="J45" s="263">
        <v>11952573.606562501</v>
      </c>
      <c r="K45" s="38"/>
      <c r="L45" s="263" t="s">
        <v>118</v>
      </c>
      <c r="M45" s="263">
        <v>4841526.8657809896</v>
      </c>
      <c r="N45" s="263">
        <v>12025762.587868758</v>
      </c>
      <c r="O45" s="263">
        <v>18461220.645153373</v>
      </c>
      <c r="P45" s="263">
        <v>4574594.6072530271</v>
      </c>
      <c r="Q45" s="263" t="s">
        <v>118</v>
      </c>
      <c r="R45" s="263">
        <v>8581469.9577049166</v>
      </c>
      <c r="S45" s="263">
        <v>2535149.6856924254</v>
      </c>
      <c r="T45" s="263">
        <v>6079444.2603888419</v>
      </c>
      <c r="U45" s="263">
        <v>6784198.5966149634</v>
      </c>
      <c r="V45" s="263">
        <v>8572798.252098171</v>
      </c>
      <c r="W45" s="263">
        <v>3945180.3493782389</v>
      </c>
      <c r="X45" s="263" t="s">
        <v>118</v>
      </c>
      <c r="Y45" s="263">
        <v>3202838.198665644</v>
      </c>
      <c r="Z45" s="263">
        <v>4253649.5444639716</v>
      </c>
      <c r="AA45" s="263">
        <v>3308562.2169979718</v>
      </c>
    </row>
    <row r="46" spans="1:27" s="192" customFormat="1" ht="12" x14ac:dyDescent="0.2">
      <c r="B46" s="280" t="s">
        <v>426</v>
      </c>
      <c r="C46" s="280" t="s">
        <v>424</v>
      </c>
      <c r="D46" s="194"/>
      <c r="E46" s="280" t="s">
        <v>426</v>
      </c>
      <c r="F46" s="209"/>
      <c r="G46" s="280" t="s">
        <v>424</v>
      </c>
      <c r="H46" s="209"/>
      <c r="I46" s="280" t="s">
        <v>421</v>
      </c>
      <c r="J46" s="280" t="s">
        <v>419</v>
      </c>
      <c r="K46" s="195"/>
      <c r="L46" s="280" t="s">
        <v>424</v>
      </c>
      <c r="M46" s="280" t="s">
        <v>426</v>
      </c>
      <c r="N46" s="280" t="s">
        <v>421</v>
      </c>
      <c r="O46" s="280" t="s">
        <v>425</v>
      </c>
      <c r="P46" s="280" t="s">
        <v>426</v>
      </c>
      <c r="Q46" s="280" t="s">
        <v>424</v>
      </c>
      <c r="R46" s="280" t="s">
        <v>425</v>
      </c>
      <c r="S46" s="280" t="s">
        <v>426</v>
      </c>
      <c r="T46" s="280" t="s">
        <v>427</v>
      </c>
      <c r="U46" s="280" t="s">
        <v>417</v>
      </c>
      <c r="V46" s="280" t="s">
        <v>425</v>
      </c>
      <c r="W46" s="280" t="s">
        <v>426</v>
      </c>
      <c r="X46" s="280" t="s">
        <v>424</v>
      </c>
      <c r="Y46" s="280" t="s">
        <v>425</v>
      </c>
      <c r="Z46" s="280" t="s">
        <v>429</v>
      </c>
      <c r="AA46" s="280" t="s">
        <v>425</v>
      </c>
    </row>
    <row r="47" spans="1:27" x14ac:dyDescent="0.2">
      <c r="A47" s="3" t="s">
        <v>110</v>
      </c>
      <c r="B47" s="295" t="s">
        <v>118</v>
      </c>
      <c r="C47" s="263">
        <v>12045448.638939578</v>
      </c>
      <c r="D47" s="35"/>
      <c r="E47" s="263">
        <v>0</v>
      </c>
      <c r="G47" s="263">
        <v>10147515.023548998</v>
      </c>
      <c r="H47" s="36"/>
      <c r="I47" s="263" t="s">
        <v>118</v>
      </c>
      <c r="J47" s="263" t="s">
        <v>118</v>
      </c>
      <c r="K47" s="37"/>
      <c r="L47" s="263">
        <v>18626483.330698784</v>
      </c>
      <c r="M47" s="263">
        <v>6981414.0688882712</v>
      </c>
      <c r="N47" s="263">
        <v>27829858.370423928</v>
      </c>
      <c r="O47" s="263">
        <v>26030007.775374234</v>
      </c>
      <c r="P47" s="263" t="s">
        <v>118</v>
      </c>
      <c r="Q47" s="263">
        <v>13158500.377591096</v>
      </c>
      <c r="R47" s="263">
        <v>5260354.7055024942</v>
      </c>
      <c r="S47" s="263" t="s">
        <v>118</v>
      </c>
      <c r="T47" s="263">
        <v>2182239.8091039727</v>
      </c>
      <c r="U47" s="263" t="s">
        <v>118</v>
      </c>
      <c r="V47" s="263">
        <v>4102821.490818094</v>
      </c>
      <c r="W47" s="263">
        <v>2440353.8692124356</v>
      </c>
      <c r="X47" s="263">
        <v>3982834.6092233006</v>
      </c>
      <c r="Y47" s="263">
        <v>3450078.5384662575</v>
      </c>
      <c r="Z47" s="263">
        <v>2552565.1330579966</v>
      </c>
      <c r="AA47" s="263" t="s">
        <v>118</v>
      </c>
    </row>
    <row r="48" spans="1:27" s="192" customFormat="1" ht="12" x14ac:dyDescent="0.2">
      <c r="A48" s="197"/>
      <c r="B48" s="199" t="s">
        <v>424</v>
      </c>
      <c r="C48" s="199" t="s">
        <v>421</v>
      </c>
      <c r="D48" s="199"/>
      <c r="E48" s="199" t="s">
        <v>424</v>
      </c>
      <c r="F48" s="212"/>
      <c r="G48" s="199" t="s">
        <v>425</v>
      </c>
      <c r="H48" s="212"/>
      <c r="I48" s="199" t="s">
        <v>424</v>
      </c>
      <c r="J48" s="199" t="s">
        <v>424</v>
      </c>
      <c r="K48" s="200"/>
      <c r="L48" s="199" t="s">
        <v>426</v>
      </c>
      <c r="M48" s="199" t="s">
        <v>425</v>
      </c>
      <c r="N48" s="199" t="s">
        <v>426</v>
      </c>
      <c r="O48" s="199" t="s">
        <v>426</v>
      </c>
      <c r="P48" s="199" t="s">
        <v>424</v>
      </c>
      <c r="Q48" s="199" t="s">
        <v>425</v>
      </c>
      <c r="R48" s="199" t="s">
        <v>425</v>
      </c>
      <c r="S48" s="199" t="s">
        <v>424</v>
      </c>
      <c r="T48" s="199" t="s">
        <v>426</v>
      </c>
      <c r="U48" s="199" t="s">
        <v>424</v>
      </c>
      <c r="V48" s="199" t="s">
        <v>426</v>
      </c>
      <c r="W48" s="199" t="s">
        <v>426</v>
      </c>
      <c r="X48" s="199" t="s">
        <v>431</v>
      </c>
      <c r="Y48" s="199" t="s">
        <v>421</v>
      </c>
      <c r="Z48" s="199" t="s">
        <v>421</v>
      </c>
      <c r="AA48" s="199" t="s">
        <v>424</v>
      </c>
    </row>
    <row r="49" spans="1:27" ht="6" customHeight="1" x14ac:dyDescent="0.2">
      <c r="A49" s="70"/>
      <c r="B49" s="70"/>
      <c r="C49" s="70"/>
      <c r="D49" s="70"/>
      <c r="E49" s="70"/>
      <c r="F49" s="70"/>
      <c r="G49" s="70"/>
      <c r="H49" s="70"/>
      <c r="I49" s="70"/>
      <c r="J49" s="71"/>
      <c r="K49" s="72"/>
      <c r="L49" s="72"/>
      <c r="M49" s="73"/>
      <c r="N49" s="73"/>
      <c r="O49" s="73"/>
      <c r="P49" s="73"/>
      <c r="Q49" s="73"/>
      <c r="R49" s="73"/>
      <c r="S49" s="73"/>
      <c r="T49" s="74"/>
      <c r="U49" s="74"/>
      <c r="V49" s="74"/>
      <c r="W49" s="74"/>
      <c r="X49" s="74"/>
      <c r="Y49" s="74"/>
      <c r="Z49" s="74"/>
      <c r="AA49" s="74"/>
    </row>
    <row r="50" spans="1:27" ht="39.75" customHeight="1" x14ac:dyDescent="0.2">
      <c r="A50" s="347" t="s">
        <v>112</v>
      </c>
      <c r="B50" s="347"/>
      <c r="C50" s="347"/>
      <c r="D50" s="347"/>
      <c r="E50" s="347"/>
      <c r="F50" s="347"/>
      <c r="G50" s="347"/>
      <c r="H50" s="347"/>
      <c r="I50" s="347"/>
      <c r="J50" s="347"/>
      <c r="K50" s="347"/>
      <c r="L50" s="347"/>
      <c r="M50" s="347"/>
      <c r="N50" s="347"/>
      <c r="O50" s="347"/>
      <c r="P50" s="347"/>
      <c r="Q50" s="347"/>
      <c r="R50" s="238"/>
      <c r="S50" s="247"/>
      <c r="T50" s="238"/>
      <c r="U50" s="238"/>
      <c r="V50" s="238"/>
      <c r="W50" s="272"/>
      <c r="X50" s="272"/>
      <c r="Y50" s="272"/>
      <c r="Z50" s="272"/>
      <c r="AA50" s="272"/>
    </row>
    <row r="51" spans="1:27" ht="13.7" customHeight="1" x14ac:dyDescent="0.2">
      <c r="A51" s="346" t="s">
        <v>126</v>
      </c>
      <c r="B51" s="346"/>
      <c r="C51" s="346"/>
      <c r="D51" s="346"/>
      <c r="E51" s="346"/>
      <c r="F51" s="346"/>
      <c r="G51" s="346"/>
      <c r="H51" s="346"/>
      <c r="I51" s="346"/>
      <c r="J51" s="346"/>
      <c r="K51" s="346"/>
      <c r="L51" s="346"/>
      <c r="M51" s="346"/>
      <c r="N51" s="346"/>
      <c r="O51" s="346"/>
      <c r="P51" s="346"/>
      <c r="Q51" s="346"/>
      <c r="R51" s="246"/>
      <c r="S51" s="13"/>
      <c r="T51" s="272"/>
      <c r="U51" s="272"/>
      <c r="V51" s="272"/>
      <c r="W51" s="272"/>
      <c r="X51" s="272"/>
      <c r="Y51" s="272"/>
      <c r="Z51" s="272"/>
      <c r="AA51" s="272"/>
    </row>
    <row r="52" spans="1:27" ht="13.5" customHeight="1" x14ac:dyDescent="0.2">
      <c r="A52" s="346" t="s">
        <v>135</v>
      </c>
      <c r="B52" s="346"/>
      <c r="C52" s="346"/>
      <c r="D52" s="346"/>
      <c r="E52" s="346"/>
      <c r="F52" s="346"/>
      <c r="G52" s="346"/>
      <c r="H52" s="346"/>
      <c r="I52" s="346"/>
      <c r="J52" s="346"/>
      <c r="K52" s="346"/>
      <c r="L52" s="346"/>
      <c r="M52" s="346"/>
      <c r="N52" s="346"/>
      <c r="O52" s="346"/>
      <c r="P52" s="346"/>
      <c r="Q52" s="346"/>
      <c r="R52" s="246"/>
      <c r="S52" s="13"/>
      <c r="T52" s="272"/>
      <c r="U52" s="272"/>
      <c r="V52" s="272"/>
      <c r="W52" s="272"/>
      <c r="X52" s="272"/>
      <c r="Y52" s="272"/>
      <c r="Z52" s="272"/>
      <c r="AA52" s="272"/>
    </row>
    <row r="53" spans="1:27" ht="27.75" customHeight="1" x14ac:dyDescent="0.2">
      <c r="A53" s="346" t="s">
        <v>137</v>
      </c>
      <c r="B53" s="346"/>
      <c r="C53" s="346"/>
      <c r="D53" s="346"/>
      <c r="E53" s="346"/>
      <c r="F53" s="346"/>
      <c r="G53" s="346"/>
      <c r="H53" s="346"/>
      <c r="I53" s="346"/>
      <c r="J53" s="346"/>
      <c r="K53" s="346"/>
      <c r="L53" s="346"/>
      <c r="M53" s="346"/>
      <c r="N53" s="346"/>
      <c r="O53" s="346"/>
      <c r="P53" s="346"/>
      <c r="Q53" s="346"/>
      <c r="R53" s="246"/>
      <c r="S53" s="13"/>
      <c r="T53" s="272"/>
      <c r="U53" s="272"/>
      <c r="V53" s="272"/>
      <c r="W53" s="272"/>
      <c r="X53" s="272"/>
      <c r="Y53" s="272"/>
      <c r="Z53" s="272"/>
      <c r="AA53" s="272"/>
    </row>
    <row r="54" spans="1:27" x14ac:dyDescent="0.2">
      <c r="A54" s="345" t="s">
        <v>461</v>
      </c>
      <c r="B54" s="345"/>
      <c r="C54" s="345"/>
      <c r="D54" s="345"/>
      <c r="E54" s="345"/>
      <c r="F54" s="345"/>
      <c r="G54" s="345"/>
      <c r="H54" s="345"/>
      <c r="I54" s="345"/>
      <c r="J54" s="345"/>
      <c r="K54" s="345"/>
      <c r="L54" s="345"/>
      <c r="M54" s="345"/>
      <c r="N54" s="345"/>
      <c r="O54" s="345"/>
      <c r="P54" s="345"/>
      <c r="Q54" s="345"/>
      <c r="R54" s="13"/>
      <c r="S54" s="13"/>
      <c r="T54" s="272"/>
      <c r="U54" s="272"/>
      <c r="V54" s="272"/>
      <c r="W54" s="272"/>
      <c r="X54" s="272"/>
      <c r="Y54" s="272"/>
      <c r="Z54" s="272"/>
      <c r="AA54" s="272"/>
    </row>
  </sheetData>
  <mergeCells count="7">
    <mergeCell ref="A54:Q54"/>
    <mergeCell ref="A51:Q51"/>
    <mergeCell ref="A52:Q52"/>
    <mergeCell ref="A53:Q53"/>
    <mergeCell ref="B1:P1"/>
    <mergeCell ref="B2:P2"/>
    <mergeCell ref="A50:Q50"/>
  </mergeCells>
  <phoneticPr fontId="0" type="noConversion"/>
  <pageMargins left="0.5" right="0.5" top="0.5" bottom="0.5" header="0" footer="0"/>
  <pageSetup scale="75" fitToHeight="2" pageOrder="overThenDown" orientation="landscape" cellComments="atEnd"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5" tint="-0.249977111117893"/>
  </sheetPr>
  <dimension ref="A1:U50"/>
  <sheetViews>
    <sheetView topLeftCell="A7" zoomScaleNormal="100" workbookViewId="0">
      <selection activeCell="C44" sqref="C44"/>
    </sheetView>
  </sheetViews>
  <sheetFormatPr defaultColWidth="9.140625" defaultRowHeight="12.75" x14ac:dyDescent="0.2"/>
  <cols>
    <col min="1" max="1" width="16.140625" style="3" customWidth="1"/>
    <col min="2" max="3" width="11.42578125" style="3" customWidth="1"/>
    <col min="4" max="4" width="11.28515625" style="3" customWidth="1"/>
    <col min="5" max="5" width="1.5703125" style="3" customWidth="1"/>
    <col min="6" max="6" width="11.28515625" style="3" customWidth="1"/>
    <col min="7" max="7" width="1.140625" style="3" customWidth="1"/>
    <col min="8" max="9" width="11.28515625" style="3" customWidth="1"/>
    <col min="10" max="10" width="1.5703125" style="3" customWidth="1"/>
    <col min="11" max="13" width="11.28515625" style="3" customWidth="1"/>
    <col min="14" max="14" width="1.28515625" style="3" customWidth="1"/>
    <col min="15" max="21" width="11.28515625" style="3" customWidth="1"/>
    <col min="22" max="16384" width="9.140625" style="3"/>
  </cols>
  <sheetData>
    <row r="1" spans="1:21" ht="28.5" customHeight="1" x14ac:dyDescent="0.2">
      <c r="A1" s="258" t="s">
        <v>83</v>
      </c>
      <c r="B1" s="334" t="s">
        <v>499</v>
      </c>
      <c r="C1" s="334"/>
      <c r="D1" s="334"/>
      <c r="E1" s="334"/>
      <c r="F1" s="334"/>
      <c r="G1" s="334"/>
      <c r="H1" s="334"/>
      <c r="I1" s="334"/>
      <c r="J1" s="334"/>
      <c r="K1" s="334"/>
      <c r="L1" s="334"/>
      <c r="M1" s="334"/>
      <c r="N1" s="334"/>
      <c r="O1" s="334"/>
      <c r="P1" s="334"/>
      <c r="R1" s="259"/>
    </row>
    <row r="2" spans="1:21" ht="15.75" customHeight="1" thickBot="1" x14ac:dyDescent="0.25">
      <c r="A2" s="258"/>
      <c r="B2" s="342"/>
      <c r="C2" s="342"/>
      <c r="D2" s="342"/>
      <c r="E2" s="342"/>
      <c r="F2" s="342"/>
      <c r="G2" s="342"/>
      <c r="H2" s="342"/>
      <c r="I2" s="342"/>
      <c r="J2" s="342"/>
      <c r="K2" s="342"/>
      <c r="L2" s="342"/>
      <c r="M2" s="342"/>
      <c r="N2" s="342"/>
      <c r="O2" s="342"/>
      <c r="P2" s="342"/>
    </row>
    <row r="3" spans="1:21" s="31" customFormat="1" x14ac:dyDescent="0.2">
      <c r="A3" s="47"/>
      <c r="B3" s="291">
        <v>2016</v>
      </c>
      <c r="C3" s="291">
        <v>2014</v>
      </c>
      <c r="D3" s="286">
        <v>2012</v>
      </c>
      <c r="E3" s="219"/>
      <c r="F3" s="286">
        <v>2010</v>
      </c>
      <c r="G3" s="59"/>
      <c r="H3" s="286">
        <v>2008</v>
      </c>
      <c r="I3" s="286">
        <v>2006</v>
      </c>
      <c r="J3" s="59"/>
      <c r="K3" s="286">
        <v>2004</v>
      </c>
      <c r="L3" s="286">
        <v>2002</v>
      </c>
      <c r="M3" s="286">
        <v>2000</v>
      </c>
      <c r="N3" s="59"/>
      <c r="O3" s="286">
        <v>1998</v>
      </c>
      <c r="P3" s="286">
        <v>1996</v>
      </c>
      <c r="Q3" s="286">
        <v>1994</v>
      </c>
      <c r="R3" s="286">
        <v>1992</v>
      </c>
      <c r="S3" s="286">
        <v>1990</v>
      </c>
      <c r="T3" s="286">
        <v>1988</v>
      </c>
      <c r="U3" s="286">
        <v>1986</v>
      </c>
    </row>
    <row r="4" spans="1:21" ht="14.25" x14ac:dyDescent="0.2">
      <c r="A4" s="3" t="s">
        <v>16</v>
      </c>
      <c r="B4" s="264">
        <v>12257080</v>
      </c>
      <c r="C4" s="36">
        <v>8522139.2688522227</v>
      </c>
      <c r="D4" s="36">
        <v>9410750.0072780643</v>
      </c>
      <c r="E4" s="55" t="s">
        <v>136</v>
      </c>
      <c r="F4" s="36">
        <v>9628977.6855073925</v>
      </c>
      <c r="G4" s="36"/>
      <c r="H4" s="36">
        <v>9060528.387790231</v>
      </c>
      <c r="I4" s="36">
        <v>12579387.126185518</v>
      </c>
      <c r="J4" s="55" t="s">
        <v>136</v>
      </c>
      <c r="K4" s="36">
        <v>12519461.381704606</v>
      </c>
      <c r="L4" s="36">
        <v>9609475.6624713726</v>
      </c>
      <c r="M4" s="36">
        <v>30140364.782619048</v>
      </c>
      <c r="N4" s="37"/>
      <c r="O4" s="36">
        <v>5625936.3549631899</v>
      </c>
      <c r="P4" s="36">
        <v>5479318.5086042061</v>
      </c>
      <c r="Q4" s="36">
        <v>5471615.4545748997</v>
      </c>
      <c r="R4" s="36">
        <v>5711083.7458945112</v>
      </c>
      <c r="S4" s="36">
        <v>4159029.3351491969</v>
      </c>
      <c r="T4" s="36">
        <v>7668284.5139898565</v>
      </c>
      <c r="U4" s="36">
        <v>8380882.3914781017</v>
      </c>
    </row>
    <row r="5" spans="1:21" s="192" customFormat="1" ht="12" x14ac:dyDescent="0.2">
      <c r="B5" s="193" t="s">
        <v>421</v>
      </c>
      <c r="C5" s="193" t="s">
        <v>418</v>
      </c>
      <c r="D5" s="193" t="s">
        <v>395</v>
      </c>
      <c r="E5" s="193"/>
      <c r="F5" s="193" t="s">
        <v>403</v>
      </c>
      <c r="G5" s="193"/>
      <c r="H5" s="193" t="s">
        <v>421</v>
      </c>
      <c r="I5" s="193" t="s">
        <v>429</v>
      </c>
      <c r="J5" s="193"/>
      <c r="K5" s="193" t="s">
        <v>418</v>
      </c>
      <c r="L5" s="193" t="s">
        <v>417</v>
      </c>
      <c r="M5" s="193" t="s">
        <v>421</v>
      </c>
      <c r="N5" s="195"/>
      <c r="O5" s="193" t="s">
        <v>421</v>
      </c>
      <c r="P5" s="193" t="s">
        <v>403</v>
      </c>
      <c r="Q5" s="193" t="s">
        <v>431</v>
      </c>
      <c r="R5" s="193" t="s">
        <v>418</v>
      </c>
      <c r="S5" s="193" t="s">
        <v>427</v>
      </c>
      <c r="T5" s="193" t="s">
        <v>419</v>
      </c>
      <c r="U5" s="193" t="s">
        <v>417</v>
      </c>
    </row>
    <row r="6" spans="1:21" x14ac:dyDescent="0.2">
      <c r="A6" s="3" t="s">
        <v>111</v>
      </c>
      <c r="B6" s="264">
        <v>14967437</v>
      </c>
      <c r="C6" s="36">
        <v>10431726.593695085</v>
      </c>
      <c r="D6" s="36">
        <v>9973710.7543010712</v>
      </c>
      <c r="E6" s="36"/>
      <c r="F6" s="36">
        <v>6050168.3867767919</v>
      </c>
      <c r="G6" s="36"/>
      <c r="H6" s="36">
        <v>12345284.19046646</v>
      </c>
      <c r="I6" s="36">
        <v>10533253.639508929</v>
      </c>
      <c r="J6" s="38"/>
      <c r="K6" s="36">
        <v>15411402.159491794</v>
      </c>
      <c r="L6" s="36">
        <v>3903934.6507670931</v>
      </c>
      <c r="M6" s="36">
        <v>35718772.777607433</v>
      </c>
      <c r="N6" s="37"/>
      <c r="O6" s="36">
        <v>5180875.767046012</v>
      </c>
      <c r="P6" s="36">
        <v>6933976.6136711286</v>
      </c>
      <c r="Q6" s="36">
        <v>0</v>
      </c>
      <c r="R6" s="36">
        <v>7145536.9870277969</v>
      </c>
      <c r="S6" s="36">
        <v>0</v>
      </c>
      <c r="T6" s="36">
        <v>10522639.276677936</v>
      </c>
      <c r="U6" s="36">
        <v>5944712.7984580295</v>
      </c>
    </row>
    <row r="7" spans="1:21" s="192" customFormat="1" ht="12" x14ac:dyDescent="0.2">
      <c r="B7" s="193" t="s">
        <v>427</v>
      </c>
      <c r="C7" s="193" t="s">
        <v>426</v>
      </c>
      <c r="D7" s="193" t="s">
        <v>417</v>
      </c>
      <c r="E7" s="193"/>
      <c r="F7" s="193" t="s">
        <v>427</v>
      </c>
      <c r="G7" s="211"/>
      <c r="H7" s="193" t="s">
        <v>427</v>
      </c>
      <c r="I7" s="193" t="s">
        <v>425</v>
      </c>
      <c r="J7" s="193"/>
      <c r="K7" s="193" t="s">
        <v>425</v>
      </c>
      <c r="L7" s="193" t="s">
        <v>426</v>
      </c>
      <c r="M7" s="193" t="s">
        <v>429</v>
      </c>
      <c r="N7" s="195"/>
      <c r="O7" s="193" t="s">
        <v>425</v>
      </c>
      <c r="P7" s="193" t="s">
        <v>421</v>
      </c>
      <c r="Q7" s="193" t="s">
        <v>424</v>
      </c>
      <c r="R7" s="193" t="s">
        <v>421</v>
      </c>
      <c r="S7" s="193" t="s">
        <v>424</v>
      </c>
      <c r="T7" s="193" t="s">
        <v>425</v>
      </c>
      <c r="U7" s="193" t="s">
        <v>429</v>
      </c>
    </row>
    <row r="8" spans="1:21" x14ac:dyDescent="0.2">
      <c r="A8" s="3" t="s">
        <v>110</v>
      </c>
      <c r="B8" s="264">
        <v>8191546</v>
      </c>
      <c r="C8" s="36">
        <v>8249341.3692509793</v>
      </c>
      <c r="D8" s="36">
        <v>10227584.374748468</v>
      </c>
      <c r="E8" s="36"/>
      <c r="F8" s="36">
        <v>10605015.984797483</v>
      </c>
      <c r="G8" s="36"/>
      <c r="H8" s="36">
        <v>4133394.6837758878</v>
      </c>
      <c r="I8" s="36">
        <v>22102948.221949406</v>
      </c>
      <c r="J8" s="38"/>
      <c r="K8" s="36">
        <v>11555480.698925357</v>
      </c>
      <c r="L8" s="36">
        <v>10560399.159968372</v>
      </c>
      <c r="M8" s="36">
        <v>7826728.6213588854</v>
      </c>
      <c r="N8" s="37"/>
      <c r="O8" s="36">
        <v>5922657.1563067483</v>
      </c>
      <c r="P8" s="36">
        <v>4671175.6267941361</v>
      </c>
      <c r="Q8" s="36">
        <v>5471615.4545748997</v>
      </c>
      <c r="R8" s="36">
        <v>3320326.6333357086</v>
      </c>
      <c r="S8" s="36">
        <v>4159029.3351491969</v>
      </c>
      <c r="T8" s="36">
        <v>6241107.1326458156</v>
      </c>
      <c r="U8" s="36">
        <v>11629107.78555657</v>
      </c>
    </row>
    <row r="9" spans="1:21" s="192" customFormat="1" ht="12" x14ac:dyDescent="0.2">
      <c r="B9" s="193" t="s">
        <v>425</v>
      </c>
      <c r="C9" s="193" t="s">
        <v>417</v>
      </c>
      <c r="D9" s="193" t="s">
        <v>427</v>
      </c>
      <c r="E9" s="193"/>
      <c r="F9" s="193" t="s">
        <v>395</v>
      </c>
      <c r="G9" s="211"/>
      <c r="H9" s="193" t="s">
        <v>425</v>
      </c>
      <c r="I9" s="193" t="s">
        <v>426</v>
      </c>
      <c r="J9" s="193"/>
      <c r="K9" s="193" t="s">
        <v>419</v>
      </c>
      <c r="L9" s="193" t="s">
        <v>419</v>
      </c>
      <c r="M9" s="193" t="s">
        <v>426</v>
      </c>
      <c r="N9" s="195"/>
      <c r="O9" s="193" t="s">
        <v>427</v>
      </c>
      <c r="P9" s="193" t="s">
        <v>431</v>
      </c>
      <c r="Q9" s="193" t="s">
        <v>431</v>
      </c>
      <c r="R9" s="193" t="s">
        <v>427</v>
      </c>
      <c r="S9" s="193" t="s">
        <v>427</v>
      </c>
      <c r="T9" s="193" t="s">
        <v>429</v>
      </c>
      <c r="U9" s="193" t="s">
        <v>427</v>
      </c>
    </row>
    <row r="10" spans="1:21" ht="7.5" customHeight="1" x14ac:dyDescent="0.2">
      <c r="J10" s="32"/>
      <c r="N10" s="37"/>
    </row>
    <row r="11" spans="1:21" ht="26.25" customHeight="1" x14ac:dyDescent="0.2">
      <c r="A11" s="14" t="s">
        <v>11</v>
      </c>
      <c r="B11" s="264">
        <v>10295886</v>
      </c>
      <c r="C11" s="36">
        <v>6130888.4636219246</v>
      </c>
      <c r="D11" s="36">
        <v>4436078.753355924</v>
      </c>
      <c r="E11" s="55" t="s">
        <v>136</v>
      </c>
      <c r="F11" s="36">
        <v>8010429.5436906116</v>
      </c>
      <c r="G11" s="41"/>
      <c r="H11" s="36">
        <v>8914487.1107787639</v>
      </c>
      <c r="I11" s="36">
        <v>8943285.8382291682</v>
      </c>
      <c r="J11" s="55" t="s">
        <v>136</v>
      </c>
      <c r="K11" s="36">
        <v>13708967.329248279</v>
      </c>
      <c r="L11" s="32" t="s">
        <v>118</v>
      </c>
      <c r="M11" s="32" t="s">
        <v>118</v>
      </c>
      <c r="N11" s="37"/>
      <c r="O11" s="36">
        <v>4033137.9978588955</v>
      </c>
      <c r="P11" s="36">
        <v>3853198.4237412363</v>
      </c>
      <c r="Q11" s="36">
        <v>4461124.4443184892</v>
      </c>
      <c r="R11" s="36">
        <v>2037416.5148610119</v>
      </c>
      <c r="S11" s="36">
        <v>2819397.3027084931</v>
      </c>
      <c r="T11" s="36">
        <v>3812666.3981741336</v>
      </c>
      <c r="U11" s="36">
        <v>4853598.4934671531</v>
      </c>
    </row>
    <row r="12" spans="1:21" s="192" customFormat="1" ht="12" x14ac:dyDescent="0.2">
      <c r="B12" s="193" t="s">
        <v>427</v>
      </c>
      <c r="C12" s="193" t="s">
        <v>429</v>
      </c>
      <c r="D12" s="193" t="s">
        <v>425</v>
      </c>
      <c r="E12" s="193"/>
      <c r="F12" s="193" t="s">
        <v>421</v>
      </c>
      <c r="G12" s="193"/>
      <c r="H12" s="193" t="s">
        <v>427</v>
      </c>
      <c r="I12" s="193" t="s">
        <v>425</v>
      </c>
      <c r="J12" s="193"/>
      <c r="K12" s="193" t="s">
        <v>425</v>
      </c>
      <c r="L12" s="193" t="s">
        <v>424</v>
      </c>
      <c r="M12" s="193" t="s">
        <v>424</v>
      </c>
      <c r="N12" s="195"/>
      <c r="O12" s="193" t="s">
        <v>425</v>
      </c>
      <c r="P12" s="193" t="s">
        <v>425</v>
      </c>
      <c r="Q12" s="193" t="s">
        <v>429</v>
      </c>
      <c r="R12" s="193" t="s">
        <v>426</v>
      </c>
      <c r="S12" s="193" t="s">
        <v>425</v>
      </c>
      <c r="T12" s="193" t="s">
        <v>425</v>
      </c>
      <c r="U12" s="193" t="s">
        <v>425</v>
      </c>
    </row>
    <row r="13" spans="1:21" x14ac:dyDescent="0.2">
      <c r="A13" s="3" t="s">
        <v>111</v>
      </c>
      <c r="B13" s="297">
        <v>12948470</v>
      </c>
      <c r="C13" s="32" t="s">
        <v>458</v>
      </c>
      <c r="D13" s="36">
        <v>5852628.5135282278</v>
      </c>
      <c r="E13" s="36"/>
      <c r="F13" s="32" t="s">
        <v>118</v>
      </c>
      <c r="H13" s="36">
        <v>11345929.25608561</v>
      </c>
      <c r="I13" s="36">
        <v>10738478.672683533</v>
      </c>
      <c r="J13" s="38"/>
      <c r="K13" s="36">
        <v>18261440.179947063</v>
      </c>
      <c r="L13" s="32" t="s">
        <v>118</v>
      </c>
      <c r="M13" s="32" t="s">
        <v>118</v>
      </c>
      <c r="N13" s="37"/>
      <c r="O13" s="36">
        <v>5763665.0345092025</v>
      </c>
      <c r="P13" s="36">
        <v>4179106.2082664119</v>
      </c>
      <c r="Q13" s="32" t="s">
        <v>118</v>
      </c>
      <c r="R13" s="36">
        <v>2037416.5148610119</v>
      </c>
      <c r="S13" s="32" t="s">
        <v>118</v>
      </c>
      <c r="T13" s="36">
        <v>5846323.0064412504</v>
      </c>
      <c r="U13" s="36">
        <v>4505435.0543248178</v>
      </c>
    </row>
    <row r="14" spans="1:21" s="192" customFormat="1" ht="12" x14ac:dyDescent="0.2">
      <c r="B14" s="193" t="s">
        <v>425</v>
      </c>
      <c r="C14" s="193" t="s">
        <v>424</v>
      </c>
      <c r="D14" s="193" t="s">
        <v>426</v>
      </c>
      <c r="E14" s="193"/>
      <c r="F14" s="193" t="s">
        <v>424</v>
      </c>
      <c r="G14" s="211"/>
      <c r="H14" s="193" t="s">
        <v>425</v>
      </c>
      <c r="I14" s="193" t="s">
        <v>426</v>
      </c>
      <c r="J14" s="193"/>
      <c r="K14" s="193" t="s">
        <v>426</v>
      </c>
      <c r="L14" s="193" t="s">
        <v>424</v>
      </c>
      <c r="M14" s="193" t="s">
        <v>424</v>
      </c>
      <c r="N14" s="195"/>
      <c r="O14" s="193" t="s">
        <v>426</v>
      </c>
      <c r="P14" s="193" t="s">
        <v>426</v>
      </c>
      <c r="Q14" s="193" t="s">
        <v>424</v>
      </c>
      <c r="R14" s="193" t="s">
        <v>426</v>
      </c>
      <c r="S14" s="193" t="s">
        <v>424</v>
      </c>
      <c r="T14" s="193" t="s">
        <v>426</v>
      </c>
      <c r="U14" s="193" t="s">
        <v>426</v>
      </c>
    </row>
    <row r="15" spans="1:21" x14ac:dyDescent="0.2">
      <c r="A15" s="3" t="s">
        <v>110</v>
      </c>
      <c r="B15" s="264">
        <v>4990718</v>
      </c>
      <c r="C15" s="36">
        <v>6130888.4636219246</v>
      </c>
      <c r="D15" s="32" t="s">
        <v>118</v>
      </c>
      <c r="E15" s="32"/>
      <c r="F15" s="36">
        <v>8010429.5436906116</v>
      </c>
      <c r="G15" s="41"/>
      <c r="H15" s="36">
        <v>4051602.8201650698</v>
      </c>
      <c r="I15" s="32" t="s">
        <v>118</v>
      </c>
      <c r="J15" s="37"/>
      <c r="K15" s="36">
        <v>9156494.4785494972</v>
      </c>
      <c r="L15" s="32" t="s">
        <v>118</v>
      </c>
      <c r="M15" s="32" t="s">
        <v>118</v>
      </c>
      <c r="N15" s="37"/>
      <c r="O15" s="36">
        <v>2302610.9612085889</v>
      </c>
      <c r="P15" s="36">
        <v>3527289.1095347358</v>
      </c>
      <c r="Q15" s="36">
        <v>4461092.0547098527</v>
      </c>
      <c r="R15" s="32" t="s">
        <v>118</v>
      </c>
      <c r="S15" s="36">
        <v>2819397.3027084931</v>
      </c>
      <c r="T15" s="36">
        <v>1779007.7611073542</v>
      </c>
      <c r="U15" s="36">
        <v>5201761.9326094892</v>
      </c>
    </row>
    <row r="16" spans="1:21" s="192" customFormat="1" ht="12" x14ac:dyDescent="0.2">
      <c r="B16" s="193" t="s">
        <v>426</v>
      </c>
      <c r="C16" s="193" t="s">
        <v>429</v>
      </c>
      <c r="D16" s="193" t="s">
        <v>424</v>
      </c>
      <c r="E16" s="193"/>
      <c r="F16" s="193" t="s">
        <v>421</v>
      </c>
      <c r="G16" s="193"/>
      <c r="H16" s="193" t="s">
        <v>426</v>
      </c>
      <c r="I16" s="193" t="s">
        <v>424</v>
      </c>
      <c r="J16" s="193"/>
      <c r="K16" s="193" t="s">
        <v>426</v>
      </c>
      <c r="L16" s="193" t="s">
        <v>424</v>
      </c>
      <c r="M16" s="193" t="s">
        <v>424</v>
      </c>
      <c r="N16" s="195"/>
      <c r="O16" s="193" t="s">
        <v>426</v>
      </c>
      <c r="P16" s="193" t="s">
        <v>426</v>
      </c>
      <c r="Q16" s="193" t="s">
        <v>429</v>
      </c>
      <c r="R16" s="193" t="s">
        <v>424</v>
      </c>
      <c r="S16" s="193" t="s">
        <v>425</v>
      </c>
      <c r="T16" s="193" t="s">
        <v>426</v>
      </c>
      <c r="U16" s="193" t="s">
        <v>426</v>
      </c>
    </row>
    <row r="17" spans="1:21" ht="8.4499999999999993" customHeight="1" x14ac:dyDescent="0.2">
      <c r="J17" s="32"/>
      <c r="N17" s="37"/>
    </row>
    <row r="18" spans="1:21" ht="23.25" customHeight="1" x14ac:dyDescent="0.2">
      <c r="A18" s="14" t="s">
        <v>12</v>
      </c>
      <c r="B18" s="264">
        <v>15198872</v>
      </c>
      <c r="C18" s="36">
        <v>10913390.074082522</v>
      </c>
      <c r="D18" s="36">
        <v>10516232.740450535</v>
      </c>
      <c r="E18" s="41"/>
      <c r="F18" s="36">
        <v>10528170.730738893</v>
      </c>
      <c r="G18" s="41"/>
      <c r="H18" s="36">
        <v>9279590.3033074327</v>
      </c>
      <c r="I18" s="36">
        <v>16215488.414141867</v>
      </c>
      <c r="J18" s="62"/>
      <c r="K18" s="36">
        <v>12122959.399190048</v>
      </c>
      <c r="L18" s="36">
        <v>9609475.6624713726</v>
      </c>
      <c r="M18" s="36">
        <v>30140364.782619048</v>
      </c>
      <c r="N18" s="55" t="s">
        <v>124</v>
      </c>
      <c r="O18" s="36">
        <v>6687802.4171779137</v>
      </c>
      <c r="P18" s="36">
        <v>5750339.7974824728</v>
      </c>
      <c r="Q18" s="36">
        <v>6265434.55837382</v>
      </c>
      <c r="R18" s="36">
        <v>6235893.350327868</v>
      </c>
      <c r="S18" s="36">
        <v>6838291.5637107883</v>
      </c>
      <c r="T18" s="36">
        <v>9596094.5862975474</v>
      </c>
      <c r="U18" s="36">
        <v>9791797.2645894159</v>
      </c>
    </row>
    <row r="19" spans="1:21" s="192" customFormat="1" ht="12" x14ac:dyDescent="0.2">
      <c r="B19" s="193" t="s">
        <v>425</v>
      </c>
      <c r="C19" s="193" t="s">
        <v>429</v>
      </c>
      <c r="D19" s="193" t="s">
        <v>431</v>
      </c>
      <c r="E19" s="193"/>
      <c r="F19" s="193" t="s">
        <v>431</v>
      </c>
      <c r="G19" s="211"/>
      <c r="H19" s="193" t="s">
        <v>425</v>
      </c>
      <c r="I19" s="193" t="s">
        <v>425</v>
      </c>
      <c r="J19" s="193"/>
      <c r="K19" s="193" t="s">
        <v>419</v>
      </c>
      <c r="L19" s="193" t="s">
        <v>417</v>
      </c>
      <c r="M19" s="193" t="s">
        <v>421</v>
      </c>
      <c r="N19" s="195"/>
      <c r="O19" s="193" t="s">
        <v>427</v>
      </c>
      <c r="P19" s="193" t="s">
        <v>422</v>
      </c>
      <c r="Q19" s="193" t="s">
        <v>421</v>
      </c>
      <c r="R19" s="193" t="s">
        <v>417</v>
      </c>
      <c r="S19" s="193" t="s">
        <v>426</v>
      </c>
      <c r="T19" s="193" t="s">
        <v>429</v>
      </c>
      <c r="U19" s="193" t="s">
        <v>421</v>
      </c>
    </row>
    <row r="20" spans="1:21" x14ac:dyDescent="0.2">
      <c r="A20" s="3" t="s">
        <v>111</v>
      </c>
      <c r="B20" s="264">
        <v>19005370</v>
      </c>
      <c r="C20" s="36">
        <v>10431726.593695085</v>
      </c>
      <c r="D20" s="36">
        <v>10660557.445978554</v>
      </c>
      <c r="E20" s="36"/>
      <c r="F20" s="36">
        <v>6050168.3867767919</v>
      </c>
      <c r="G20" s="36"/>
      <c r="H20" s="36">
        <v>14343994.059228158</v>
      </c>
      <c r="I20" s="36">
        <v>10328028.606334327</v>
      </c>
      <c r="J20" s="38"/>
      <c r="K20" s="36">
        <v>12561362.868485972</v>
      </c>
      <c r="L20" s="36">
        <v>3903934.6507670931</v>
      </c>
      <c r="M20" s="36">
        <v>35718772.777607433</v>
      </c>
      <c r="N20" s="37"/>
      <c r="O20" s="36">
        <v>4598086.4995828224</v>
      </c>
      <c r="P20" s="36">
        <v>7622694.2150223069</v>
      </c>
      <c r="Q20" s="32" t="s">
        <v>118</v>
      </c>
      <c r="R20" s="36">
        <v>8422567.5327369906</v>
      </c>
      <c r="S20" s="32" t="s">
        <v>118</v>
      </c>
      <c r="T20" s="36">
        <v>15198955.546914624</v>
      </c>
      <c r="U20" s="36">
        <v>6424472.7764507299</v>
      </c>
    </row>
    <row r="21" spans="1:21" s="192" customFormat="1" ht="12" x14ac:dyDescent="0.2">
      <c r="B21" s="193" t="s">
        <v>426</v>
      </c>
      <c r="C21" s="193" t="s">
        <v>426</v>
      </c>
      <c r="D21" s="193" t="s">
        <v>419</v>
      </c>
      <c r="E21" s="193"/>
      <c r="F21" s="193" t="s">
        <v>427</v>
      </c>
      <c r="G21" s="211"/>
      <c r="H21" s="193" t="s">
        <v>426</v>
      </c>
      <c r="I21" s="193" t="s">
        <v>426</v>
      </c>
      <c r="J21" s="193"/>
      <c r="K21" s="193" t="s">
        <v>426</v>
      </c>
      <c r="L21" s="193" t="s">
        <v>426</v>
      </c>
      <c r="M21" s="193" t="s">
        <v>429</v>
      </c>
      <c r="N21" s="195"/>
      <c r="O21" s="193" t="s">
        <v>426</v>
      </c>
      <c r="P21" s="193" t="s">
        <v>429</v>
      </c>
      <c r="Q21" s="193" t="s">
        <v>424</v>
      </c>
      <c r="R21" s="193" t="s">
        <v>429</v>
      </c>
      <c r="S21" s="193" t="s">
        <v>424</v>
      </c>
      <c r="T21" s="193" t="s">
        <v>426</v>
      </c>
      <c r="U21" s="193" t="s">
        <v>427</v>
      </c>
    </row>
    <row r="22" spans="1:21" x14ac:dyDescent="0.2">
      <c r="A22" s="3" t="s">
        <v>110</v>
      </c>
      <c r="B22" s="264">
        <v>11392374</v>
      </c>
      <c r="C22" s="36">
        <v>11073944.229605975</v>
      </c>
      <c r="D22" s="36">
        <v>10227584.374748468</v>
      </c>
      <c r="E22" s="36"/>
      <c r="F22" s="36">
        <v>12767172.453053344</v>
      </c>
      <c r="G22" s="36"/>
      <c r="H22" s="36">
        <v>4215186.5473867059</v>
      </c>
      <c r="I22" s="36">
        <v>22102948.221949406</v>
      </c>
      <c r="J22" s="38"/>
      <c r="K22" s="36">
        <v>12035278.705330864</v>
      </c>
      <c r="L22" s="36">
        <v>10560399.159968372</v>
      </c>
      <c r="M22" s="36">
        <v>7826728.6213588854</v>
      </c>
      <c r="N22" s="37"/>
      <c r="O22" s="36">
        <v>7732661.8484110432</v>
      </c>
      <c r="P22" s="36">
        <v>4814161.0590312304</v>
      </c>
      <c r="Q22" s="36">
        <v>6265434.55837382</v>
      </c>
      <c r="R22" s="36">
        <v>3320326.6333357086</v>
      </c>
      <c r="S22" s="36">
        <v>6838291.5637107883</v>
      </c>
      <c r="T22" s="36">
        <v>7728474.9423584109</v>
      </c>
      <c r="U22" s="36">
        <v>14842781.806952555</v>
      </c>
    </row>
    <row r="23" spans="1:21" s="192" customFormat="1" ht="12" x14ac:dyDescent="0.2">
      <c r="B23" s="193" t="s">
        <v>426</v>
      </c>
      <c r="C23" s="193" t="s">
        <v>427</v>
      </c>
      <c r="D23" s="193" t="s">
        <v>427</v>
      </c>
      <c r="E23" s="193"/>
      <c r="F23" s="193" t="s">
        <v>419</v>
      </c>
      <c r="G23" s="211"/>
      <c r="H23" s="193" t="s">
        <v>426</v>
      </c>
      <c r="I23" s="193" t="s">
        <v>426</v>
      </c>
      <c r="J23" s="193"/>
      <c r="K23" s="193" t="s">
        <v>421</v>
      </c>
      <c r="L23" s="193" t="s">
        <v>419</v>
      </c>
      <c r="M23" s="193" t="s">
        <v>426</v>
      </c>
      <c r="N23" s="195"/>
      <c r="O23" s="193" t="s">
        <v>425</v>
      </c>
      <c r="P23" s="193" t="s">
        <v>418</v>
      </c>
      <c r="Q23" s="193" t="s">
        <v>421</v>
      </c>
      <c r="R23" s="193" t="s">
        <v>427</v>
      </c>
      <c r="S23" s="193" t="s">
        <v>426</v>
      </c>
      <c r="T23" s="193" t="s">
        <v>427</v>
      </c>
      <c r="U23" s="193" t="s">
        <v>425</v>
      </c>
    </row>
    <row r="24" spans="1:21" ht="8.4499999999999993" customHeight="1" x14ac:dyDescent="0.2">
      <c r="J24" s="32"/>
      <c r="N24" s="37"/>
    </row>
    <row r="25" spans="1:21" ht="14.25" x14ac:dyDescent="0.2">
      <c r="A25" s="3" t="s">
        <v>13</v>
      </c>
      <c r="B25" s="264">
        <v>7576564</v>
      </c>
      <c r="C25" s="36">
        <v>6043724.5264429571</v>
      </c>
      <c r="D25" s="36">
        <v>11003562.127551243</v>
      </c>
      <c r="E25" s="36"/>
      <c r="F25" s="36">
        <v>9557359.4980876483</v>
      </c>
      <c r="G25" s="55" t="s">
        <v>136</v>
      </c>
      <c r="H25" s="36">
        <v>3903159.7230108269</v>
      </c>
      <c r="I25" s="36">
        <v>12154980.700406747</v>
      </c>
      <c r="J25" s="38"/>
      <c r="K25" s="36">
        <v>8718686.897464266</v>
      </c>
      <c r="L25" s="36">
        <v>9158214.4743891042</v>
      </c>
      <c r="M25" s="36">
        <v>16706303.280842045</v>
      </c>
      <c r="N25" s="55" t="s">
        <v>127</v>
      </c>
      <c r="O25" s="36">
        <v>2372187.9598036809</v>
      </c>
      <c r="P25" s="36">
        <v>4669546.516182282</v>
      </c>
      <c r="Q25" s="36">
        <v>4265832.9185222676</v>
      </c>
      <c r="R25" s="36">
        <v>4287048.4850178184</v>
      </c>
      <c r="S25" s="36">
        <v>1715207.1792042847</v>
      </c>
      <c r="T25" s="36">
        <v>3974522.0063989856</v>
      </c>
      <c r="U25" s="36">
        <v>6464441.8253923357</v>
      </c>
    </row>
    <row r="26" spans="1:21" s="192" customFormat="1" ht="12" x14ac:dyDescent="0.2">
      <c r="B26" s="193" t="s">
        <v>421</v>
      </c>
      <c r="C26" s="193" t="s">
        <v>418</v>
      </c>
      <c r="D26" s="193" t="s">
        <v>395</v>
      </c>
      <c r="E26" s="193"/>
      <c r="F26" s="193" t="s">
        <v>403</v>
      </c>
      <c r="G26" s="193"/>
      <c r="H26" s="193" t="s">
        <v>421</v>
      </c>
      <c r="I26" s="193" t="s">
        <v>429</v>
      </c>
      <c r="J26" s="193"/>
      <c r="K26" s="193" t="s">
        <v>418</v>
      </c>
      <c r="L26" s="193" t="s">
        <v>417</v>
      </c>
      <c r="M26" s="193" t="s">
        <v>421</v>
      </c>
      <c r="N26" s="195"/>
      <c r="O26" s="193" t="s">
        <v>421</v>
      </c>
      <c r="P26" s="193" t="s">
        <v>403</v>
      </c>
      <c r="Q26" s="193" t="s">
        <v>431</v>
      </c>
      <c r="R26" s="193" t="s">
        <v>418</v>
      </c>
      <c r="S26" s="193" t="s">
        <v>427</v>
      </c>
      <c r="T26" s="193" t="s">
        <v>419</v>
      </c>
      <c r="U26" s="193" t="s">
        <v>417</v>
      </c>
    </row>
    <row r="27" spans="1:21" x14ac:dyDescent="0.2">
      <c r="A27" s="3" t="s">
        <v>111</v>
      </c>
      <c r="B27" s="264">
        <v>8143274</v>
      </c>
      <c r="C27" s="36">
        <v>5130029.9945846852</v>
      </c>
      <c r="D27" s="36">
        <v>4373643.9419845464</v>
      </c>
      <c r="E27" s="36"/>
      <c r="F27" s="36">
        <v>5283072.9683567528</v>
      </c>
      <c r="G27" s="36"/>
      <c r="H27" s="36">
        <v>1858003.4059418587</v>
      </c>
      <c r="I27" s="36">
        <v>18518050.808348216</v>
      </c>
      <c r="J27" s="38"/>
      <c r="K27" s="36">
        <v>9421796.8695659079</v>
      </c>
      <c r="L27" s="36">
        <v>8326128.3302668156</v>
      </c>
      <c r="M27" s="36">
        <v>3413469.5914692217</v>
      </c>
      <c r="N27" s="37"/>
      <c r="O27" s="36">
        <v>3101700.2795705521</v>
      </c>
      <c r="P27" s="36">
        <v>2908110.8212492033</v>
      </c>
      <c r="Q27" s="36">
        <v>4265832.9185222676</v>
      </c>
      <c r="R27" s="36">
        <v>2415715.7877548109</v>
      </c>
      <c r="S27" s="36">
        <v>1715207.1792042847</v>
      </c>
      <c r="T27" s="36">
        <v>4371166.5418934906</v>
      </c>
      <c r="U27" s="36">
        <v>4777065.6043886859</v>
      </c>
    </row>
    <row r="28" spans="1:21" s="192" customFormat="1" ht="12" x14ac:dyDescent="0.2">
      <c r="B28" s="193" t="s">
        <v>427</v>
      </c>
      <c r="C28" s="193" t="s">
        <v>417</v>
      </c>
      <c r="D28" s="193" t="s">
        <v>427</v>
      </c>
      <c r="E28" s="193"/>
      <c r="F28" s="193" t="s">
        <v>413</v>
      </c>
      <c r="G28" s="211"/>
      <c r="H28" s="193" t="s">
        <v>425</v>
      </c>
      <c r="I28" s="193" t="s">
        <v>426</v>
      </c>
      <c r="J28" s="193"/>
      <c r="K28" s="193" t="s">
        <v>419</v>
      </c>
      <c r="L28" s="193" t="s">
        <v>419</v>
      </c>
      <c r="M28" s="193" t="s">
        <v>426</v>
      </c>
      <c r="N28" s="195"/>
      <c r="O28" s="193" t="s">
        <v>427</v>
      </c>
      <c r="P28" s="193" t="s">
        <v>431</v>
      </c>
      <c r="Q28" s="193" t="s">
        <v>431</v>
      </c>
      <c r="R28" s="193" t="s">
        <v>427</v>
      </c>
      <c r="S28" s="193" t="s">
        <v>427</v>
      </c>
      <c r="T28" s="193" t="s">
        <v>429</v>
      </c>
      <c r="U28" s="193" t="s">
        <v>427</v>
      </c>
    </row>
    <row r="29" spans="1:21" x14ac:dyDescent="0.2">
      <c r="A29" s="3" t="s">
        <v>110</v>
      </c>
      <c r="B29" s="264">
        <v>6726498</v>
      </c>
      <c r="C29" s="36">
        <v>12439584.221816707</v>
      </c>
      <c r="D29" s="36">
        <v>13489780.793792522</v>
      </c>
      <c r="E29" s="36"/>
      <c r="F29" s="36">
        <v>21997892.567886233</v>
      </c>
      <c r="G29" s="36"/>
      <c r="H29" s="36">
        <v>5266597.2677234719</v>
      </c>
      <c r="I29" s="36">
        <v>10033958.124766866</v>
      </c>
      <c r="J29" s="38"/>
      <c r="K29" s="36">
        <v>6609355.7106087878</v>
      </c>
      <c r="L29" s="36">
        <v>14150731.339082824</v>
      </c>
      <c r="M29" s="36">
        <v>20029512.400069688</v>
      </c>
      <c r="N29" s="37"/>
      <c r="O29" s="36">
        <v>1277920.952588957</v>
      </c>
      <c r="P29" s="36">
        <v>7840130.767061823</v>
      </c>
      <c r="Q29" s="32" t="s">
        <v>118</v>
      </c>
      <c r="R29" s="36">
        <v>5409848.4455096219</v>
      </c>
      <c r="S29" s="32" t="s">
        <v>118</v>
      </c>
      <c r="T29" s="36">
        <v>3181230.9066103129</v>
      </c>
      <c r="U29" s="36">
        <v>7729975.0860675182</v>
      </c>
    </row>
    <row r="30" spans="1:21" s="192" customFormat="1" ht="12" x14ac:dyDescent="0.2">
      <c r="B30" s="193" t="s">
        <v>425</v>
      </c>
      <c r="C30" s="193" t="s">
        <v>426</v>
      </c>
      <c r="D30" s="193" t="s">
        <v>418</v>
      </c>
      <c r="E30" s="193"/>
      <c r="F30" s="193" t="s">
        <v>427</v>
      </c>
      <c r="G30" s="211"/>
      <c r="H30" s="193" t="s">
        <v>427</v>
      </c>
      <c r="I30" s="193" t="s">
        <v>427</v>
      </c>
      <c r="J30" s="193"/>
      <c r="K30" s="193" t="s">
        <v>425</v>
      </c>
      <c r="L30" s="193" t="s">
        <v>426</v>
      </c>
      <c r="M30" s="193" t="s">
        <v>429</v>
      </c>
      <c r="N30" s="195"/>
      <c r="O30" s="193" t="s">
        <v>425</v>
      </c>
      <c r="P30" s="193" t="s">
        <v>421</v>
      </c>
      <c r="Q30" s="193" t="s">
        <v>424</v>
      </c>
      <c r="R30" s="193" t="s">
        <v>421</v>
      </c>
      <c r="S30" s="193" t="s">
        <v>424</v>
      </c>
      <c r="T30" s="193" t="s">
        <v>425</v>
      </c>
      <c r="U30" s="193" t="s">
        <v>429</v>
      </c>
    </row>
    <row r="31" spans="1:21" ht="8.4499999999999993" customHeight="1" x14ac:dyDescent="0.2">
      <c r="J31" s="32"/>
      <c r="N31" s="37"/>
    </row>
    <row r="32" spans="1:21" ht="12.75" customHeight="1" x14ac:dyDescent="0.2">
      <c r="A32" s="14" t="s">
        <v>14</v>
      </c>
      <c r="B32" s="264">
        <v>12757941</v>
      </c>
      <c r="C32" s="36">
        <v>10239905.305640038</v>
      </c>
      <c r="D32" s="36">
        <v>12621886.111527305</v>
      </c>
      <c r="E32" s="41"/>
      <c r="F32" s="36">
        <v>12559634.02302161</v>
      </c>
      <c r="G32" s="41"/>
      <c r="H32" s="36">
        <v>5081776.4311342621</v>
      </c>
      <c r="I32" s="36">
        <v>14150394.850669645</v>
      </c>
      <c r="J32" s="62"/>
      <c r="K32" s="36">
        <v>10055046.889904711</v>
      </c>
      <c r="L32" s="36">
        <v>9155633.3461367432</v>
      </c>
      <c r="M32" s="36">
        <v>16706303.280842045</v>
      </c>
      <c r="N32" s="37"/>
      <c r="O32" s="36">
        <v>3519658.4819325153</v>
      </c>
      <c r="P32" s="36">
        <v>5261149.2392096873</v>
      </c>
      <c r="Q32" s="36">
        <v>4538593.9102564109</v>
      </c>
      <c r="R32" s="36">
        <v>4777755.8831432639</v>
      </c>
      <c r="S32" s="36">
        <v>3556793.5608110176</v>
      </c>
      <c r="T32" s="36">
        <v>5539722.6863398142</v>
      </c>
      <c r="U32" s="36">
        <v>8073165.3874635035</v>
      </c>
    </row>
    <row r="33" spans="1:21" s="192" customFormat="1" ht="12" x14ac:dyDescent="0.2">
      <c r="B33" s="193" t="s">
        <v>425</v>
      </c>
      <c r="C33" s="193" t="s">
        <v>429</v>
      </c>
      <c r="D33" s="193" t="s">
        <v>431</v>
      </c>
      <c r="E33" s="193"/>
      <c r="F33" s="193" t="s">
        <v>431</v>
      </c>
      <c r="G33" s="193"/>
      <c r="H33" s="193" t="s">
        <v>425</v>
      </c>
      <c r="I33" s="193" t="s">
        <v>425</v>
      </c>
      <c r="J33" s="193"/>
      <c r="K33" s="193" t="s">
        <v>419</v>
      </c>
      <c r="L33" s="193" t="s">
        <v>417</v>
      </c>
      <c r="M33" s="193" t="s">
        <v>421</v>
      </c>
      <c r="N33" s="195"/>
      <c r="O33" s="193" t="s">
        <v>427</v>
      </c>
      <c r="P33" s="193" t="s">
        <v>422</v>
      </c>
      <c r="Q33" s="193" t="s">
        <v>421</v>
      </c>
      <c r="R33" s="193" t="s">
        <v>417</v>
      </c>
      <c r="S33" s="193" t="s">
        <v>426</v>
      </c>
      <c r="T33" s="193" t="s">
        <v>429</v>
      </c>
      <c r="U33" s="193" t="s">
        <v>421</v>
      </c>
    </row>
    <row r="34" spans="1:21" x14ac:dyDescent="0.2">
      <c r="A34" s="3" t="s">
        <v>111</v>
      </c>
      <c r="B34" s="264">
        <v>13607106</v>
      </c>
      <c r="C34" s="36">
        <v>9506679.3381868415</v>
      </c>
      <c r="D34" s="36">
        <v>4373643.9419845464</v>
      </c>
      <c r="E34" s="36"/>
      <c r="F34" s="36">
        <v>7840504.2002558978</v>
      </c>
      <c r="G34" s="36"/>
      <c r="H34" s="36">
        <v>2131128.7924320609</v>
      </c>
      <c r="I34" s="36">
        <v>18518050.808348216</v>
      </c>
      <c r="J34" s="38"/>
      <c r="K34" s="36">
        <v>10069106.802355744</v>
      </c>
      <c r="L34" s="36">
        <v>8326128.3302668156</v>
      </c>
      <c r="M34" s="36">
        <v>3413469.5914692217</v>
      </c>
      <c r="N34" s="37"/>
      <c r="O34" s="36">
        <v>4474796.5233619632</v>
      </c>
      <c r="P34" s="36">
        <v>3138641.4454365838</v>
      </c>
      <c r="Q34" s="36">
        <v>4538593.9102564109</v>
      </c>
      <c r="R34" s="36">
        <v>2415715.7877548109</v>
      </c>
      <c r="S34" s="36">
        <v>3556793.5608110176</v>
      </c>
      <c r="T34" s="36">
        <v>5456336.9914370244</v>
      </c>
      <c r="U34" s="36">
        <v>6583431.4272080287</v>
      </c>
    </row>
    <row r="35" spans="1:21" s="192" customFormat="1" ht="12" x14ac:dyDescent="0.2">
      <c r="B35" s="193" t="s">
        <v>426</v>
      </c>
      <c r="C35" s="193" t="s">
        <v>427</v>
      </c>
      <c r="D35" s="193" t="s">
        <v>427</v>
      </c>
      <c r="E35" s="193"/>
      <c r="F35" s="193" t="s">
        <v>419</v>
      </c>
      <c r="G35" s="211"/>
      <c r="H35" s="193" t="s">
        <v>426</v>
      </c>
      <c r="I35" s="193" t="s">
        <v>426</v>
      </c>
      <c r="J35" s="193"/>
      <c r="K35" s="193" t="s">
        <v>421</v>
      </c>
      <c r="L35" s="193" t="s">
        <v>419</v>
      </c>
      <c r="M35" s="193" t="s">
        <v>426</v>
      </c>
      <c r="N35" s="195"/>
      <c r="O35" s="193" t="s">
        <v>425</v>
      </c>
      <c r="P35" s="193" t="s">
        <v>418</v>
      </c>
      <c r="Q35" s="193" t="s">
        <v>421</v>
      </c>
      <c r="R35" s="193" t="s">
        <v>427</v>
      </c>
      <c r="S35" s="193" t="s">
        <v>426</v>
      </c>
      <c r="T35" s="193" t="s">
        <v>427</v>
      </c>
      <c r="U35" s="193" t="s">
        <v>425</v>
      </c>
    </row>
    <row r="36" spans="1:21" x14ac:dyDescent="0.2">
      <c r="A36" s="3" t="s">
        <v>110</v>
      </c>
      <c r="B36" s="264">
        <v>11908775</v>
      </c>
      <c r="C36" s="36">
        <v>12439584.221816707</v>
      </c>
      <c r="D36" s="36">
        <v>16746007.196298685</v>
      </c>
      <c r="E36" s="36"/>
      <c r="F36" s="36">
        <v>21997892.567886233</v>
      </c>
      <c r="G36" s="36"/>
      <c r="H36" s="36">
        <v>8032424.0698364628</v>
      </c>
      <c r="I36" s="36">
        <v>9782737.7024801597</v>
      </c>
      <c r="J36" s="38"/>
      <c r="K36" s="36">
        <v>9984746.057098994</v>
      </c>
      <c r="L36" s="36">
        <v>14150731.339082824</v>
      </c>
      <c r="M36" s="36">
        <v>20029512.400069688</v>
      </c>
      <c r="N36" s="37"/>
      <c r="O36" s="36">
        <v>1609382.3990736196</v>
      </c>
      <c r="P36" s="36">
        <v>9506163.2970745694</v>
      </c>
      <c r="Q36" s="32" t="s">
        <v>118</v>
      </c>
      <c r="R36" s="36">
        <v>6549286.3823521016</v>
      </c>
      <c r="S36" s="32" t="s">
        <v>118</v>
      </c>
      <c r="T36" s="36">
        <v>5789873.6846491965</v>
      </c>
      <c r="U36" s="36">
        <v>9066321.3609671537</v>
      </c>
    </row>
    <row r="37" spans="1:21" s="192" customFormat="1" ht="12" x14ac:dyDescent="0.2">
      <c r="B37" s="193" t="s">
        <v>426</v>
      </c>
      <c r="C37" s="193" t="s">
        <v>426</v>
      </c>
      <c r="D37" s="193" t="s">
        <v>419</v>
      </c>
      <c r="E37" s="193"/>
      <c r="F37" s="193" t="s">
        <v>427</v>
      </c>
      <c r="G37" s="211"/>
      <c r="H37" s="193" t="s">
        <v>426</v>
      </c>
      <c r="I37" s="193" t="s">
        <v>426</v>
      </c>
      <c r="J37" s="193"/>
      <c r="K37" s="193" t="s">
        <v>426</v>
      </c>
      <c r="L37" s="193" t="s">
        <v>426</v>
      </c>
      <c r="M37" s="193" t="s">
        <v>429</v>
      </c>
      <c r="N37" s="195"/>
      <c r="O37" s="193" t="s">
        <v>426</v>
      </c>
      <c r="P37" s="193" t="s">
        <v>429</v>
      </c>
      <c r="Q37" s="193" t="s">
        <v>424</v>
      </c>
      <c r="R37" s="193" t="s">
        <v>429</v>
      </c>
      <c r="S37" s="193" t="s">
        <v>424</v>
      </c>
      <c r="T37" s="193" t="s">
        <v>426</v>
      </c>
      <c r="U37" s="193" t="s">
        <v>427</v>
      </c>
    </row>
    <row r="38" spans="1:21" ht="8.4499999999999993" customHeight="1" x14ac:dyDescent="0.2">
      <c r="J38" s="32"/>
      <c r="N38" s="37"/>
    </row>
    <row r="39" spans="1:21" ht="22.7" customHeight="1" x14ac:dyDescent="0.2">
      <c r="A39" s="14" t="s">
        <v>15</v>
      </c>
      <c r="B39" s="264">
        <v>4122312</v>
      </c>
      <c r="C39" s="36">
        <v>1847543.7472458773</v>
      </c>
      <c r="D39" s="36">
        <v>3721102.6316280044</v>
      </c>
      <c r="E39" s="41"/>
      <c r="F39" s="36">
        <v>4153264.9129397953</v>
      </c>
      <c r="G39" s="55" t="s">
        <v>136</v>
      </c>
      <c r="H39" s="36">
        <v>3117415.2509285361</v>
      </c>
      <c r="I39" s="36">
        <v>10159567.740654763</v>
      </c>
      <c r="J39" s="62"/>
      <c r="K39" s="36">
        <v>4709606.9201429328</v>
      </c>
      <c r="L39" s="32" t="s">
        <v>118</v>
      </c>
      <c r="M39" s="32" t="s">
        <v>118</v>
      </c>
      <c r="N39" s="37"/>
      <c r="O39" s="36">
        <v>650984.38526380365</v>
      </c>
      <c r="P39" s="36">
        <v>1119934.7670618228</v>
      </c>
      <c r="Q39" s="36">
        <v>3924882.0837246971</v>
      </c>
      <c r="R39" s="36">
        <v>852096.69813970057</v>
      </c>
      <c r="S39" s="36">
        <v>794415.82472073461</v>
      </c>
      <c r="T39" s="36">
        <v>844120.6465173288</v>
      </c>
      <c r="U39" s="36">
        <v>2442634.0151368612</v>
      </c>
    </row>
    <row r="40" spans="1:21" s="192" customFormat="1" ht="12" x14ac:dyDescent="0.2">
      <c r="B40" s="193" t="s">
        <v>427</v>
      </c>
      <c r="C40" s="193" t="s">
        <v>429</v>
      </c>
      <c r="D40" s="193" t="s">
        <v>425</v>
      </c>
      <c r="E40" s="193"/>
      <c r="F40" s="193" t="s">
        <v>421</v>
      </c>
      <c r="G40" s="211"/>
      <c r="H40" s="193" t="s">
        <v>427</v>
      </c>
      <c r="I40" s="193" t="s">
        <v>425</v>
      </c>
      <c r="J40" s="193"/>
      <c r="K40" s="193" t="s">
        <v>425</v>
      </c>
      <c r="L40" s="193" t="s">
        <v>424</v>
      </c>
      <c r="M40" s="193" t="s">
        <v>424</v>
      </c>
      <c r="N40" s="195"/>
      <c r="O40" s="193" t="s">
        <v>425</v>
      </c>
      <c r="P40" s="193" t="s">
        <v>425</v>
      </c>
      <c r="Q40" s="193" t="s">
        <v>429</v>
      </c>
      <c r="R40" s="193" t="s">
        <v>426</v>
      </c>
      <c r="S40" s="193" t="s">
        <v>425</v>
      </c>
      <c r="T40" s="193" t="s">
        <v>425</v>
      </c>
      <c r="U40" s="193" t="s">
        <v>425</v>
      </c>
    </row>
    <row r="41" spans="1:21" x14ac:dyDescent="0.2">
      <c r="A41" s="3" t="s">
        <v>111</v>
      </c>
      <c r="B41" s="264">
        <v>5411358</v>
      </c>
      <c r="C41" s="36">
        <v>1847543.7472458773</v>
      </c>
      <c r="D41" s="32" t="s">
        <v>118</v>
      </c>
      <c r="E41" s="32"/>
      <c r="F41" s="36">
        <v>1446926.6708414352</v>
      </c>
      <c r="G41" s="36"/>
      <c r="H41" s="36">
        <v>1584878.0194516566</v>
      </c>
      <c r="I41" s="32" t="s">
        <v>118</v>
      </c>
      <c r="J41" s="37"/>
      <c r="K41" s="36">
        <v>6185249.7467178404</v>
      </c>
      <c r="L41" s="32" t="s">
        <v>118</v>
      </c>
      <c r="M41" s="32" t="s">
        <v>118</v>
      </c>
      <c r="N41" s="37"/>
      <c r="O41" s="36">
        <v>355509.26442331285</v>
      </c>
      <c r="P41" s="36">
        <v>1063865.8277501594</v>
      </c>
      <c r="Q41" s="36">
        <v>3924882.0837246971</v>
      </c>
      <c r="R41" s="289" t="s">
        <v>118</v>
      </c>
      <c r="S41" s="36">
        <v>794415.82472073461</v>
      </c>
      <c r="T41" s="36">
        <v>1115653.164463229</v>
      </c>
      <c r="U41" s="36">
        <v>1164336.1485948905</v>
      </c>
    </row>
    <row r="42" spans="1:21" s="192" customFormat="1" ht="12" x14ac:dyDescent="0.2">
      <c r="B42" s="193" t="s">
        <v>425</v>
      </c>
      <c r="C42" s="193" t="s">
        <v>429</v>
      </c>
      <c r="D42" s="193" t="s">
        <v>424</v>
      </c>
      <c r="E42" s="193"/>
      <c r="F42" s="193" t="s">
        <v>429</v>
      </c>
      <c r="G42" s="211"/>
      <c r="H42" s="193" t="s">
        <v>426</v>
      </c>
      <c r="I42" s="193" t="s">
        <v>424</v>
      </c>
      <c r="J42" s="193"/>
      <c r="K42" s="193" t="s">
        <v>426</v>
      </c>
      <c r="L42" s="193" t="s">
        <v>424</v>
      </c>
      <c r="M42" s="193" t="s">
        <v>424</v>
      </c>
      <c r="N42" s="195"/>
      <c r="O42" s="193" t="s">
        <v>426</v>
      </c>
      <c r="P42" s="193" t="s">
        <v>426</v>
      </c>
      <c r="Q42" s="193" t="s">
        <v>429</v>
      </c>
      <c r="R42" s="193" t="s">
        <v>424</v>
      </c>
      <c r="S42" s="193" t="s">
        <v>425</v>
      </c>
      <c r="T42" s="193" t="s">
        <v>426</v>
      </c>
      <c r="U42" s="193" t="s">
        <v>426</v>
      </c>
    </row>
    <row r="43" spans="1:21" x14ac:dyDescent="0.2">
      <c r="A43" s="3" t="s">
        <v>110</v>
      </c>
      <c r="B43" s="296">
        <v>1544221</v>
      </c>
      <c r="C43" s="261" t="s">
        <v>118</v>
      </c>
      <c r="D43" s="36">
        <v>3721102.6316280044</v>
      </c>
      <c r="E43" s="36"/>
      <c r="F43" s="32" t="s">
        <v>118</v>
      </c>
      <c r="H43" s="36">
        <v>3883683.8666669764</v>
      </c>
      <c r="I43" s="36">
        <v>10159567.740654763</v>
      </c>
      <c r="J43" s="38"/>
      <c r="K43" s="36">
        <v>3233964.0935680256</v>
      </c>
      <c r="L43" s="32" t="s">
        <v>118</v>
      </c>
      <c r="M43" s="32" t="s">
        <v>118</v>
      </c>
      <c r="N43" s="37"/>
      <c r="O43" s="36">
        <v>946458.03366871167</v>
      </c>
      <c r="P43" s="36">
        <v>1176002.1766921605</v>
      </c>
      <c r="Q43" s="32" t="s">
        <v>118</v>
      </c>
      <c r="R43" s="36">
        <v>852096.69813970057</v>
      </c>
      <c r="S43" s="32" t="s">
        <v>118</v>
      </c>
      <c r="T43" s="36">
        <v>572586.09977176669</v>
      </c>
      <c r="U43" s="36">
        <v>3720929.6918339417</v>
      </c>
    </row>
    <row r="44" spans="1:21" s="192" customFormat="1" ht="12" x14ac:dyDescent="0.2">
      <c r="A44" s="197"/>
      <c r="B44" s="198" t="s">
        <v>426</v>
      </c>
      <c r="C44" s="198" t="s">
        <v>424</v>
      </c>
      <c r="D44" s="198" t="s">
        <v>425</v>
      </c>
      <c r="E44" s="198"/>
      <c r="F44" s="198" t="s">
        <v>424</v>
      </c>
      <c r="G44" s="212"/>
      <c r="H44" s="198" t="s">
        <v>425</v>
      </c>
      <c r="I44" s="198" t="s">
        <v>425</v>
      </c>
      <c r="J44" s="198"/>
      <c r="K44" s="198" t="s">
        <v>426</v>
      </c>
      <c r="L44" s="198" t="s">
        <v>424</v>
      </c>
      <c r="M44" s="198" t="s">
        <v>424</v>
      </c>
      <c r="N44" s="200"/>
      <c r="O44" s="198" t="s">
        <v>426</v>
      </c>
      <c r="P44" s="198" t="s">
        <v>426</v>
      </c>
      <c r="Q44" s="198" t="s">
        <v>424</v>
      </c>
      <c r="R44" s="198" t="s">
        <v>426</v>
      </c>
      <c r="S44" s="198" t="s">
        <v>424</v>
      </c>
      <c r="T44" s="198" t="s">
        <v>426</v>
      </c>
      <c r="U44" s="198" t="s">
        <v>426</v>
      </c>
    </row>
    <row r="45" spans="1:21" ht="4.5" customHeight="1" x14ac:dyDescent="0.2">
      <c r="A45" s="51"/>
      <c r="B45" s="51"/>
      <c r="C45" s="51"/>
      <c r="D45" s="51"/>
      <c r="E45" s="51"/>
      <c r="F45" s="51"/>
      <c r="G45" s="69"/>
      <c r="H45" s="69"/>
      <c r="I45" s="69"/>
      <c r="J45" s="75"/>
      <c r="K45" s="75"/>
      <c r="L45" s="76"/>
      <c r="M45" s="75"/>
      <c r="N45" s="76"/>
      <c r="O45" s="76"/>
      <c r="P45" s="76"/>
      <c r="Q45" s="76"/>
      <c r="R45" s="75"/>
      <c r="S45" s="76"/>
      <c r="T45" s="75"/>
      <c r="U45" s="76"/>
    </row>
    <row r="46" spans="1:21" ht="36" customHeight="1" x14ac:dyDescent="0.2">
      <c r="A46" s="346" t="s">
        <v>138</v>
      </c>
      <c r="B46" s="346"/>
      <c r="C46" s="346"/>
      <c r="D46" s="346"/>
      <c r="E46" s="346"/>
      <c r="F46" s="346"/>
      <c r="G46" s="346"/>
      <c r="H46" s="346"/>
      <c r="I46" s="346"/>
      <c r="J46" s="346"/>
      <c r="K46" s="346"/>
      <c r="L46" s="346"/>
      <c r="M46" s="346"/>
      <c r="N46" s="346"/>
      <c r="O46" s="346"/>
      <c r="P46" s="346"/>
      <c r="Q46" s="346"/>
      <c r="R46" s="216"/>
      <c r="S46" s="216"/>
      <c r="T46" s="216"/>
      <c r="U46" s="216"/>
    </row>
    <row r="47" spans="1:21" ht="26.25" customHeight="1" x14ac:dyDescent="0.2">
      <c r="A47" s="349" t="s">
        <v>139</v>
      </c>
      <c r="B47" s="349"/>
      <c r="C47" s="349"/>
      <c r="D47" s="349"/>
      <c r="E47" s="349"/>
      <c r="F47" s="349"/>
      <c r="G47" s="349"/>
      <c r="H47" s="349"/>
      <c r="I47" s="349"/>
      <c r="J47" s="349"/>
      <c r="K47" s="349"/>
      <c r="L47" s="349"/>
      <c r="M47" s="349"/>
      <c r="N47" s="349"/>
      <c r="O47" s="349"/>
      <c r="P47" s="349"/>
      <c r="Q47" s="349"/>
      <c r="R47" s="10"/>
      <c r="S47" s="10"/>
      <c r="T47" s="10"/>
      <c r="U47" s="10"/>
    </row>
    <row r="48" spans="1:21" ht="26.25" customHeight="1" x14ac:dyDescent="0.2">
      <c r="A48" s="349" t="s">
        <v>140</v>
      </c>
      <c r="B48" s="349"/>
      <c r="C48" s="349"/>
      <c r="D48" s="349"/>
      <c r="E48" s="349"/>
      <c r="F48" s="349"/>
      <c r="G48" s="349"/>
      <c r="H48" s="349"/>
      <c r="I48" s="349"/>
      <c r="J48" s="349"/>
      <c r="K48" s="349"/>
      <c r="L48" s="349"/>
      <c r="M48" s="349"/>
      <c r="N48" s="349"/>
      <c r="O48" s="349"/>
      <c r="P48" s="349"/>
      <c r="Q48" s="349"/>
      <c r="R48" s="10"/>
      <c r="S48" s="10"/>
      <c r="T48" s="10"/>
      <c r="U48" s="10"/>
    </row>
    <row r="49" spans="1:21" ht="13.5" customHeight="1" x14ac:dyDescent="0.2">
      <c r="A49" s="349" t="s">
        <v>141</v>
      </c>
      <c r="B49" s="349"/>
      <c r="C49" s="349"/>
      <c r="D49" s="349"/>
      <c r="E49" s="349"/>
      <c r="F49" s="349"/>
      <c r="G49" s="349"/>
      <c r="H49" s="349"/>
      <c r="I49" s="349"/>
      <c r="J49" s="349"/>
      <c r="K49" s="349"/>
      <c r="L49" s="349"/>
      <c r="M49" s="349"/>
      <c r="N49" s="349"/>
      <c r="O49" s="349"/>
      <c r="P49" s="349"/>
      <c r="Q49" s="349"/>
      <c r="R49" s="10"/>
      <c r="S49" s="10"/>
      <c r="T49" s="10"/>
      <c r="U49" s="10"/>
    </row>
    <row r="50" spans="1:21" ht="12.75" customHeight="1" x14ac:dyDescent="0.2">
      <c r="A50" s="348" t="s">
        <v>461</v>
      </c>
      <c r="B50" s="348"/>
      <c r="C50" s="348"/>
      <c r="D50" s="348"/>
      <c r="E50" s="348"/>
      <c r="F50" s="348"/>
      <c r="G50" s="348"/>
      <c r="H50" s="348"/>
      <c r="I50" s="348"/>
      <c r="J50" s="348"/>
      <c r="K50" s="348"/>
      <c r="L50" s="348"/>
      <c r="M50" s="348"/>
      <c r="N50" s="348"/>
      <c r="O50" s="348"/>
      <c r="P50" s="348"/>
      <c r="Q50" s="348"/>
    </row>
  </sheetData>
  <mergeCells count="7">
    <mergeCell ref="A50:Q50"/>
    <mergeCell ref="A46:Q46"/>
    <mergeCell ref="A47:Q47"/>
    <mergeCell ref="A48:Q48"/>
    <mergeCell ref="B1:P1"/>
    <mergeCell ref="B2:P2"/>
    <mergeCell ref="A49:Q49"/>
  </mergeCells>
  <phoneticPr fontId="0" type="noConversion"/>
  <pageMargins left="0.5" right="0.5" top="0.5" bottom="0.5" header="0" footer="0"/>
  <pageSetup scale="80" orientation="landscape" cellComments="atEnd"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5" tint="-0.249977111117893"/>
  </sheetPr>
  <dimension ref="A1:H704"/>
  <sheetViews>
    <sheetView zoomScaleNormal="100" workbookViewId="0">
      <selection activeCell="B27" sqref="B27:H30"/>
    </sheetView>
  </sheetViews>
  <sheetFormatPr defaultColWidth="9.140625" defaultRowHeight="12.75" x14ac:dyDescent="0.2"/>
  <cols>
    <col min="1" max="1" width="13.7109375" style="3" customWidth="1"/>
    <col min="2" max="2" width="10.7109375" style="3" customWidth="1"/>
    <col min="3" max="3" width="17.42578125" style="78" customWidth="1"/>
    <col min="4" max="5" width="11.85546875" style="79" customWidth="1"/>
    <col min="6" max="6" width="13.7109375" style="79" customWidth="1"/>
    <col min="7" max="8" width="11.85546875" style="79" customWidth="1"/>
    <col min="9" max="16384" width="9.140625" style="3"/>
  </cols>
  <sheetData>
    <row r="1" spans="1:8" ht="12.75" customHeight="1" x14ac:dyDescent="0.2">
      <c r="A1" s="3" t="s">
        <v>84</v>
      </c>
      <c r="B1" s="357" t="s">
        <v>479</v>
      </c>
      <c r="C1" s="357"/>
      <c r="D1" s="357"/>
      <c r="E1" s="357"/>
      <c r="F1" s="357"/>
      <c r="G1" s="357"/>
      <c r="H1" s="357"/>
    </row>
    <row r="2" spans="1:8" ht="7.5" customHeight="1" x14ac:dyDescent="0.2"/>
    <row r="3" spans="1:8" ht="12.75" customHeight="1" x14ac:dyDescent="0.2">
      <c r="A3" s="350" t="s">
        <v>17</v>
      </c>
      <c r="B3" s="350" t="s">
        <v>18</v>
      </c>
      <c r="C3" s="352" t="s">
        <v>100</v>
      </c>
      <c r="D3" s="354" t="s">
        <v>109</v>
      </c>
      <c r="E3" s="354"/>
      <c r="F3" s="354"/>
      <c r="G3" s="354"/>
      <c r="H3" s="354"/>
    </row>
    <row r="4" spans="1:8" ht="71.25" customHeight="1" x14ac:dyDescent="0.2">
      <c r="A4" s="351"/>
      <c r="B4" s="351"/>
      <c r="C4" s="353"/>
      <c r="D4" s="80" t="s">
        <v>19</v>
      </c>
      <c r="E4" s="80" t="s">
        <v>20</v>
      </c>
      <c r="F4" s="80" t="s">
        <v>101</v>
      </c>
      <c r="G4" s="80" t="s">
        <v>21</v>
      </c>
      <c r="H4" s="80" t="s">
        <v>22</v>
      </c>
    </row>
    <row r="5" spans="1:8" ht="9.75" customHeight="1" x14ac:dyDescent="0.2">
      <c r="A5" s="11"/>
      <c r="B5" s="11"/>
      <c r="C5" s="12"/>
      <c r="D5" s="81"/>
      <c r="E5" s="81"/>
      <c r="F5" s="81"/>
      <c r="G5" s="81"/>
      <c r="H5" s="81"/>
    </row>
    <row r="6" spans="1:8" ht="12.75" customHeight="1" x14ac:dyDescent="0.2">
      <c r="B6" s="355" t="s">
        <v>480</v>
      </c>
      <c r="C6" s="355"/>
      <c r="D6" s="355"/>
      <c r="E6" s="355"/>
      <c r="F6" s="355"/>
      <c r="G6" s="355"/>
      <c r="H6" s="355"/>
    </row>
    <row r="7" spans="1:8" ht="12.75" customHeight="1" x14ac:dyDescent="0.2">
      <c r="A7" s="10" t="s">
        <v>3</v>
      </c>
      <c r="B7" s="82">
        <v>726</v>
      </c>
      <c r="C7" s="244">
        <v>900.1</v>
      </c>
      <c r="D7" s="302">
        <v>0.51581664689704432</v>
      </c>
      <c r="E7" s="302">
        <v>0.38601873011620536</v>
      </c>
      <c r="F7" s="302">
        <v>1.0136845137343441E-2</v>
      </c>
      <c r="G7" s="302">
        <v>4.9900213123602398E-2</v>
      </c>
      <c r="H7" s="302">
        <v>3.8127564725804475E-2</v>
      </c>
    </row>
    <row r="8" spans="1:8" ht="12.75" customHeight="1" x14ac:dyDescent="0.2">
      <c r="A8" s="10"/>
      <c r="B8" s="82"/>
      <c r="C8" s="244"/>
      <c r="D8" s="303"/>
      <c r="E8" s="303"/>
      <c r="F8" s="303"/>
      <c r="G8" s="303"/>
      <c r="H8" s="303"/>
    </row>
    <row r="9" spans="1:8" ht="12.75" customHeight="1" x14ac:dyDescent="0.2">
      <c r="A9" s="10" t="s">
        <v>119</v>
      </c>
      <c r="B9" s="85">
        <v>370</v>
      </c>
      <c r="C9" s="244">
        <v>413.9</v>
      </c>
      <c r="D9" s="302">
        <v>0.56433131124205482</v>
      </c>
      <c r="E9" s="302">
        <v>0.35267937999699295</v>
      </c>
      <c r="F9" s="302">
        <v>1.1417545109572482E-2</v>
      </c>
      <c r="G9" s="302">
        <v>5.6085588954388609E-2</v>
      </c>
      <c r="H9" s="302">
        <v>1.5486174696991095E-2</v>
      </c>
    </row>
    <row r="10" spans="1:8" ht="12.75" customHeight="1" x14ac:dyDescent="0.2">
      <c r="A10" s="10" t="s">
        <v>120</v>
      </c>
      <c r="B10" s="82">
        <v>169</v>
      </c>
      <c r="C10" s="244">
        <v>248.9</v>
      </c>
      <c r="D10" s="302">
        <v>0.49036147238961442</v>
      </c>
      <c r="E10" s="302">
        <v>0.4825695705108804</v>
      </c>
      <c r="F10" s="302">
        <v>3.0787373251211334E-3</v>
      </c>
      <c r="G10" s="302">
        <v>5.4159840902283599E-3</v>
      </c>
      <c r="H10" s="302">
        <v>1.8574235684155727E-2</v>
      </c>
    </row>
    <row r="11" spans="1:8" ht="12.75" customHeight="1" x14ac:dyDescent="0.2">
      <c r="A11" s="10" t="s">
        <v>121</v>
      </c>
      <c r="B11" s="82">
        <v>158</v>
      </c>
      <c r="C11" s="244">
        <v>92.1</v>
      </c>
      <c r="D11" s="302">
        <v>0.74133965951459813</v>
      </c>
      <c r="E11" s="302">
        <v>0.1550973782380525</v>
      </c>
      <c r="F11" s="302">
        <v>2.9596147806808047E-2</v>
      </c>
      <c r="G11" s="302">
        <v>6.5660093116402488E-2</v>
      </c>
      <c r="H11" s="302">
        <v>8.3067213241387883E-3</v>
      </c>
    </row>
    <row r="12" spans="1:8" ht="12.75" customHeight="1" x14ac:dyDescent="0.2">
      <c r="A12" s="10" t="s">
        <v>122</v>
      </c>
      <c r="B12" s="82">
        <v>43</v>
      </c>
      <c r="C12" s="244">
        <v>72.2</v>
      </c>
      <c r="D12" s="302">
        <v>0.59869364968226224</v>
      </c>
      <c r="E12" s="302">
        <v>0.16032333738126209</v>
      </c>
      <c r="F12" s="302">
        <v>1.7072113238743535E-2</v>
      </c>
      <c r="G12" s="302">
        <v>0.2190679963949225</v>
      </c>
      <c r="H12" s="302">
        <v>4.8429033028095647E-3</v>
      </c>
    </row>
    <row r="13" spans="1:8" ht="12.75" customHeight="1" x14ac:dyDescent="0.2">
      <c r="A13" s="10"/>
      <c r="B13" s="82"/>
      <c r="C13" s="244"/>
      <c r="D13" s="302"/>
      <c r="E13" s="302"/>
      <c r="F13" s="302"/>
      <c r="G13" s="302"/>
      <c r="H13" s="302"/>
    </row>
    <row r="14" spans="1:8" ht="12.75" customHeight="1" x14ac:dyDescent="0.2">
      <c r="A14" s="10" t="s">
        <v>123</v>
      </c>
      <c r="B14" s="85">
        <v>356</v>
      </c>
      <c r="C14" s="244">
        <v>486.1</v>
      </c>
      <c r="D14" s="302">
        <v>0.47450707625453803</v>
      </c>
      <c r="E14" s="302">
        <v>0.41440672903403142</v>
      </c>
      <c r="F14" s="302">
        <v>9.0463466934416568E-3</v>
      </c>
      <c r="G14" s="302">
        <v>4.4633450521366816E-2</v>
      </c>
      <c r="H14" s="302">
        <v>5.740639749662213E-2</v>
      </c>
    </row>
    <row r="15" spans="1:8" ht="12.75" customHeight="1" x14ac:dyDescent="0.2">
      <c r="A15" s="10" t="s">
        <v>120</v>
      </c>
      <c r="B15" s="82">
        <v>218</v>
      </c>
      <c r="C15" s="244">
        <v>403.9</v>
      </c>
      <c r="D15" s="302">
        <v>0.45803654748023986</v>
      </c>
      <c r="E15" s="302">
        <v>0.4676624675986028</v>
      </c>
      <c r="F15" s="302">
        <v>6.4073928262982976E-3</v>
      </c>
      <c r="G15" s="302">
        <v>2.7161369948899344E-3</v>
      </c>
      <c r="H15" s="302">
        <v>6.5177455099969084E-2</v>
      </c>
    </row>
    <row r="16" spans="1:8" ht="12.75" customHeight="1" x14ac:dyDescent="0.2">
      <c r="A16" s="10" t="s">
        <v>121</v>
      </c>
      <c r="B16" s="82">
        <v>98</v>
      </c>
      <c r="C16" s="244">
        <v>20.9</v>
      </c>
      <c r="D16" s="302">
        <v>0.59223349413189208</v>
      </c>
      <c r="E16" s="302">
        <v>9.7244726612579657E-2</v>
      </c>
      <c r="F16" s="302">
        <v>2.3566200902852007E-2</v>
      </c>
      <c r="G16" s="302">
        <v>0.27041232440063767</v>
      </c>
      <c r="H16" s="302">
        <v>1.6543253952038595E-2</v>
      </c>
    </row>
    <row r="17" spans="1:8" ht="12.75" customHeight="1" x14ac:dyDescent="0.2">
      <c r="A17" s="10" t="s">
        <v>122</v>
      </c>
      <c r="B17" s="82">
        <v>40</v>
      </c>
      <c r="C17" s="244">
        <v>60.9</v>
      </c>
      <c r="D17" s="302">
        <v>0.54734827954982546</v>
      </c>
      <c r="E17" s="302">
        <v>0.17351556788722644</v>
      </c>
      <c r="F17" s="302">
        <v>2.1644419283850826E-2</v>
      </c>
      <c r="G17" s="302">
        <v>0.24557457711917324</v>
      </c>
      <c r="H17" s="302">
        <v>1.1917156159923947E-2</v>
      </c>
    </row>
    <row r="18" spans="1:8" ht="12.75" customHeight="1" x14ac:dyDescent="0.2">
      <c r="A18" s="10"/>
      <c r="B18" s="10"/>
      <c r="C18" s="83"/>
      <c r="D18" s="84"/>
      <c r="E18" s="84"/>
      <c r="F18" s="84"/>
      <c r="G18" s="84"/>
      <c r="H18" s="84"/>
    </row>
    <row r="19" spans="1:8" ht="12.75" customHeight="1" x14ac:dyDescent="0.2">
      <c r="A19" s="10"/>
      <c r="B19" s="355" t="s">
        <v>481</v>
      </c>
      <c r="C19" s="355"/>
      <c r="D19" s="355"/>
      <c r="E19" s="355"/>
      <c r="F19" s="355"/>
      <c r="G19" s="355"/>
      <c r="H19" s="355"/>
    </row>
    <row r="20" spans="1:8" ht="12.75" customHeight="1" x14ac:dyDescent="0.2">
      <c r="A20" s="10" t="s">
        <v>3</v>
      </c>
      <c r="B20" s="85">
        <v>67</v>
      </c>
      <c r="C20" s="244">
        <v>551.4</v>
      </c>
      <c r="D20" s="304">
        <v>0.67895150046289543</v>
      </c>
      <c r="E20" s="304">
        <v>0.15774289565551655</v>
      </c>
      <c r="F20" s="304">
        <v>4.8036784039314002E-2</v>
      </c>
      <c r="G20" s="304">
        <v>1.7408655338628076E-2</v>
      </c>
      <c r="H20" s="304">
        <v>9.7860164503645874E-2</v>
      </c>
    </row>
    <row r="21" spans="1:8" ht="12.75" customHeight="1" x14ac:dyDescent="0.2">
      <c r="A21" s="10"/>
      <c r="B21" s="85"/>
      <c r="C21" s="244"/>
      <c r="D21" s="304"/>
      <c r="E21" s="304"/>
      <c r="F21" s="304"/>
      <c r="G21" s="304"/>
      <c r="H21" s="302"/>
    </row>
    <row r="22" spans="1:8" ht="12.75" customHeight="1" x14ac:dyDescent="0.2">
      <c r="A22" s="10" t="s">
        <v>119</v>
      </c>
      <c r="B22" s="85">
        <v>34</v>
      </c>
      <c r="C22" s="244">
        <v>297.2</v>
      </c>
      <c r="D22" s="304">
        <v>0.75776707036073054</v>
      </c>
      <c r="E22" s="304">
        <v>0.10327190447142898</v>
      </c>
      <c r="F22" s="304">
        <v>2.7886207363629564E-2</v>
      </c>
      <c r="G22" s="304">
        <v>3.02220956268257E-2</v>
      </c>
      <c r="H22" s="304">
        <v>8.0852722177385261E-2</v>
      </c>
    </row>
    <row r="23" spans="1:8" ht="12.75" customHeight="1" x14ac:dyDescent="0.2">
      <c r="A23" s="10" t="s">
        <v>120</v>
      </c>
      <c r="B23" s="85">
        <v>7</v>
      </c>
      <c r="C23" s="244">
        <v>67.3</v>
      </c>
      <c r="D23" s="304">
        <v>0.69250311349017135</v>
      </c>
      <c r="E23" s="304">
        <v>0.23785573817059935</v>
      </c>
      <c r="F23" s="304">
        <v>4.5696534650837986E-3</v>
      </c>
      <c r="G23" s="304">
        <v>7.3659633059724203E-4</v>
      </c>
      <c r="H23" s="304">
        <v>6.4334898543548347E-2</v>
      </c>
    </row>
    <row r="24" spans="1:8" ht="12.75" customHeight="1" x14ac:dyDescent="0.2">
      <c r="A24" s="10" t="s">
        <v>121</v>
      </c>
      <c r="B24" s="85">
        <v>21</v>
      </c>
      <c r="C24" s="244">
        <v>164.9</v>
      </c>
      <c r="D24" s="304">
        <v>0.78243358512207262</v>
      </c>
      <c r="E24" s="304">
        <v>6.082020634201922E-2</v>
      </c>
      <c r="F24" s="304">
        <v>3.3258925904236174E-2</v>
      </c>
      <c r="G24" s="304">
        <v>4.7516517096654547E-2</v>
      </c>
      <c r="H24" s="304">
        <v>7.597076553501747E-2</v>
      </c>
    </row>
    <row r="25" spans="1:8" ht="12.75" customHeight="1" x14ac:dyDescent="0.2">
      <c r="A25" s="10" t="s">
        <v>122</v>
      </c>
      <c r="B25" s="85">
        <v>6</v>
      </c>
      <c r="C25" s="244">
        <v>65.099999999999994</v>
      </c>
      <c r="D25" s="304">
        <v>0.76273306739256463</v>
      </c>
      <c r="E25" s="304">
        <v>7.1726820728022458E-2</v>
      </c>
      <c r="F25" s="304">
        <v>3.8369708860127701E-2</v>
      </c>
      <c r="G25" s="304">
        <v>1.6893253832656965E-2</v>
      </c>
      <c r="H25" s="304">
        <v>0.11027714918662823</v>
      </c>
    </row>
    <row r="26" spans="1:8" ht="12.75" customHeight="1" x14ac:dyDescent="0.2">
      <c r="A26" s="10"/>
      <c r="B26" s="85"/>
      <c r="C26" s="244"/>
      <c r="D26" s="304"/>
      <c r="E26" s="304"/>
      <c r="F26" s="304"/>
      <c r="G26" s="304"/>
      <c r="H26" s="304"/>
    </row>
    <row r="27" spans="1:8" ht="12.75" customHeight="1" x14ac:dyDescent="0.2">
      <c r="A27" s="10" t="s">
        <v>123</v>
      </c>
      <c r="B27" s="85">
        <v>33</v>
      </c>
      <c r="C27" s="244">
        <v>254.2</v>
      </c>
      <c r="D27" s="304">
        <v>0.58677761767011549</v>
      </c>
      <c r="E27" s="304">
        <v>0.22144607972836997</v>
      </c>
      <c r="F27" s="304">
        <v>7.1602646661624095E-2</v>
      </c>
      <c r="G27" s="304">
        <v>2.4234874989795185E-3</v>
      </c>
      <c r="H27" s="304">
        <v>0.11775016844091102</v>
      </c>
    </row>
    <row r="28" spans="1:8" ht="12.75" customHeight="1" x14ac:dyDescent="0.2">
      <c r="A28" s="10" t="s">
        <v>120</v>
      </c>
      <c r="B28" s="85">
        <v>22</v>
      </c>
      <c r="C28" s="244">
        <v>215.2</v>
      </c>
      <c r="D28" s="304">
        <v>0.56670894757156953</v>
      </c>
      <c r="E28" s="304">
        <v>0.23548949838257741</v>
      </c>
      <c r="F28" s="304">
        <v>7.4471360350241073E-2</v>
      </c>
      <c r="G28" s="304">
        <v>2.042645060868359E-3</v>
      </c>
      <c r="H28" s="304">
        <v>0.12128754863474367</v>
      </c>
    </row>
    <row r="29" spans="1:8" ht="12.75" customHeight="1" x14ac:dyDescent="0.2">
      <c r="A29" s="10" t="s">
        <v>121</v>
      </c>
      <c r="B29" s="85">
        <v>7</v>
      </c>
      <c r="C29" s="244">
        <v>6.1</v>
      </c>
      <c r="D29" s="304">
        <v>0.90394686236978572</v>
      </c>
      <c r="E29" s="304">
        <v>2.7009958195263185E-2</v>
      </c>
      <c r="F29" s="304">
        <v>6.4010257730760618E-3</v>
      </c>
      <c r="G29" s="304">
        <v>2.9084286849171762E-2</v>
      </c>
      <c r="H29" s="304">
        <v>3.355786681270323E-2</v>
      </c>
    </row>
    <row r="30" spans="1:8" ht="12.75" customHeight="1" x14ac:dyDescent="0.2">
      <c r="A30" s="10" t="s">
        <v>122</v>
      </c>
      <c r="B30" s="85">
        <v>4</v>
      </c>
      <c r="C30" s="244">
        <v>32.9</v>
      </c>
      <c r="D30" s="304">
        <v>0.65952218313907962</v>
      </c>
      <c r="E30" s="304">
        <v>0.16547231438583188</v>
      </c>
      <c r="F30" s="304">
        <v>6.4864771263363721E-2</v>
      </c>
      <c r="G30" s="304">
        <v>0</v>
      </c>
      <c r="H30" s="304">
        <v>0.11014073121172474</v>
      </c>
    </row>
    <row r="31" spans="1:8" ht="9.75" customHeight="1" x14ac:dyDescent="0.2">
      <c r="A31" s="11"/>
      <c r="B31" s="11"/>
      <c r="C31" s="12"/>
      <c r="D31" s="81"/>
      <c r="E31" s="81"/>
      <c r="F31" s="81"/>
      <c r="G31" s="81"/>
      <c r="H31" s="81"/>
    </row>
    <row r="32" spans="1:8" ht="12.75" customHeight="1" x14ac:dyDescent="0.2">
      <c r="B32" s="355" t="s">
        <v>474</v>
      </c>
      <c r="C32" s="355"/>
      <c r="D32" s="355"/>
      <c r="E32" s="355"/>
      <c r="F32" s="355"/>
      <c r="G32" s="355"/>
      <c r="H32" s="355"/>
    </row>
    <row r="33" spans="1:8" ht="12.75" customHeight="1" x14ac:dyDescent="0.2">
      <c r="A33" s="10" t="s">
        <v>3</v>
      </c>
      <c r="B33" s="82">
        <v>756</v>
      </c>
      <c r="C33" s="243">
        <v>901.8</v>
      </c>
      <c r="D33" s="84">
        <v>53</v>
      </c>
      <c r="E33" s="84">
        <v>37</v>
      </c>
      <c r="F33" s="84">
        <v>1</v>
      </c>
      <c r="G33" s="84">
        <v>5</v>
      </c>
      <c r="H33" s="84">
        <v>3</v>
      </c>
    </row>
    <row r="34" spans="1:8" ht="12.75" customHeight="1" x14ac:dyDescent="0.2">
      <c r="A34" s="10"/>
      <c r="B34" s="82"/>
      <c r="C34" s="243"/>
      <c r="D34" s="84"/>
      <c r="E34" s="84"/>
      <c r="F34" s="84"/>
      <c r="G34" s="84"/>
      <c r="H34" s="84"/>
    </row>
    <row r="35" spans="1:8" ht="12.75" customHeight="1" x14ac:dyDescent="0.2">
      <c r="A35" s="10" t="s">
        <v>119</v>
      </c>
      <c r="B35" s="85">
        <v>379</v>
      </c>
      <c r="C35" s="243">
        <v>400.4</v>
      </c>
      <c r="D35" s="84">
        <v>56</v>
      </c>
      <c r="E35" s="84">
        <v>37</v>
      </c>
      <c r="F35" s="84">
        <v>1</v>
      </c>
      <c r="G35" s="84">
        <v>3</v>
      </c>
      <c r="H35" s="84">
        <v>2</v>
      </c>
    </row>
    <row r="36" spans="1:8" ht="12.75" customHeight="1" x14ac:dyDescent="0.2">
      <c r="A36" s="10" t="s">
        <v>120</v>
      </c>
      <c r="B36" s="82">
        <v>182</v>
      </c>
      <c r="C36" s="243">
        <v>281.60000000000002</v>
      </c>
      <c r="D36" s="84">
        <v>50</v>
      </c>
      <c r="E36" s="84">
        <v>46</v>
      </c>
      <c r="F36" s="84">
        <v>1</v>
      </c>
      <c r="G36" s="84">
        <v>1</v>
      </c>
      <c r="H36" s="84">
        <v>2</v>
      </c>
    </row>
    <row r="37" spans="1:8" ht="12.75" customHeight="1" x14ac:dyDescent="0.2">
      <c r="A37" s="10" t="s">
        <v>121</v>
      </c>
      <c r="B37" s="82">
        <v>151</v>
      </c>
      <c r="C37" s="243">
        <v>65.5</v>
      </c>
      <c r="D37" s="84">
        <v>73</v>
      </c>
      <c r="E37" s="84">
        <v>12</v>
      </c>
      <c r="F37" s="84">
        <v>2</v>
      </c>
      <c r="G37" s="84">
        <v>12</v>
      </c>
      <c r="H37" s="84">
        <v>1</v>
      </c>
    </row>
    <row r="38" spans="1:8" ht="12.75" customHeight="1" x14ac:dyDescent="0.2">
      <c r="A38" s="10" t="s">
        <v>122</v>
      </c>
      <c r="B38" s="82">
        <v>46</v>
      </c>
      <c r="C38" s="243">
        <v>53.3</v>
      </c>
      <c r="D38" s="84">
        <v>67</v>
      </c>
      <c r="E38" s="84">
        <v>24</v>
      </c>
      <c r="F38" s="84">
        <v>3</v>
      </c>
      <c r="G38" s="84">
        <v>6</v>
      </c>
      <c r="H38" s="84">
        <v>1</v>
      </c>
    </row>
    <row r="39" spans="1:8" ht="12.75" customHeight="1" x14ac:dyDescent="0.2">
      <c r="A39" s="10"/>
      <c r="B39" s="82"/>
      <c r="C39" s="243"/>
      <c r="D39" s="84"/>
      <c r="E39" s="84"/>
      <c r="F39" s="84"/>
      <c r="G39" s="84"/>
      <c r="H39" s="84"/>
    </row>
    <row r="40" spans="1:8" ht="12.75" customHeight="1" x14ac:dyDescent="0.2">
      <c r="A40" s="10" t="s">
        <v>123</v>
      </c>
      <c r="B40" s="85">
        <v>377</v>
      </c>
      <c r="C40" s="243">
        <v>501.4</v>
      </c>
      <c r="D40" s="84">
        <v>50</v>
      </c>
      <c r="E40" s="84">
        <v>37</v>
      </c>
      <c r="F40" s="84">
        <v>1</v>
      </c>
      <c r="G40" s="84">
        <v>7</v>
      </c>
      <c r="H40" s="84">
        <v>5</v>
      </c>
    </row>
    <row r="41" spans="1:8" ht="12.75" customHeight="1" x14ac:dyDescent="0.2">
      <c r="A41" s="10" t="s">
        <v>120</v>
      </c>
      <c r="B41" s="82">
        <v>204</v>
      </c>
      <c r="C41" s="243">
        <v>347.1</v>
      </c>
      <c r="D41" s="84">
        <v>47</v>
      </c>
      <c r="E41" s="84">
        <v>47</v>
      </c>
      <c r="F41" s="84">
        <v>0</v>
      </c>
      <c r="G41" s="84">
        <v>0</v>
      </c>
      <c r="H41" s="84">
        <v>6</v>
      </c>
    </row>
    <row r="42" spans="1:8" ht="12.75" customHeight="1" x14ac:dyDescent="0.2">
      <c r="A42" s="10" t="s">
        <v>121</v>
      </c>
      <c r="B42" s="82">
        <v>125</v>
      </c>
      <c r="C42" s="243">
        <v>73.900000000000006</v>
      </c>
      <c r="D42" s="84">
        <v>58</v>
      </c>
      <c r="E42" s="84">
        <v>12</v>
      </c>
      <c r="F42" s="84">
        <v>3</v>
      </c>
      <c r="G42" s="84">
        <v>24</v>
      </c>
      <c r="H42" s="84">
        <v>3</v>
      </c>
    </row>
    <row r="43" spans="1:8" ht="12.75" customHeight="1" x14ac:dyDescent="0.2">
      <c r="A43" s="10" t="s">
        <v>122</v>
      </c>
      <c r="B43" s="82">
        <v>48</v>
      </c>
      <c r="C43" s="243">
        <v>80.400000000000006</v>
      </c>
      <c r="D43" s="84">
        <v>58</v>
      </c>
      <c r="E43" s="84">
        <v>17</v>
      </c>
      <c r="F43" s="84">
        <v>1</v>
      </c>
      <c r="G43" s="84">
        <v>21</v>
      </c>
      <c r="H43" s="84">
        <v>2</v>
      </c>
    </row>
    <row r="44" spans="1:8" ht="12.75" customHeight="1" x14ac:dyDescent="0.2">
      <c r="A44" s="10"/>
      <c r="B44" s="10"/>
      <c r="C44" s="83"/>
      <c r="D44" s="84"/>
      <c r="E44" s="84"/>
      <c r="F44" s="84"/>
      <c r="G44" s="84"/>
      <c r="H44" s="84"/>
    </row>
    <row r="45" spans="1:8" ht="12.75" customHeight="1" x14ac:dyDescent="0.2">
      <c r="A45" s="10"/>
      <c r="B45" s="355" t="s">
        <v>475</v>
      </c>
      <c r="C45" s="355"/>
      <c r="D45" s="355"/>
      <c r="E45" s="355"/>
      <c r="F45" s="355"/>
      <c r="G45" s="355"/>
      <c r="H45" s="355"/>
    </row>
    <row r="46" spans="1:8" ht="12.75" customHeight="1" x14ac:dyDescent="0.2">
      <c r="A46" s="10" t="s">
        <v>3</v>
      </c>
      <c r="B46" s="85">
        <v>70</v>
      </c>
      <c r="C46" s="244">
        <v>399.8</v>
      </c>
      <c r="D46" s="84">
        <v>71</v>
      </c>
      <c r="E46" s="84">
        <v>13</v>
      </c>
      <c r="F46" s="84">
        <v>4</v>
      </c>
      <c r="G46" s="84">
        <v>6</v>
      </c>
      <c r="H46" s="84">
        <v>6</v>
      </c>
    </row>
    <row r="47" spans="1:8" ht="12.75" customHeight="1" x14ac:dyDescent="0.2">
      <c r="A47" s="10"/>
      <c r="B47" s="85"/>
      <c r="C47" s="244"/>
      <c r="D47" s="84"/>
      <c r="E47" s="84"/>
      <c r="F47" s="84"/>
      <c r="G47" s="84"/>
      <c r="H47" s="242" t="s">
        <v>94</v>
      </c>
    </row>
    <row r="48" spans="1:8" ht="12.75" customHeight="1" x14ac:dyDescent="0.2">
      <c r="A48" s="10" t="s">
        <v>119</v>
      </c>
      <c r="B48" s="85">
        <v>34</v>
      </c>
      <c r="C48" s="244">
        <v>289.89999999999998</v>
      </c>
      <c r="D48" s="84">
        <v>73</v>
      </c>
      <c r="E48" s="84">
        <v>15</v>
      </c>
      <c r="F48" s="84">
        <v>3</v>
      </c>
      <c r="G48" s="84">
        <v>4</v>
      </c>
      <c r="H48" s="84">
        <v>6</v>
      </c>
    </row>
    <row r="49" spans="1:8" ht="12.75" customHeight="1" x14ac:dyDescent="0.2">
      <c r="A49" s="10" t="s">
        <v>120</v>
      </c>
      <c r="B49" s="85">
        <v>16</v>
      </c>
      <c r="C49" s="244">
        <v>204.2</v>
      </c>
      <c r="D49" s="84">
        <v>75</v>
      </c>
      <c r="E49" s="84">
        <v>17</v>
      </c>
      <c r="F49" s="84">
        <v>2</v>
      </c>
      <c r="G49" s="84">
        <v>0</v>
      </c>
      <c r="H49" s="84">
        <v>6</v>
      </c>
    </row>
    <row r="50" spans="1:8" ht="12.75" customHeight="1" x14ac:dyDescent="0.2">
      <c r="A50" s="10" t="s">
        <v>121</v>
      </c>
      <c r="B50" s="85">
        <v>10</v>
      </c>
      <c r="C50" s="244">
        <v>36.1</v>
      </c>
      <c r="D50" s="84">
        <v>59</v>
      </c>
      <c r="E50" s="84">
        <v>3</v>
      </c>
      <c r="F50" s="84">
        <v>2</v>
      </c>
      <c r="G50" s="84">
        <v>33</v>
      </c>
      <c r="H50" s="84">
        <v>2</v>
      </c>
    </row>
    <row r="51" spans="1:8" ht="12.75" customHeight="1" x14ac:dyDescent="0.2">
      <c r="A51" s="10" t="s">
        <v>122</v>
      </c>
      <c r="B51" s="85">
        <v>8</v>
      </c>
      <c r="C51" s="244">
        <v>49.6</v>
      </c>
      <c r="D51" s="84">
        <v>73</v>
      </c>
      <c r="E51" s="84">
        <v>12</v>
      </c>
      <c r="F51" s="84">
        <v>7</v>
      </c>
      <c r="G51" s="84">
        <v>1</v>
      </c>
      <c r="H51" s="84">
        <v>8</v>
      </c>
    </row>
    <row r="52" spans="1:8" ht="12.75" customHeight="1" x14ac:dyDescent="0.2">
      <c r="A52" s="10"/>
      <c r="B52" s="85"/>
      <c r="C52" s="244"/>
      <c r="D52" s="84"/>
      <c r="E52" s="84"/>
      <c r="F52" s="84"/>
      <c r="G52" s="84"/>
      <c r="H52" s="84"/>
    </row>
    <row r="53" spans="1:8" ht="12.75" customHeight="1" x14ac:dyDescent="0.2">
      <c r="A53" s="10" t="s">
        <v>123</v>
      </c>
      <c r="B53" s="85">
        <v>36</v>
      </c>
      <c r="C53" s="244">
        <v>109.9</v>
      </c>
      <c r="D53" s="84">
        <v>66</v>
      </c>
      <c r="E53" s="84">
        <v>10</v>
      </c>
      <c r="F53" s="84">
        <v>7</v>
      </c>
      <c r="G53" s="84">
        <v>9</v>
      </c>
      <c r="H53" s="84">
        <v>8</v>
      </c>
    </row>
    <row r="54" spans="1:8" ht="12.75" customHeight="1" x14ac:dyDescent="0.2">
      <c r="A54" s="10" t="s">
        <v>120</v>
      </c>
      <c r="B54" s="85">
        <v>12</v>
      </c>
      <c r="C54" s="244">
        <v>87.5</v>
      </c>
      <c r="D54" s="84">
        <v>56</v>
      </c>
      <c r="E54" s="84">
        <v>31</v>
      </c>
      <c r="F54" s="84">
        <v>2</v>
      </c>
      <c r="G54" s="84">
        <v>2</v>
      </c>
      <c r="H54" s="84">
        <v>8</v>
      </c>
    </row>
    <row r="55" spans="1:8" ht="12.75" customHeight="1" x14ac:dyDescent="0.2">
      <c r="A55" s="10" t="s">
        <v>121</v>
      </c>
      <c r="B55" s="85">
        <v>16</v>
      </c>
      <c r="C55" s="244">
        <v>98</v>
      </c>
      <c r="D55" s="84">
        <v>72</v>
      </c>
      <c r="E55" s="84">
        <v>11</v>
      </c>
      <c r="F55" s="84">
        <v>2</v>
      </c>
      <c r="G55" s="84">
        <v>5</v>
      </c>
      <c r="H55" s="84">
        <v>10</v>
      </c>
    </row>
    <row r="56" spans="1:8" ht="12.75" customHeight="1" x14ac:dyDescent="0.2">
      <c r="A56" s="10" t="s">
        <v>122</v>
      </c>
      <c r="B56" s="85">
        <v>8</v>
      </c>
      <c r="C56" s="244">
        <v>73.3</v>
      </c>
      <c r="D56" s="84">
        <v>63</v>
      </c>
      <c r="E56" s="84">
        <v>16</v>
      </c>
      <c r="F56" s="84">
        <v>5</v>
      </c>
      <c r="G56" s="84">
        <v>11</v>
      </c>
      <c r="H56" s="84">
        <v>4</v>
      </c>
    </row>
    <row r="57" spans="1:8" ht="12.75" customHeight="1" x14ac:dyDescent="0.2">
      <c r="B57" s="236"/>
      <c r="C57" s="236"/>
      <c r="D57" s="236"/>
      <c r="E57" s="236"/>
      <c r="F57" s="236"/>
      <c r="G57" s="236"/>
      <c r="H57" s="236"/>
    </row>
    <row r="58" spans="1:8" ht="12.75" customHeight="1" x14ac:dyDescent="0.2">
      <c r="B58" s="355" t="s">
        <v>142</v>
      </c>
      <c r="C58" s="355"/>
      <c r="D58" s="355"/>
      <c r="E58" s="355"/>
      <c r="F58" s="355"/>
      <c r="G58" s="355"/>
      <c r="H58" s="355"/>
    </row>
    <row r="59" spans="1:8" ht="12.75" customHeight="1" x14ac:dyDescent="0.2">
      <c r="A59" s="10" t="s">
        <v>3</v>
      </c>
      <c r="B59" s="82">
        <v>784</v>
      </c>
      <c r="C59" s="83">
        <v>970.9</v>
      </c>
      <c r="D59" s="84">
        <v>56</v>
      </c>
      <c r="E59" s="84">
        <v>35</v>
      </c>
      <c r="F59" s="84">
        <v>1</v>
      </c>
      <c r="G59" s="84">
        <v>5</v>
      </c>
      <c r="H59" s="84">
        <v>3</v>
      </c>
    </row>
    <row r="60" spans="1:8" ht="9.75" customHeight="1" x14ac:dyDescent="0.2">
      <c r="A60" s="10"/>
      <c r="B60" s="82"/>
      <c r="C60" s="83"/>
      <c r="D60" s="84"/>
      <c r="E60" s="84"/>
      <c r="F60" s="84"/>
      <c r="G60" s="84"/>
      <c r="H60" s="84"/>
    </row>
    <row r="61" spans="1:8" ht="12.75" customHeight="1" x14ac:dyDescent="0.2">
      <c r="A61" s="10" t="s">
        <v>119</v>
      </c>
      <c r="B61" s="82">
        <v>390</v>
      </c>
      <c r="C61" s="83">
        <v>414.4</v>
      </c>
      <c r="D61" s="84">
        <v>57</v>
      </c>
      <c r="E61" s="84">
        <v>35</v>
      </c>
      <c r="F61" s="84">
        <v>1</v>
      </c>
      <c r="G61" s="84">
        <v>5</v>
      </c>
      <c r="H61" s="84">
        <v>2</v>
      </c>
    </row>
    <row r="62" spans="1:8" ht="12.75" customHeight="1" x14ac:dyDescent="0.2">
      <c r="A62" s="10" t="s">
        <v>120</v>
      </c>
      <c r="B62" s="82">
        <v>162</v>
      </c>
      <c r="C62" s="83">
        <v>231.3</v>
      </c>
      <c r="D62" s="84">
        <v>49</v>
      </c>
      <c r="E62" s="84">
        <v>48</v>
      </c>
      <c r="F62" s="84">
        <v>1</v>
      </c>
      <c r="G62" s="84">
        <v>1</v>
      </c>
      <c r="H62" s="84">
        <v>2</v>
      </c>
    </row>
    <row r="63" spans="1:8" ht="12.75" customHeight="1" x14ac:dyDescent="0.2">
      <c r="A63" s="10" t="s">
        <v>121</v>
      </c>
      <c r="B63" s="82">
        <v>170</v>
      </c>
      <c r="C63" s="83">
        <v>112.9</v>
      </c>
      <c r="D63" s="84">
        <v>67</v>
      </c>
      <c r="E63" s="84">
        <v>17</v>
      </c>
      <c r="F63" s="84">
        <v>3</v>
      </c>
      <c r="G63" s="84">
        <v>12</v>
      </c>
      <c r="H63" s="84">
        <v>2</v>
      </c>
    </row>
    <row r="64" spans="1:8" ht="12.75" customHeight="1" x14ac:dyDescent="0.2">
      <c r="A64" s="10" t="s">
        <v>122</v>
      </c>
      <c r="B64" s="82">
        <v>58</v>
      </c>
      <c r="C64" s="83">
        <v>70.3</v>
      </c>
      <c r="D64" s="84">
        <v>64</v>
      </c>
      <c r="E64" s="84">
        <v>23</v>
      </c>
      <c r="F64" s="84">
        <v>1</v>
      </c>
      <c r="G64" s="84">
        <v>10</v>
      </c>
      <c r="H64" s="84">
        <v>1</v>
      </c>
    </row>
    <row r="65" spans="1:8" ht="9.75" customHeight="1" x14ac:dyDescent="0.2">
      <c r="A65" s="10"/>
      <c r="B65" s="82"/>
      <c r="C65" s="83"/>
      <c r="D65" s="84"/>
      <c r="E65" s="84"/>
      <c r="F65" s="84"/>
      <c r="G65" s="84"/>
      <c r="H65" s="84"/>
    </row>
    <row r="66" spans="1:8" ht="12.75" customHeight="1" x14ac:dyDescent="0.2">
      <c r="A66" s="10" t="s">
        <v>123</v>
      </c>
      <c r="B66" s="82">
        <v>394</v>
      </c>
      <c r="C66" s="83">
        <v>556.5</v>
      </c>
      <c r="D66" s="84">
        <v>56</v>
      </c>
      <c r="E66" s="84">
        <v>34</v>
      </c>
      <c r="F66" s="84">
        <v>1</v>
      </c>
      <c r="G66" s="84">
        <v>4</v>
      </c>
      <c r="H66" s="84">
        <v>4</v>
      </c>
    </row>
    <row r="67" spans="1:8" ht="12.75" customHeight="1" x14ac:dyDescent="0.2">
      <c r="A67" s="10" t="s">
        <v>120</v>
      </c>
      <c r="B67" s="82">
        <v>216</v>
      </c>
      <c r="C67" s="83">
        <v>428.8</v>
      </c>
      <c r="D67" s="84">
        <v>54</v>
      </c>
      <c r="E67" s="84">
        <v>39</v>
      </c>
      <c r="F67" s="84">
        <v>1</v>
      </c>
      <c r="G67" s="84">
        <v>1</v>
      </c>
      <c r="H67" s="84">
        <v>5</v>
      </c>
    </row>
    <row r="68" spans="1:8" ht="12.75" customHeight="1" x14ac:dyDescent="0.2">
      <c r="A68" s="10" t="s">
        <v>121</v>
      </c>
      <c r="B68" s="82">
        <v>118</v>
      </c>
      <c r="C68" s="83">
        <v>62.9</v>
      </c>
      <c r="D68" s="84">
        <v>63</v>
      </c>
      <c r="E68" s="84">
        <v>12</v>
      </c>
      <c r="F68" s="84">
        <v>3</v>
      </c>
      <c r="G68" s="84">
        <v>21</v>
      </c>
      <c r="H68" s="84">
        <v>1</v>
      </c>
    </row>
    <row r="69" spans="1:8" ht="12.75" customHeight="1" x14ac:dyDescent="0.2">
      <c r="A69" s="10" t="s">
        <v>122</v>
      </c>
      <c r="B69" s="82">
        <v>60</v>
      </c>
      <c r="C69" s="83">
        <v>64.900000000000006</v>
      </c>
      <c r="D69" s="84">
        <v>62</v>
      </c>
      <c r="E69" s="84">
        <v>22</v>
      </c>
      <c r="F69" s="84">
        <v>2</v>
      </c>
      <c r="G69" s="84">
        <v>11</v>
      </c>
      <c r="H69" s="84">
        <v>3</v>
      </c>
    </row>
    <row r="70" spans="1:8" ht="9.75" customHeight="1" x14ac:dyDescent="0.2">
      <c r="A70" s="10"/>
      <c r="B70" s="10"/>
      <c r="C70" s="83"/>
      <c r="D70" s="84"/>
      <c r="E70" s="84"/>
      <c r="F70" s="84"/>
      <c r="G70" s="84"/>
      <c r="H70" s="84"/>
    </row>
    <row r="71" spans="1:8" ht="12.75" customHeight="1" x14ac:dyDescent="0.2">
      <c r="A71" s="10"/>
      <c r="B71" s="355" t="s">
        <v>143</v>
      </c>
      <c r="C71" s="355"/>
      <c r="D71" s="355"/>
      <c r="E71" s="355"/>
      <c r="F71" s="355"/>
      <c r="G71" s="355"/>
      <c r="H71" s="355"/>
    </row>
    <row r="72" spans="1:8" ht="12.75" customHeight="1" x14ac:dyDescent="0.2">
      <c r="A72" s="10" t="s">
        <v>3</v>
      </c>
      <c r="B72" s="85">
        <v>61</v>
      </c>
      <c r="C72" s="83">
        <v>491.8</v>
      </c>
      <c r="D72" s="84">
        <v>67</v>
      </c>
      <c r="E72" s="84">
        <v>13</v>
      </c>
      <c r="F72" s="84">
        <v>3</v>
      </c>
      <c r="G72" s="84">
        <v>13</v>
      </c>
      <c r="H72" s="84">
        <v>4</v>
      </c>
    </row>
    <row r="73" spans="1:8" ht="9.75" customHeight="1" x14ac:dyDescent="0.2">
      <c r="A73" s="10"/>
      <c r="B73" s="85"/>
      <c r="C73" s="83"/>
      <c r="D73" s="84"/>
      <c r="E73" s="84"/>
      <c r="F73" s="84"/>
      <c r="G73" s="84"/>
      <c r="H73" s="84"/>
    </row>
    <row r="74" spans="1:8" ht="12.75" customHeight="1" x14ac:dyDescent="0.2">
      <c r="A74" s="10" t="s">
        <v>119</v>
      </c>
      <c r="B74" s="85">
        <v>28</v>
      </c>
      <c r="C74" s="83">
        <v>287.10000000000002</v>
      </c>
      <c r="D74" s="84">
        <v>77</v>
      </c>
      <c r="E74" s="84">
        <v>14</v>
      </c>
      <c r="F74" s="84">
        <v>3</v>
      </c>
      <c r="G74" s="84">
        <v>2</v>
      </c>
      <c r="H74" s="84">
        <v>4</v>
      </c>
    </row>
    <row r="75" spans="1:8" ht="12.75" customHeight="1" x14ac:dyDescent="0.2">
      <c r="A75" s="10" t="s">
        <v>120</v>
      </c>
      <c r="B75" s="85">
        <v>15</v>
      </c>
      <c r="C75" s="83">
        <v>153.1</v>
      </c>
      <c r="D75" s="84">
        <v>71</v>
      </c>
      <c r="E75" s="84">
        <v>18</v>
      </c>
      <c r="F75" s="84">
        <v>3</v>
      </c>
      <c r="G75" s="84">
        <v>3</v>
      </c>
      <c r="H75" s="84">
        <v>5</v>
      </c>
    </row>
    <row r="76" spans="1:8" ht="12.75" customHeight="1" x14ac:dyDescent="0.2">
      <c r="A76" s="10" t="s">
        <v>121</v>
      </c>
      <c r="B76" s="85">
        <v>3</v>
      </c>
      <c r="C76" s="83">
        <v>53.3</v>
      </c>
      <c r="D76" s="84">
        <v>91</v>
      </c>
      <c r="E76" s="84">
        <v>5</v>
      </c>
      <c r="F76" s="84">
        <v>2</v>
      </c>
      <c r="G76" s="84">
        <v>1</v>
      </c>
      <c r="H76" s="84">
        <v>2</v>
      </c>
    </row>
    <row r="77" spans="1:8" ht="12.75" customHeight="1" x14ac:dyDescent="0.2">
      <c r="A77" s="10" t="s">
        <v>122</v>
      </c>
      <c r="B77" s="85">
        <v>10</v>
      </c>
      <c r="C77" s="83">
        <v>80.7</v>
      </c>
      <c r="D77" s="84">
        <v>80</v>
      </c>
      <c r="E77" s="84">
        <v>12</v>
      </c>
      <c r="F77" s="84">
        <v>4</v>
      </c>
      <c r="G77" s="84">
        <v>0</v>
      </c>
      <c r="H77" s="84">
        <v>3</v>
      </c>
    </row>
    <row r="78" spans="1:8" ht="9.75" customHeight="1" x14ac:dyDescent="0.2">
      <c r="A78" s="10"/>
      <c r="B78" s="85"/>
      <c r="C78" s="83"/>
      <c r="D78" s="84"/>
      <c r="E78" s="84"/>
      <c r="F78" s="84"/>
      <c r="G78" s="84"/>
      <c r="H78" s="84"/>
    </row>
    <row r="79" spans="1:8" ht="12.75" customHeight="1" x14ac:dyDescent="0.2">
      <c r="A79" s="10" t="s">
        <v>123</v>
      </c>
      <c r="B79" s="85">
        <v>33</v>
      </c>
      <c r="C79" s="83">
        <v>204.7</v>
      </c>
      <c r="D79" s="84">
        <v>57</v>
      </c>
      <c r="E79" s="84">
        <v>11</v>
      </c>
      <c r="F79" s="84">
        <v>3</v>
      </c>
      <c r="G79" s="84">
        <v>25</v>
      </c>
      <c r="H79" s="84">
        <v>4</v>
      </c>
    </row>
    <row r="80" spans="1:8" ht="12.75" customHeight="1" x14ac:dyDescent="0.2">
      <c r="A80" s="10" t="s">
        <v>120</v>
      </c>
      <c r="B80" s="85">
        <v>6</v>
      </c>
      <c r="C80" s="83">
        <v>59.1</v>
      </c>
      <c r="D80" s="84">
        <v>69</v>
      </c>
      <c r="E80" s="84">
        <v>22</v>
      </c>
      <c r="F80" s="84">
        <v>1</v>
      </c>
      <c r="G80" s="84">
        <v>0</v>
      </c>
      <c r="H80" s="84">
        <v>8</v>
      </c>
    </row>
    <row r="81" spans="1:8" ht="12.75" customHeight="1" x14ac:dyDescent="0.2">
      <c r="A81" s="10" t="s">
        <v>121</v>
      </c>
      <c r="B81" s="85">
        <v>16</v>
      </c>
      <c r="C81" s="83">
        <v>62.8</v>
      </c>
      <c r="D81" s="84">
        <v>63</v>
      </c>
      <c r="E81" s="84">
        <v>6</v>
      </c>
      <c r="F81" s="84">
        <v>4</v>
      </c>
      <c r="G81" s="84">
        <v>21</v>
      </c>
      <c r="H81" s="84">
        <v>6</v>
      </c>
    </row>
    <row r="82" spans="1:8" ht="12.75" customHeight="1" x14ac:dyDescent="0.2">
      <c r="A82" s="10" t="s">
        <v>122</v>
      </c>
      <c r="B82" s="85">
        <v>11</v>
      </c>
      <c r="C82" s="83">
        <v>82.8</v>
      </c>
      <c r="D82" s="84">
        <v>47</v>
      </c>
      <c r="E82" s="84">
        <v>9</v>
      </c>
      <c r="F82" s="84">
        <v>3</v>
      </c>
      <c r="G82" s="84">
        <v>38</v>
      </c>
      <c r="H82" s="84">
        <v>2</v>
      </c>
    </row>
    <row r="83" spans="1:8" ht="9.75" customHeight="1" x14ac:dyDescent="0.2">
      <c r="A83" s="77"/>
      <c r="B83" s="11"/>
      <c r="C83" s="12"/>
      <c r="D83" s="81"/>
      <c r="E83" s="81"/>
      <c r="F83" s="81"/>
      <c r="G83" s="81"/>
      <c r="H83" s="81"/>
    </row>
    <row r="84" spans="1:8" ht="12.75" customHeight="1" x14ac:dyDescent="0.2">
      <c r="B84" s="355" t="s">
        <v>115</v>
      </c>
      <c r="C84" s="355"/>
      <c r="D84" s="355"/>
      <c r="E84" s="355"/>
      <c r="F84" s="355"/>
      <c r="G84" s="355"/>
      <c r="H84" s="355"/>
    </row>
    <row r="85" spans="1:8" ht="12.75" customHeight="1" x14ac:dyDescent="0.2">
      <c r="A85" s="10" t="s">
        <v>3</v>
      </c>
      <c r="B85" s="82">
        <v>799</v>
      </c>
      <c r="C85" s="83">
        <v>949.3</v>
      </c>
      <c r="D85" s="84">
        <v>57</v>
      </c>
      <c r="E85" s="84">
        <v>33</v>
      </c>
      <c r="F85" s="84">
        <v>2</v>
      </c>
      <c r="G85" s="84">
        <v>6</v>
      </c>
      <c r="H85" s="84">
        <v>2</v>
      </c>
    </row>
    <row r="86" spans="1:8" ht="9.75" customHeight="1" x14ac:dyDescent="0.2">
      <c r="A86" s="10"/>
      <c r="B86" s="82"/>
      <c r="C86" s="83"/>
      <c r="D86" s="84"/>
      <c r="E86" s="84" t="s">
        <v>94</v>
      </c>
      <c r="F86" s="84"/>
      <c r="G86" s="84"/>
      <c r="H86" s="84"/>
    </row>
    <row r="87" spans="1:8" ht="12.75" customHeight="1" x14ac:dyDescent="0.2">
      <c r="A87" s="10" t="s">
        <v>119</v>
      </c>
      <c r="B87" s="82">
        <v>388</v>
      </c>
      <c r="C87" s="83">
        <v>469.9</v>
      </c>
      <c r="D87" s="84">
        <v>54</v>
      </c>
      <c r="E87" s="84">
        <v>40</v>
      </c>
      <c r="F87" s="84">
        <v>2</v>
      </c>
      <c r="G87" s="84">
        <v>2</v>
      </c>
      <c r="H87" s="84">
        <v>2</v>
      </c>
    </row>
    <row r="88" spans="1:8" ht="12.75" customHeight="1" x14ac:dyDescent="0.2">
      <c r="A88" s="10" t="s">
        <v>120</v>
      </c>
      <c r="B88" s="82">
        <v>236</v>
      </c>
      <c r="C88" s="83">
        <v>385.7</v>
      </c>
      <c r="D88" s="84">
        <v>51</v>
      </c>
      <c r="E88" s="84">
        <v>45</v>
      </c>
      <c r="F88" s="84">
        <v>2</v>
      </c>
      <c r="G88" s="84">
        <v>1</v>
      </c>
      <c r="H88" s="84">
        <v>2</v>
      </c>
    </row>
    <row r="89" spans="1:8" ht="12.75" customHeight="1" x14ac:dyDescent="0.2">
      <c r="A89" s="10" t="s">
        <v>121</v>
      </c>
      <c r="B89" s="82">
        <v>111</v>
      </c>
      <c r="C89" s="83">
        <v>42.3</v>
      </c>
      <c r="D89" s="84">
        <v>71</v>
      </c>
      <c r="E89" s="84">
        <v>11</v>
      </c>
      <c r="F89" s="84">
        <v>1</v>
      </c>
      <c r="G89" s="84">
        <v>12</v>
      </c>
      <c r="H89" s="84">
        <v>5</v>
      </c>
    </row>
    <row r="90" spans="1:8" ht="12.75" customHeight="1" x14ac:dyDescent="0.2">
      <c r="A90" s="10" t="s">
        <v>122</v>
      </c>
      <c r="B90" s="82">
        <v>41</v>
      </c>
      <c r="C90" s="83">
        <v>41.8</v>
      </c>
      <c r="D90" s="84">
        <v>69</v>
      </c>
      <c r="E90" s="84">
        <v>22</v>
      </c>
      <c r="F90" s="84">
        <v>2</v>
      </c>
      <c r="G90" s="84">
        <v>7</v>
      </c>
      <c r="H90" s="84">
        <v>1</v>
      </c>
    </row>
    <row r="91" spans="1:8" ht="9.75" customHeight="1" x14ac:dyDescent="0.2">
      <c r="A91" s="10"/>
      <c r="B91" s="82" t="s">
        <v>94</v>
      </c>
      <c r="C91" s="83"/>
      <c r="D91" s="84"/>
      <c r="E91" s="84"/>
      <c r="F91" s="84"/>
      <c r="G91" s="84"/>
      <c r="H91" s="84"/>
    </row>
    <row r="92" spans="1:8" ht="12.75" customHeight="1" x14ac:dyDescent="0.2">
      <c r="A92" s="10" t="s">
        <v>123</v>
      </c>
      <c r="B92" s="82">
        <v>411</v>
      </c>
      <c r="C92" s="83">
        <v>479.4</v>
      </c>
      <c r="D92" s="84">
        <v>60</v>
      </c>
      <c r="E92" s="84">
        <v>27</v>
      </c>
      <c r="F92" s="84">
        <v>2</v>
      </c>
      <c r="G92" s="84">
        <v>9</v>
      </c>
      <c r="H92" s="84">
        <v>3</v>
      </c>
    </row>
    <row r="93" spans="1:8" ht="12.75" customHeight="1" x14ac:dyDescent="0.2">
      <c r="A93" s="10" t="s">
        <v>120</v>
      </c>
      <c r="B93" s="82">
        <v>157</v>
      </c>
      <c r="C93" s="83">
        <v>228.1</v>
      </c>
      <c r="D93" s="84">
        <v>55</v>
      </c>
      <c r="E93" s="84">
        <v>40</v>
      </c>
      <c r="F93" s="84">
        <v>1</v>
      </c>
      <c r="G93" s="84">
        <v>1</v>
      </c>
      <c r="H93" s="84">
        <v>4</v>
      </c>
    </row>
    <row r="94" spans="1:8" ht="12.75" customHeight="1" x14ac:dyDescent="0.2">
      <c r="A94" s="10" t="s">
        <v>121</v>
      </c>
      <c r="B94" s="82">
        <v>214</v>
      </c>
      <c r="C94" s="83">
        <v>195.1</v>
      </c>
      <c r="D94" s="84">
        <v>64</v>
      </c>
      <c r="E94" s="84">
        <v>12</v>
      </c>
      <c r="F94" s="84">
        <v>4</v>
      </c>
      <c r="G94" s="84">
        <v>18</v>
      </c>
      <c r="H94" s="84">
        <v>2</v>
      </c>
    </row>
    <row r="95" spans="1:8" ht="12.75" customHeight="1" x14ac:dyDescent="0.2">
      <c r="A95" s="10" t="s">
        <v>122</v>
      </c>
      <c r="B95" s="82">
        <v>40</v>
      </c>
      <c r="C95" s="83">
        <v>56.2</v>
      </c>
      <c r="D95" s="84">
        <v>65</v>
      </c>
      <c r="E95" s="84">
        <v>23</v>
      </c>
      <c r="F95" s="84">
        <v>2</v>
      </c>
      <c r="G95" s="84">
        <v>9</v>
      </c>
      <c r="H95" s="84">
        <v>2</v>
      </c>
    </row>
    <row r="96" spans="1:8" ht="9.75" customHeight="1" x14ac:dyDescent="0.2">
      <c r="A96" s="10"/>
      <c r="B96" s="10"/>
      <c r="C96" s="83"/>
      <c r="D96" s="84"/>
      <c r="E96" s="84"/>
      <c r="F96" s="84"/>
      <c r="G96" s="84"/>
      <c r="H96" s="84"/>
    </row>
    <row r="97" spans="1:8" ht="12.75" customHeight="1" x14ac:dyDescent="0.2">
      <c r="A97" s="10"/>
      <c r="B97" s="355" t="s">
        <v>116</v>
      </c>
      <c r="C97" s="355"/>
      <c r="D97" s="355"/>
      <c r="E97" s="355"/>
      <c r="F97" s="355"/>
      <c r="G97" s="355"/>
      <c r="H97" s="355"/>
    </row>
    <row r="98" spans="1:8" ht="12.75" customHeight="1" x14ac:dyDescent="0.2">
      <c r="A98" s="10" t="s">
        <v>3</v>
      </c>
      <c r="B98" s="85">
        <v>72</v>
      </c>
      <c r="C98" s="83">
        <v>597.6</v>
      </c>
      <c r="D98" s="84">
        <v>61</v>
      </c>
      <c r="E98" s="84">
        <v>13</v>
      </c>
      <c r="F98" s="84">
        <v>6</v>
      </c>
      <c r="G98" s="84">
        <v>13</v>
      </c>
      <c r="H98" s="84">
        <v>7</v>
      </c>
    </row>
    <row r="99" spans="1:8" ht="9.75" customHeight="1" x14ac:dyDescent="0.2">
      <c r="A99" s="10"/>
      <c r="B99" s="85"/>
      <c r="C99" s="83"/>
      <c r="D99" s="84"/>
      <c r="E99" s="84"/>
      <c r="F99" s="84"/>
      <c r="G99" s="84"/>
      <c r="H99" s="84"/>
    </row>
    <row r="100" spans="1:8" ht="12.75" customHeight="1" x14ac:dyDescent="0.2">
      <c r="A100" s="10" t="s">
        <v>119</v>
      </c>
      <c r="B100" s="85">
        <v>34</v>
      </c>
      <c r="C100" s="83">
        <v>242.3</v>
      </c>
      <c r="D100" s="84">
        <v>70</v>
      </c>
      <c r="E100" s="84">
        <v>15</v>
      </c>
      <c r="F100" s="84">
        <v>6</v>
      </c>
      <c r="G100" s="84">
        <v>3</v>
      </c>
      <c r="H100" s="84">
        <v>7</v>
      </c>
    </row>
    <row r="101" spans="1:8" ht="12.75" customHeight="1" x14ac:dyDescent="0.2">
      <c r="A101" s="10" t="s">
        <v>120</v>
      </c>
      <c r="B101" s="85">
        <v>12</v>
      </c>
      <c r="C101" s="83">
        <v>147.5</v>
      </c>
      <c r="D101" s="84">
        <v>71</v>
      </c>
      <c r="E101" s="84">
        <v>17</v>
      </c>
      <c r="F101" s="84">
        <v>5</v>
      </c>
      <c r="G101" s="84">
        <v>1</v>
      </c>
      <c r="H101" s="84">
        <v>6</v>
      </c>
    </row>
    <row r="102" spans="1:8" ht="12.75" customHeight="1" x14ac:dyDescent="0.2">
      <c r="A102" s="10" t="s">
        <v>121</v>
      </c>
      <c r="B102" s="85">
        <v>8</v>
      </c>
      <c r="C102" s="83">
        <v>14.1</v>
      </c>
      <c r="D102" s="84">
        <v>67</v>
      </c>
      <c r="E102" s="84">
        <v>12</v>
      </c>
      <c r="F102" s="84">
        <v>7</v>
      </c>
      <c r="G102" s="84">
        <v>12</v>
      </c>
      <c r="H102" s="84">
        <v>2</v>
      </c>
    </row>
    <row r="103" spans="1:8" ht="12.75" customHeight="1" x14ac:dyDescent="0.2">
      <c r="A103" s="10" t="s">
        <v>122</v>
      </c>
      <c r="B103" s="85">
        <v>14</v>
      </c>
      <c r="C103" s="83">
        <v>80.7</v>
      </c>
      <c r="D103" s="84">
        <v>68</v>
      </c>
      <c r="E103" s="84">
        <v>12</v>
      </c>
      <c r="F103" s="84">
        <v>7</v>
      </c>
      <c r="G103" s="84">
        <v>4</v>
      </c>
      <c r="H103" s="84">
        <v>9</v>
      </c>
    </row>
    <row r="104" spans="1:8" ht="9.75" customHeight="1" x14ac:dyDescent="0.2">
      <c r="A104" s="10"/>
      <c r="B104" s="85"/>
      <c r="C104" s="83"/>
      <c r="D104" s="84"/>
      <c r="E104" s="84"/>
      <c r="F104" s="84"/>
      <c r="G104" s="84"/>
      <c r="H104" s="84"/>
    </row>
    <row r="105" spans="1:8" ht="12.75" customHeight="1" x14ac:dyDescent="0.2">
      <c r="A105" s="10" t="s">
        <v>123</v>
      </c>
      <c r="B105" s="85">
        <v>38</v>
      </c>
      <c r="C105" s="83">
        <v>355.3</v>
      </c>
      <c r="D105" s="84">
        <v>55</v>
      </c>
      <c r="E105" s="84">
        <v>12</v>
      </c>
      <c r="F105" s="84">
        <v>5</v>
      </c>
      <c r="G105" s="84">
        <v>21</v>
      </c>
      <c r="H105" s="84">
        <v>8</v>
      </c>
    </row>
    <row r="106" spans="1:8" ht="12.75" customHeight="1" x14ac:dyDescent="0.2">
      <c r="A106" s="10" t="s">
        <v>120</v>
      </c>
      <c r="B106" s="85">
        <v>11</v>
      </c>
      <c r="C106" s="83">
        <v>74</v>
      </c>
      <c r="D106" s="84">
        <v>52</v>
      </c>
      <c r="E106" s="84">
        <v>27</v>
      </c>
      <c r="F106" s="84">
        <v>1</v>
      </c>
      <c r="G106" s="84">
        <v>0</v>
      </c>
      <c r="H106" s="84">
        <v>20</v>
      </c>
    </row>
    <row r="107" spans="1:8" ht="12.75" customHeight="1" x14ac:dyDescent="0.2">
      <c r="A107" s="10" t="s">
        <v>121</v>
      </c>
      <c r="B107" s="85">
        <v>13</v>
      </c>
      <c r="C107" s="83">
        <v>102.4</v>
      </c>
      <c r="D107" s="84">
        <v>64</v>
      </c>
      <c r="E107" s="84">
        <v>4</v>
      </c>
      <c r="F107" s="84">
        <v>7</v>
      </c>
      <c r="G107" s="84">
        <v>19</v>
      </c>
      <c r="H107" s="84">
        <v>6</v>
      </c>
    </row>
    <row r="108" spans="1:8" ht="12.75" customHeight="1" x14ac:dyDescent="0.2">
      <c r="A108" s="10" t="s">
        <v>122</v>
      </c>
      <c r="B108" s="85">
        <v>14</v>
      </c>
      <c r="C108" s="83">
        <v>178.9</v>
      </c>
      <c r="D108" s="84">
        <v>51</v>
      </c>
      <c r="E108" s="84">
        <v>10</v>
      </c>
      <c r="F108" s="84">
        <v>6</v>
      </c>
      <c r="G108" s="84">
        <v>30</v>
      </c>
      <c r="H108" s="84">
        <v>3</v>
      </c>
    </row>
    <row r="109" spans="1:8" ht="9.75" customHeight="1" x14ac:dyDescent="0.2">
      <c r="A109" s="77"/>
      <c r="B109" s="11"/>
      <c r="C109" s="12"/>
      <c r="D109" s="81"/>
      <c r="E109" s="81"/>
      <c r="F109" s="81"/>
      <c r="G109" s="81"/>
      <c r="H109" s="81"/>
    </row>
    <row r="110" spans="1:8" ht="12.2" customHeight="1" x14ac:dyDescent="0.2">
      <c r="B110" s="355" t="s">
        <v>113</v>
      </c>
      <c r="C110" s="355"/>
      <c r="D110" s="355"/>
      <c r="E110" s="355"/>
      <c r="F110" s="355"/>
      <c r="G110" s="355"/>
      <c r="H110" s="355"/>
    </row>
    <row r="111" spans="1:8" ht="12.75" customHeight="1" x14ac:dyDescent="0.2">
      <c r="A111" s="10" t="s">
        <v>3</v>
      </c>
      <c r="B111" s="10">
        <v>754</v>
      </c>
      <c r="C111" s="83">
        <v>845.19794899999999</v>
      </c>
      <c r="D111" s="84">
        <v>53.650129953166747</v>
      </c>
      <c r="E111" s="84">
        <v>35.891206120283663</v>
      </c>
      <c r="F111" s="84">
        <v>1.1384680963062772</v>
      </c>
      <c r="G111" s="84">
        <v>5</v>
      </c>
      <c r="H111" s="84">
        <v>4</v>
      </c>
    </row>
    <row r="112" spans="1:8" ht="9.75" customHeight="1" x14ac:dyDescent="0.2">
      <c r="A112" s="10"/>
      <c r="B112" s="10"/>
      <c r="C112" s="83"/>
      <c r="D112" s="84"/>
      <c r="E112" s="84"/>
      <c r="F112" s="84"/>
      <c r="G112" s="84"/>
      <c r="H112" s="84"/>
    </row>
    <row r="113" spans="1:8" ht="12.75" customHeight="1" x14ac:dyDescent="0.2">
      <c r="A113" s="10" t="s">
        <v>119</v>
      </c>
      <c r="B113" s="10">
        <v>410</v>
      </c>
      <c r="C113" s="83">
        <v>476.7</v>
      </c>
      <c r="D113" s="84">
        <v>53.138429979660749</v>
      </c>
      <c r="E113" s="84">
        <v>39.444880919756535</v>
      </c>
      <c r="F113" s="84">
        <v>0.57617642102945332</v>
      </c>
      <c r="G113" s="84">
        <v>4.6114707313486418</v>
      </c>
      <c r="H113" s="84">
        <v>2.229041948204622</v>
      </c>
    </row>
    <row r="114" spans="1:8" ht="12.75" customHeight="1" x14ac:dyDescent="0.2">
      <c r="A114" s="10" t="s">
        <v>120</v>
      </c>
      <c r="B114" s="10">
        <v>227</v>
      </c>
      <c r="C114" s="83">
        <v>316</v>
      </c>
      <c r="D114" s="84">
        <v>48.222283877642518</v>
      </c>
      <c r="E114" s="84">
        <v>48.653100326907044</v>
      </c>
      <c r="F114" s="84">
        <v>0.38290237851965864</v>
      </c>
      <c r="G114" s="84">
        <v>0.10848824764086755</v>
      </c>
      <c r="H114" s="84">
        <v>2.6332251692899109</v>
      </c>
    </row>
    <row r="115" spans="1:8" ht="12.75" customHeight="1" x14ac:dyDescent="0.2">
      <c r="A115" s="10" t="s">
        <v>121</v>
      </c>
      <c r="B115" s="10">
        <v>146</v>
      </c>
      <c r="C115" s="83">
        <v>98.8</v>
      </c>
      <c r="D115" s="84">
        <v>67</v>
      </c>
      <c r="E115" s="84">
        <v>17</v>
      </c>
      <c r="F115" s="84">
        <v>0.94057181272790436</v>
      </c>
      <c r="G115" s="84">
        <v>14</v>
      </c>
      <c r="H115" s="84">
        <v>1.3220071210860289</v>
      </c>
    </row>
    <row r="116" spans="1:8" ht="12.75" customHeight="1" x14ac:dyDescent="0.2">
      <c r="A116" s="10" t="s">
        <v>122</v>
      </c>
      <c r="B116" s="10">
        <v>38</v>
      </c>
      <c r="C116" s="83">
        <v>62</v>
      </c>
      <c r="D116" s="84">
        <v>55.612749051840225</v>
      </c>
      <c r="E116" s="84">
        <v>26.7181568958841</v>
      </c>
      <c r="F116" s="84">
        <v>0.99331169309077194</v>
      </c>
      <c r="G116" s="84">
        <v>15.092966267107535</v>
      </c>
      <c r="H116" s="84">
        <v>1.5828160920773642</v>
      </c>
    </row>
    <row r="117" spans="1:8" ht="9.75" customHeight="1" x14ac:dyDescent="0.2">
      <c r="A117" s="10"/>
      <c r="B117" s="10"/>
      <c r="C117" s="83"/>
      <c r="D117" s="84"/>
      <c r="E117" s="84"/>
      <c r="F117" s="84"/>
      <c r="G117" s="84"/>
      <c r="H117" s="84"/>
    </row>
    <row r="118" spans="1:8" ht="12.75" customHeight="1" x14ac:dyDescent="0.2">
      <c r="A118" s="10" t="s">
        <v>123</v>
      </c>
      <c r="B118" s="10">
        <v>344</v>
      </c>
      <c r="C118" s="83">
        <v>370.6</v>
      </c>
      <c r="D118" s="84">
        <v>55</v>
      </c>
      <c r="E118" s="84">
        <v>32</v>
      </c>
      <c r="F118" s="84">
        <v>1.8584335463910109</v>
      </c>
      <c r="G118" s="84">
        <v>7.6736910143205437</v>
      </c>
      <c r="H118" s="84">
        <v>3</v>
      </c>
    </row>
    <row r="119" spans="1:8" ht="12.75" customHeight="1" x14ac:dyDescent="0.2">
      <c r="A119" s="10" t="s">
        <v>120</v>
      </c>
      <c r="B119" s="10">
        <v>170</v>
      </c>
      <c r="C119" s="83">
        <v>243.776623</v>
      </c>
      <c r="D119" s="84">
        <v>51.869854641476429</v>
      </c>
      <c r="E119" s="84">
        <v>41</v>
      </c>
      <c r="F119" s="84">
        <v>1.0950188607707474</v>
      </c>
      <c r="G119" s="84">
        <v>0.73657472890663511</v>
      </c>
      <c r="H119" s="84">
        <v>5</v>
      </c>
    </row>
    <row r="120" spans="1:8" ht="12.75" customHeight="1" x14ac:dyDescent="0.2">
      <c r="A120" s="10" t="s">
        <v>121</v>
      </c>
      <c r="B120" s="10">
        <v>137</v>
      </c>
      <c r="C120" s="83">
        <v>66.814761000000004</v>
      </c>
      <c r="D120" s="84">
        <v>66</v>
      </c>
      <c r="E120" s="84">
        <v>11</v>
      </c>
      <c r="F120" s="84">
        <v>3.2246946150117939</v>
      </c>
      <c r="G120" s="84">
        <v>18.769376425667375</v>
      </c>
      <c r="H120" s="84">
        <v>1</v>
      </c>
    </row>
    <row r="121" spans="1:8" ht="12.75" customHeight="1" x14ac:dyDescent="0.2">
      <c r="A121" s="10" t="s">
        <v>122</v>
      </c>
      <c r="B121" s="10">
        <v>37</v>
      </c>
      <c r="C121" s="83">
        <v>60.042369000000001</v>
      </c>
      <c r="D121" s="84">
        <v>55</v>
      </c>
      <c r="E121" s="84">
        <v>17.742577745391756</v>
      </c>
      <c r="F121" s="84">
        <v>3</v>
      </c>
      <c r="G121" s="84">
        <v>24</v>
      </c>
      <c r="H121" s="84">
        <v>0</v>
      </c>
    </row>
    <row r="122" spans="1:8" ht="9.75" customHeight="1" x14ac:dyDescent="0.2">
      <c r="A122" s="10"/>
      <c r="B122" s="10"/>
      <c r="C122" s="83"/>
      <c r="D122" s="84"/>
      <c r="E122" s="84"/>
      <c r="F122" s="84"/>
      <c r="G122" s="84"/>
      <c r="H122" s="84"/>
    </row>
    <row r="123" spans="1:8" ht="12.75" customHeight="1" x14ac:dyDescent="0.2">
      <c r="A123" s="10"/>
      <c r="B123" s="355" t="s">
        <v>114</v>
      </c>
      <c r="C123" s="355"/>
      <c r="D123" s="355"/>
      <c r="E123" s="355"/>
      <c r="F123" s="355"/>
      <c r="G123" s="355"/>
      <c r="H123" s="355"/>
    </row>
    <row r="124" spans="1:8" ht="12.75" customHeight="1" x14ac:dyDescent="0.2">
      <c r="A124" s="10" t="s">
        <v>3</v>
      </c>
      <c r="B124" s="10">
        <v>66</v>
      </c>
      <c r="C124" s="83">
        <v>399.16639900000001</v>
      </c>
      <c r="D124" s="84">
        <v>62.719223017566662</v>
      </c>
      <c r="E124" s="84">
        <v>19.457851962133716</v>
      </c>
      <c r="F124" s="84">
        <v>2.3975489981059255</v>
      </c>
      <c r="G124" s="84">
        <v>2.9913895633284504</v>
      </c>
      <c r="H124" s="84">
        <v>12.433986458865242</v>
      </c>
    </row>
    <row r="125" spans="1:8" ht="8.25" customHeight="1" x14ac:dyDescent="0.2">
      <c r="A125" s="10"/>
      <c r="B125" s="10"/>
      <c r="C125" s="83"/>
      <c r="D125" s="84"/>
      <c r="E125" s="84"/>
      <c r="F125" s="84"/>
      <c r="G125" s="84"/>
      <c r="H125" s="84"/>
    </row>
    <row r="126" spans="1:8" ht="12.75" customHeight="1" x14ac:dyDescent="0.2">
      <c r="A126" s="10" t="s">
        <v>119</v>
      </c>
      <c r="B126" s="10">
        <v>34</v>
      </c>
      <c r="C126" s="83">
        <v>210.525105</v>
      </c>
      <c r="D126" s="84">
        <v>64.987441759024406</v>
      </c>
      <c r="E126" s="84">
        <v>16.126056794984141</v>
      </c>
      <c r="F126" s="84">
        <v>2.0363775617164519</v>
      </c>
      <c r="G126" s="84">
        <v>1.2935155643313894</v>
      </c>
      <c r="H126" s="84">
        <v>15.556608319943599</v>
      </c>
    </row>
    <row r="127" spans="1:8" ht="12.75" customHeight="1" x14ac:dyDescent="0.2">
      <c r="A127" s="10" t="s">
        <v>120</v>
      </c>
      <c r="B127" s="10">
        <v>12</v>
      </c>
      <c r="C127" s="83">
        <v>83.697284999999994</v>
      </c>
      <c r="D127" s="84">
        <v>53.063767839064312</v>
      </c>
      <c r="E127" s="84">
        <v>24.700866939710171</v>
      </c>
      <c r="F127" s="84">
        <v>1.2548172858892614</v>
      </c>
      <c r="G127" s="84">
        <v>1.9768861080738762</v>
      </c>
      <c r="H127" s="84">
        <v>19.003661827262377</v>
      </c>
    </row>
    <row r="128" spans="1:8" ht="12.75" customHeight="1" x14ac:dyDescent="0.2">
      <c r="A128" s="10" t="s">
        <v>121</v>
      </c>
      <c r="B128" s="10">
        <v>17</v>
      </c>
      <c r="C128" s="83">
        <v>90.674930000000003</v>
      </c>
      <c r="D128" s="84">
        <v>71.159299488844383</v>
      </c>
      <c r="E128" s="84">
        <v>7.9081208003138244</v>
      </c>
      <c r="F128" s="84">
        <v>3.3646808439774918</v>
      </c>
      <c r="G128" s="84">
        <v>0.84254269620059263</v>
      </c>
      <c r="H128" s="84">
        <v>16.725356170663712</v>
      </c>
    </row>
    <row r="129" spans="1:8" ht="12.75" customHeight="1" x14ac:dyDescent="0.2">
      <c r="A129" s="10" t="s">
        <v>122</v>
      </c>
      <c r="B129" s="10">
        <v>5</v>
      </c>
      <c r="C129" s="83">
        <v>36.152889999999999</v>
      </c>
      <c r="D129" s="84">
        <v>77.112236393826322</v>
      </c>
      <c r="E129" s="84">
        <v>16.885952962543243</v>
      </c>
      <c r="F129" s="84">
        <v>0.51424934493480323</v>
      </c>
      <c r="G129" s="84">
        <v>0.84253292060468743</v>
      </c>
      <c r="H129" s="84">
        <v>4.6450283780909354</v>
      </c>
    </row>
    <row r="130" spans="1:8" ht="9.75" customHeight="1" x14ac:dyDescent="0.2">
      <c r="A130" s="10"/>
      <c r="B130" s="10"/>
      <c r="C130" s="83"/>
      <c r="D130" s="84"/>
      <c r="E130" s="84"/>
      <c r="F130" s="84"/>
      <c r="G130" s="84"/>
      <c r="H130" s="84"/>
    </row>
    <row r="131" spans="1:8" ht="12.75" customHeight="1" x14ac:dyDescent="0.2">
      <c r="A131" s="10" t="s">
        <v>123</v>
      </c>
      <c r="B131" s="10">
        <v>32</v>
      </c>
      <c r="C131" s="83">
        <v>188.64129399999999</v>
      </c>
      <c r="D131" s="84">
        <v>60.187873817277783</v>
      </c>
      <c r="E131" s="84">
        <v>23.176160464632943</v>
      </c>
      <c r="F131" s="84">
        <v>2.8006190415551324</v>
      </c>
      <c r="G131" s="84">
        <v>4.8862297350441199</v>
      </c>
      <c r="H131" s="84">
        <v>8.949116941490022</v>
      </c>
    </row>
    <row r="132" spans="1:8" ht="12.75" customHeight="1" x14ac:dyDescent="0.2">
      <c r="A132" s="10" t="s">
        <v>120</v>
      </c>
      <c r="B132" s="10">
        <v>18</v>
      </c>
      <c r="C132" s="83">
        <v>153.98461699999999</v>
      </c>
      <c r="D132" s="84">
        <v>58.66284422423832</v>
      </c>
      <c r="E132" s="84">
        <v>25.154618529200224</v>
      </c>
      <c r="F132" s="84">
        <v>2.8267849638512916</v>
      </c>
      <c r="G132" s="84">
        <v>4</v>
      </c>
      <c r="H132" s="84">
        <v>9.0553480416813326</v>
      </c>
    </row>
    <row r="133" spans="1:8" ht="12.75" customHeight="1" x14ac:dyDescent="0.2">
      <c r="A133" s="10" t="s">
        <v>121</v>
      </c>
      <c r="B133" s="10">
        <v>9</v>
      </c>
      <c r="C133" s="83">
        <v>12.491574</v>
      </c>
      <c r="D133" s="84">
        <v>67.833028888112906</v>
      </c>
      <c r="E133" s="84">
        <v>5.89534993748586</v>
      </c>
      <c r="F133" s="84">
        <v>4.429321717183119</v>
      </c>
      <c r="G133" s="84">
        <v>15.776922908193955</v>
      </c>
      <c r="H133" s="84">
        <v>6.0653765490241662</v>
      </c>
    </row>
    <row r="134" spans="1:8" ht="12.75" customHeight="1" x14ac:dyDescent="0.2">
      <c r="A134" s="10" t="s">
        <v>122</v>
      </c>
      <c r="B134" s="10">
        <v>5</v>
      </c>
      <c r="C134" s="83">
        <v>22.165102999999998</v>
      </c>
      <c r="D134" s="84">
        <v>66.473929762473929</v>
      </c>
      <c r="E134" s="84">
        <v>19.170422984273973</v>
      </c>
      <c r="F134" s="84">
        <v>1.7009530702383833</v>
      </c>
      <c r="G134" s="84">
        <v>2.8183943020702409</v>
      </c>
      <c r="H134" s="84">
        <v>9.8362998809434821</v>
      </c>
    </row>
    <row r="135" spans="1:8" ht="9.75" customHeight="1" x14ac:dyDescent="0.2">
      <c r="A135" s="77"/>
      <c r="B135" s="11"/>
      <c r="C135" s="12"/>
      <c r="D135" s="81"/>
      <c r="E135" s="81"/>
      <c r="F135" s="81"/>
      <c r="G135" s="81"/>
      <c r="H135" s="81"/>
    </row>
    <row r="136" spans="1:8" ht="12.75" customHeight="1" x14ac:dyDescent="0.2">
      <c r="B136" s="355" t="s">
        <v>106</v>
      </c>
      <c r="C136" s="355"/>
      <c r="D136" s="355"/>
      <c r="E136" s="355"/>
      <c r="F136" s="355"/>
      <c r="G136" s="355"/>
      <c r="H136" s="355"/>
    </row>
    <row r="137" spans="1:8" ht="12.75" customHeight="1" x14ac:dyDescent="0.2">
      <c r="A137" s="10" t="s">
        <v>3</v>
      </c>
      <c r="B137" s="10">
        <v>815</v>
      </c>
      <c r="C137" s="83">
        <v>777.8</v>
      </c>
      <c r="D137" s="84">
        <v>54</v>
      </c>
      <c r="E137" s="79">
        <v>35</v>
      </c>
      <c r="F137" s="84">
        <v>1</v>
      </c>
      <c r="G137" s="84">
        <v>5</v>
      </c>
      <c r="H137" s="84">
        <v>5</v>
      </c>
    </row>
    <row r="138" spans="1:8" ht="9.75" customHeight="1" x14ac:dyDescent="0.2">
      <c r="A138" s="10"/>
      <c r="B138" s="10"/>
      <c r="C138" s="83"/>
      <c r="D138" s="84"/>
      <c r="E138" s="84"/>
      <c r="F138" s="84"/>
      <c r="G138" s="84"/>
      <c r="H138" s="84"/>
    </row>
    <row r="139" spans="1:8" ht="12.75" customHeight="1" x14ac:dyDescent="0.2">
      <c r="A139" s="10" t="s">
        <v>119</v>
      </c>
      <c r="B139" s="10">
        <v>427</v>
      </c>
      <c r="C139" s="83">
        <v>375.5</v>
      </c>
      <c r="D139" s="84">
        <v>58</v>
      </c>
      <c r="E139" s="79">
        <v>33</v>
      </c>
      <c r="F139" s="84">
        <v>1</v>
      </c>
      <c r="G139" s="84">
        <v>4</v>
      </c>
      <c r="H139" s="84">
        <v>4</v>
      </c>
    </row>
    <row r="140" spans="1:8" ht="12.75" customHeight="1" x14ac:dyDescent="0.2">
      <c r="A140" s="10" t="s">
        <v>120</v>
      </c>
      <c r="B140" s="10">
        <v>191</v>
      </c>
      <c r="C140" s="83">
        <v>205.9</v>
      </c>
      <c r="D140" s="84">
        <v>49</v>
      </c>
      <c r="E140" s="79">
        <v>45</v>
      </c>
      <c r="F140" s="84">
        <v>1</v>
      </c>
      <c r="G140" s="84">
        <v>1</v>
      </c>
      <c r="H140" s="84">
        <v>5</v>
      </c>
    </row>
    <row r="141" spans="1:8" ht="12.75" customHeight="1" x14ac:dyDescent="0.2">
      <c r="A141" s="10" t="s">
        <v>121</v>
      </c>
      <c r="B141" s="10">
        <v>203</v>
      </c>
      <c r="C141" s="83">
        <v>115.3</v>
      </c>
      <c r="D141" s="84">
        <v>70</v>
      </c>
      <c r="E141" s="79">
        <v>16</v>
      </c>
      <c r="F141" s="84">
        <v>2</v>
      </c>
      <c r="G141" s="84">
        <v>9</v>
      </c>
      <c r="H141" s="84">
        <v>3</v>
      </c>
    </row>
    <row r="142" spans="1:8" ht="12.75" customHeight="1" x14ac:dyDescent="0.2">
      <c r="A142" s="10" t="s">
        <v>122</v>
      </c>
      <c r="B142" s="10">
        <v>33</v>
      </c>
      <c r="C142" s="83">
        <v>54.3</v>
      </c>
      <c r="D142" s="84">
        <v>66</v>
      </c>
      <c r="E142" s="79">
        <v>20</v>
      </c>
      <c r="F142" s="84">
        <v>1</v>
      </c>
      <c r="G142" s="84">
        <v>8</v>
      </c>
      <c r="H142" s="84">
        <v>5</v>
      </c>
    </row>
    <row r="143" spans="1:8" ht="9.75" customHeight="1" x14ac:dyDescent="0.2">
      <c r="A143" s="10"/>
      <c r="B143" s="10"/>
      <c r="C143" s="83"/>
      <c r="D143" s="84"/>
      <c r="E143" s="84"/>
      <c r="F143" s="84"/>
      <c r="G143" s="84"/>
      <c r="H143" s="84"/>
    </row>
    <row r="144" spans="1:8" ht="12.75" customHeight="1" x14ac:dyDescent="0.2">
      <c r="A144" s="10" t="s">
        <v>123</v>
      </c>
      <c r="B144" s="10">
        <v>388</v>
      </c>
      <c r="C144" s="83">
        <v>402.3</v>
      </c>
      <c r="D144" s="84">
        <v>51</v>
      </c>
      <c r="E144" s="79">
        <v>38</v>
      </c>
      <c r="F144" s="84">
        <v>1</v>
      </c>
      <c r="G144" s="84">
        <v>5</v>
      </c>
      <c r="H144" s="84">
        <v>5</v>
      </c>
    </row>
    <row r="145" spans="1:8" ht="12.75" customHeight="1" x14ac:dyDescent="0.2">
      <c r="A145" s="10" t="s">
        <v>120</v>
      </c>
      <c r="B145" s="10">
        <v>211</v>
      </c>
      <c r="C145" s="83">
        <v>318.39999999999998</v>
      </c>
      <c r="D145" s="84">
        <v>50</v>
      </c>
      <c r="E145" s="79">
        <v>43</v>
      </c>
      <c r="F145" s="84">
        <v>1</v>
      </c>
      <c r="G145" s="84">
        <v>1</v>
      </c>
      <c r="H145" s="84">
        <v>5</v>
      </c>
    </row>
    <row r="146" spans="1:8" ht="12.75" customHeight="1" x14ac:dyDescent="0.2">
      <c r="A146" s="10" t="s">
        <v>121</v>
      </c>
      <c r="B146" s="3">
        <v>144</v>
      </c>
      <c r="C146" s="83">
        <v>36.200000000000003</v>
      </c>
      <c r="D146" s="84">
        <v>56</v>
      </c>
      <c r="E146" s="79">
        <v>10</v>
      </c>
      <c r="F146" s="84">
        <v>2</v>
      </c>
      <c r="G146" s="84">
        <v>27</v>
      </c>
      <c r="H146" s="84">
        <v>5</v>
      </c>
    </row>
    <row r="147" spans="1:8" ht="12.75" customHeight="1" x14ac:dyDescent="0.2">
      <c r="A147" s="10" t="s">
        <v>122</v>
      </c>
      <c r="B147" s="10">
        <v>33</v>
      </c>
      <c r="C147" s="83">
        <v>47.7</v>
      </c>
      <c r="D147" s="84">
        <v>52</v>
      </c>
      <c r="E147" s="79">
        <v>23</v>
      </c>
      <c r="F147" s="84">
        <v>3</v>
      </c>
      <c r="G147" s="84">
        <v>16</v>
      </c>
      <c r="H147" s="84">
        <v>6</v>
      </c>
    </row>
    <row r="148" spans="1:8" ht="9.75" customHeight="1" x14ac:dyDescent="0.2">
      <c r="A148" s="10"/>
      <c r="B148" s="10"/>
      <c r="C148" s="83"/>
      <c r="D148" s="84"/>
      <c r="E148" s="84"/>
      <c r="F148" s="84"/>
      <c r="G148" s="84"/>
      <c r="H148" s="84"/>
    </row>
    <row r="149" spans="1:8" ht="12.75" customHeight="1" x14ac:dyDescent="0.2">
      <c r="A149" s="10"/>
      <c r="B149" s="355" t="s">
        <v>107</v>
      </c>
      <c r="C149" s="355"/>
      <c r="D149" s="355"/>
      <c r="E149" s="355"/>
      <c r="F149" s="355"/>
      <c r="G149" s="355"/>
      <c r="H149" s="355"/>
    </row>
    <row r="150" spans="1:8" ht="12.75" customHeight="1" x14ac:dyDescent="0.2">
      <c r="A150" s="10" t="s">
        <v>3</v>
      </c>
      <c r="B150" s="10">
        <v>65</v>
      </c>
      <c r="C150" s="83">
        <v>530.9</v>
      </c>
      <c r="D150" s="84">
        <v>67</v>
      </c>
      <c r="E150" s="79">
        <v>13</v>
      </c>
      <c r="F150" s="84">
        <v>3</v>
      </c>
      <c r="G150" s="84">
        <v>13</v>
      </c>
      <c r="H150" s="84">
        <v>5</v>
      </c>
    </row>
    <row r="151" spans="1:8" ht="9.75" customHeight="1" x14ac:dyDescent="0.2">
      <c r="A151" s="10"/>
      <c r="B151" s="10"/>
      <c r="C151" s="83"/>
      <c r="D151" s="84"/>
      <c r="E151" s="84" t="s">
        <v>94</v>
      </c>
      <c r="F151" s="84"/>
      <c r="G151" s="84"/>
      <c r="H151" s="84"/>
    </row>
    <row r="152" spans="1:8" ht="12.75" customHeight="1" x14ac:dyDescent="0.2">
      <c r="A152" s="10" t="s">
        <v>119</v>
      </c>
      <c r="B152" s="10">
        <v>31</v>
      </c>
      <c r="C152" s="83">
        <v>275.5</v>
      </c>
      <c r="D152" s="84">
        <v>70</v>
      </c>
      <c r="E152" s="79">
        <v>11</v>
      </c>
      <c r="F152" s="84">
        <v>2</v>
      </c>
      <c r="G152" s="84">
        <v>13</v>
      </c>
      <c r="H152" s="84">
        <v>3</v>
      </c>
    </row>
    <row r="153" spans="1:8" ht="12.75" customHeight="1" x14ac:dyDescent="0.2">
      <c r="A153" s="10" t="s">
        <v>120</v>
      </c>
      <c r="B153" s="10">
        <v>14</v>
      </c>
      <c r="C153" s="83">
        <v>141.30000000000001</v>
      </c>
      <c r="D153" s="84">
        <v>76</v>
      </c>
      <c r="E153" s="79">
        <v>15</v>
      </c>
      <c r="F153" s="84">
        <v>2</v>
      </c>
      <c r="G153" s="84">
        <v>4</v>
      </c>
      <c r="H153" s="84">
        <v>3</v>
      </c>
    </row>
    <row r="154" spans="1:8" ht="12.75" customHeight="1" x14ac:dyDescent="0.2">
      <c r="A154" s="10" t="s">
        <v>121</v>
      </c>
      <c r="B154" s="10">
        <v>14</v>
      </c>
      <c r="C154" s="83">
        <v>101.7</v>
      </c>
      <c r="D154" s="84">
        <v>59</v>
      </c>
      <c r="E154" s="79">
        <v>6</v>
      </c>
      <c r="F154" s="84">
        <v>3</v>
      </c>
      <c r="G154" s="84">
        <v>29</v>
      </c>
      <c r="H154" s="84">
        <v>3</v>
      </c>
    </row>
    <row r="155" spans="1:8" ht="12.75" customHeight="1" x14ac:dyDescent="0.2">
      <c r="A155" s="10" t="s">
        <v>122</v>
      </c>
      <c r="B155" s="10">
        <v>3</v>
      </c>
      <c r="C155" s="83">
        <v>32.5</v>
      </c>
      <c r="D155" s="84">
        <v>82</v>
      </c>
      <c r="E155" s="79">
        <v>11</v>
      </c>
      <c r="F155" s="84">
        <v>1</v>
      </c>
      <c r="G155" s="84">
        <v>0</v>
      </c>
      <c r="H155" s="84">
        <v>6</v>
      </c>
    </row>
    <row r="156" spans="1:8" ht="9.75" customHeight="1" x14ac:dyDescent="0.2">
      <c r="A156" s="10"/>
      <c r="B156" s="10"/>
      <c r="C156" s="83"/>
      <c r="D156" s="84"/>
      <c r="E156" s="84"/>
      <c r="F156" s="84"/>
      <c r="G156" s="84"/>
      <c r="H156" s="84"/>
    </row>
    <row r="157" spans="1:8" ht="12.75" customHeight="1" x14ac:dyDescent="0.2">
      <c r="A157" s="10" t="s">
        <v>123</v>
      </c>
      <c r="B157" s="10">
        <v>32</v>
      </c>
      <c r="C157" s="83">
        <v>230.2</v>
      </c>
      <c r="D157" s="84">
        <v>60</v>
      </c>
      <c r="E157" s="79">
        <v>16</v>
      </c>
      <c r="F157" s="84">
        <v>4</v>
      </c>
      <c r="G157" s="84">
        <v>15</v>
      </c>
      <c r="H157" s="84">
        <v>6</v>
      </c>
    </row>
    <row r="158" spans="1:8" ht="12.75" customHeight="1" x14ac:dyDescent="0.2">
      <c r="A158" s="10" t="s">
        <v>120</v>
      </c>
      <c r="B158" s="10">
        <v>14</v>
      </c>
      <c r="C158" s="83">
        <v>125.4</v>
      </c>
      <c r="D158" s="84">
        <v>65</v>
      </c>
      <c r="E158" s="79">
        <v>23</v>
      </c>
      <c r="F158" s="84">
        <v>4</v>
      </c>
      <c r="G158" s="84">
        <v>1</v>
      </c>
      <c r="H158" s="84">
        <v>7</v>
      </c>
    </row>
    <row r="159" spans="1:8" ht="12.75" customHeight="1" x14ac:dyDescent="0.2">
      <c r="A159" s="10" t="s">
        <v>121</v>
      </c>
      <c r="B159" s="86">
        <v>14</v>
      </c>
      <c r="C159" s="83">
        <v>61.2</v>
      </c>
      <c r="D159" s="87">
        <v>54</v>
      </c>
      <c r="E159" s="79">
        <v>5</v>
      </c>
      <c r="F159" s="87">
        <v>4</v>
      </c>
      <c r="G159" s="87">
        <v>34</v>
      </c>
      <c r="H159" s="87">
        <v>3</v>
      </c>
    </row>
    <row r="160" spans="1:8" ht="12.75" customHeight="1" x14ac:dyDescent="0.2">
      <c r="A160" s="10" t="s">
        <v>122</v>
      </c>
      <c r="B160" s="86">
        <v>4</v>
      </c>
      <c r="C160" s="88">
        <v>43.6</v>
      </c>
      <c r="D160" s="87">
        <v>55</v>
      </c>
      <c r="E160" s="89">
        <v>10</v>
      </c>
      <c r="F160" s="87">
        <v>3</v>
      </c>
      <c r="G160" s="87">
        <v>26</v>
      </c>
      <c r="H160" s="87">
        <v>5</v>
      </c>
    </row>
    <row r="161" spans="1:8" ht="9.75" customHeight="1" x14ac:dyDescent="0.2">
      <c r="A161" s="77"/>
      <c r="B161" s="11"/>
      <c r="C161" s="12"/>
      <c r="D161" s="81"/>
      <c r="E161" s="81"/>
      <c r="F161" s="81"/>
      <c r="G161" s="81"/>
      <c r="H161" s="81"/>
    </row>
    <row r="162" spans="1:8" ht="12.75" customHeight="1" x14ac:dyDescent="0.2">
      <c r="A162" s="10"/>
      <c r="B162" s="355" t="s">
        <v>98</v>
      </c>
      <c r="C162" s="355"/>
      <c r="D162" s="355"/>
      <c r="E162" s="355"/>
      <c r="F162" s="355"/>
      <c r="G162" s="355"/>
      <c r="H162" s="355"/>
    </row>
    <row r="163" spans="1:8" ht="12.75" customHeight="1" x14ac:dyDescent="0.2">
      <c r="A163" s="10" t="s">
        <v>3</v>
      </c>
      <c r="B163" s="10">
        <v>812</v>
      </c>
      <c r="C163" s="83">
        <v>609.5</v>
      </c>
      <c r="D163" s="84">
        <v>55</v>
      </c>
      <c r="E163" s="79">
        <v>35</v>
      </c>
      <c r="F163" s="84">
        <v>2</v>
      </c>
      <c r="G163" s="84">
        <v>4</v>
      </c>
      <c r="H163" s="84">
        <v>4</v>
      </c>
    </row>
    <row r="164" spans="1:8" ht="9.75" customHeight="1" x14ac:dyDescent="0.2">
      <c r="A164" s="10"/>
      <c r="B164" s="10"/>
      <c r="C164" s="83"/>
      <c r="D164" s="84"/>
      <c r="E164" s="84"/>
      <c r="F164" s="84"/>
      <c r="G164" s="84"/>
      <c r="H164" s="84"/>
    </row>
    <row r="165" spans="1:8" ht="12.75" customHeight="1" x14ac:dyDescent="0.2">
      <c r="A165" s="10" t="s">
        <v>119</v>
      </c>
      <c r="B165" s="10">
        <v>403</v>
      </c>
      <c r="C165" s="83">
        <v>274.10000000000002</v>
      </c>
      <c r="D165" s="84">
        <v>56</v>
      </c>
      <c r="E165" s="79">
        <v>34</v>
      </c>
      <c r="F165" s="84">
        <v>2</v>
      </c>
      <c r="G165" s="84">
        <v>5</v>
      </c>
      <c r="H165" s="84">
        <v>3</v>
      </c>
    </row>
    <row r="166" spans="1:8" ht="12.75" customHeight="1" x14ac:dyDescent="0.2">
      <c r="A166" s="10" t="s">
        <v>120</v>
      </c>
      <c r="B166" s="10">
        <v>193</v>
      </c>
      <c r="C166" s="83">
        <v>190.5</v>
      </c>
      <c r="D166" s="84">
        <v>55</v>
      </c>
      <c r="E166" s="79">
        <v>41</v>
      </c>
      <c r="F166" s="84">
        <v>1</v>
      </c>
      <c r="G166" s="84">
        <v>0</v>
      </c>
      <c r="H166" s="84">
        <v>4</v>
      </c>
    </row>
    <row r="167" spans="1:8" ht="12.75" customHeight="1" x14ac:dyDescent="0.2">
      <c r="A167" s="10" t="s">
        <v>121</v>
      </c>
      <c r="B167" s="10">
        <v>177</v>
      </c>
      <c r="C167" s="83">
        <v>50.4</v>
      </c>
      <c r="D167" s="84">
        <v>69</v>
      </c>
      <c r="E167" s="79">
        <v>15</v>
      </c>
      <c r="F167" s="84">
        <v>2</v>
      </c>
      <c r="G167" s="84">
        <v>20</v>
      </c>
      <c r="H167" s="84">
        <v>4</v>
      </c>
    </row>
    <row r="168" spans="1:8" ht="12.75" customHeight="1" x14ac:dyDescent="0.2">
      <c r="A168" s="10" t="s">
        <v>122</v>
      </c>
      <c r="B168" s="10">
        <v>33</v>
      </c>
      <c r="C168" s="83">
        <v>33.200000000000003</v>
      </c>
      <c r="D168" s="84">
        <v>63</v>
      </c>
      <c r="E168" s="79">
        <v>26</v>
      </c>
      <c r="F168" s="84">
        <v>4</v>
      </c>
      <c r="G168" s="84">
        <v>7</v>
      </c>
      <c r="H168" s="84">
        <v>0</v>
      </c>
    </row>
    <row r="169" spans="1:8" ht="9.75" customHeight="1" x14ac:dyDescent="0.2">
      <c r="A169" s="10"/>
      <c r="B169" s="10"/>
      <c r="C169" s="83"/>
      <c r="D169" s="84"/>
      <c r="E169" s="84"/>
      <c r="F169" s="84"/>
      <c r="G169" s="84"/>
      <c r="H169" s="84"/>
    </row>
    <row r="170" spans="1:8" ht="12.75" customHeight="1" x14ac:dyDescent="0.2">
      <c r="A170" s="10" t="s">
        <v>123</v>
      </c>
      <c r="B170" s="10">
        <v>409</v>
      </c>
      <c r="C170" s="83">
        <v>335.4</v>
      </c>
      <c r="D170" s="84">
        <v>54</v>
      </c>
      <c r="E170" s="79">
        <v>36</v>
      </c>
      <c r="F170" s="84">
        <v>2</v>
      </c>
      <c r="G170" s="84">
        <v>4</v>
      </c>
      <c r="H170" s="84">
        <v>4</v>
      </c>
    </row>
    <row r="171" spans="1:8" ht="12.75" customHeight="1" x14ac:dyDescent="0.2">
      <c r="A171" s="10" t="s">
        <v>120</v>
      </c>
      <c r="B171" s="10">
        <v>210</v>
      </c>
      <c r="C171" s="83">
        <v>246.5</v>
      </c>
      <c r="D171" s="84">
        <v>53</v>
      </c>
      <c r="E171" s="79">
        <v>42</v>
      </c>
      <c r="F171" s="84">
        <v>1</v>
      </c>
      <c r="G171" s="84">
        <v>1</v>
      </c>
      <c r="H171" s="84">
        <v>4</v>
      </c>
    </row>
    <row r="172" spans="1:8" ht="12.75" customHeight="1" x14ac:dyDescent="0.2">
      <c r="A172" s="10" t="s">
        <v>121</v>
      </c>
      <c r="B172" s="3">
        <v>163</v>
      </c>
      <c r="C172" s="83">
        <v>41.5</v>
      </c>
      <c r="D172" s="84">
        <v>67</v>
      </c>
      <c r="E172" s="79">
        <v>13</v>
      </c>
      <c r="F172" s="84">
        <v>6</v>
      </c>
      <c r="G172" s="84">
        <v>11</v>
      </c>
      <c r="H172" s="84">
        <v>4</v>
      </c>
    </row>
    <row r="173" spans="1:8" ht="12.75" customHeight="1" x14ac:dyDescent="0.2">
      <c r="A173" s="10" t="s">
        <v>122</v>
      </c>
      <c r="B173" s="10">
        <v>36</v>
      </c>
      <c r="C173" s="83">
        <v>47.4</v>
      </c>
      <c r="D173" s="84">
        <v>50</v>
      </c>
      <c r="E173" s="79">
        <v>25</v>
      </c>
      <c r="F173" s="84">
        <v>6</v>
      </c>
      <c r="G173" s="84">
        <v>14</v>
      </c>
      <c r="H173" s="84">
        <v>5</v>
      </c>
    </row>
    <row r="174" spans="1:8" ht="9.75" customHeight="1" x14ac:dyDescent="0.2">
      <c r="A174" s="10"/>
      <c r="B174" s="10"/>
      <c r="C174" s="83"/>
      <c r="D174" s="84"/>
      <c r="E174" s="84"/>
      <c r="F174" s="84"/>
      <c r="G174" s="84"/>
      <c r="H174" s="84"/>
    </row>
    <row r="175" spans="1:8" ht="12.75" customHeight="1" x14ac:dyDescent="0.2">
      <c r="A175" s="10"/>
      <c r="B175" s="355" t="s">
        <v>99</v>
      </c>
      <c r="C175" s="355"/>
      <c r="D175" s="355"/>
      <c r="E175" s="355"/>
      <c r="F175" s="355"/>
      <c r="G175" s="355"/>
      <c r="H175" s="355"/>
    </row>
    <row r="176" spans="1:8" ht="12.75" customHeight="1" x14ac:dyDescent="0.2">
      <c r="A176" s="10" t="s">
        <v>3</v>
      </c>
      <c r="B176" s="10">
        <v>69</v>
      </c>
      <c r="C176" s="83">
        <v>367</v>
      </c>
      <c r="D176" s="84">
        <v>69</v>
      </c>
      <c r="E176" s="79">
        <v>16</v>
      </c>
      <c r="F176" s="84">
        <v>5</v>
      </c>
      <c r="G176" s="84">
        <v>3</v>
      </c>
      <c r="H176" s="84">
        <v>7</v>
      </c>
    </row>
    <row r="177" spans="1:8" ht="9.75" customHeight="1" x14ac:dyDescent="0.2">
      <c r="A177" s="10"/>
      <c r="B177" s="10"/>
      <c r="C177" s="83"/>
      <c r="D177" s="84"/>
      <c r="E177" s="84"/>
      <c r="F177" s="84"/>
      <c r="G177" s="84"/>
      <c r="H177" s="84"/>
    </row>
    <row r="178" spans="1:8" ht="12.75" customHeight="1" x14ac:dyDescent="0.2">
      <c r="A178" s="10" t="s">
        <v>119</v>
      </c>
      <c r="B178" s="10">
        <v>35</v>
      </c>
      <c r="C178" s="83">
        <v>194.7</v>
      </c>
      <c r="D178" s="84">
        <v>73</v>
      </c>
      <c r="E178" s="79">
        <v>14</v>
      </c>
      <c r="F178" s="84">
        <v>5</v>
      </c>
      <c r="G178" s="84">
        <v>2</v>
      </c>
      <c r="H178" s="84">
        <v>5</v>
      </c>
    </row>
    <row r="179" spans="1:8" ht="12.75" customHeight="1" x14ac:dyDescent="0.2">
      <c r="A179" s="10" t="s">
        <v>120</v>
      </c>
      <c r="B179" s="10">
        <v>14</v>
      </c>
      <c r="C179" s="83">
        <v>103.3</v>
      </c>
      <c r="D179" s="84">
        <v>73</v>
      </c>
      <c r="E179" s="79">
        <v>18</v>
      </c>
      <c r="F179" s="84">
        <v>5</v>
      </c>
      <c r="G179" s="84">
        <v>0</v>
      </c>
      <c r="H179" s="84">
        <v>5</v>
      </c>
    </row>
    <row r="180" spans="1:8" ht="12.75" customHeight="1" x14ac:dyDescent="0.2">
      <c r="A180" s="10" t="s">
        <v>121</v>
      </c>
      <c r="B180" s="10">
        <v>12</v>
      </c>
      <c r="C180" s="83">
        <v>18.600000000000001</v>
      </c>
      <c r="D180" s="84">
        <v>77</v>
      </c>
      <c r="E180" s="79">
        <v>10</v>
      </c>
      <c r="F180" s="84">
        <v>4</v>
      </c>
      <c r="G180" s="84">
        <v>4</v>
      </c>
      <c r="H180" s="84">
        <v>5</v>
      </c>
    </row>
    <row r="181" spans="1:8" ht="12.75" customHeight="1" x14ac:dyDescent="0.2">
      <c r="A181" s="10" t="s">
        <v>122</v>
      </c>
      <c r="B181" s="10">
        <v>9</v>
      </c>
      <c r="C181" s="83">
        <v>72.8</v>
      </c>
      <c r="D181" s="84">
        <v>73</v>
      </c>
      <c r="E181" s="79">
        <v>9</v>
      </c>
      <c r="F181" s="84">
        <v>7</v>
      </c>
      <c r="G181" s="84">
        <v>6</v>
      </c>
      <c r="H181" s="84">
        <v>6</v>
      </c>
    </row>
    <row r="182" spans="1:8" ht="9.75" customHeight="1" x14ac:dyDescent="0.2">
      <c r="A182" s="10"/>
      <c r="B182" s="10"/>
      <c r="C182" s="83"/>
      <c r="D182" s="84"/>
      <c r="E182" s="84"/>
      <c r="F182" s="84"/>
      <c r="G182" s="84"/>
      <c r="H182" s="84"/>
    </row>
    <row r="183" spans="1:8" ht="12.75" customHeight="1" x14ac:dyDescent="0.2">
      <c r="A183" s="10" t="s">
        <v>123</v>
      </c>
      <c r="B183" s="10">
        <v>34</v>
      </c>
      <c r="C183" s="83">
        <v>172.3</v>
      </c>
      <c r="D183" s="84">
        <v>64</v>
      </c>
      <c r="E183" s="79">
        <v>18</v>
      </c>
      <c r="F183" s="84">
        <v>6</v>
      </c>
      <c r="G183" s="84">
        <v>4</v>
      </c>
      <c r="H183" s="84">
        <v>9</v>
      </c>
    </row>
    <row r="184" spans="1:8" ht="12.75" customHeight="1" x14ac:dyDescent="0.2">
      <c r="A184" s="10" t="s">
        <v>120</v>
      </c>
      <c r="B184" s="10">
        <v>12</v>
      </c>
      <c r="C184" s="83">
        <v>65.599999999999994</v>
      </c>
      <c r="D184" s="84">
        <v>63</v>
      </c>
      <c r="E184" s="79">
        <v>29</v>
      </c>
      <c r="F184" s="84">
        <v>3</v>
      </c>
      <c r="G184" s="84">
        <v>0</v>
      </c>
      <c r="H184" s="84">
        <v>5</v>
      </c>
    </row>
    <row r="185" spans="1:8" ht="12.75" customHeight="1" x14ac:dyDescent="0.2">
      <c r="A185" s="10" t="s">
        <v>121</v>
      </c>
      <c r="B185" s="86">
        <v>14</v>
      </c>
      <c r="C185" s="83">
        <v>45.3</v>
      </c>
      <c r="D185" s="87">
        <v>69</v>
      </c>
      <c r="E185" s="79">
        <v>7</v>
      </c>
      <c r="F185" s="87">
        <v>5</v>
      </c>
      <c r="G185" s="87">
        <v>14</v>
      </c>
      <c r="H185" s="87">
        <v>5</v>
      </c>
    </row>
    <row r="186" spans="1:8" ht="12.75" customHeight="1" x14ac:dyDescent="0.2">
      <c r="A186" s="10" t="s">
        <v>122</v>
      </c>
      <c r="B186" s="86">
        <v>8</v>
      </c>
      <c r="C186" s="88">
        <v>61.4</v>
      </c>
      <c r="D186" s="87">
        <v>61</v>
      </c>
      <c r="E186" s="89">
        <v>14</v>
      </c>
      <c r="F186" s="87">
        <v>8</v>
      </c>
      <c r="G186" s="87">
        <v>2</v>
      </c>
      <c r="H186" s="87">
        <v>14</v>
      </c>
    </row>
    <row r="187" spans="1:8" ht="9.75" customHeight="1" x14ac:dyDescent="0.2">
      <c r="A187" s="86"/>
      <c r="B187" s="86"/>
      <c r="C187" s="88"/>
      <c r="D187" s="87"/>
      <c r="E187" s="87"/>
      <c r="F187" s="87"/>
      <c r="G187" s="87"/>
      <c r="H187" s="87"/>
    </row>
    <row r="188" spans="1:8" ht="12.75" customHeight="1" x14ac:dyDescent="0.2">
      <c r="A188" s="10"/>
      <c r="B188" s="355" t="s">
        <v>95</v>
      </c>
      <c r="C188" s="355"/>
      <c r="D188" s="355"/>
      <c r="E188" s="355"/>
      <c r="F188" s="355"/>
      <c r="G188" s="355"/>
      <c r="H188" s="355"/>
    </row>
    <row r="189" spans="1:8" ht="12.75" customHeight="1" x14ac:dyDescent="0.2">
      <c r="A189" s="10" t="s">
        <v>3</v>
      </c>
      <c r="B189" s="10">
        <v>807</v>
      </c>
      <c r="C189" s="83">
        <v>556.70000000000005</v>
      </c>
      <c r="D189" s="84">
        <v>49</v>
      </c>
      <c r="E189" s="84">
        <v>36</v>
      </c>
      <c r="F189" s="84">
        <v>2</v>
      </c>
      <c r="G189" s="84">
        <v>9</v>
      </c>
      <c r="H189" s="84">
        <v>4</v>
      </c>
    </row>
    <row r="190" spans="1:8" ht="9.75" customHeight="1" x14ac:dyDescent="0.2">
      <c r="A190" s="10"/>
      <c r="B190" s="10"/>
      <c r="C190" s="83"/>
      <c r="D190" s="84"/>
      <c r="E190" s="84"/>
      <c r="F190" s="84"/>
      <c r="G190" s="84"/>
      <c r="H190" s="84"/>
    </row>
    <row r="191" spans="1:8" ht="12.75" customHeight="1" x14ac:dyDescent="0.2">
      <c r="A191" s="10" t="s">
        <v>119</v>
      </c>
      <c r="B191" s="10">
        <v>400</v>
      </c>
      <c r="C191" s="83">
        <v>273.2</v>
      </c>
      <c r="D191" s="84">
        <v>46</v>
      </c>
      <c r="E191" s="84">
        <v>36</v>
      </c>
      <c r="F191" s="84">
        <v>2</v>
      </c>
      <c r="G191" s="84">
        <v>12</v>
      </c>
      <c r="H191" s="84">
        <v>5</v>
      </c>
    </row>
    <row r="192" spans="1:8" ht="12.75" customHeight="1" x14ac:dyDescent="0.2">
      <c r="A192" s="10" t="s">
        <v>120</v>
      </c>
      <c r="B192" s="10">
        <v>193</v>
      </c>
      <c r="C192" s="83">
        <v>170.1</v>
      </c>
      <c r="D192" s="84">
        <v>48</v>
      </c>
      <c r="E192" s="84">
        <v>45</v>
      </c>
      <c r="F192" s="84">
        <v>1</v>
      </c>
      <c r="G192" s="84">
        <v>0</v>
      </c>
      <c r="H192" s="84">
        <v>5</v>
      </c>
    </row>
    <row r="193" spans="1:8" ht="12.75" customHeight="1" x14ac:dyDescent="0.2">
      <c r="A193" s="10" t="s">
        <v>121</v>
      </c>
      <c r="B193" s="10">
        <v>161</v>
      </c>
      <c r="C193" s="83">
        <v>53.7</v>
      </c>
      <c r="D193" s="84">
        <v>41</v>
      </c>
      <c r="E193" s="84">
        <v>16</v>
      </c>
      <c r="F193" s="84">
        <v>2</v>
      </c>
      <c r="G193" s="84">
        <v>38</v>
      </c>
      <c r="H193" s="84">
        <v>3</v>
      </c>
    </row>
    <row r="194" spans="1:8" ht="12.75" customHeight="1" x14ac:dyDescent="0.2">
      <c r="A194" s="10" t="s">
        <v>122</v>
      </c>
      <c r="B194" s="10">
        <v>46</v>
      </c>
      <c r="C194" s="83">
        <v>49.5</v>
      </c>
      <c r="D194" s="84">
        <v>45</v>
      </c>
      <c r="E194" s="84">
        <v>24</v>
      </c>
      <c r="F194" s="84">
        <v>2</v>
      </c>
      <c r="G194" s="84">
        <v>25</v>
      </c>
      <c r="H194" s="84">
        <v>4</v>
      </c>
    </row>
    <row r="195" spans="1:8" ht="9.75" customHeight="1" x14ac:dyDescent="0.2">
      <c r="A195" s="10"/>
      <c r="B195" s="10"/>
      <c r="C195" s="83"/>
      <c r="D195" s="84"/>
      <c r="E195" s="84"/>
      <c r="F195" s="84"/>
      <c r="G195" s="84"/>
      <c r="H195" s="84"/>
    </row>
    <row r="196" spans="1:8" ht="12.75" customHeight="1" x14ac:dyDescent="0.2">
      <c r="A196" s="10" t="s">
        <v>123</v>
      </c>
      <c r="B196" s="10">
        <v>407</v>
      </c>
      <c r="C196" s="83">
        <v>283.5</v>
      </c>
      <c r="D196" s="84">
        <v>51</v>
      </c>
      <c r="E196" s="84">
        <v>35</v>
      </c>
      <c r="F196" s="84">
        <v>3</v>
      </c>
      <c r="G196" s="84">
        <v>6</v>
      </c>
      <c r="H196" s="84">
        <v>5</v>
      </c>
    </row>
    <row r="197" spans="1:8" ht="12.75" customHeight="1" x14ac:dyDescent="0.2">
      <c r="A197" s="10" t="s">
        <v>120</v>
      </c>
      <c r="B197" s="10">
        <v>199</v>
      </c>
      <c r="C197" s="83">
        <v>192.4</v>
      </c>
      <c r="D197" s="84">
        <v>50</v>
      </c>
      <c r="E197" s="84">
        <v>43</v>
      </c>
      <c r="F197" s="84">
        <v>1</v>
      </c>
      <c r="G197" s="84">
        <v>1</v>
      </c>
      <c r="H197" s="84">
        <v>5</v>
      </c>
    </row>
    <row r="198" spans="1:8" ht="12.75" customHeight="1" x14ac:dyDescent="0.2">
      <c r="A198" s="10" t="s">
        <v>121</v>
      </c>
      <c r="B198" s="10">
        <v>162</v>
      </c>
      <c r="C198" s="83">
        <v>33.1</v>
      </c>
      <c r="D198" s="84">
        <v>58</v>
      </c>
      <c r="E198" s="84">
        <v>12</v>
      </c>
      <c r="F198" s="84">
        <v>7</v>
      </c>
      <c r="G198" s="84">
        <v>20</v>
      </c>
      <c r="H198" s="84">
        <v>3</v>
      </c>
    </row>
    <row r="199" spans="1:8" ht="12.75" customHeight="1" x14ac:dyDescent="0.2">
      <c r="A199" s="10" t="s">
        <v>122</v>
      </c>
      <c r="B199" s="10">
        <v>46</v>
      </c>
      <c r="C199" s="83">
        <v>58.1</v>
      </c>
      <c r="D199" s="84">
        <v>49</v>
      </c>
      <c r="E199" s="84">
        <v>25</v>
      </c>
      <c r="F199" s="84">
        <v>5</v>
      </c>
      <c r="G199" s="84">
        <v>17</v>
      </c>
      <c r="H199" s="84">
        <v>4</v>
      </c>
    </row>
    <row r="200" spans="1:8" ht="9.75" customHeight="1" x14ac:dyDescent="0.2">
      <c r="A200" s="10"/>
      <c r="B200" s="10"/>
      <c r="C200" s="83"/>
      <c r="D200" s="84"/>
      <c r="E200" s="84"/>
      <c r="F200" s="84"/>
      <c r="G200" s="84"/>
      <c r="H200" s="84"/>
    </row>
    <row r="201" spans="1:8" ht="12.75" customHeight="1" x14ac:dyDescent="0.2">
      <c r="A201" s="10"/>
      <c r="B201" s="355" t="s">
        <v>96</v>
      </c>
      <c r="C201" s="355"/>
      <c r="D201" s="355"/>
      <c r="E201" s="355"/>
      <c r="F201" s="355"/>
      <c r="G201" s="355"/>
      <c r="H201" s="355"/>
    </row>
    <row r="202" spans="1:8" ht="12.75" customHeight="1" x14ac:dyDescent="0.2">
      <c r="A202" s="10" t="s">
        <v>3</v>
      </c>
      <c r="B202" s="10">
        <v>69</v>
      </c>
      <c r="C202" s="83">
        <v>300.5</v>
      </c>
      <c r="D202" s="84">
        <v>63</v>
      </c>
      <c r="E202" s="84">
        <v>19</v>
      </c>
      <c r="F202" s="84">
        <v>5</v>
      </c>
      <c r="G202" s="84">
        <v>8</v>
      </c>
      <c r="H202" s="84">
        <v>6</v>
      </c>
    </row>
    <row r="203" spans="1:8" ht="9.75" customHeight="1" x14ac:dyDescent="0.2">
      <c r="A203" s="10"/>
      <c r="B203" s="10"/>
      <c r="C203" s="83"/>
      <c r="D203" s="84"/>
      <c r="E203" s="84"/>
      <c r="F203" s="84"/>
      <c r="G203" s="84"/>
      <c r="H203" s="84"/>
    </row>
    <row r="204" spans="1:8" ht="12.75" customHeight="1" x14ac:dyDescent="0.2">
      <c r="A204" s="10" t="s">
        <v>119</v>
      </c>
      <c r="B204" s="10">
        <v>33</v>
      </c>
      <c r="C204" s="83">
        <v>139.9</v>
      </c>
      <c r="D204" s="84">
        <v>68</v>
      </c>
      <c r="E204" s="84">
        <v>17</v>
      </c>
      <c r="F204" s="84">
        <v>2</v>
      </c>
      <c r="G204" s="84">
        <v>8</v>
      </c>
      <c r="H204" s="84">
        <v>6</v>
      </c>
    </row>
    <row r="205" spans="1:8" ht="12.75" customHeight="1" x14ac:dyDescent="0.2">
      <c r="A205" s="10" t="s">
        <v>120</v>
      </c>
      <c r="B205" s="10">
        <v>12</v>
      </c>
      <c r="C205" s="83">
        <v>72.8</v>
      </c>
      <c r="D205" s="84">
        <v>71</v>
      </c>
      <c r="E205" s="84">
        <v>22</v>
      </c>
      <c r="F205" s="84">
        <v>1</v>
      </c>
      <c r="G205" s="84" t="s">
        <v>97</v>
      </c>
      <c r="H205" s="84">
        <v>6</v>
      </c>
    </row>
    <row r="206" spans="1:8" ht="12.75" customHeight="1" x14ac:dyDescent="0.2">
      <c r="A206" s="10" t="s">
        <v>121</v>
      </c>
      <c r="B206" s="10">
        <v>17</v>
      </c>
      <c r="C206" s="83">
        <v>36.299999999999997</v>
      </c>
      <c r="D206" s="84">
        <v>69</v>
      </c>
      <c r="E206" s="84">
        <v>13</v>
      </c>
      <c r="F206" s="84">
        <v>2</v>
      </c>
      <c r="G206" s="84">
        <v>11</v>
      </c>
      <c r="H206" s="84">
        <v>5</v>
      </c>
    </row>
    <row r="207" spans="1:8" ht="12.75" customHeight="1" x14ac:dyDescent="0.2">
      <c r="A207" s="10" t="s">
        <v>122</v>
      </c>
      <c r="B207" s="10">
        <v>4</v>
      </c>
      <c r="C207" s="83">
        <v>30.8</v>
      </c>
      <c r="D207" s="84">
        <v>59</v>
      </c>
      <c r="E207" s="84">
        <v>8</v>
      </c>
      <c r="F207" s="84">
        <v>3</v>
      </c>
      <c r="G207" s="84">
        <v>24</v>
      </c>
      <c r="H207" s="84">
        <v>7</v>
      </c>
    </row>
    <row r="208" spans="1:8" ht="9.75" customHeight="1" x14ac:dyDescent="0.2">
      <c r="A208" s="10"/>
      <c r="B208" s="10"/>
      <c r="C208" s="83"/>
      <c r="D208" s="84"/>
      <c r="E208" s="84"/>
      <c r="F208" s="84"/>
      <c r="G208" s="84"/>
      <c r="H208" s="84"/>
    </row>
    <row r="209" spans="1:8" ht="12.75" customHeight="1" x14ac:dyDescent="0.2">
      <c r="A209" s="10" t="s">
        <v>123</v>
      </c>
      <c r="B209" s="10">
        <v>36</v>
      </c>
      <c r="C209" s="83">
        <v>160.6</v>
      </c>
      <c r="D209" s="84">
        <v>58</v>
      </c>
      <c r="E209" s="84">
        <v>21</v>
      </c>
      <c r="F209" s="84">
        <v>7</v>
      </c>
      <c r="G209" s="84">
        <v>7</v>
      </c>
      <c r="H209" s="84">
        <v>7</v>
      </c>
    </row>
    <row r="210" spans="1:8" ht="12.75" customHeight="1" x14ac:dyDescent="0.2">
      <c r="A210" s="10" t="s">
        <v>120</v>
      </c>
      <c r="B210" s="10">
        <v>15</v>
      </c>
      <c r="C210" s="83">
        <v>51.8</v>
      </c>
      <c r="D210" s="84">
        <v>55</v>
      </c>
      <c r="E210" s="84">
        <v>36</v>
      </c>
      <c r="F210" s="84">
        <v>4</v>
      </c>
      <c r="G210" s="84">
        <v>0</v>
      </c>
      <c r="H210" s="84">
        <v>5</v>
      </c>
    </row>
    <row r="211" spans="1:8" ht="12.75" customHeight="1" x14ac:dyDescent="0.2">
      <c r="A211" s="10" t="s">
        <v>121</v>
      </c>
      <c r="B211" s="86">
        <v>17</v>
      </c>
      <c r="C211" s="88">
        <v>68.5</v>
      </c>
      <c r="D211" s="87">
        <v>55</v>
      </c>
      <c r="E211" s="87">
        <v>13</v>
      </c>
      <c r="F211" s="87">
        <v>8</v>
      </c>
      <c r="G211" s="87">
        <v>15</v>
      </c>
      <c r="H211" s="87">
        <v>9</v>
      </c>
    </row>
    <row r="212" spans="1:8" ht="12.75" customHeight="1" x14ac:dyDescent="0.2">
      <c r="A212" s="10" t="s">
        <v>122</v>
      </c>
      <c r="B212" s="86">
        <v>4</v>
      </c>
      <c r="C212" s="88">
        <v>40.299999999999997</v>
      </c>
      <c r="D212" s="87">
        <v>68</v>
      </c>
      <c r="E212" s="87">
        <v>14</v>
      </c>
      <c r="F212" s="87">
        <v>10</v>
      </c>
      <c r="G212" s="87">
        <v>3</v>
      </c>
      <c r="H212" s="87">
        <v>6</v>
      </c>
    </row>
    <row r="213" spans="1:8" ht="9.75" customHeight="1" x14ac:dyDescent="0.2"/>
    <row r="214" spans="1:8" ht="12.75" customHeight="1" x14ac:dyDescent="0.2">
      <c r="A214" s="10"/>
      <c r="B214" s="355" t="s">
        <v>85</v>
      </c>
      <c r="C214" s="355"/>
      <c r="D214" s="355"/>
      <c r="E214" s="355"/>
      <c r="F214" s="355"/>
      <c r="G214" s="355"/>
      <c r="H214" s="355"/>
    </row>
    <row r="215" spans="1:8" ht="12.75" customHeight="1" x14ac:dyDescent="0.2">
      <c r="A215" s="10" t="s">
        <v>3</v>
      </c>
      <c r="B215" s="10">
        <v>820</v>
      </c>
      <c r="C215" s="83">
        <v>550</v>
      </c>
      <c r="D215" s="84">
        <v>51</v>
      </c>
      <c r="E215" s="84">
        <v>34</v>
      </c>
      <c r="F215" s="84">
        <v>2</v>
      </c>
      <c r="G215" s="84">
        <v>7</v>
      </c>
      <c r="H215" s="84">
        <v>5</v>
      </c>
    </row>
    <row r="216" spans="1:8" ht="9.75" customHeight="1" x14ac:dyDescent="0.2">
      <c r="A216" s="10"/>
      <c r="B216" s="10"/>
      <c r="C216" s="83"/>
      <c r="D216" s="84"/>
      <c r="E216" s="84"/>
      <c r="F216" s="84"/>
      <c r="G216" s="84"/>
      <c r="H216" s="84"/>
    </row>
    <row r="217" spans="1:8" ht="12.75" customHeight="1" x14ac:dyDescent="0.2">
      <c r="A217" s="10" t="s">
        <v>119</v>
      </c>
      <c r="B217" s="10">
        <v>416</v>
      </c>
      <c r="C217" s="83">
        <v>271.60000000000002</v>
      </c>
      <c r="D217" s="84">
        <v>50</v>
      </c>
      <c r="E217" s="84">
        <v>36</v>
      </c>
      <c r="F217" s="84">
        <v>2</v>
      </c>
      <c r="G217" s="84">
        <v>8</v>
      </c>
      <c r="H217" s="84">
        <v>6</v>
      </c>
    </row>
    <row r="218" spans="1:8" ht="12.75" customHeight="1" x14ac:dyDescent="0.2">
      <c r="A218" s="10" t="s">
        <v>120</v>
      </c>
      <c r="B218" s="10">
        <v>206</v>
      </c>
      <c r="C218" s="83">
        <v>170.5</v>
      </c>
      <c r="D218" s="84">
        <v>48</v>
      </c>
      <c r="E218" s="84">
        <v>45</v>
      </c>
      <c r="F218" s="84">
        <v>1</v>
      </c>
      <c r="G218" s="84" t="s">
        <v>97</v>
      </c>
      <c r="H218" s="84">
        <v>7</v>
      </c>
    </row>
    <row r="219" spans="1:8" ht="12.75" customHeight="1" x14ac:dyDescent="0.2">
      <c r="A219" s="10" t="s">
        <v>121</v>
      </c>
      <c r="B219" s="10">
        <v>176</v>
      </c>
      <c r="C219" s="83">
        <v>66.099999999999994</v>
      </c>
      <c r="D219" s="84">
        <v>56</v>
      </c>
      <c r="E219" s="84">
        <v>19</v>
      </c>
      <c r="F219" s="84">
        <v>2</v>
      </c>
      <c r="G219" s="84">
        <v>18</v>
      </c>
      <c r="H219" s="84">
        <v>4</v>
      </c>
    </row>
    <row r="220" spans="1:8" ht="12.75" customHeight="1" x14ac:dyDescent="0.2">
      <c r="A220" s="10" t="s">
        <v>122</v>
      </c>
      <c r="B220" s="10">
        <v>32</v>
      </c>
      <c r="C220" s="83">
        <v>34.9</v>
      </c>
      <c r="D220" s="84">
        <v>47</v>
      </c>
      <c r="E220" s="84">
        <v>23</v>
      </c>
      <c r="F220" s="84">
        <v>4</v>
      </c>
      <c r="G220" s="84">
        <v>22</v>
      </c>
      <c r="H220" s="84">
        <v>5</v>
      </c>
    </row>
    <row r="221" spans="1:8" ht="9.75" customHeight="1" x14ac:dyDescent="0.2">
      <c r="A221" s="10"/>
      <c r="B221" s="10"/>
      <c r="C221" s="83"/>
      <c r="D221" s="84"/>
      <c r="E221" s="84"/>
      <c r="F221" s="84"/>
      <c r="G221" s="84"/>
      <c r="H221" s="84"/>
    </row>
    <row r="222" spans="1:8" ht="12.75" customHeight="1" x14ac:dyDescent="0.2">
      <c r="A222" s="10" t="s">
        <v>123</v>
      </c>
      <c r="B222" s="10">
        <v>404</v>
      </c>
      <c r="C222" s="83">
        <v>278.39999999999998</v>
      </c>
      <c r="D222" s="84">
        <v>54</v>
      </c>
      <c r="E222" s="84">
        <v>33</v>
      </c>
      <c r="F222" s="84">
        <v>2</v>
      </c>
      <c r="G222" s="84">
        <v>6</v>
      </c>
      <c r="H222" s="84">
        <v>5</v>
      </c>
    </row>
    <row r="223" spans="1:8" ht="12.75" customHeight="1" x14ac:dyDescent="0.2">
      <c r="A223" s="10" t="s">
        <v>120</v>
      </c>
      <c r="B223" s="10">
        <v>197</v>
      </c>
      <c r="C223" s="83">
        <v>190.7</v>
      </c>
      <c r="D223" s="84">
        <v>54</v>
      </c>
      <c r="E223" s="84">
        <v>39</v>
      </c>
      <c r="F223" s="84">
        <v>1</v>
      </c>
      <c r="G223" s="84">
        <v>1</v>
      </c>
      <c r="H223" s="84">
        <v>5</v>
      </c>
    </row>
    <row r="224" spans="1:8" ht="12.75" customHeight="1" x14ac:dyDescent="0.2">
      <c r="A224" s="10" t="s">
        <v>121</v>
      </c>
      <c r="B224" s="10">
        <v>175</v>
      </c>
      <c r="C224" s="83">
        <v>45.9</v>
      </c>
      <c r="D224" s="84">
        <v>58</v>
      </c>
      <c r="E224" s="84">
        <v>15</v>
      </c>
      <c r="F224" s="84">
        <v>5</v>
      </c>
      <c r="G224" s="84">
        <v>18</v>
      </c>
      <c r="H224" s="84">
        <v>4</v>
      </c>
    </row>
    <row r="225" spans="1:8" ht="12.75" customHeight="1" x14ac:dyDescent="0.2">
      <c r="A225" s="10" t="s">
        <v>122</v>
      </c>
      <c r="B225" s="10">
        <v>32</v>
      </c>
      <c r="C225" s="83">
        <v>76.900000000000006</v>
      </c>
      <c r="D225" s="84">
        <v>49</v>
      </c>
      <c r="E225" s="84">
        <v>29</v>
      </c>
      <c r="F225" s="84">
        <v>4</v>
      </c>
      <c r="G225" s="84">
        <v>14</v>
      </c>
      <c r="H225" s="84">
        <v>3</v>
      </c>
    </row>
    <row r="226" spans="1:8" ht="9.75" customHeight="1" x14ac:dyDescent="0.2">
      <c r="A226" s="10"/>
      <c r="B226" s="10"/>
      <c r="C226" s="83"/>
      <c r="D226" s="84"/>
      <c r="E226" s="84"/>
      <c r="F226" s="84"/>
      <c r="G226" s="84"/>
      <c r="H226" s="84"/>
    </row>
    <row r="227" spans="1:8" ht="12.75" customHeight="1" x14ac:dyDescent="0.2">
      <c r="A227" s="10"/>
      <c r="B227" s="355" t="s">
        <v>86</v>
      </c>
      <c r="C227" s="355"/>
      <c r="D227" s="355"/>
      <c r="E227" s="355"/>
      <c r="F227" s="355"/>
      <c r="G227" s="355"/>
      <c r="H227" s="355"/>
    </row>
    <row r="228" spans="1:8" ht="12.75" customHeight="1" x14ac:dyDescent="0.2">
      <c r="A228" s="10" t="s">
        <v>3</v>
      </c>
      <c r="B228" s="10">
        <v>70</v>
      </c>
      <c r="C228" s="83">
        <v>387.3</v>
      </c>
      <c r="D228" s="84">
        <v>53</v>
      </c>
      <c r="E228" s="84">
        <v>13</v>
      </c>
      <c r="F228" s="84">
        <v>4</v>
      </c>
      <c r="G228" s="84">
        <v>24</v>
      </c>
      <c r="H228" s="84">
        <v>6</v>
      </c>
    </row>
    <row r="229" spans="1:8" ht="9.75" customHeight="1" x14ac:dyDescent="0.2">
      <c r="A229" s="10"/>
      <c r="B229" s="10"/>
      <c r="C229" s="83"/>
      <c r="D229" s="84"/>
      <c r="E229" s="84"/>
      <c r="F229" s="84"/>
      <c r="G229" s="84"/>
      <c r="H229" s="84"/>
    </row>
    <row r="230" spans="1:8" ht="12.75" customHeight="1" x14ac:dyDescent="0.2">
      <c r="A230" s="10" t="s">
        <v>119</v>
      </c>
      <c r="B230" s="10">
        <v>34</v>
      </c>
      <c r="C230" s="83">
        <v>210.2</v>
      </c>
      <c r="D230" s="84">
        <v>40</v>
      </c>
      <c r="E230" s="84">
        <v>9</v>
      </c>
      <c r="F230" s="84">
        <v>3</v>
      </c>
      <c r="G230" s="84">
        <v>43</v>
      </c>
      <c r="H230" s="84">
        <v>6</v>
      </c>
    </row>
    <row r="231" spans="1:8" ht="12.75" customHeight="1" x14ac:dyDescent="0.2">
      <c r="A231" s="10" t="s">
        <v>120</v>
      </c>
      <c r="B231" s="10">
        <v>11</v>
      </c>
      <c r="C231" s="83">
        <v>46.5</v>
      </c>
      <c r="D231" s="84">
        <v>56</v>
      </c>
      <c r="E231" s="84">
        <v>20</v>
      </c>
      <c r="F231" s="84">
        <v>6</v>
      </c>
      <c r="G231" s="84">
        <v>12</v>
      </c>
      <c r="H231" s="84">
        <v>5</v>
      </c>
    </row>
    <row r="232" spans="1:8" ht="12.75" customHeight="1" x14ac:dyDescent="0.2">
      <c r="A232" s="10" t="s">
        <v>121</v>
      </c>
      <c r="B232" s="10">
        <v>18</v>
      </c>
      <c r="C232" s="83">
        <v>56.4</v>
      </c>
      <c r="D232" s="84">
        <v>43</v>
      </c>
      <c r="E232" s="84">
        <v>8</v>
      </c>
      <c r="F232" s="84">
        <v>1</v>
      </c>
      <c r="G232" s="84">
        <v>41</v>
      </c>
      <c r="H232" s="84">
        <v>8</v>
      </c>
    </row>
    <row r="233" spans="1:8" ht="12.75" customHeight="1" x14ac:dyDescent="0.2">
      <c r="A233" s="10" t="s">
        <v>122</v>
      </c>
      <c r="B233" s="10">
        <v>5</v>
      </c>
      <c r="C233" s="83">
        <v>107.3</v>
      </c>
      <c r="D233" s="84">
        <v>32</v>
      </c>
      <c r="E233" s="84">
        <v>4</v>
      </c>
      <c r="F233" s="84">
        <v>2</v>
      </c>
      <c r="G233" s="84">
        <v>57</v>
      </c>
      <c r="H233" s="84">
        <v>5</v>
      </c>
    </row>
    <row r="234" spans="1:8" ht="9.75" customHeight="1" x14ac:dyDescent="0.2">
      <c r="A234" s="10"/>
      <c r="B234" s="10"/>
      <c r="C234" s="83"/>
      <c r="D234" s="84"/>
      <c r="E234" s="84"/>
      <c r="F234" s="84"/>
      <c r="G234" s="84"/>
      <c r="H234" s="84"/>
    </row>
    <row r="235" spans="1:8" ht="12.75" customHeight="1" x14ac:dyDescent="0.2">
      <c r="A235" s="10" t="s">
        <v>123</v>
      </c>
      <c r="B235" s="10">
        <v>36</v>
      </c>
      <c r="C235" s="83">
        <v>177.1</v>
      </c>
      <c r="D235" s="84">
        <v>68</v>
      </c>
      <c r="E235" s="84">
        <v>18</v>
      </c>
      <c r="F235" s="84">
        <v>6</v>
      </c>
      <c r="G235" s="84">
        <v>1</v>
      </c>
      <c r="H235" s="84">
        <v>6</v>
      </c>
    </row>
    <row r="236" spans="1:8" ht="12.75" customHeight="1" x14ac:dyDescent="0.2">
      <c r="A236" s="10" t="s">
        <v>120</v>
      </c>
      <c r="B236" s="10">
        <v>18</v>
      </c>
      <c r="C236" s="83">
        <v>90.7</v>
      </c>
      <c r="D236" s="84">
        <v>60</v>
      </c>
      <c r="E236" s="84">
        <v>27</v>
      </c>
      <c r="F236" s="84">
        <v>5</v>
      </c>
      <c r="G236" s="84">
        <v>2</v>
      </c>
      <c r="H236" s="84">
        <v>7</v>
      </c>
    </row>
    <row r="237" spans="1:8" ht="12.75" customHeight="1" x14ac:dyDescent="0.2">
      <c r="A237" s="10" t="s">
        <v>121</v>
      </c>
      <c r="B237" s="86">
        <v>13</v>
      </c>
      <c r="C237" s="88">
        <v>20.9</v>
      </c>
      <c r="D237" s="87">
        <v>70</v>
      </c>
      <c r="E237" s="87">
        <v>9</v>
      </c>
      <c r="F237" s="87">
        <v>8</v>
      </c>
      <c r="G237" s="87">
        <v>3</v>
      </c>
      <c r="H237" s="87">
        <v>10</v>
      </c>
    </row>
    <row r="238" spans="1:8" ht="12.75" customHeight="1" x14ac:dyDescent="0.2">
      <c r="A238" s="10" t="s">
        <v>122</v>
      </c>
      <c r="B238" s="86">
        <v>5</v>
      </c>
      <c r="C238" s="88">
        <v>65.5</v>
      </c>
      <c r="D238" s="87">
        <v>79</v>
      </c>
      <c r="E238" s="87">
        <v>10</v>
      </c>
      <c r="F238" s="87">
        <v>8</v>
      </c>
      <c r="G238" s="87">
        <v>0</v>
      </c>
      <c r="H238" s="87">
        <v>3</v>
      </c>
    </row>
    <row r="239" spans="1:8" ht="9.75" customHeight="1" x14ac:dyDescent="0.2"/>
    <row r="240" spans="1:8" ht="12.75" customHeight="1" x14ac:dyDescent="0.2">
      <c r="B240" s="356" t="s">
        <v>37</v>
      </c>
      <c r="C240" s="356"/>
      <c r="D240" s="356"/>
      <c r="E240" s="356"/>
      <c r="F240" s="356"/>
      <c r="G240" s="356"/>
      <c r="H240" s="356"/>
    </row>
    <row r="241" spans="1:8" ht="12.75" customHeight="1" x14ac:dyDescent="0.2">
      <c r="A241" s="10" t="s">
        <v>3</v>
      </c>
      <c r="B241" s="3">
        <v>782</v>
      </c>
      <c r="C241" s="78">
        <v>436.1</v>
      </c>
      <c r="D241" s="79">
        <v>51</v>
      </c>
      <c r="E241" s="79">
        <v>35</v>
      </c>
      <c r="F241" s="79">
        <v>3</v>
      </c>
      <c r="G241" s="79">
        <v>6</v>
      </c>
      <c r="H241" s="79">
        <v>4</v>
      </c>
    </row>
    <row r="242" spans="1:8" ht="9.75" customHeight="1" x14ac:dyDescent="0.2">
      <c r="A242" s="10"/>
    </row>
    <row r="243" spans="1:8" ht="12.75" customHeight="1" x14ac:dyDescent="0.2">
      <c r="A243" s="10" t="s">
        <v>119</v>
      </c>
      <c r="B243" s="3">
        <v>390</v>
      </c>
      <c r="C243" s="78">
        <v>199.6</v>
      </c>
      <c r="D243" s="79">
        <v>49</v>
      </c>
      <c r="E243" s="79">
        <v>38</v>
      </c>
      <c r="F243" s="79">
        <v>3</v>
      </c>
      <c r="G243" s="79">
        <v>6</v>
      </c>
      <c r="H243" s="79">
        <v>4</v>
      </c>
    </row>
    <row r="244" spans="1:8" ht="12.75" customHeight="1" x14ac:dyDescent="0.2">
      <c r="A244" s="10" t="s">
        <v>120</v>
      </c>
      <c r="B244" s="3">
        <v>194</v>
      </c>
      <c r="C244" s="78">
        <v>130.6</v>
      </c>
      <c r="D244" s="79">
        <v>47</v>
      </c>
      <c r="E244" s="79">
        <v>46</v>
      </c>
      <c r="F244" s="79">
        <v>2</v>
      </c>
      <c r="G244" s="79">
        <v>0</v>
      </c>
      <c r="H244" s="79">
        <v>5</v>
      </c>
    </row>
    <row r="245" spans="1:8" ht="12.75" customHeight="1" x14ac:dyDescent="0.2">
      <c r="A245" s="10" t="s">
        <v>121</v>
      </c>
      <c r="B245" s="3">
        <v>162</v>
      </c>
      <c r="C245" s="78">
        <v>41.6</v>
      </c>
      <c r="D245" s="79">
        <v>52</v>
      </c>
      <c r="E245" s="79">
        <v>19</v>
      </c>
      <c r="F245" s="79">
        <v>4</v>
      </c>
      <c r="G245" s="79">
        <v>21</v>
      </c>
      <c r="H245" s="79">
        <v>3</v>
      </c>
    </row>
    <row r="246" spans="1:8" ht="12.75" customHeight="1" x14ac:dyDescent="0.2">
      <c r="A246" s="10" t="s">
        <v>122</v>
      </c>
      <c r="B246" s="3">
        <v>34</v>
      </c>
      <c r="C246" s="78">
        <v>27.4</v>
      </c>
      <c r="D246" s="79">
        <v>59</v>
      </c>
      <c r="E246" s="79">
        <v>27</v>
      </c>
      <c r="F246" s="79">
        <v>4</v>
      </c>
      <c r="G246" s="79">
        <v>6</v>
      </c>
      <c r="H246" s="79">
        <v>3</v>
      </c>
    </row>
    <row r="247" spans="1:8" ht="9.75" customHeight="1" x14ac:dyDescent="0.2">
      <c r="A247" s="10"/>
    </row>
    <row r="248" spans="1:8" ht="12.75" customHeight="1" x14ac:dyDescent="0.2">
      <c r="A248" s="10" t="s">
        <v>123</v>
      </c>
      <c r="B248" s="3">
        <v>392</v>
      </c>
      <c r="C248" s="78">
        <v>236.5</v>
      </c>
      <c r="D248" s="79">
        <v>53</v>
      </c>
      <c r="E248" s="79">
        <v>33</v>
      </c>
      <c r="F248" s="79">
        <v>3</v>
      </c>
      <c r="G248" s="79">
        <v>6</v>
      </c>
      <c r="H248" s="79">
        <v>4</v>
      </c>
    </row>
    <row r="249" spans="1:8" ht="12.75" customHeight="1" x14ac:dyDescent="0.2">
      <c r="A249" s="10" t="s">
        <v>120</v>
      </c>
      <c r="B249" s="3">
        <v>211</v>
      </c>
      <c r="C249" s="78">
        <v>166.6</v>
      </c>
      <c r="D249" s="79">
        <v>54</v>
      </c>
      <c r="E249" s="79">
        <v>39</v>
      </c>
      <c r="F249" s="79">
        <v>2</v>
      </c>
      <c r="G249" s="79">
        <v>1</v>
      </c>
      <c r="H249" s="79">
        <v>5</v>
      </c>
    </row>
    <row r="250" spans="1:8" ht="12.75" customHeight="1" x14ac:dyDescent="0.2">
      <c r="A250" s="10" t="s">
        <v>121</v>
      </c>
      <c r="B250" s="3">
        <v>149</v>
      </c>
      <c r="C250" s="78">
        <v>42.3</v>
      </c>
      <c r="D250" s="79">
        <v>54</v>
      </c>
      <c r="E250" s="79">
        <v>15</v>
      </c>
      <c r="F250" s="79">
        <v>8</v>
      </c>
      <c r="G250" s="79">
        <v>17</v>
      </c>
      <c r="H250" s="79">
        <v>5</v>
      </c>
    </row>
    <row r="251" spans="1:8" ht="12.75" customHeight="1" x14ac:dyDescent="0.2">
      <c r="A251" s="10" t="s">
        <v>122</v>
      </c>
      <c r="B251" s="3">
        <v>32</v>
      </c>
      <c r="C251" s="78">
        <v>27.6</v>
      </c>
      <c r="D251" s="79">
        <v>45</v>
      </c>
      <c r="E251" s="79">
        <v>28</v>
      </c>
      <c r="F251" s="79">
        <v>5</v>
      </c>
      <c r="G251" s="79">
        <v>18</v>
      </c>
      <c r="H251" s="79">
        <v>3</v>
      </c>
    </row>
    <row r="252" spans="1:8" ht="9.75" customHeight="1" x14ac:dyDescent="0.2"/>
    <row r="253" spans="1:8" ht="12.75" customHeight="1" x14ac:dyDescent="0.2">
      <c r="B253" s="356" t="s">
        <v>38</v>
      </c>
      <c r="C253" s="356"/>
      <c r="D253" s="356"/>
      <c r="E253" s="356"/>
      <c r="F253" s="356"/>
      <c r="G253" s="356"/>
      <c r="H253" s="356"/>
    </row>
    <row r="254" spans="1:8" ht="12.75" customHeight="1" x14ac:dyDescent="0.2">
      <c r="A254" s="10" t="s">
        <v>3</v>
      </c>
      <c r="B254" s="3">
        <v>70</v>
      </c>
      <c r="C254" s="78">
        <v>265.89999999999998</v>
      </c>
      <c r="D254" s="79">
        <v>58</v>
      </c>
      <c r="E254" s="79">
        <v>18</v>
      </c>
      <c r="F254" s="79">
        <v>7</v>
      </c>
      <c r="G254" s="79">
        <v>11</v>
      </c>
      <c r="H254" s="79">
        <v>7</v>
      </c>
    </row>
    <row r="255" spans="1:8" ht="9.75" customHeight="1" x14ac:dyDescent="0.2">
      <c r="A255" s="10"/>
    </row>
    <row r="256" spans="1:8" ht="12.75" customHeight="1" x14ac:dyDescent="0.2">
      <c r="A256" s="10" t="s">
        <v>119</v>
      </c>
      <c r="B256" s="3">
        <v>35</v>
      </c>
      <c r="C256" s="78">
        <v>126.1</v>
      </c>
      <c r="D256" s="79">
        <v>58</v>
      </c>
      <c r="E256" s="79">
        <v>16</v>
      </c>
      <c r="F256" s="79">
        <v>8</v>
      </c>
      <c r="G256" s="79">
        <v>9</v>
      </c>
      <c r="H256" s="79">
        <v>9</v>
      </c>
    </row>
    <row r="257" spans="1:8" ht="12.75" customHeight="1" x14ac:dyDescent="0.2">
      <c r="A257" s="10" t="s">
        <v>120</v>
      </c>
      <c r="B257" s="3">
        <v>15</v>
      </c>
      <c r="C257" s="78">
        <v>71.900000000000006</v>
      </c>
      <c r="D257" s="79">
        <v>65</v>
      </c>
      <c r="E257" s="79">
        <v>22</v>
      </c>
      <c r="F257" s="79">
        <v>7</v>
      </c>
      <c r="G257" s="79">
        <v>0</v>
      </c>
      <c r="H257" s="79">
        <v>6</v>
      </c>
    </row>
    <row r="258" spans="1:8" ht="12.75" customHeight="1" x14ac:dyDescent="0.2">
      <c r="A258" s="10" t="s">
        <v>121</v>
      </c>
      <c r="B258" s="3">
        <v>15</v>
      </c>
      <c r="C258" s="78">
        <v>39.4</v>
      </c>
      <c r="D258" s="79">
        <v>45</v>
      </c>
      <c r="E258" s="79">
        <v>4</v>
      </c>
      <c r="F258" s="79">
        <v>10</v>
      </c>
      <c r="G258" s="79">
        <v>27</v>
      </c>
      <c r="H258" s="79">
        <v>15</v>
      </c>
    </row>
    <row r="259" spans="1:8" ht="12.75" customHeight="1" x14ac:dyDescent="0.2">
      <c r="A259" s="10" t="s">
        <v>122</v>
      </c>
      <c r="B259" s="3">
        <v>5</v>
      </c>
      <c r="C259" s="78">
        <v>14.7</v>
      </c>
      <c r="D259" s="79">
        <v>59</v>
      </c>
      <c r="E259" s="79">
        <v>2</v>
      </c>
      <c r="F259" s="79">
        <v>9</v>
      </c>
      <c r="G259" s="79">
        <v>4</v>
      </c>
      <c r="H259" s="79">
        <v>26</v>
      </c>
    </row>
    <row r="260" spans="1:8" ht="9.75" customHeight="1" x14ac:dyDescent="0.2">
      <c r="A260" s="10"/>
    </row>
    <row r="261" spans="1:8" ht="12.75" customHeight="1" x14ac:dyDescent="0.2">
      <c r="A261" s="10" t="s">
        <v>123</v>
      </c>
      <c r="B261" s="3">
        <v>35</v>
      </c>
      <c r="C261" s="78">
        <v>139.80000000000001</v>
      </c>
      <c r="D261" s="79">
        <v>57</v>
      </c>
      <c r="E261" s="79">
        <v>19</v>
      </c>
      <c r="F261" s="79">
        <v>7</v>
      </c>
      <c r="G261" s="79">
        <v>12</v>
      </c>
      <c r="H261" s="79">
        <v>4</v>
      </c>
    </row>
    <row r="262" spans="1:8" ht="12.75" customHeight="1" x14ac:dyDescent="0.2">
      <c r="A262" s="10" t="s">
        <v>120</v>
      </c>
      <c r="B262" s="3">
        <v>14</v>
      </c>
      <c r="C262" s="78">
        <v>72.7</v>
      </c>
      <c r="D262" s="79">
        <v>60</v>
      </c>
      <c r="E262" s="79">
        <v>26</v>
      </c>
      <c r="F262" s="79">
        <v>6</v>
      </c>
      <c r="G262" s="79">
        <v>3</v>
      </c>
      <c r="H262" s="79">
        <v>5</v>
      </c>
    </row>
    <row r="263" spans="1:8" ht="12.75" customHeight="1" x14ac:dyDescent="0.2">
      <c r="A263" s="10" t="s">
        <v>121</v>
      </c>
      <c r="B263" s="3">
        <v>16</v>
      </c>
      <c r="C263" s="78">
        <v>52.7</v>
      </c>
      <c r="D263" s="79">
        <v>52</v>
      </c>
      <c r="E263" s="79">
        <v>9</v>
      </c>
      <c r="F263" s="79">
        <v>8</v>
      </c>
      <c r="G263" s="79">
        <v>29</v>
      </c>
      <c r="H263" s="79">
        <v>3</v>
      </c>
    </row>
    <row r="264" spans="1:8" ht="12.75" customHeight="1" x14ac:dyDescent="0.2">
      <c r="A264" s="10" t="s">
        <v>122</v>
      </c>
      <c r="B264" s="3">
        <v>5</v>
      </c>
      <c r="C264" s="78">
        <v>14.3</v>
      </c>
      <c r="D264" s="79">
        <v>59</v>
      </c>
      <c r="E264" s="79">
        <v>25</v>
      </c>
      <c r="F264" s="79">
        <v>8</v>
      </c>
      <c r="G264" s="79">
        <v>0</v>
      </c>
      <c r="H264" s="79">
        <v>8</v>
      </c>
    </row>
    <row r="265" spans="1:8" ht="9.75" customHeight="1" x14ac:dyDescent="0.2"/>
    <row r="266" spans="1:8" ht="12.75" customHeight="1" x14ac:dyDescent="0.2">
      <c r="B266" s="356" t="s">
        <v>35</v>
      </c>
      <c r="C266" s="356"/>
      <c r="D266" s="356"/>
      <c r="E266" s="356"/>
      <c r="F266" s="356"/>
      <c r="G266" s="356"/>
      <c r="H266" s="356"/>
    </row>
    <row r="267" spans="1:8" ht="12.75" customHeight="1" x14ac:dyDescent="0.2">
      <c r="A267" s="10" t="s">
        <v>3</v>
      </c>
      <c r="B267" s="3">
        <v>873</v>
      </c>
      <c r="C267" s="78">
        <v>460.8</v>
      </c>
      <c r="D267" s="79">
        <v>53</v>
      </c>
      <c r="E267" s="79">
        <v>33</v>
      </c>
      <c r="F267" s="79">
        <v>4</v>
      </c>
      <c r="G267" s="79">
        <v>6</v>
      </c>
      <c r="H267" s="79">
        <v>4</v>
      </c>
    </row>
    <row r="268" spans="1:8" ht="9.75" customHeight="1" x14ac:dyDescent="0.2">
      <c r="A268" s="10"/>
    </row>
    <row r="269" spans="1:8" ht="12.75" customHeight="1" x14ac:dyDescent="0.2">
      <c r="A269" s="10" t="s">
        <v>119</v>
      </c>
      <c r="B269" s="3">
        <v>435</v>
      </c>
      <c r="C269" s="78">
        <v>211.6</v>
      </c>
      <c r="D269" s="79">
        <v>48</v>
      </c>
      <c r="E269" s="79">
        <v>35</v>
      </c>
      <c r="F269" s="79">
        <v>4</v>
      </c>
      <c r="G269" s="79">
        <v>9</v>
      </c>
      <c r="H269" s="79">
        <v>4</v>
      </c>
    </row>
    <row r="270" spans="1:8" ht="12.75" customHeight="1" x14ac:dyDescent="0.2">
      <c r="A270" s="10" t="s">
        <v>120</v>
      </c>
      <c r="B270" s="3">
        <v>171</v>
      </c>
      <c r="C270" s="78">
        <v>108.8</v>
      </c>
      <c r="D270" s="79">
        <v>47</v>
      </c>
      <c r="E270" s="79">
        <v>46</v>
      </c>
      <c r="F270" s="79">
        <v>2</v>
      </c>
      <c r="G270" s="79">
        <v>1</v>
      </c>
      <c r="H270" s="79">
        <v>5</v>
      </c>
    </row>
    <row r="271" spans="1:8" ht="12.75" customHeight="1" x14ac:dyDescent="0.2">
      <c r="A271" s="10" t="s">
        <v>121</v>
      </c>
      <c r="B271" s="3">
        <v>211</v>
      </c>
      <c r="C271" s="78">
        <v>67.3</v>
      </c>
      <c r="D271" s="79">
        <v>50</v>
      </c>
      <c r="E271" s="79">
        <v>24</v>
      </c>
      <c r="F271" s="79">
        <v>6</v>
      </c>
      <c r="G271" s="79">
        <v>17</v>
      </c>
      <c r="H271" s="79">
        <v>3</v>
      </c>
    </row>
    <row r="272" spans="1:8" ht="12.75" customHeight="1" x14ac:dyDescent="0.2">
      <c r="A272" s="10" t="s">
        <v>122</v>
      </c>
      <c r="B272" s="3">
        <v>53</v>
      </c>
      <c r="C272" s="78">
        <v>35.5</v>
      </c>
      <c r="D272" s="79">
        <v>48</v>
      </c>
      <c r="E272" s="79">
        <v>26</v>
      </c>
      <c r="F272" s="79">
        <v>5</v>
      </c>
      <c r="G272" s="79">
        <v>18</v>
      </c>
      <c r="H272" s="79">
        <v>3</v>
      </c>
    </row>
    <row r="273" spans="1:8" ht="9.75" customHeight="1" x14ac:dyDescent="0.2">
      <c r="A273" s="10"/>
    </row>
    <row r="274" spans="1:8" ht="12.75" customHeight="1" x14ac:dyDescent="0.2">
      <c r="A274" s="10" t="s">
        <v>123</v>
      </c>
      <c r="B274" s="3">
        <v>438</v>
      </c>
      <c r="C274" s="78">
        <v>249.2</v>
      </c>
      <c r="D274" s="79">
        <v>57</v>
      </c>
      <c r="E274" s="79">
        <v>30</v>
      </c>
      <c r="F274" s="79">
        <v>4</v>
      </c>
      <c r="G274" s="79">
        <v>4</v>
      </c>
      <c r="H274" s="79">
        <v>4</v>
      </c>
    </row>
    <row r="275" spans="1:8" ht="12.75" customHeight="1" x14ac:dyDescent="0.2">
      <c r="A275" s="10" t="s">
        <v>120</v>
      </c>
      <c r="B275" s="3">
        <v>213</v>
      </c>
      <c r="C275" s="78">
        <v>171.3</v>
      </c>
      <c r="D275" s="79">
        <v>58</v>
      </c>
      <c r="E275" s="79">
        <v>37</v>
      </c>
      <c r="F275" s="79">
        <v>2</v>
      </c>
      <c r="G275" s="79">
        <v>1</v>
      </c>
      <c r="H275" s="79">
        <v>2</v>
      </c>
    </row>
    <row r="276" spans="1:8" ht="12.75" customHeight="1" x14ac:dyDescent="0.2">
      <c r="A276" s="10" t="s">
        <v>121</v>
      </c>
      <c r="B276" s="3">
        <v>174</v>
      </c>
      <c r="C276" s="78">
        <v>40</v>
      </c>
      <c r="D276" s="79">
        <v>64</v>
      </c>
      <c r="E276" s="79">
        <v>11</v>
      </c>
      <c r="F276" s="79">
        <v>9</v>
      </c>
      <c r="G276" s="79">
        <v>13</v>
      </c>
      <c r="H276" s="79">
        <v>3</v>
      </c>
    </row>
    <row r="277" spans="1:8" ht="12.75" customHeight="1" x14ac:dyDescent="0.2">
      <c r="A277" s="10" t="s">
        <v>122</v>
      </c>
      <c r="B277" s="3">
        <v>51</v>
      </c>
      <c r="C277" s="78">
        <v>35</v>
      </c>
      <c r="D277" s="79">
        <v>53</v>
      </c>
      <c r="E277" s="79">
        <v>23</v>
      </c>
      <c r="F277" s="79">
        <v>8</v>
      </c>
      <c r="G277" s="79">
        <v>12</v>
      </c>
      <c r="H277" s="79">
        <v>3</v>
      </c>
    </row>
    <row r="278" spans="1:8" ht="9.75" customHeight="1" x14ac:dyDescent="0.2"/>
    <row r="279" spans="1:8" ht="12.75" customHeight="1" x14ac:dyDescent="0.2">
      <c r="B279" s="356" t="s">
        <v>36</v>
      </c>
      <c r="C279" s="356"/>
      <c r="D279" s="356"/>
      <c r="E279" s="356"/>
      <c r="F279" s="356"/>
      <c r="G279" s="356"/>
      <c r="H279" s="356"/>
    </row>
    <row r="280" spans="1:8" ht="12.75" customHeight="1" x14ac:dyDescent="0.2">
      <c r="A280" s="10" t="s">
        <v>3</v>
      </c>
      <c r="B280" s="3">
        <v>68</v>
      </c>
      <c r="C280" s="78">
        <v>242.1</v>
      </c>
      <c r="D280" s="79">
        <v>58</v>
      </c>
      <c r="E280" s="79">
        <v>17</v>
      </c>
      <c r="F280" s="79">
        <v>9</v>
      </c>
      <c r="G280" s="79">
        <v>12</v>
      </c>
      <c r="H280" s="79">
        <v>4</v>
      </c>
    </row>
    <row r="281" spans="1:8" ht="9.75" customHeight="1" x14ac:dyDescent="0.2">
      <c r="A281" s="10"/>
    </row>
    <row r="282" spans="1:8" ht="12.75" customHeight="1" x14ac:dyDescent="0.2">
      <c r="A282" s="10" t="s">
        <v>119</v>
      </c>
      <c r="B282" s="3">
        <v>34</v>
      </c>
      <c r="C282" s="78">
        <v>116.2</v>
      </c>
      <c r="D282" s="79">
        <v>59</v>
      </c>
      <c r="E282" s="79">
        <v>13</v>
      </c>
      <c r="F282" s="79">
        <v>8</v>
      </c>
      <c r="G282" s="79">
        <v>16</v>
      </c>
      <c r="H282" s="79">
        <v>4</v>
      </c>
    </row>
    <row r="283" spans="1:8" ht="12.75" customHeight="1" x14ac:dyDescent="0.2">
      <c r="A283" s="10" t="s">
        <v>120</v>
      </c>
      <c r="B283" s="3">
        <v>7</v>
      </c>
      <c r="C283" s="78">
        <v>36.4</v>
      </c>
      <c r="D283" s="79">
        <v>74</v>
      </c>
      <c r="E283" s="79">
        <v>13</v>
      </c>
      <c r="F283" s="79">
        <v>4</v>
      </c>
      <c r="G283" s="79">
        <v>5</v>
      </c>
      <c r="H283" s="79">
        <v>4</v>
      </c>
    </row>
    <row r="284" spans="1:8" ht="12.75" customHeight="1" x14ac:dyDescent="0.2">
      <c r="A284" s="10" t="s">
        <v>121</v>
      </c>
      <c r="B284" s="3">
        <v>14</v>
      </c>
      <c r="C284" s="78">
        <v>36.5</v>
      </c>
      <c r="D284" s="79">
        <v>50</v>
      </c>
      <c r="E284" s="79">
        <v>6</v>
      </c>
      <c r="F284" s="79">
        <v>8</v>
      </c>
      <c r="G284" s="79">
        <v>34</v>
      </c>
      <c r="H284" s="79">
        <v>2</v>
      </c>
    </row>
    <row r="285" spans="1:8" ht="12.75" customHeight="1" x14ac:dyDescent="0.2">
      <c r="A285" s="10" t="s">
        <v>122</v>
      </c>
      <c r="B285" s="3">
        <v>13</v>
      </c>
      <c r="C285" s="78">
        <v>43.3</v>
      </c>
      <c r="D285" s="79">
        <v>55</v>
      </c>
      <c r="E285" s="79">
        <v>18</v>
      </c>
      <c r="F285" s="79">
        <v>11</v>
      </c>
      <c r="G285" s="79">
        <v>9</v>
      </c>
      <c r="H285" s="79">
        <v>7</v>
      </c>
    </row>
    <row r="286" spans="1:8" ht="9.75" customHeight="1" x14ac:dyDescent="0.2">
      <c r="A286" s="10"/>
    </row>
    <row r="287" spans="1:8" ht="12.75" customHeight="1" x14ac:dyDescent="0.2">
      <c r="A287" s="10" t="s">
        <v>123</v>
      </c>
      <c r="B287" s="3">
        <v>34</v>
      </c>
      <c r="C287" s="78">
        <v>125.9</v>
      </c>
      <c r="D287" s="79">
        <v>57</v>
      </c>
      <c r="E287" s="79">
        <v>21</v>
      </c>
      <c r="F287" s="79">
        <v>9</v>
      </c>
      <c r="G287" s="79">
        <v>8</v>
      </c>
      <c r="H287" s="79">
        <v>4</v>
      </c>
    </row>
    <row r="288" spans="1:8" ht="12.75" customHeight="1" x14ac:dyDescent="0.2">
      <c r="A288" s="10" t="s">
        <v>120</v>
      </c>
      <c r="B288" s="3">
        <v>13</v>
      </c>
      <c r="C288" s="78">
        <v>50</v>
      </c>
      <c r="D288" s="79">
        <v>57</v>
      </c>
      <c r="E288" s="79">
        <v>29</v>
      </c>
      <c r="F288" s="79">
        <v>9</v>
      </c>
      <c r="G288" s="79">
        <v>2</v>
      </c>
      <c r="H288" s="79">
        <v>4</v>
      </c>
    </row>
    <row r="289" spans="1:8" ht="12.75" customHeight="1" x14ac:dyDescent="0.2">
      <c r="A289" s="10" t="s">
        <v>121</v>
      </c>
      <c r="B289" s="3">
        <v>8</v>
      </c>
      <c r="C289" s="78">
        <v>25.6</v>
      </c>
      <c r="D289" s="79">
        <v>70</v>
      </c>
      <c r="E289" s="79">
        <v>14</v>
      </c>
      <c r="F289" s="79">
        <v>10</v>
      </c>
      <c r="G289" s="79">
        <v>3</v>
      </c>
      <c r="H289" s="79">
        <v>3</v>
      </c>
    </row>
    <row r="290" spans="1:8" ht="12.75" customHeight="1" x14ac:dyDescent="0.2">
      <c r="A290" s="10" t="s">
        <v>122</v>
      </c>
      <c r="B290" s="3">
        <v>13</v>
      </c>
      <c r="C290" s="78">
        <v>50.3</v>
      </c>
      <c r="D290" s="79">
        <v>50</v>
      </c>
      <c r="E290" s="79">
        <v>18</v>
      </c>
      <c r="F290" s="79">
        <v>9</v>
      </c>
      <c r="G290" s="79">
        <v>18</v>
      </c>
      <c r="H290" s="79">
        <v>5</v>
      </c>
    </row>
    <row r="291" spans="1:8" ht="9.75" customHeight="1" x14ac:dyDescent="0.2"/>
    <row r="292" spans="1:8" ht="12.75" customHeight="1" x14ac:dyDescent="0.2">
      <c r="B292" s="356" t="s">
        <v>33</v>
      </c>
      <c r="C292" s="356"/>
      <c r="D292" s="356"/>
      <c r="E292" s="356"/>
      <c r="F292" s="356"/>
      <c r="G292" s="356"/>
      <c r="H292" s="356"/>
    </row>
    <row r="293" spans="1:8" ht="12.75" customHeight="1" x14ac:dyDescent="0.2">
      <c r="A293" s="10" t="s">
        <v>3</v>
      </c>
      <c r="B293" s="3">
        <v>824</v>
      </c>
      <c r="C293" s="78">
        <v>371.3</v>
      </c>
      <c r="D293" s="79">
        <v>49</v>
      </c>
      <c r="E293" s="79">
        <v>34</v>
      </c>
      <c r="F293" s="79">
        <v>5</v>
      </c>
      <c r="G293" s="79">
        <v>8</v>
      </c>
      <c r="H293" s="79">
        <v>4</v>
      </c>
    </row>
    <row r="294" spans="1:8" ht="9.75" customHeight="1" x14ac:dyDescent="0.2">
      <c r="A294" s="10"/>
    </row>
    <row r="295" spans="1:8" ht="12.75" customHeight="1" x14ac:dyDescent="0.2">
      <c r="A295" s="10" t="s">
        <v>119</v>
      </c>
      <c r="B295" s="3">
        <v>403</v>
      </c>
      <c r="C295" s="78">
        <v>196.7</v>
      </c>
      <c r="D295" s="79">
        <v>43</v>
      </c>
      <c r="E295" s="79">
        <v>43</v>
      </c>
      <c r="F295" s="79">
        <v>5</v>
      </c>
      <c r="G295" s="79">
        <v>5</v>
      </c>
      <c r="H295" s="79">
        <v>4</v>
      </c>
    </row>
    <row r="296" spans="1:8" ht="12.75" customHeight="1" x14ac:dyDescent="0.2">
      <c r="A296" s="10" t="s">
        <v>120</v>
      </c>
      <c r="B296" s="3">
        <v>226</v>
      </c>
      <c r="C296" s="78">
        <v>142.4</v>
      </c>
      <c r="D296" s="79">
        <v>34</v>
      </c>
      <c r="E296" s="79">
        <v>50</v>
      </c>
      <c r="F296" s="79">
        <v>3</v>
      </c>
      <c r="G296" s="79">
        <v>1</v>
      </c>
      <c r="H296" s="79">
        <v>12</v>
      </c>
    </row>
    <row r="297" spans="1:8" ht="12.75" customHeight="1" x14ac:dyDescent="0.2">
      <c r="A297" s="10" t="s">
        <v>121</v>
      </c>
      <c r="B297" s="3">
        <v>130</v>
      </c>
      <c r="C297" s="78">
        <v>23.6</v>
      </c>
      <c r="D297" s="79">
        <v>45</v>
      </c>
      <c r="E297" s="79">
        <v>23</v>
      </c>
      <c r="F297" s="79">
        <v>11</v>
      </c>
      <c r="G297" s="79">
        <v>17</v>
      </c>
      <c r="H297" s="79">
        <v>4</v>
      </c>
    </row>
    <row r="298" spans="1:8" ht="12.75" customHeight="1" x14ac:dyDescent="0.2">
      <c r="A298" s="10" t="s">
        <v>122</v>
      </c>
      <c r="B298" s="3">
        <v>47</v>
      </c>
      <c r="C298" s="78">
        <v>30.7</v>
      </c>
      <c r="D298" s="79">
        <v>47</v>
      </c>
      <c r="E298" s="79">
        <v>27</v>
      </c>
      <c r="F298" s="79">
        <v>8</v>
      </c>
      <c r="G298" s="79">
        <v>15</v>
      </c>
      <c r="H298" s="79">
        <v>3</v>
      </c>
    </row>
    <row r="299" spans="1:8" ht="9.75" customHeight="1" x14ac:dyDescent="0.2">
      <c r="A299" s="10"/>
    </row>
    <row r="300" spans="1:8" ht="12.75" customHeight="1" x14ac:dyDescent="0.2">
      <c r="A300" s="10" t="s">
        <v>123</v>
      </c>
      <c r="B300" s="3">
        <v>421</v>
      </c>
      <c r="C300" s="78">
        <v>174.6</v>
      </c>
      <c r="D300" s="79">
        <v>56</v>
      </c>
      <c r="E300" s="79">
        <v>24</v>
      </c>
      <c r="F300" s="79">
        <v>6</v>
      </c>
      <c r="G300" s="79">
        <v>11</v>
      </c>
      <c r="H300" s="79">
        <v>3</v>
      </c>
    </row>
    <row r="301" spans="1:8" ht="12.75" customHeight="1" x14ac:dyDescent="0.2">
      <c r="A301" s="10" t="s">
        <v>120</v>
      </c>
      <c r="B301" s="3">
        <v>157</v>
      </c>
      <c r="C301" s="78">
        <v>82.9</v>
      </c>
      <c r="D301" s="79">
        <v>58</v>
      </c>
      <c r="E301" s="79">
        <v>36</v>
      </c>
      <c r="F301" s="79">
        <v>2</v>
      </c>
      <c r="G301" s="79">
        <v>1</v>
      </c>
      <c r="H301" s="79">
        <v>3</v>
      </c>
    </row>
    <row r="302" spans="1:8" ht="12.75" customHeight="1" x14ac:dyDescent="0.2">
      <c r="A302" s="10" t="s">
        <v>121</v>
      </c>
      <c r="B302" s="3">
        <v>217</v>
      </c>
      <c r="C302" s="78">
        <v>58.6</v>
      </c>
      <c r="D302" s="79">
        <v>56</v>
      </c>
      <c r="E302" s="79">
        <v>10</v>
      </c>
      <c r="F302" s="79">
        <v>10</v>
      </c>
      <c r="G302" s="79">
        <v>20</v>
      </c>
      <c r="H302" s="79">
        <v>4</v>
      </c>
    </row>
    <row r="303" spans="1:8" ht="12.75" customHeight="1" x14ac:dyDescent="0.2">
      <c r="A303" s="10" t="s">
        <v>122</v>
      </c>
      <c r="B303" s="3">
        <v>47</v>
      </c>
      <c r="C303" s="78">
        <v>33.1</v>
      </c>
      <c r="D303" s="79">
        <v>50</v>
      </c>
      <c r="E303" s="79">
        <v>19</v>
      </c>
      <c r="F303" s="79">
        <v>8</v>
      </c>
      <c r="G303" s="79">
        <v>19</v>
      </c>
      <c r="H303" s="79">
        <v>4</v>
      </c>
    </row>
    <row r="304" spans="1:8" ht="9.75" customHeight="1" x14ac:dyDescent="0.2"/>
    <row r="305" spans="1:8" ht="12.75" customHeight="1" x14ac:dyDescent="0.2">
      <c r="B305" s="356" t="s">
        <v>34</v>
      </c>
      <c r="C305" s="356"/>
      <c r="D305" s="356"/>
      <c r="E305" s="356"/>
      <c r="F305" s="356"/>
      <c r="G305" s="356"/>
      <c r="H305" s="356"/>
    </row>
    <row r="306" spans="1:8" ht="12.75" customHeight="1" x14ac:dyDescent="0.2">
      <c r="A306" s="10" t="s">
        <v>3</v>
      </c>
      <c r="B306" s="3">
        <v>70</v>
      </c>
      <c r="C306" s="78">
        <v>291.7</v>
      </c>
      <c r="D306" s="79">
        <v>54</v>
      </c>
      <c r="E306" s="79">
        <v>15</v>
      </c>
      <c r="F306" s="79">
        <v>8</v>
      </c>
      <c r="G306" s="79">
        <v>19</v>
      </c>
      <c r="H306" s="79">
        <v>4</v>
      </c>
    </row>
    <row r="307" spans="1:8" ht="9.75" customHeight="1" x14ac:dyDescent="0.2">
      <c r="A307" s="10"/>
    </row>
    <row r="308" spans="1:8" ht="12.75" customHeight="1" x14ac:dyDescent="0.2">
      <c r="A308" s="10" t="s">
        <v>119</v>
      </c>
      <c r="B308" s="3">
        <v>35</v>
      </c>
      <c r="C308" s="78">
        <v>124.9</v>
      </c>
      <c r="D308" s="79">
        <v>55</v>
      </c>
      <c r="E308" s="79">
        <v>18</v>
      </c>
      <c r="F308" s="79">
        <v>10</v>
      </c>
      <c r="G308" s="79">
        <v>12</v>
      </c>
      <c r="H308" s="79">
        <v>5</v>
      </c>
    </row>
    <row r="309" spans="1:8" ht="12.75" customHeight="1" x14ac:dyDescent="0.2">
      <c r="A309" s="10" t="s">
        <v>120</v>
      </c>
      <c r="B309" s="3">
        <v>16</v>
      </c>
      <c r="C309" s="78">
        <v>86.4</v>
      </c>
      <c r="D309" s="79">
        <v>54</v>
      </c>
      <c r="E309" s="79">
        <v>18</v>
      </c>
      <c r="F309" s="79">
        <v>8</v>
      </c>
      <c r="G309" s="79">
        <v>14</v>
      </c>
      <c r="H309" s="79">
        <v>6</v>
      </c>
    </row>
    <row r="310" spans="1:8" ht="12.75" customHeight="1" x14ac:dyDescent="0.2">
      <c r="A310" s="10" t="s">
        <v>121</v>
      </c>
      <c r="B310" s="3">
        <v>10</v>
      </c>
      <c r="C310" s="78">
        <v>11.7</v>
      </c>
      <c r="D310" s="79">
        <v>46</v>
      </c>
      <c r="E310" s="79">
        <v>16</v>
      </c>
      <c r="F310" s="79">
        <v>13</v>
      </c>
      <c r="G310" s="79">
        <v>21</v>
      </c>
      <c r="H310" s="79">
        <v>4</v>
      </c>
    </row>
    <row r="311" spans="1:8" ht="12.75" customHeight="1" x14ac:dyDescent="0.2">
      <c r="A311" s="10" t="s">
        <v>122</v>
      </c>
      <c r="B311" s="3">
        <v>9</v>
      </c>
      <c r="C311" s="78">
        <v>26.9</v>
      </c>
      <c r="D311" s="79">
        <v>60</v>
      </c>
      <c r="E311" s="79">
        <v>16</v>
      </c>
      <c r="F311" s="79">
        <v>14</v>
      </c>
      <c r="G311" s="79">
        <v>3</v>
      </c>
      <c r="H311" s="79">
        <v>7</v>
      </c>
    </row>
    <row r="312" spans="1:8" ht="9.75" customHeight="1" x14ac:dyDescent="0.2">
      <c r="A312" s="10"/>
    </row>
    <row r="313" spans="1:8" ht="12.75" customHeight="1" x14ac:dyDescent="0.2">
      <c r="A313" s="10" t="s">
        <v>123</v>
      </c>
      <c r="B313" s="3">
        <v>35</v>
      </c>
      <c r="C313" s="78">
        <v>166.7</v>
      </c>
      <c r="D313" s="79">
        <v>53</v>
      </c>
      <c r="E313" s="79">
        <v>13</v>
      </c>
      <c r="F313" s="79">
        <v>6</v>
      </c>
      <c r="G313" s="79">
        <v>24</v>
      </c>
      <c r="H313" s="79">
        <v>4</v>
      </c>
    </row>
    <row r="314" spans="1:8" ht="12.75" customHeight="1" x14ac:dyDescent="0.2">
      <c r="A314" s="10" t="s">
        <v>120</v>
      </c>
      <c r="B314" s="3">
        <v>10</v>
      </c>
      <c r="C314" s="78">
        <v>35.4</v>
      </c>
      <c r="D314" s="79">
        <v>60</v>
      </c>
      <c r="E314" s="79">
        <v>30</v>
      </c>
      <c r="F314" s="79">
        <v>6</v>
      </c>
      <c r="G314" s="79" t="s">
        <v>39</v>
      </c>
      <c r="H314" s="79">
        <v>4</v>
      </c>
    </row>
    <row r="315" spans="1:8" ht="12.75" customHeight="1" x14ac:dyDescent="0.2">
      <c r="A315" s="10" t="s">
        <v>121</v>
      </c>
      <c r="B315" s="3">
        <v>16</v>
      </c>
      <c r="C315" s="78">
        <v>96.1</v>
      </c>
      <c r="D315" s="79">
        <v>47</v>
      </c>
      <c r="E315" s="79">
        <v>3</v>
      </c>
      <c r="F315" s="79">
        <v>5</v>
      </c>
      <c r="G315" s="79">
        <v>41</v>
      </c>
      <c r="H315" s="79">
        <v>4</v>
      </c>
    </row>
    <row r="316" spans="1:8" ht="12.75" customHeight="1" x14ac:dyDescent="0.2">
      <c r="A316" s="10" t="s">
        <v>122</v>
      </c>
      <c r="B316" s="3">
        <v>9</v>
      </c>
      <c r="C316" s="78">
        <v>35.200000000000003</v>
      </c>
      <c r="D316" s="79">
        <v>61</v>
      </c>
      <c r="E316" s="79">
        <v>21</v>
      </c>
      <c r="F316" s="79">
        <v>11</v>
      </c>
      <c r="G316" s="79">
        <v>1</v>
      </c>
      <c r="H316" s="79">
        <v>6</v>
      </c>
    </row>
    <row r="317" spans="1:8" ht="9.75" customHeight="1" x14ac:dyDescent="0.2"/>
    <row r="318" spans="1:8" ht="12.75" customHeight="1" x14ac:dyDescent="0.2">
      <c r="B318" s="356" t="s">
        <v>31</v>
      </c>
      <c r="C318" s="356"/>
      <c r="D318" s="356"/>
      <c r="E318" s="356"/>
      <c r="F318" s="356"/>
      <c r="G318" s="356"/>
      <c r="H318" s="356"/>
    </row>
    <row r="319" spans="1:8" ht="12.75" customHeight="1" x14ac:dyDescent="0.2">
      <c r="A319" s="10" t="s">
        <v>3</v>
      </c>
      <c r="B319" s="3">
        <v>851</v>
      </c>
      <c r="C319" s="78">
        <v>331.5</v>
      </c>
      <c r="D319" s="79">
        <v>47</v>
      </c>
      <c r="E319" s="79">
        <v>36</v>
      </c>
      <c r="F319" s="79">
        <v>5</v>
      </c>
      <c r="G319" s="79">
        <v>9</v>
      </c>
      <c r="H319" s="79">
        <v>3</v>
      </c>
    </row>
    <row r="320" spans="1:8" ht="9.75" customHeight="1" x14ac:dyDescent="0.2">
      <c r="A320" s="10"/>
    </row>
    <row r="321" spans="1:8" ht="12.75" customHeight="1" x14ac:dyDescent="0.2">
      <c r="A321" s="10" t="s">
        <v>119</v>
      </c>
      <c r="B321" s="3">
        <v>427</v>
      </c>
      <c r="C321" s="78">
        <v>184.7</v>
      </c>
      <c r="D321" s="79">
        <v>43</v>
      </c>
      <c r="E321" s="79">
        <v>43</v>
      </c>
      <c r="F321" s="79">
        <v>4</v>
      </c>
      <c r="G321" s="79">
        <v>6</v>
      </c>
      <c r="H321" s="79">
        <v>4</v>
      </c>
    </row>
    <row r="322" spans="1:8" ht="12.75" customHeight="1" x14ac:dyDescent="0.2">
      <c r="A322" s="10" t="s">
        <v>120</v>
      </c>
      <c r="B322" s="3">
        <v>213</v>
      </c>
      <c r="C322" s="78">
        <v>122.1</v>
      </c>
      <c r="D322" s="79">
        <v>40</v>
      </c>
      <c r="E322" s="79">
        <v>50</v>
      </c>
      <c r="F322" s="79">
        <v>2</v>
      </c>
      <c r="G322" s="79">
        <v>1</v>
      </c>
      <c r="H322" s="79">
        <v>7</v>
      </c>
    </row>
    <row r="323" spans="1:8" ht="12.75" customHeight="1" x14ac:dyDescent="0.2">
      <c r="A323" s="10" t="s">
        <v>121</v>
      </c>
      <c r="B323" s="3">
        <v>140</v>
      </c>
      <c r="C323" s="78">
        <v>25.1</v>
      </c>
      <c r="D323" s="79">
        <v>48</v>
      </c>
      <c r="E323" s="79">
        <v>26</v>
      </c>
      <c r="F323" s="79">
        <v>10</v>
      </c>
      <c r="G323" s="79">
        <v>13</v>
      </c>
      <c r="H323" s="79">
        <v>3</v>
      </c>
    </row>
    <row r="324" spans="1:8" ht="12.75" customHeight="1" x14ac:dyDescent="0.2">
      <c r="A324" s="10" t="s">
        <v>122</v>
      </c>
      <c r="B324" s="3">
        <v>74</v>
      </c>
      <c r="C324" s="78">
        <v>37.5</v>
      </c>
      <c r="D324" s="79">
        <v>49</v>
      </c>
      <c r="E324" s="79">
        <v>30</v>
      </c>
      <c r="F324" s="79">
        <v>4</v>
      </c>
      <c r="G324" s="79">
        <v>17</v>
      </c>
      <c r="H324" s="79" t="s">
        <v>39</v>
      </c>
    </row>
    <row r="325" spans="1:8" ht="9.75" customHeight="1" x14ac:dyDescent="0.2">
      <c r="A325" s="10"/>
    </row>
    <row r="326" spans="1:8" ht="12.75" customHeight="1" x14ac:dyDescent="0.2">
      <c r="A326" s="10" t="s">
        <v>123</v>
      </c>
      <c r="B326" s="3">
        <v>424</v>
      </c>
      <c r="C326" s="78">
        <v>146.9</v>
      </c>
      <c r="D326" s="79">
        <v>51</v>
      </c>
      <c r="E326" s="79">
        <v>26</v>
      </c>
      <c r="F326" s="79">
        <v>6</v>
      </c>
      <c r="G326" s="79">
        <v>13</v>
      </c>
      <c r="H326" s="79">
        <v>4</v>
      </c>
    </row>
    <row r="327" spans="1:8" ht="12.75" customHeight="1" x14ac:dyDescent="0.2">
      <c r="A327" s="10" t="s">
        <v>120</v>
      </c>
      <c r="B327" s="3">
        <v>138</v>
      </c>
      <c r="C327" s="78">
        <v>74.8</v>
      </c>
      <c r="D327" s="79">
        <v>52</v>
      </c>
      <c r="E327" s="79">
        <v>39</v>
      </c>
      <c r="F327" s="79">
        <v>3</v>
      </c>
      <c r="G327" s="79">
        <v>1</v>
      </c>
      <c r="H327" s="79">
        <v>5</v>
      </c>
    </row>
    <row r="328" spans="1:8" ht="12.75" customHeight="1" x14ac:dyDescent="0.2">
      <c r="A328" s="10" t="s">
        <v>121</v>
      </c>
      <c r="B328" s="3">
        <v>216</v>
      </c>
      <c r="C328" s="78">
        <v>44.5</v>
      </c>
      <c r="D328" s="79">
        <v>47</v>
      </c>
      <c r="E328" s="79">
        <v>9</v>
      </c>
      <c r="F328" s="79">
        <v>10</v>
      </c>
      <c r="G328" s="79">
        <v>22</v>
      </c>
      <c r="H328" s="79">
        <v>12</v>
      </c>
    </row>
    <row r="329" spans="1:8" ht="12.75" customHeight="1" x14ac:dyDescent="0.2">
      <c r="A329" s="10" t="s">
        <v>122</v>
      </c>
      <c r="B329" s="3">
        <v>70</v>
      </c>
      <c r="C329" s="78">
        <v>27.5</v>
      </c>
      <c r="D329" s="79">
        <v>57</v>
      </c>
      <c r="E329" s="79">
        <v>21</v>
      </c>
      <c r="F329" s="79">
        <v>7</v>
      </c>
      <c r="G329" s="79">
        <v>14</v>
      </c>
      <c r="H329" s="79">
        <v>1</v>
      </c>
    </row>
    <row r="330" spans="1:8" ht="9.75" customHeight="1" x14ac:dyDescent="0.2"/>
    <row r="331" spans="1:8" ht="12.75" customHeight="1" x14ac:dyDescent="0.2">
      <c r="B331" s="356" t="s">
        <v>32</v>
      </c>
      <c r="C331" s="356"/>
      <c r="D331" s="356"/>
      <c r="E331" s="356"/>
      <c r="F331" s="356"/>
      <c r="G331" s="356"/>
      <c r="H331" s="356"/>
    </row>
    <row r="332" spans="1:8" ht="12.75" customHeight="1" x14ac:dyDescent="0.2">
      <c r="A332" s="10" t="s">
        <v>3</v>
      </c>
      <c r="B332" s="3">
        <v>71</v>
      </c>
      <c r="C332" s="78">
        <v>214.2</v>
      </c>
      <c r="D332" s="79">
        <v>58</v>
      </c>
      <c r="E332" s="79">
        <v>21</v>
      </c>
      <c r="F332" s="79">
        <v>13</v>
      </c>
      <c r="G332" s="79">
        <v>5</v>
      </c>
      <c r="H332" s="79">
        <v>3</v>
      </c>
    </row>
    <row r="333" spans="1:8" ht="9.75" customHeight="1" x14ac:dyDescent="0.2">
      <c r="A333" s="10"/>
    </row>
    <row r="334" spans="1:8" ht="12.75" customHeight="1" x14ac:dyDescent="0.2">
      <c r="A334" s="10" t="s">
        <v>119</v>
      </c>
      <c r="B334" s="3">
        <v>35</v>
      </c>
      <c r="C334" s="78">
        <v>108.5</v>
      </c>
      <c r="D334" s="79">
        <v>60</v>
      </c>
      <c r="E334" s="79">
        <v>23</v>
      </c>
      <c r="F334" s="79">
        <v>11</v>
      </c>
      <c r="G334" s="79">
        <v>2</v>
      </c>
      <c r="H334" s="79">
        <v>4</v>
      </c>
    </row>
    <row r="335" spans="1:8" ht="12.75" customHeight="1" x14ac:dyDescent="0.2">
      <c r="A335" s="10" t="s">
        <v>120</v>
      </c>
      <c r="B335" s="3">
        <v>15</v>
      </c>
      <c r="C335" s="78">
        <v>43.9</v>
      </c>
      <c r="D335" s="79">
        <v>52</v>
      </c>
      <c r="E335" s="79">
        <v>35</v>
      </c>
      <c r="F335" s="79">
        <v>6</v>
      </c>
      <c r="G335" s="79">
        <v>2</v>
      </c>
      <c r="H335" s="79">
        <v>5</v>
      </c>
    </row>
    <row r="336" spans="1:8" ht="12.75" customHeight="1" x14ac:dyDescent="0.2">
      <c r="A336" s="10" t="s">
        <v>121</v>
      </c>
      <c r="B336" s="3">
        <v>13</v>
      </c>
      <c r="C336" s="78">
        <v>43.1</v>
      </c>
      <c r="D336" s="79">
        <v>68</v>
      </c>
      <c r="E336" s="79">
        <v>12</v>
      </c>
      <c r="F336" s="79">
        <v>14</v>
      </c>
      <c r="G336" s="79">
        <v>3</v>
      </c>
      <c r="H336" s="79">
        <v>3</v>
      </c>
    </row>
    <row r="337" spans="1:8" ht="12.75" customHeight="1" x14ac:dyDescent="0.2">
      <c r="A337" s="10" t="s">
        <v>122</v>
      </c>
      <c r="B337" s="3">
        <v>7</v>
      </c>
      <c r="C337" s="78">
        <v>21.5</v>
      </c>
      <c r="D337" s="79">
        <v>61</v>
      </c>
      <c r="E337" s="79">
        <v>19</v>
      </c>
      <c r="F337" s="79">
        <v>13</v>
      </c>
      <c r="G337" s="79">
        <v>3</v>
      </c>
      <c r="H337" s="79">
        <v>4</v>
      </c>
    </row>
    <row r="338" spans="1:8" ht="9.75" customHeight="1" x14ac:dyDescent="0.2">
      <c r="A338" s="10"/>
    </row>
    <row r="339" spans="1:8" ht="12.75" customHeight="1" x14ac:dyDescent="0.2">
      <c r="A339" s="10" t="s">
        <v>123</v>
      </c>
      <c r="B339" s="3">
        <v>36</v>
      </c>
      <c r="C339" s="78">
        <v>106.9</v>
      </c>
      <c r="D339" s="79">
        <v>55</v>
      </c>
      <c r="E339" s="79">
        <v>19</v>
      </c>
      <c r="F339" s="79">
        <v>15</v>
      </c>
      <c r="G339" s="79">
        <v>7</v>
      </c>
      <c r="H339" s="79">
        <v>4</v>
      </c>
    </row>
    <row r="340" spans="1:8" ht="12.75" customHeight="1" x14ac:dyDescent="0.2">
      <c r="A340" s="10" t="s">
        <v>120</v>
      </c>
      <c r="B340" s="3">
        <v>12</v>
      </c>
      <c r="C340" s="78">
        <v>59.4</v>
      </c>
      <c r="D340" s="79">
        <v>58</v>
      </c>
      <c r="E340" s="79">
        <v>25</v>
      </c>
      <c r="F340" s="79">
        <v>13</v>
      </c>
      <c r="G340" s="79" t="s">
        <v>39</v>
      </c>
      <c r="H340" s="79">
        <v>4</v>
      </c>
    </row>
    <row r="341" spans="1:8" ht="12.75" customHeight="1" x14ac:dyDescent="0.2">
      <c r="A341" s="10" t="s">
        <v>121</v>
      </c>
      <c r="B341" s="3">
        <v>17</v>
      </c>
      <c r="C341" s="78">
        <v>24</v>
      </c>
      <c r="D341" s="79">
        <v>55</v>
      </c>
      <c r="E341" s="79">
        <v>9</v>
      </c>
      <c r="F341" s="79">
        <v>20</v>
      </c>
      <c r="G341" s="79">
        <v>14</v>
      </c>
      <c r="H341" s="79">
        <v>2</v>
      </c>
    </row>
    <row r="342" spans="1:8" ht="12.75" customHeight="1" x14ac:dyDescent="0.2">
      <c r="A342" s="10" t="s">
        <v>122</v>
      </c>
      <c r="B342" s="3">
        <v>7</v>
      </c>
      <c r="C342" s="78">
        <v>23.5</v>
      </c>
      <c r="D342" s="79">
        <v>48</v>
      </c>
      <c r="E342" s="79">
        <v>16</v>
      </c>
      <c r="F342" s="79">
        <v>16</v>
      </c>
      <c r="G342" s="79">
        <v>18</v>
      </c>
      <c r="H342" s="79">
        <v>2</v>
      </c>
    </row>
    <row r="343" spans="1:8" ht="9.75" customHeight="1" x14ac:dyDescent="0.2"/>
    <row r="344" spans="1:8" ht="12.75" customHeight="1" x14ac:dyDescent="0.2">
      <c r="B344" s="356" t="s">
        <v>29</v>
      </c>
      <c r="C344" s="356"/>
      <c r="D344" s="356"/>
      <c r="E344" s="356"/>
      <c r="F344" s="356"/>
      <c r="G344" s="356"/>
      <c r="H344" s="356"/>
    </row>
    <row r="345" spans="1:8" ht="12.75" customHeight="1" x14ac:dyDescent="0.2">
      <c r="A345" s="10" t="s">
        <v>3</v>
      </c>
      <c r="B345" s="3">
        <v>807</v>
      </c>
      <c r="C345" s="78">
        <v>257.5</v>
      </c>
      <c r="D345" s="79">
        <v>44</v>
      </c>
      <c r="E345" s="79">
        <v>40</v>
      </c>
      <c r="F345" s="79">
        <v>3</v>
      </c>
      <c r="G345" s="79">
        <v>6</v>
      </c>
      <c r="H345" s="79">
        <v>7</v>
      </c>
    </row>
    <row r="346" spans="1:8" ht="9.75" customHeight="1" x14ac:dyDescent="0.2">
      <c r="A346" s="10"/>
    </row>
    <row r="347" spans="1:8" ht="12.75" customHeight="1" x14ac:dyDescent="0.2">
      <c r="A347" s="10" t="s">
        <v>119</v>
      </c>
      <c r="B347" s="3">
        <v>413</v>
      </c>
      <c r="C347" s="78">
        <v>146.5</v>
      </c>
      <c r="D347" s="79">
        <v>39</v>
      </c>
      <c r="E347" s="79">
        <v>47</v>
      </c>
      <c r="F347" s="79">
        <v>3</v>
      </c>
      <c r="G347" s="79">
        <v>5</v>
      </c>
      <c r="H347" s="79">
        <v>6</v>
      </c>
    </row>
    <row r="348" spans="1:8" ht="12.75" customHeight="1" x14ac:dyDescent="0.2">
      <c r="A348" s="10" t="s">
        <v>120</v>
      </c>
      <c r="B348" s="3">
        <v>249</v>
      </c>
      <c r="C348" s="78">
        <v>113.2</v>
      </c>
      <c r="D348" s="79">
        <v>37</v>
      </c>
      <c r="E348" s="79">
        <v>52</v>
      </c>
      <c r="F348" s="79">
        <v>1</v>
      </c>
      <c r="G348" s="79">
        <v>2</v>
      </c>
      <c r="H348" s="79">
        <v>8</v>
      </c>
    </row>
    <row r="349" spans="1:8" ht="12.75" customHeight="1" x14ac:dyDescent="0.2">
      <c r="A349" s="10" t="s">
        <v>121</v>
      </c>
      <c r="B349" s="3">
        <v>132</v>
      </c>
      <c r="C349" s="78">
        <v>16</v>
      </c>
      <c r="D349" s="79">
        <v>44</v>
      </c>
      <c r="E349" s="79">
        <v>27</v>
      </c>
      <c r="F349" s="79">
        <v>9</v>
      </c>
      <c r="G349" s="79">
        <v>16</v>
      </c>
      <c r="H349" s="79">
        <v>4</v>
      </c>
    </row>
    <row r="350" spans="1:8" ht="12.75" customHeight="1" x14ac:dyDescent="0.2">
      <c r="A350" s="10" t="s">
        <v>122</v>
      </c>
      <c r="B350" s="3">
        <v>32</v>
      </c>
      <c r="C350" s="78">
        <v>17.3</v>
      </c>
      <c r="D350" s="79">
        <v>42</v>
      </c>
      <c r="E350" s="79">
        <v>33</v>
      </c>
      <c r="F350" s="79">
        <v>4</v>
      </c>
      <c r="G350" s="79">
        <v>17</v>
      </c>
      <c r="H350" s="79">
        <v>4</v>
      </c>
    </row>
    <row r="351" spans="1:8" ht="9.75" customHeight="1" x14ac:dyDescent="0.2">
      <c r="A351" s="10"/>
    </row>
    <row r="352" spans="1:8" ht="12.75" customHeight="1" x14ac:dyDescent="0.2">
      <c r="A352" s="10" t="s">
        <v>123</v>
      </c>
      <c r="B352" s="3">
        <v>394</v>
      </c>
      <c r="C352" s="78">
        <v>108.8</v>
      </c>
      <c r="D352" s="79">
        <v>51</v>
      </c>
      <c r="E352" s="79">
        <v>32</v>
      </c>
      <c r="F352" s="79">
        <v>4</v>
      </c>
      <c r="G352" s="79">
        <v>7</v>
      </c>
      <c r="H352" s="79">
        <v>6</v>
      </c>
    </row>
    <row r="353" spans="1:8" ht="12.75" customHeight="1" x14ac:dyDescent="0.2">
      <c r="A353" s="10" t="s">
        <v>120</v>
      </c>
      <c r="B353" s="3">
        <v>159</v>
      </c>
      <c r="C353" s="78">
        <v>70.7</v>
      </c>
      <c r="D353" s="79">
        <v>50</v>
      </c>
      <c r="E353" s="79">
        <v>41</v>
      </c>
      <c r="F353" s="79">
        <v>2</v>
      </c>
      <c r="G353" s="79">
        <v>1</v>
      </c>
      <c r="H353" s="79">
        <v>6</v>
      </c>
    </row>
    <row r="354" spans="1:8" ht="12.75" customHeight="1" x14ac:dyDescent="0.2">
      <c r="A354" s="10" t="s">
        <v>121</v>
      </c>
      <c r="B354" s="3">
        <v>206</v>
      </c>
      <c r="C354" s="78">
        <v>23.9</v>
      </c>
      <c r="D354" s="79">
        <v>54</v>
      </c>
      <c r="E354" s="79">
        <v>10</v>
      </c>
      <c r="F354" s="79">
        <v>7</v>
      </c>
      <c r="G354" s="79">
        <v>24</v>
      </c>
      <c r="H354" s="79">
        <v>5</v>
      </c>
    </row>
    <row r="355" spans="1:8" ht="12.75" customHeight="1" x14ac:dyDescent="0.2">
      <c r="A355" s="10" t="s">
        <v>122</v>
      </c>
      <c r="B355" s="3">
        <v>29</v>
      </c>
      <c r="C355" s="78">
        <v>14.1</v>
      </c>
      <c r="D355" s="79">
        <v>50</v>
      </c>
      <c r="E355" s="79">
        <v>24</v>
      </c>
      <c r="F355" s="79">
        <v>10</v>
      </c>
      <c r="G355" s="79">
        <v>12</v>
      </c>
      <c r="H355" s="79">
        <v>4</v>
      </c>
    </row>
    <row r="356" spans="1:8" ht="9.75" customHeight="1" x14ac:dyDescent="0.2"/>
    <row r="357" spans="1:8" ht="12.75" customHeight="1" x14ac:dyDescent="0.2">
      <c r="B357" s="356" t="s">
        <v>30</v>
      </c>
      <c r="C357" s="356"/>
      <c r="D357" s="356"/>
      <c r="E357" s="356"/>
      <c r="F357" s="356"/>
      <c r="G357" s="356"/>
      <c r="H357" s="356"/>
    </row>
    <row r="358" spans="1:8" ht="12.75" customHeight="1" x14ac:dyDescent="0.2">
      <c r="A358" s="10" t="s">
        <v>3</v>
      </c>
      <c r="B358" s="3">
        <v>67</v>
      </c>
      <c r="C358" s="78">
        <v>191</v>
      </c>
      <c r="D358" s="79">
        <v>61</v>
      </c>
      <c r="E358" s="79">
        <v>21</v>
      </c>
      <c r="F358" s="79">
        <v>7</v>
      </c>
      <c r="G358" s="79">
        <v>5</v>
      </c>
      <c r="H358" s="79">
        <v>6</v>
      </c>
    </row>
    <row r="359" spans="1:8" ht="9.75" customHeight="1" x14ac:dyDescent="0.2">
      <c r="A359" s="10"/>
    </row>
    <row r="360" spans="1:8" ht="12.75" customHeight="1" x14ac:dyDescent="0.2">
      <c r="A360" s="10" t="s">
        <v>119</v>
      </c>
      <c r="B360" s="3">
        <v>34</v>
      </c>
      <c r="C360" s="78">
        <v>90.8</v>
      </c>
      <c r="D360" s="79">
        <v>63</v>
      </c>
      <c r="E360" s="79">
        <v>22</v>
      </c>
      <c r="F360" s="79">
        <v>6</v>
      </c>
      <c r="G360" s="79">
        <v>4</v>
      </c>
      <c r="H360" s="79">
        <v>5</v>
      </c>
    </row>
    <row r="361" spans="1:8" ht="12.75" customHeight="1" x14ac:dyDescent="0.2">
      <c r="A361" s="10" t="s">
        <v>120</v>
      </c>
      <c r="B361" s="3">
        <v>17</v>
      </c>
      <c r="C361" s="78">
        <v>66.7</v>
      </c>
      <c r="D361" s="79">
        <v>65</v>
      </c>
      <c r="E361" s="79">
        <v>25</v>
      </c>
      <c r="F361" s="79">
        <v>5</v>
      </c>
      <c r="G361" s="79">
        <v>0</v>
      </c>
      <c r="H361" s="79">
        <v>5</v>
      </c>
    </row>
    <row r="362" spans="1:8" ht="12.75" customHeight="1" x14ac:dyDescent="0.2">
      <c r="A362" s="10" t="s">
        <v>121</v>
      </c>
      <c r="B362" s="3">
        <v>14</v>
      </c>
      <c r="C362" s="78">
        <v>21</v>
      </c>
      <c r="D362" s="79">
        <v>58</v>
      </c>
      <c r="E362" s="79">
        <v>12</v>
      </c>
      <c r="F362" s="79">
        <v>9</v>
      </c>
      <c r="G362" s="79">
        <v>15</v>
      </c>
      <c r="H362" s="79">
        <v>6</v>
      </c>
    </row>
    <row r="363" spans="1:8" ht="12.75" customHeight="1" x14ac:dyDescent="0.2">
      <c r="A363" s="10" t="s">
        <v>122</v>
      </c>
      <c r="B363" s="3">
        <v>3</v>
      </c>
      <c r="C363" s="78">
        <v>3.1</v>
      </c>
      <c r="D363" s="79">
        <v>50</v>
      </c>
      <c r="E363" s="79">
        <v>18</v>
      </c>
      <c r="F363" s="79">
        <v>11</v>
      </c>
      <c r="G363" s="79">
        <v>21</v>
      </c>
      <c r="H363" s="79" t="s">
        <v>39</v>
      </c>
    </row>
    <row r="364" spans="1:8" ht="9.75" customHeight="1" x14ac:dyDescent="0.2">
      <c r="A364" s="10"/>
    </row>
    <row r="365" spans="1:8" ht="12.75" customHeight="1" x14ac:dyDescent="0.2">
      <c r="A365" s="10" t="s">
        <v>123</v>
      </c>
      <c r="B365" s="3">
        <v>33</v>
      </c>
      <c r="C365" s="78">
        <v>100.2</v>
      </c>
      <c r="D365" s="79">
        <v>59</v>
      </c>
      <c r="E365" s="79">
        <v>21</v>
      </c>
      <c r="F365" s="79">
        <v>9</v>
      </c>
      <c r="G365" s="79">
        <v>5</v>
      </c>
      <c r="H365" s="79">
        <v>6</v>
      </c>
    </row>
    <row r="366" spans="1:8" ht="12.75" customHeight="1" x14ac:dyDescent="0.2">
      <c r="A366" s="10" t="s">
        <v>120</v>
      </c>
      <c r="B366" s="3">
        <v>15</v>
      </c>
      <c r="C366" s="78">
        <v>58.9</v>
      </c>
      <c r="D366" s="79">
        <v>65</v>
      </c>
      <c r="E366" s="79">
        <v>22</v>
      </c>
      <c r="F366" s="79">
        <v>7</v>
      </c>
      <c r="G366" s="79">
        <v>0</v>
      </c>
      <c r="H366" s="79">
        <v>6</v>
      </c>
    </row>
    <row r="367" spans="1:8" ht="12.75" customHeight="1" x14ac:dyDescent="0.2">
      <c r="A367" s="10" t="s">
        <v>121</v>
      </c>
      <c r="B367" s="3">
        <v>15</v>
      </c>
      <c r="C367" s="78">
        <v>33.4</v>
      </c>
      <c r="D367" s="79">
        <v>51</v>
      </c>
      <c r="E367" s="79">
        <v>16</v>
      </c>
      <c r="F367" s="79">
        <v>12</v>
      </c>
      <c r="G367" s="79">
        <v>15</v>
      </c>
      <c r="H367" s="79">
        <v>6</v>
      </c>
    </row>
    <row r="368" spans="1:8" ht="12.75" customHeight="1" x14ac:dyDescent="0.2">
      <c r="A368" s="10" t="s">
        <v>122</v>
      </c>
      <c r="B368" s="3">
        <v>3</v>
      </c>
      <c r="C368" s="78">
        <v>7.9</v>
      </c>
      <c r="D368" s="79">
        <v>43</v>
      </c>
      <c r="E368" s="79">
        <v>36</v>
      </c>
      <c r="F368" s="79">
        <v>7</v>
      </c>
      <c r="G368" s="79">
        <v>0</v>
      </c>
      <c r="H368" s="79">
        <v>14</v>
      </c>
    </row>
    <row r="369" spans="1:8" ht="9.75" customHeight="1" x14ac:dyDescent="0.2"/>
    <row r="370" spans="1:8" ht="12.75" customHeight="1" x14ac:dyDescent="0.2">
      <c r="B370" s="356" t="s">
        <v>27</v>
      </c>
      <c r="C370" s="356"/>
      <c r="D370" s="356"/>
      <c r="E370" s="356"/>
      <c r="F370" s="356"/>
      <c r="G370" s="356"/>
      <c r="H370" s="356"/>
    </row>
    <row r="371" spans="1:8" ht="12.75" customHeight="1" x14ac:dyDescent="0.2">
      <c r="A371" s="10" t="s">
        <v>3</v>
      </c>
      <c r="B371" s="3">
        <v>813</v>
      </c>
      <c r="C371" s="78">
        <v>249</v>
      </c>
      <c r="D371" s="79">
        <v>46</v>
      </c>
      <c r="E371" s="79">
        <v>40</v>
      </c>
      <c r="F371" s="79">
        <v>4</v>
      </c>
      <c r="G371" s="79">
        <v>5</v>
      </c>
      <c r="H371" s="79">
        <v>5</v>
      </c>
    </row>
    <row r="372" spans="1:8" ht="9.75" customHeight="1" x14ac:dyDescent="0.2">
      <c r="A372" s="10"/>
    </row>
    <row r="373" spans="1:8" ht="12.75" customHeight="1" x14ac:dyDescent="0.2">
      <c r="A373" s="10" t="s">
        <v>119</v>
      </c>
      <c r="B373" s="3">
        <v>429</v>
      </c>
      <c r="C373" s="78">
        <v>140</v>
      </c>
      <c r="D373" s="79">
        <v>40</v>
      </c>
      <c r="E373" s="79">
        <v>47</v>
      </c>
      <c r="F373" s="79">
        <v>3</v>
      </c>
      <c r="G373" s="79">
        <v>5</v>
      </c>
      <c r="H373" s="79">
        <v>5</v>
      </c>
    </row>
    <row r="374" spans="1:8" ht="12.75" customHeight="1" x14ac:dyDescent="0.2">
      <c r="A374" s="10" t="s">
        <v>120</v>
      </c>
      <c r="B374" s="3">
        <v>238</v>
      </c>
      <c r="C374" s="78">
        <v>103.8</v>
      </c>
      <c r="D374" s="79">
        <v>39</v>
      </c>
      <c r="E374" s="79">
        <v>51</v>
      </c>
      <c r="F374" s="79">
        <v>2</v>
      </c>
      <c r="G374" s="79">
        <v>1</v>
      </c>
      <c r="H374" s="79">
        <v>7</v>
      </c>
    </row>
    <row r="375" spans="1:8" ht="12.75" customHeight="1" x14ac:dyDescent="0.2">
      <c r="A375" s="10" t="s">
        <v>121</v>
      </c>
      <c r="B375" s="3">
        <v>154</v>
      </c>
      <c r="C375" s="78">
        <v>23.5</v>
      </c>
      <c r="D375" s="79">
        <v>46</v>
      </c>
      <c r="E375" s="79">
        <v>31</v>
      </c>
      <c r="F375" s="79">
        <v>7</v>
      </c>
      <c r="G375" s="79">
        <v>13</v>
      </c>
      <c r="H375" s="79">
        <v>3</v>
      </c>
    </row>
    <row r="376" spans="1:8" ht="12.75" customHeight="1" x14ac:dyDescent="0.2">
      <c r="A376" s="10" t="s">
        <v>122</v>
      </c>
      <c r="B376" s="3">
        <v>27</v>
      </c>
      <c r="C376" s="78">
        <v>12.7</v>
      </c>
      <c r="D376" s="79">
        <v>39</v>
      </c>
      <c r="E376" s="79">
        <v>36</v>
      </c>
      <c r="F376" s="79">
        <v>7</v>
      </c>
      <c r="G376" s="79">
        <v>14</v>
      </c>
      <c r="H376" s="79">
        <v>4</v>
      </c>
    </row>
    <row r="377" spans="1:8" ht="9.75" customHeight="1" x14ac:dyDescent="0.2">
      <c r="A377" s="10"/>
    </row>
    <row r="378" spans="1:8" ht="12.75" customHeight="1" x14ac:dyDescent="0.2">
      <c r="A378" s="10" t="s">
        <v>123</v>
      </c>
      <c r="B378" s="3">
        <v>384</v>
      </c>
      <c r="C378" s="78">
        <v>109</v>
      </c>
      <c r="D378" s="79">
        <v>52</v>
      </c>
      <c r="E378" s="79">
        <v>31</v>
      </c>
      <c r="F378" s="79">
        <v>6</v>
      </c>
      <c r="G378" s="79">
        <v>6</v>
      </c>
      <c r="H378" s="79">
        <v>5</v>
      </c>
    </row>
    <row r="379" spans="1:8" ht="12.75" customHeight="1" x14ac:dyDescent="0.2">
      <c r="A379" s="10" t="s">
        <v>120</v>
      </c>
      <c r="B379" s="3">
        <v>164</v>
      </c>
      <c r="C379" s="78">
        <v>73.7</v>
      </c>
      <c r="D379" s="79">
        <v>51</v>
      </c>
      <c r="E379" s="79">
        <v>39</v>
      </c>
      <c r="F379" s="79">
        <v>3</v>
      </c>
      <c r="G379" s="79">
        <v>1</v>
      </c>
      <c r="H379" s="79">
        <v>6</v>
      </c>
    </row>
    <row r="380" spans="1:8" ht="12.75" customHeight="1" x14ac:dyDescent="0.2">
      <c r="A380" s="10" t="s">
        <v>121</v>
      </c>
      <c r="B380" s="3">
        <v>194</v>
      </c>
      <c r="C380" s="78">
        <v>21.6</v>
      </c>
      <c r="D380" s="79">
        <v>55</v>
      </c>
      <c r="E380" s="79">
        <v>10</v>
      </c>
      <c r="F380" s="79">
        <v>13</v>
      </c>
      <c r="G380" s="79">
        <v>19</v>
      </c>
      <c r="H380" s="79">
        <v>3</v>
      </c>
    </row>
    <row r="381" spans="1:8" ht="12.75" customHeight="1" x14ac:dyDescent="0.2">
      <c r="A381" s="10" t="s">
        <v>122</v>
      </c>
      <c r="B381" s="3">
        <v>26</v>
      </c>
      <c r="C381" s="78">
        <v>13.7</v>
      </c>
      <c r="D381" s="79">
        <v>54</v>
      </c>
      <c r="E381" s="79">
        <v>21</v>
      </c>
      <c r="F381" s="79">
        <v>13</v>
      </c>
      <c r="G381" s="79">
        <v>12</v>
      </c>
      <c r="H381" s="79" t="s">
        <v>39</v>
      </c>
    </row>
    <row r="382" spans="1:8" ht="9.75" customHeight="1" x14ac:dyDescent="0.2"/>
    <row r="383" spans="1:8" ht="12.75" customHeight="1" x14ac:dyDescent="0.2">
      <c r="B383" s="356" t="s">
        <v>28</v>
      </c>
      <c r="C383" s="356"/>
      <c r="D383" s="356"/>
      <c r="E383" s="356"/>
      <c r="F383" s="356"/>
      <c r="G383" s="356"/>
      <c r="H383" s="356"/>
    </row>
    <row r="384" spans="1:8" ht="12.75" customHeight="1" x14ac:dyDescent="0.2">
      <c r="A384" s="10" t="s">
        <v>3</v>
      </c>
      <c r="B384" s="3">
        <v>66</v>
      </c>
      <c r="C384" s="78">
        <v>199.4</v>
      </c>
      <c r="D384" s="79">
        <v>59</v>
      </c>
      <c r="E384" s="79">
        <v>22</v>
      </c>
      <c r="F384" s="79">
        <v>9</v>
      </c>
      <c r="G384" s="79">
        <v>5</v>
      </c>
      <c r="H384" s="79">
        <v>5</v>
      </c>
    </row>
    <row r="385" spans="1:8" ht="9.75" customHeight="1" x14ac:dyDescent="0.2">
      <c r="A385" s="10"/>
    </row>
    <row r="386" spans="1:8" ht="12.75" customHeight="1" x14ac:dyDescent="0.2">
      <c r="A386" s="10" t="s">
        <v>119</v>
      </c>
      <c r="B386" s="3">
        <v>33</v>
      </c>
      <c r="C386" s="78">
        <v>103</v>
      </c>
      <c r="D386" s="79">
        <v>58</v>
      </c>
      <c r="E386" s="79">
        <v>23</v>
      </c>
      <c r="F386" s="79">
        <v>7</v>
      </c>
      <c r="G386" s="79">
        <v>8</v>
      </c>
      <c r="H386" s="79">
        <v>4</v>
      </c>
    </row>
    <row r="387" spans="1:8" ht="12.75" customHeight="1" x14ac:dyDescent="0.2">
      <c r="A387" s="10" t="s">
        <v>120</v>
      </c>
      <c r="B387" s="3">
        <v>15</v>
      </c>
      <c r="C387" s="78">
        <v>53</v>
      </c>
      <c r="D387" s="79">
        <v>61</v>
      </c>
      <c r="E387" s="79">
        <v>29</v>
      </c>
      <c r="F387" s="79">
        <v>4</v>
      </c>
      <c r="G387" s="79">
        <v>1</v>
      </c>
      <c r="H387" s="79">
        <v>5</v>
      </c>
    </row>
    <row r="388" spans="1:8" ht="12.75" customHeight="1" x14ac:dyDescent="0.2">
      <c r="A388" s="10" t="s">
        <v>121</v>
      </c>
      <c r="B388" s="3">
        <v>12</v>
      </c>
      <c r="C388" s="78">
        <v>29.1</v>
      </c>
      <c r="D388" s="79">
        <v>66</v>
      </c>
      <c r="E388" s="79">
        <v>16</v>
      </c>
      <c r="F388" s="79">
        <v>11</v>
      </c>
      <c r="G388" s="79">
        <v>3</v>
      </c>
      <c r="H388" s="79">
        <v>4</v>
      </c>
    </row>
    <row r="389" spans="1:8" ht="12.75" customHeight="1" x14ac:dyDescent="0.2">
      <c r="A389" s="10" t="s">
        <v>122</v>
      </c>
      <c r="B389" s="3">
        <v>6</v>
      </c>
      <c r="C389" s="78">
        <v>20.9</v>
      </c>
      <c r="D389" s="79">
        <v>37</v>
      </c>
      <c r="E389" s="79">
        <v>16</v>
      </c>
      <c r="F389" s="79">
        <v>8</v>
      </c>
      <c r="G389" s="79">
        <v>35</v>
      </c>
      <c r="H389" s="79">
        <v>4</v>
      </c>
    </row>
    <row r="390" spans="1:8" ht="9.75" customHeight="1" x14ac:dyDescent="0.2">
      <c r="A390" s="10"/>
    </row>
    <row r="391" spans="1:8" ht="12.75" customHeight="1" x14ac:dyDescent="0.2">
      <c r="A391" s="10" t="s">
        <v>123</v>
      </c>
      <c r="B391" s="3">
        <v>33</v>
      </c>
      <c r="C391" s="78">
        <v>96.3</v>
      </c>
      <c r="D391" s="79">
        <v>61</v>
      </c>
      <c r="E391" s="79">
        <v>22</v>
      </c>
      <c r="F391" s="79">
        <v>11</v>
      </c>
      <c r="G391" s="79">
        <v>2</v>
      </c>
      <c r="H391" s="79">
        <v>4</v>
      </c>
    </row>
    <row r="392" spans="1:8" ht="12.75" customHeight="1" x14ac:dyDescent="0.2">
      <c r="A392" s="10" t="s">
        <v>120</v>
      </c>
      <c r="B392" s="3">
        <v>12</v>
      </c>
      <c r="C392" s="78">
        <v>50.8</v>
      </c>
      <c r="D392" s="79">
        <v>62</v>
      </c>
      <c r="E392" s="79">
        <v>26</v>
      </c>
      <c r="F392" s="79">
        <v>8</v>
      </c>
      <c r="G392" s="79" t="s">
        <v>39</v>
      </c>
      <c r="H392" s="79">
        <v>4</v>
      </c>
    </row>
    <row r="393" spans="1:8" ht="12.75" customHeight="1" x14ac:dyDescent="0.2">
      <c r="A393" s="10" t="s">
        <v>121</v>
      </c>
      <c r="B393" s="3">
        <v>15</v>
      </c>
      <c r="C393" s="78">
        <v>27.7</v>
      </c>
      <c r="D393" s="79">
        <v>63</v>
      </c>
      <c r="E393" s="79">
        <v>11</v>
      </c>
      <c r="F393" s="79">
        <v>18</v>
      </c>
      <c r="G393" s="79">
        <v>6</v>
      </c>
      <c r="H393" s="79">
        <v>2</v>
      </c>
    </row>
    <row r="394" spans="1:8" ht="12.75" customHeight="1" x14ac:dyDescent="0.2">
      <c r="A394" s="10" t="s">
        <v>122</v>
      </c>
      <c r="B394" s="3">
        <v>6</v>
      </c>
      <c r="C394" s="78">
        <v>17.8</v>
      </c>
      <c r="D394" s="79">
        <v>54</v>
      </c>
      <c r="E394" s="79">
        <v>26</v>
      </c>
      <c r="F394" s="79">
        <v>13</v>
      </c>
      <c r="G394" s="79">
        <v>1</v>
      </c>
      <c r="H394" s="79">
        <v>6</v>
      </c>
    </row>
    <row r="395" spans="1:8" ht="9.75" customHeight="1" x14ac:dyDescent="0.2"/>
    <row r="396" spans="1:8" ht="12.75" customHeight="1" x14ac:dyDescent="0.2">
      <c r="B396" s="356" t="s">
        <v>25</v>
      </c>
      <c r="C396" s="356"/>
      <c r="D396" s="356"/>
      <c r="E396" s="356"/>
      <c r="F396" s="356"/>
      <c r="G396" s="356"/>
      <c r="H396" s="356"/>
    </row>
    <row r="397" spans="1:8" ht="12.75" customHeight="1" x14ac:dyDescent="0.2">
      <c r="A397" s="10" t="s">
        <v>3</v>
      </c>
      <c r="B397" s="3">
        <v>810</v>
      </c>
      <c r="C397" s="78">
        <v>234.2</v>
      </c>
      <c r="D397" s="79">
        <v>48</v>
      </c>
      <c r="E397" s="79">
        <v>36</v>
      </c>
      <c r="F397" s="79">
        <v>4</v>
      </c>
      <c r="G397" s="79">
        <v>6</v>
      </c>
      <c r="H397" s="79">
        <v>6</v>
      </c>
    </row>
    <row r="398" spans="1:8" ht="9.75" customHeight="1" x14ac:dyDescent="0.2">
      <c r="A398" s="10"/>
    </row>
    <row r="399" spans="1:8" ht="12.75" customHeight="1" x14ac:dyDescent="0.2">
      <c r="A399" s="10" t="s">
        <v>119</v>
      </c>
      <c r="B399" s="3">
        <v>427</v>
      </c>
      <c r="C399" s="78">
        <v>125.7</v>
      </c>
      <c r="D399" s="79">
        <v>44</v>
      </c>
      <c r="E399" s="79">
        <v>42</v>
      </c>
      <c r="F399" s="79">
        <v>2</v>
      </c>
      <c r="G399" s="79">
        <v>6</v>
      </c>
      <c r="H399" s="79">
        <v>6</v>
      </c>
    </row>
    <row r="400" spans="1:8" ht="12.75" customHeight="1" x14ac:dyDescent="0.2">
      <c r="A400" s="10" t="s">
        <v>120</v>
      </c>
      <c r="B400" s="3">
        <v>235</v>
      </c>
      <c r="C400" s="78">
        <v>84.1</v>
      </c>
      <c r="D400" s="79">
        <v>42</v>
      </c>
      <c r="E400" s="79">
        <v>49</v>
      </c>
      <c r="F400" s="79">
        <v>1</v>
      </c>
      <c r="G400" s="79">
        <v>2</v>
      </c>
      <c r="H400" s="79">
        <v>6</v>
      </c>
    </row>
    <row r="401" spans="1:8" ht="12.75" customHeight="1" x14ac:dyDescent="0.2">
      <c r="A401" s="10" t="s">
        <v>121</v>
      </c>
      <c r="B401" s="3">
        <v>147</v>
      </c>
      <c r="C401" s="78">
        <v>22.1</v>
      </c>
      <c r="D401" s="79">
        <v>49</v>
      </c>
      <c r="E401" s="79">
        <v>29</v>
      </c>
      <c r="F401" s="79">
        <v>6</v>
      </c>
      <c r="G401" s="79">
        <v>13</v>
      </c>
      <c r="H401" s="79">
        <v>3</v>
      </c>
    </row>
    <row r="402" spans="1:8" ht="12.75" customHeight="1" x14ac:dyDescent="0.2">
      <c r="A402" s="10" t="s">
        <v>122</v>
      </c>
      <c r="B402" s="3">
        <v>45</v>
      </c>
      <c r="C402" s="78">
        <v>19.5</v>
      </c>
      <c r="D402" s="79">
        <v>47</v>
      </c>
      <c r="E402" s="79">
        <v>31</v>
      </c>
      <c r="F402" s="79">
        <v>3</v>
      </c>
      <c r="G402" s="79">
        <v>15</v>
      </c>
      <c r="H402" s="79">
        <v>4</v>
      </c>
    </row>
    <row r="403" spans="1:8" ht="9.75" customHeight="1" x14ac:dyDescent="0.2">
      <c r="A403" s="10"/>
    </row>
    <row r="404" spans="1:8" ht="12.75" customHeight="1" x14ac:dyDescent="0.2">
      <c r="A404" s="10" t="s">
        <v>123</v>
      </c>
      <c r="B404" s="3">
        <v>383</v>
      </c>
      <c r="C404" s="78">
        <v>108.5</v>
      </c>
      <c r="D404" s="79">
        <v>53</v>
      </c>
      <c r="E404" s="79">
        <v>29</v>
      </c>
      <c r="F404" s="79">
        <v>6</v>
      </c>
      <c r="G404" s="79">
        <v>7</v>
      </c>
      <c r="H404" s="79">
        <v>5</v>
      </c>
    </row>
    <row r="405" spans="1:8" ht="12.75" customHeight="1" x14ac:dyDescent="0.2">
      <c r="A405" s="10" t="s">
        <v>120</v>
      </c>
      <c r="B405" s="3">
        <v>160</v>
      </c>
      <c r="C405" s="78">
        <v>67.3</v>
      </c>
      <c r="D405" s="79">
        <v>53</v>
      </c>
      <c r="E405" s="79">
        <v>37</v>
      </c>
      <c r="F405" s="79">
        <v>4</v>
      </c>
      <c r="G405" s="79">
        <v>1</v>
      </c>
      <c r="H405" s="79">
        <v>5</v>
      </c>
    </row>
    <row r="406" spans="1:8" ht="12.75" customHeight="1" x14ac:dyDescent="0.2">
      <c r="A406" s="10" t="s">
        <v>121</v>
      </c>
      <c r="B406" s="3">
        <v>182</v>
      </c>
      <c r="C406" s="78">
        <v>21.4</v>
      </c>
      <c r="D406" s="79">
        <v>54</v>
      </c>
      <c r="E406" s="79">
        <v>11</v>
      </c>
      <c r="F406" s="79">
        <v>10</v>
      </c>
      <c r="G406" s="79">
        <v>22</v>
      </c>
      <c r="H406" s="79">
        <v>3</v>
      </c>
    </row>
    <row r="407" spans="1:8" ht="12.75" customHeight="1" x14ac:dyDescent="0.2">
      <c r="A407" s="10" t="s">
        <v>122</v>
      </c>
      <c r="B407" s="3">
        <v>41</v>
      </c>
      <c r="C407" s="78">
        <v>19.8</v>
      </c>
      <c r="D407" s="79">
        <v>53</v>
      </c>
      <c r="E407" s="79">
        <v>24</v>
      </c>
      <c r="F407" s="79">
        <v>10</v>
      </c>
      <c r="G407" s="79">
        <v>10</v>
      </c>
      <c r="H407" s="79">
        <v>3</v>
      </c>
    </row>
    <row r="408" spans="1:8" ht="9.75" customHeight="1" x14ac:dyDescent="0.2"/>
    <row r="409" spans="1:8" ht="12.75" customHeight="1" x14ac:dyDescent="0.2">
      <c r="B409" s="356" t="s">
        <v>26</v>
      </c>
      <c r="C409" s="356"/>
      <c r="D409" s="356"/>
      <c r="E409" s="356"/>
      <c r="F409" s="356"/>
      <c r="G409" s="356"/>
      <c r="H409" s="356"/>
    </row>
    <row r="410" spans="1:8" ht="12.75" customHeight="1" x14ac:dyDescent="0.2">
      <c r="A410" s="10" t="s">
        <v>3</v>
      </c>
      <c r="B410" s="3">
        <v>68</v>
      </c>
      <c r="C410" s="78">
        <v>208.6</v>
      </c>
      <c r="D410" s="79">
        <v>60</v>
      </c>
      <c r="E410" s="79">
        <v>21</v>
      </c>
      <c r="F410" s="79">
        <v>9</v>
      </c>
      <c r="G410" s="79">
        <v>6</v>
      </c>
      <c r="H410" s="79">
        <v>4</v>
      </c>
    </row>
    <row r="411" spans="1:8" ht="9.75" customHeight="1" x14ac:dyDescent="0.2">
      <c r="A411" s="10"/>
    </row>
    <row r="412" spans="1:8" ht="12.75" customHeight="1" x14ac:dyDescent="0.2">
      <c r="A412" s="10" t="s">
        <v>119</v>
      </c>
      <c r="B412" s="3">
        <v>34</v>
      </c>
      <c r="C412" s="78">
        <v>90.2</v>
      </c>
      <c r="D412" s="79">
        <v>56</v>
      </c>
      <c r="E412" s="79">
        <v>22</v>
      </c>
      <c r="F412" s="79">
        <v>8</v>
      </c>
      <c r="G412" s="79">
        <v>9</v>
      </c>
      <c r="H412" s="79">
        <v>5</v>
      </c>
    </row>
    <row r="413" spans="1:8" ht="12.75" customHeight="1" x14ac:dyDescent="0.2">
      <c r="A413" s="10" t="s">
        <v>120</v>
      </c>
      <c r="B413" s="3">
        <v>9</v>
      </c>
      <c r="C413" s="78">
        <v>28.2</v>
      </c>
      <c r="D413" s="79">
        <v>62</v>
      </c>
      <c r="E413" s="79">
        <v>26</v>
      </c>
      <c r="F413" s="79">
        <v>7</v>
      </c>
      <c r="G413" s="79">
        <v>2</v>
      </c>
      <c r="H413" s="79">
        <v>3</v>
      </c>
    </row>
    <row r="414" spans="1:8" ht="12.75" customHeight="1" x14ac:dyDescent="0.2">
      <c r="A414" s="10" t="s">
        <v>121</v>
      </c>
      <c r="B414" s="3">
        <v>18</v>
      </c>
      <c r="C414" s="78">
        <v>40.299999999999997</v>
      </c>
      <c r="D414" s="79">
        <v>51</v>
      </c>
      <c r="E414" s="79">
        <v>19</v>
      </c>
      <c r="F414" s="79">
        <v>9</v>
      </c>
      <c r="G414" s="79">
        <v>16</v>
      </c>
      <c r="H414" s="79">
        <v>5</v>
      </c>
    </row>
    <row r="415" spans="1:8" ht="12.75" customHeight="1" x14ac:dyDescent="0.2">
      <c r="A415" s="10" t="s">
        <v>122</v>
      </c>
      <c r="B415" s="3">
        <v>7</v>
      </c>
      <c r="C415" s="78">
        <v>21.7</v>
      </c>
      <c r="D415" s="79">
        <v>60</v>
      </c>
      <c r="E415" s="79">
        <v>22</v>
      </c>
      <c r="F415" s="79">
        <v>8</v>
      </c>
      <c r="G415" s="79">
        <v>5</v>
      </c>
      <c r="H415" s="79">
        <v>5</v>
      </c>
    </row>
    <row r="416" spans="1:8" ht="12.75" customHeight="1" x14ac:dyDescent="0.2">
      <c r="A416" s="10"/>
    </row>
    <row r="417" spans="1:8" ht="12.75" customHeight="1" x14ac:dyDescent="0.2">
      <c r="A417" s="10" t="s">
        <v>123</v>
      </c>
      <c r="B417" s="3">
        <v>34</v>
      </c>
      <c r="C417" s="78">
        <v>118.5</v>
      </c>
      <c r="D417" s="79">
        <v>63</v>
      </c>
      <c r="E417" s="79">
        <v>21</v>
      </c>
      <c r="F417" s="79">
        <v>9</v>
      </c>
      <c r="G417" s="79">
        <v>2</v>
      </c>
      <c r="H417" s="79">
        <v>5</v>
      </c>
    </row>
    <row r="418" spans="1:8" ht="12.75" customHeight="1" x14ac:dyDescent="0.2">
      <c r="A418" s="10" t="s">
        <v>120</v>
      </c>
      <c r="B418" s="3">
        <v>18</v>
      </c>
      <c r="C418" s="78">
        <v>68.900000000000006</v>
      </c>
      <c r="D418" s="79">
        <v>63</v>
      </c>
      <c r="E418" s="79">
        <v>24</v>
      </c>
      <c r="F418" s="79">
        <v>8</v>
      </c>
      <c r="G418" s="79" t="s">
        <v>39</v>
      </c>
      <c r="H418" s="79">
        <v>5</v>
      </c>
    </row>
    <row r="419" spans="1:8" ht="12.75" customHeight="1" x14ac:dyDescent="0.2">
      <c r="A419" s="10" t="s">
        <v>121</v>
      </c>
      <c r="B419" s="3">
        <v>9</v>
      </c>
      <c r="C419" s="78">
        <v>20.399999999999999</v>
      </c>
      <c r="D419" s="79">
        <v>64</v>
      </c>
      <c r="E419" s="79">
        <v>9</v>
      </c>
      <c r="F419" s="79">
        <v>18</v>
      </c>
      <c r="G419" s="79">
        <v>6</v>
      </c>
      <c r="H419" s="79">
        <v>3</v>
      </c>
    </row>
    <row r="420" spans="1:8" ht="12.75" customHeight="1" x14ac:dyDescent="0.2">
      <c r="A420" s="10" t="s">
        <v>122</v>
      </c>
      <c r="B420" s="3">
        <v>7</v>
      </c>
      <c r="C420" s="78">
        <v>29.1</v>
      </c>
      <c r="D420" s="79">
        <v>61</v>
      </c>
      <c r="E420" s="79">
        <v>22</v>
      </c>
      <c r="F420" s="79">
        <v>6</v>
      </c>
      <c r="G420" s="79">
        <v>2</v>
      </c>
      <c r="H420" s="79">
        <v>9</v>
      </c>
    </row>
    <row r="421" spans="1:8" x14ac:dyDescent="0.2">
      <c r="A421" s="77"/>
      <c r="B421" s="11"/>
      <c r="C421" s="12"/>
      <c r="D421" s="81"/>
      <c r="E421" s="81"/>
      <c r="F421" s="81"/>
      <c r="G421" s="81"/>
      <c r="H421" s="81"/>
    </row>
    <row r="422" spans="1:8" ht="27.75" customHeight="1" x14ac:dyDescent="0.2">
      <c r="B422" s="356" t="s">
        <v>23</v>
      </c>
      <c r="C422" s="356"/>
      <c r="D422" s="356"/>
      <c r="E422" s="356"/>
      <c r="F422" s="356"/>
      <c r="G422" s="356"/>
      <c r="H422" s="356"/>
    </row>
    <row r="423" spans="1:8" x14ac:dyDescent="0.2">
      <c r="A423" s="10" t="s">
        <v>3</v>
      </c>
      <c r="B423" s="3">
        <v>816</v>
      </c>
      <c r="C423" s="78">
        <v>203.8</v>
      </c>
      <c r="D423" s="79">
        <v>47</v>
      </c>
      <c r="E423" s="79">
        <v>36</v>
      </c>
      <c r="F423" s="79">
        <v>7</v>
      </c>
      <c r="G423" s="79">
        <v>6</v>
      </c>
      <c r="H423" s="79">
        <v>5</v>
      </c>
    </row>
    <row r="424" spans="1:8" s="10" customFormat="1" x14ac:dyDescent="0.2">
      <c r="B424" s="3"/>
      <c r="C424" s="78"/>
      <c r="D424" s="79"/>
      <c r="E424" s="79"/>
      <c r="F424" s="79"/>
      <c r="G424" s="79"/>
      <c r="H424" s="79"/>
    </row>
    <row r="425" spans="1:8" s="10" customFormat="1" x14ac:dyDescent="0.2">
      <c r="A425" s="10" t="s">
        <v>119</v>
      </c>
      <c r="B425" s="3">
        <v>434</v>
      </c>
      <c r="C425" s="78">
        <v>107.2</v>
      </c>
      <c r="D425" s="79">
        <v>44</v>
      </c>
      <c r="E425" s="79">
        <v>41</v>
      </c>
      <c r="F425" s="79">
        <v>3</v>
      </c>
      <c r="G425" s="79">
        <v>6</v>
      </c>
      <c r="H425" s="79">
        <v>6</v>
      </c>
    </row>
    <row r="426" spans="1:8" s="10" customFormat="1" x14ac:dyDescent="0.2">
      <c r="A426" s="10" t="s">
        <v>120</v>
      </c>
      <c r="B426" s="3">
        <v>258</v>
      </c>
      <c r="C426" s="78">
        <v>81.8</v>
      </c>
      <c r="D426" s="79">
        <v>39</v>
      </c>
      <c r="E426" s="79">
        <v>46</v>
      </c>
      <c r="F426" s="79">
        <v>2</v>
      </c>
      <c r="G426" s="79">
        <v>2</v>
      </c>
      <c r="H426" s="79">
        <v>11</v>
      </c>
    </row>
    <row r="427" spans="1:8" x14ac:dyDescent="0.2">
      <c r="A427" s="10" t="s">
        <v>121</v>
      </c>
      <c r="B427" s="3">
        <v>152</v>
      </c>
      <c r="C427" s="78">
        <v>16.3</v>
      </c>
      <c r="D427" s="79">
        <v>43</v>
      </c>
      <c r="E427" s="79">
        <v>29</v>
      </c>
      <c r="F427" s="79">
        <v>6</v>
      </c>
      <c r="G427" s="79">
        <v>18</v>
      </c>
      <c r="H427" s="79">
        <v>5</v>
      </c>
    </row>
    <row r="428" spans="1:8" x14ac:dyDescent="0.2">
      <c r="A428" s="10" t="s">
        <v>122</v>
      </c>
      <c r="B428" s="3">
        <v>24</v>
      </c>
      <c r="C428" s="78">
        <v>9.1</v>
      </c>
      <c r="D428" s="79">
        <v>45</v>
      </c>
      <c r="E428" s="79">
        <v>22</v>
      </c>
      <c r="F428" s="79">
        <v>6</v>
      </c>
      <c r="G428" s="79">
        <v>24</v>
      </c>
      <c r="H428" s="79">
        <v>3</v>
      </c>
    </row>
    <row r="429" spans="1:8" x14ac:dyDescent="0.2">
      <c r="A429" s="10"/>
    </row>
    <row r="430" spans="1:8" x14ac:dyDescent="0.2">
      <c r="A430" s="10" t="s">
        <v>123</v>
      </c>
      <c r="B430" s="3">
        <v>382</v>
      </c>
      <c r="C430" s="78">
        <v>96.6</v>
      </c>
      <c r="D430" s="79">
        <v>49</v>
      </c>
      <c r="E430" s="79">
        <v>30</v>
      </c>
      <c r="F430" s="79">
        <v>11</v>
      </c>
      <c r="G430" s="79">
        <v>6</v>
      </c>
      <c r="H430" s="79">
        <v>5</v>
      </c>
    </row>
    <row r="431" spans="1:8" x14ac:dyDescent="0.2">
      <c r="A431" s="10" t="s">
        <v>120</v>
      </c>
      <c r="B431" s="3">
        <v>154</v>
      </c>
      <c r="C431" s="78">
        <v>52.1</v>
      </c>
      <c r="D431" s="79">
        <v>51</v>
      </c>
      <c r="E431" s="79">
        <v>37</v>
      </c>
      <c r="F431" s="79">
        <v>6</v>
      </c>
      <c r="G431" s="79">
        <v>1</v>
      </c>
      <c r="H431" s="79">
        <v>5</v>
      </c>
    </row>
    <row r="432" spans="1:8" x14ac:dyDescent="0.2">
      <c r="A432" s="10" t="s">
        <v>121</v>
      </c>
      <c r="B432" s="3">
        <v>204</v>
      </c>
      <c r="C432" s="78">
        <v>33.799999999999997</v>
      </c>
      <c r="D432" s="79">
        <v>48</v>
      </c>
      <c r="E432" s="79">
        <v>18</v>
      </c>
      <c r="F432" s="79">
        <v>17</v>
      </c>
      <c r="G432" s="79">
        <v>13</v>
      </c>
      <c r="H432" s="79">
        <v>4</v>
      </c>
    </row>
    <row r="433" spans="1:8" x14ac:dyDescent="0.2">
      <c r="A433" s="10" t="s">
        <v>122</v>
      </c>
      <c r="B433" s="3">
        <v>24</v>
      </c>
      <c r="C433" s="78">
        <v>10.7</v>
      </c>
      <c r="D433" s="79">
        <v>47</v>
      </c>
      <c r="E433" s="79">
        <v>31</v>
      </c>
      <c r="F433" s="79">
        <v>13</v>
      </c>
      <c r="G433" s="79">
        <v>7</v>
      </c>
      <c r="H433" s="79">
        <v>2</v>
      </c>
    </row>
    <row r="435" spans="1:8" x14ac:dyDescent="0.2">
      <c r="B435" s="356" t="s">
        <v>24</v>
      </c>
      <c r="C435" s="356"/>
      <c r="D435" s="356"/>
      <c r="E435" s="356"/>
      <c r="F435" s="356"/>
      <c r="G435" s="356"/>
      <c r="H435" s="356"/>
    </row>
    <row r="436" spans="1:8" x14ac:dyDescent="0.2">
      <c r="A436" s="10" t="s">
        <v>3</v>
      </c>
      <c r="B436" s="32">
        <v>68</v>
      </c>
      <c r="C436" s="78">
        <v>157.69999999999999</v>
      </c>
      <c r="D436" s="79">
        <v>61</v>
      </c>
      <c r="E436" s="79">
        <v>18</v>
      </c>
      <c r="F436" s="79">
        <v>6</v>
      </c>
      <c r="G436" s="79">
        <v>10</v>
      </c>
      <c r="H436" s="79">
        <v>4</v>
      </c>
    </row>
    <row r="437" spans="1:8" x14ac:dyDescent="0.2">
      <c r="A437" s="10"/>
      <c r="B437" s="32"/>
    </row>
    <row r="438" spans="1:8" x14ac:dyDescent="0.2">
      <c r="A438" s="10" t="s">
        <v>119</v>
      </c>
      <c r="B438" s="32">
        <v>33</v>
      </c>
      <c r="C438" s="78">
        <v>73.099999999999994</v>
      </c>
      <c r="D438" s="79">
        <v>56</v>
      </c>
      <c r="E438" s="79">
        <v>18</v>
      </c>
      <c r="F438" s="79">
        <v>6</v>
      </c>
      <c r="G438" s="79">
        <v>16</v>
      </c>
      <c r="H438" s="79">
        <v>4</v>
      </c>
    </row>
    <row r="439" spans="1:8" x14ac:dyDescent="0.2">
      <c r="A439" s="10" t="s">
        <v>120</v>
      </c>
      <c r="B439" s="32">
        <v>12</v>
      </c>
      <c r="C439" s="78">
        <v>22.8</v>
      </c>
      <c r="D439" s="79">
        <v>61</v>
      </c>
      <c r="E439" s="79">
        <v>28</v>
      </c>
      <c r="F439" s="79">
        <v>3</v>
      </c>
      <c r="G439" s="79" t="s">
        <v>39</v>
      </c>
      <c r="H439" s="79">
        <v>8</v>
      </c>
    </row>
    <row r="440" spans="1:8" x14ac:dyDescent="0.2">
      <c r="A440" s="10" t="s">
        <v>121</v>
      </c>
      <c r="B440" s="32">
        <v>17</v>
      </c>
      <c r="C440" s="78">
        <v>25.5</v>
      </c>
      <c r="D440" s="79">
        <v>69</v>
      </c>
      <c r="E440" s="79">
        <v>17</v>
      </c>
      <c r="F440" s="79">
        <v>9</v>
      </c>
      <c r="G440" s="79">
        <v>2</v>
      </c>
      <c r="H440" s="79">
        <v>3</v>
      </c>
    </row>
    <row r="441" spans="1:8" x14ac:dyDescent="0.2">
      <c r="A441" s="10" t="s">
        <v>122</v>
      </c>
      <c r="B441" s="32">
        <v>4</v>
      </c>
      <c r="C441" s="78">
        <v>24.8</v>
      </c>
      <c r="D441" s="79">
        <v>39</v>
      </c>
      <c r="E441" s="79">
        <v>9</v>
      </c>
      <c r="F441" s="79">
        <v>6</v>
      </c>
      <c r="G441" s="79">
        <v>44</v>
      </c>
      <c r="H441" s="79">
        <v>2</v>
      </c>
    </row>
    <row r="442" spans="1:8" x14ac:dyDescent="0.2">
      <c r="A442" s="10"/>
      <c r="B442" s="32"/>
    </row>
    <row r="443" spans="1:8" x14ac:dyDescent="0.2">
      <c r="A443" s="10" t="s">
        <v>123</v>
      </c>
      <c r="B443" s="32">
        <v>35</v>
      </c>
      <c r="C443" s="78">
        <v>84.6</v>
      </c>
      <c r="D443" s="79">
        <v>65</v>
      </c>
      <c r="E443" s="79">
        <v>18</v>
      </c>
      <c r="F443" s="79">
        <v>6</v>
      </c>
      <c r="G443" s="79">
        <v>5</v>
      </c>
      <c r="H443" s="79">
        <v>4</v>
      </c>
    </row>
    <row r="444" spans="1:8" x14ac:dyDescent="0.2">
      <c r="A444" s="10" t="s">
        <v>120</v>
      </c>
      <c r="B444" s="32">
        <v>17</v>
      </c>
      <c r="C444" s="78">
        <v>55.7</v>
      </c>
      <c r="D444" s="79">
        <v>68</v>
      </c>
      <c r="E444" s="79">
        <v>21</v>
      </c>
      <c r="F444" s="79">
        <v>6</v>
      </c>
      <c r="G444" s="79">
        <v>1</v>
      </c>
      <c r="H444" s="79">
        <v>5</v>
      </c>
    </row>
    <row r="445" spans="1:8" x14ac:dyDescent="0.2">
      <c r="A445" s="10" t="s">
        <v>121</v>
      </c>
      <c r="B445" s="32">
        <v>13</v>
      </c>
      <c r="C445" s="78">
        <v>10</v>
      </c>
      <c r="D445" s="79">
        <v>55</v>
      </c>
      <c r="E445" s="79">
        <v>15</v>
      </c>
      <c r="F445" s="79">
        <v>20</v>
      </c>
      <c r="G445" s="79">
        <v>8</v>
      </c>
      <c r="H445" s="79">
        <v>2</v>
      </c>
    </row>
    <row r="446" spans="1:8" x14ac:dyDescent="0.2">
      <c r="A446" s="133" t="s">
        <v>122</v>
      </c>
      <c r="B446" s="43">
        <v>5</v>
      </c>
      <c r="C446" s="90">
        <v>19</v>
      </c>
      <c r="D446" s="91">
        <v>60</v>
      </c>
      <c r="E446" s="91">
        <v>10</v>
      </c>
      <c r="F446" s="91">
        <v>9</v>
      </c>
      <c r="G446" s="91">
        <v>17</v>
      </c>
      <c r="H446" s="91">
        <v>8</v>
      </c>
    </row>
    <row r="447" spans="1:8" ht="12.75" customHeight="1" x14ac:dyDescent="0.2"/>
    <row r="448" spans="1:8" ht="40.5" customHeight="1" x14ac:dyDescent="0.2">
      <c r="A448" s="338" t="s">
        <v>144</v>
      </c>
      <c r="B448" s="338"/>
      <c r="C448" s="338"/>
      <c r="D448" s="338"/>
      <c r="E448" s="338"/>
      <c r="F448" s="338"/>
      <c r="G448" s="338"/>
      <c r="H448" s="338"/>
    </row>
    <row r="449" spans="1:8" ht="12.75" customHeight="1" x14ac:dyDescent="0.2">
      <c r="A449" s="341" t="s">
        <v>461</v>
      </c>
      <c r="B449" s="341"/>
      <c r="C449" s="341"/>
      <c r="D449" s="341"/>
      <c r="E449" s="341"/>
      <c r="F449" s="341"/>
      <c r="G449" s="341"/>
      <c r="H449" s="341"/>
    </row>
    <row r="450" spans="1:8" ht="12.75" customHeight="1" x14ac:dyDescent="0.2"/>
    <row r="451" spans="1:8" ht="12.75" customHeight="1" x14ac:dyDescent="0.2"/>
    <row r="452" spans="1:8" ht="12.75" customHeight="1" x14ac:dyDescent="0.2"/>
    <row r="453" spans="1:8" ht="12.75" customHeight="1" x14ac:dyDescent="0.2"/>
    <row r="454" spans="1:8" ht="12.75" customHeight="1" x14ac:dyDescent="0.2"/>
    <row r="455" spans="1:8" ht="12.75" customHeight="1" x14ac:dyDescent="0.2"/>
    <row r="456" spans="1:8" ht="12.75" customHeight="1" x14ac:dyDescent="0.2"/>
    <row r="457" spans="1:8" ht="12.75" customHeight="1" x14ac:dyDescent="0.2"/>
    <row r="458" spans="1:8" ht="12.75" customHeight="1" x14ac:dyDescent="0.2"/>
    <row r="459" spans="1:8" ht="12.75" customHeight="1" x14ac:dyDescent="0.2"/>
    <row r="460" spans="1:8" ht="12.75" customHeight="1" x14ac:dyDescent="0.2"/>
    <row r="461" spans="1:8" ht="12.75" customHeight="1" x14ac:dyDescent="0.2"/>
    <row r="462" spans="1:8" ht="12.75" customHeight="1" x14ac:dyDescent="0.2"/>
    <row r="463" spans="1:8" ht="12.75" customHeight="1" x14ac:dyDescent="0.2"/>
    <row r="464" spans="1:8"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704" spans="1:8" x14ac:dyDescent="0.2">
      <c r="A704" s="86"/>
      <c r="B704" s="86"/>
      <c r="C704" s="88"/>
      <c r="D704" s="87"/>
      <c r="E704" s="87"/>
      <c r="F704" s="87"/>
      <c r="G704" s="87"/>
      <c r="H704" s="87"/>
    </row>
  </sheetData>
  <mergeCells count="41">
    <mergeCell ref="B1:H1"/>
    <mergeCell ref="A449:H449"/>
    <mergeCell ref="B435:H435"/>
    <mergeCell ref="B318:H318"/>
    <mergeCell ref="B331:H331"/>
    <mergeCell ref="B344:H344"/>
    <mergeCell ref="B357:H357"/>
    <mergeCell ref="B383:H383"/>
    <mergeCell ref="B396:H396"/>
    <mergeCell ref="B370:H370"/>
    <mergeCell ref="B409:H409"/>
    <mergeCell ref="B279:H279"/>
    <mergeCell ref="B292:H292"/>
    <mergeCell ref="B58:H58"/>
    <mergeCell ref="B45:H45"/>
    <mergeCell ref="B422:H422"/>
    <mergeCell ref="B240:H240"/>
    <mergeCell ref="B266:H266"/>
    <mergeCell ref="B6:H6"/>
    <mergeCell ref="B19:H19"/>
    <mergeCell ref="B305:H305"/>
    <mergeCell ref="B188:H188"/>
    <mergeCell ref="B201:H201"/>
    <mergeCell ref="B214:H214"/>
    <mergeCell ref="B162:H162"/>
    <mergeCell ref="A448:H448"/>
    <mergeCell ref="A3:A4"/>
    <mergeCell ref="C3:C4"/>
    <mergeCell ref="D3:H3"/>
    <mergeCell ref="B110:H110"/>
    <mergeCell ref="B253:H253"/>
    <mergeCell ref="B136:H136"/>
    <mergeCell ref="B3:B4"/>
    <mergeCell ref="B175:H175"/>
    <mergeCell ref="B84:H84"/>
    <mergeCell ref="B97:H97"/>
    <mergeCell ref="B32:H32"/>
    <mergeCell ref="B71:H71"/>
    <mergeCell ref="B149:H149"/>
    <mergeCell ref="B123:H123"/>
    <mergeCell ref="B227:H227"/>
  </mergeCells>
  <phoneticPr fontId="0" type="noConversion"/>
  <pageMargins left="0.5" right="0.5" top="1" bottom="1" header="0.5" footer="0.5"/>
  <pageSetup scale="85" orientation="portrait" cellComments="atEnd"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21</vt:i4>
      </vt:variant>
    </vt:vector>
  </HeadingPairs>
  <TitlesOfParts>
    <vt:vector size="36" baseType="lpstr">
      <vt:lpstr>Table of Contents</vt:lpstr>
      <vt:lpstr>3-1</vt:lpstr>
      <vt:lpstr>3-2</vt:lpstr>
      <vt:lpstr>3-3</vt:lpstr>
      <vt:lpstr>3-4</vt:lpstr>
      <vt:lpstr>3-5</vt:lpstr>
      <vt:lpstr>3-6</vt:lpstr>
      <vt:lpstr>3-7</vt:lpstr>
      <vt:lpstr>3-8</vt:lpstr>
      <vt:lpstr>3-9</vt:lpstr>
      <vt:lpstr>3-10</vt:lpstr>
      <vt:lpstr>3-11</vt:lpstr>
      <vt:lpstr>3-12</vt:lpstr>
      <vt:lpstr>3-13</vt:lpstr>
      <vt:lpstr>3-14</vt:lpstr>
      <vt:lpstr>'3-1'!Print_Area</vt:lpstr>
      <vt:lpstr>'3-10'!Print_Area</vt:lpstr>
      <vt:lpstr>'3-11'!Print_Area</vt:lpstr>
      <vt:lpstr>'3-12'!Print_Area</vt:lpstr>
      <vt:lpstr>'3-13'!Print_Area</vt:lpstr>
      <vt:lpstr>'3-14'!Print_Area</vt:lpstr>
      <vt:lpstr>'3-2'!Print_Area</vt:lpstr>
      <vt:lpstr>'3-3'!Print_Area</vt:lpstr>
      <vt:lpstr>'3-4'!Print_Area</vt:lpstr>
      <vt:lpstr>'3-5'!Print_Area</vt:lpstr>
      <vt:lpstr>'3-6'!Print_Area</vt:lpstr>
      <vt:lpstr>'3-7'!Print_Area</vt:lpstr>
      <vt:lpstr>'3-8'!Print_Area</vt:lpstr>
      <vt:lpstr>'3-9'!Print_Area</vt:lpstr>
      <vt:lpstr>'Table of Contents'!Print_Area</vt:lpstr>
      <vt:lpstr>'3-5'!Print_Titles</vt:lpstr>
      <vt:lpstr>Start11</vt:lpstr>
      <vt:lpstr>Start13</vt:lpstr>
      <vt:lpstr>'3-12'!Start14</vt:lpstr>
      <vt:lpstr>'3-14'!Start16</vt:lpstr>
      <vt:lpstr>Start5</vt:lpstr>
    </vt:vector>
  </TitlesOfParts>
  <Company>AEI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AEI</dc:creator>
  <cp:lastModifiedBy>Curtlyn Kramer</cp:lastModifiedBy>
  <cp:lastPrinted>2018-05-17T16:51:30Z</cp:lastPrinted>
  <dcterms:created xsi:type="dcterms:W3CDTF">2001-06-14T20:20:46Z</dcterms:created>
  <dcterms:modified xsi:type="dcterms:W3CDTF">2018-05-18T14:24:42Z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osafePathAndName">
    <vt:lpwstr>S:\Data Projects\Vital Stats\2008\VitalStats_Camp-Fin_Thru2008_July09.xls</vt:lpwstr>
  </property>
</Properties>
</file>