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kshay/Desktop/AttackData/"/>
    </mc:Choice>
  </mc:AlternateContent>
  <bookViews>
    <workbookView xWindow="0" yWindow="460" windowWidth="28800" windowHeight="16540" tabRatio="500"/>
  </bookViews>
  <sheets>
    <sheet name="Emulator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  <c r="E14" i="1"/>
  <c r="D20" i="1"/>
  <c r="E20" i="1"/>
  <c r="D32" i="1"/>
  <c r="E32" i="1"/>
  <c r="D33" i="1"/>
  <c r="E33" i="1"/>
  <c r="D31" i="1"/>
  <c r="E31" i="1"/>
  <c r="D30" i="1"/>
  <c r="E30" i="1"/>
  <c r="D29" i="1"/>
  <c r="E29" i="1"/>
  <c r="D19" i="1"/>
  <c r="E19" i="1"/>
  <c r="D27" i="1"/>
  <c r="E27" i="1"/>
  <c r="D26" i="1"/>
  <c r="E26" i="1"/>
  <c r="D25" i="1"/>
  <c r="E25" i="1"/>
  <c r="D24" i="1"/>
  <c r="E24" i="1"/>
  <c r="D23" i="1"/>
  <c r="E23" i="1"/>
  <c r="D22" i="1"/>
  <c r="E22" i="1"/>
  <c r="D28" i="1"/>
  <c r="E28" i="1"/>
  <c r="D17" i="1"/>
  <c r="E17" i="1"/>
  <c r="D18" i="1"/>
  <c r="E18" i="1"/>
  <c r="D16" i="1"/>
  <c r="E16" i="1"/>
  <c r="D15" i="1"/>
  <c r="E15" i="1"/>
  <c r="D21" i="1"/>
  <c r="E21" i="1"/>
  <c r="D13" i="1"/>
  <c r="E13" i="1"/>
  <c r="D12" i="1"/>
  <c r="E12" i="1"/>
  <c r="D8" i="1"/>
  <c r="E8" i="1"/>
  <c r="D7" i="1"/>
  <c r="E7" i="1"/>
  <c r="D11" i="1"/>
  <c r="E11" i="1"/>
  <c r="D10" i="1"/>
  <c r="E10" i="1"/>
  <c r="D9" i="1"/>
  <c r="E9" i="1"/>
  <c r="D6" i="1"/>
  <c r="E6" i="1"/>
  <c r="D5" i="1"/>
  <c r="E5" i="1"/>
  <c r="D4" i="1"/>
  <c r="E4" i="1"/>
  <c r="D3" i="1"/>
  <c r="E3" i="1"/>
  <c r="D2" i="1"/>
  <c r="E2" i="1"/>
</calcChain>
</file>

<file path=xl/sharedStrings.xml><?xml version="1.0" encoding="utf-8"?>
<sst xmlns="http://schemas.openxmlformats.org/spreadsheetml/2006/main" count="145" uniqueCount="44">
  <si>
    <t>20 for batch delay 10ms</t>
  </si>
  <si>
    <t>End Time</t>
  </si>
  <si>
    <t>Start Time</t>
  </si>
  <si>
    <t>Difference</t>
  </si>
  <si>
    <t>Seconds</t>
  </si>
  <si>
    <t>Type</t>
  </si>
  <si>
    <t>Colluded</t>
  </si>
  <si>
    <t>Contacts</t>
  </si>
  <si>
    <t>Yes</t>
  </si>
  <si>
    <t>Id</t>
  </si>
  <si>
    <t>No</t>
  </si>
  <si>
    <t>SMS</t>
  </si>
  <si>
    <t>Audio</t>
  </si>
  <si>
    <t>20kb chunk 10ms delay 4mb file</t>
  </si>
  <si>
    <t>100kb chunk 15ms delay 4mb file</t>
  </si>
  <si>
    <t>Image</t>
  </si>
  <si>
    <t>Delays+Batch info</t>
  </si>
  <si>
    <t>50kb chunk 5ms delay 10mb file</t>
  </si>
  <si>
    <t>Data collected</t>
  </si>
  <si>
    <t>Mixed(S2 normal)</t>
  </si>
  <si>
    <t>20kb chunk 5ms delay 10mb file</t>
  </si>
  <si>
    <t>10kb chunk 2ms delay 10mb file</t>
  </si>
  <si>
    <t>Repeat of Scene 30</t>
  </si>
  <si>
    <t>Orange</t>
  </si>
  <si>
    <t>Green</t>
  </si>
  <si>
    <t>Shows pattern</t>
  </si>
  <si>
    <t>Blue</t>
  </si>
  <si>
    <t>20kb chunk 5ms delay 7mb file</t>
  </si>
  <si>
    <t>50kb chunk 15ms delay 7mb file</t>
  </si>
  <si>
    <t>Mixed(S1 colluded)</t>
  </si>
  <si>
    <t>Repeat of Scene 20</t>
  </si>
  <si>
    <t>Mixed(S1 normal)</t>
  </si>
  <si>
    <t>Repeat of Scene 12</t>
  </si>
  <si>
    <t>50kb chunk 5ms delay 2mb file</t>
  </si>
  <si>
    <t>1 at a time delay 20ms</t>
  </si>
  <si>
    <t>Mixed(S3 normal)</t>
  </si>
  <si>
    <t>Mixed(S2 colluded)</t>
  </si>
  <si>
    <t>No pattern</t>
  </si>
  <si>
    <t>50 for batch delay 20ms</t>
  </si>
  <si>
    <t>Mixed(S3 colluded)</t>
  </si>
  <si>
    <t>TBA</t>
  </si>
  <si>
    <t>10 for batch delay 10ms</t>
  </si>
  <si>
    <t>Yellow</t>
  </si>
  <si>
    <t>Weak 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</si>
</sst>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Helvetica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3" fillId="0" borderId="0" xfId="0" applyFont="1" applyFill="1"/>
    <xf numFmtId="0" fontId="0" fillId="3" borderId="0" xfId="0" applyFill="1" applyAlignment="1">
      <alignment horizontal="center"/>
    </xf>
    <xf numFmtId="0" fontId="3" fillId="3" borderId="0" xfId="0" applyFont="1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3" fillId="5" borderId="0" xfId="0" applyFont="1" applyFill="1"/>
    <xf numFmtId="0" fontId="0" fillId="5" borderId="0" xfId="0" applyFill="1"/>
    <xf numFmtId="0" fontId="4" fillId="0" borderId="0" xfId="0" applyFont="1" applyAlignment="1">
      <alignment horizontal="center"/>
    </xf>
    <xf numFmtId="0" fontId="4" fillId="0" borderId="0" xfId="0" applyFon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workbookViewId="0">
      <pane ySplit="1" topLeftCell="A2" activePane="bottomLeft" state="frozen"/>
      <selection pane="bottomLeft" activeCell="F48" sqref="F48"/>
    </sheetView>
  </sheetViews>
  <sheetFormatPr baseColWidth="10" defaultRowHeight="16" x14ac:dyDescent="0.2"/>
  <cols>
    <col min="1" max="1" width="3.1640625" style="1" bestFit="1" customWidth="1"/>
    <col min="2" max="3" width="14.1640625" style="1" bestFit="1" customWidth="1"/>
    <col min="4" max="4" width="15.6640625" style="1" bestFit="1" customWidth="1"/>
    <col min="5" max="5" width="14" style="1" bestFit="1" customWidth="1"/>
    <col min="6" max="6" width="28.1640625" style="1" bestFit="1" customWidth="1"/>
    <col min="7" max="7" width="8.1640625" style="1" customWidth="1"/>
    <col min="8" max="8" width="16.6640625" style="1" bestFit="1" customWidth="1"/>
    <col min="9" max="9" width="12.6640625" bestFit="1" customWidth="1"/>
  </cols>
  <sheetData>
    <row r="1" spans="1:9" s="17" customFormat="1" x14ac:dyDescent="0.2">
      <c r="A1" s="16" t="s">
        <v>9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16</v>
      </c>
      <c r="G1" s="16" t="s">
        <v>5</v>
      </c>
      <c r="H1" s="16" t="s">
        <v>6</v>
      </c>
      <c r="I1" s="16" t="s">
        <v>18</v>
      </c>
    </row>
    <row r="2" spans="1:9" s="15" customFormat="1" x14ac:dyDescent="0.2">
      <c r="A2" s="13">
        <v>1</v>
      </c>
      <c r="B2" s="14">
        <v>12576872408550</v>
      </c>
      <c r="C2" s="14">
        <v>12574687681550</v>
      </c>
      <c r="D2" s="14">
        <f>B2-C2</f>
        <v>2184727000</v>
      </c>
      <c r="E2" s="14">
        <f>D2/1000000000</f>
        <v>2.1847270000000001</v>
      </c>
      <c r="F2" s="13" t="s">
        <v>0</v>
      </c>
      <c r="G2" s="13" t="s">
        <v>7</v>
      </c>
      <c r="H2" s="13" t="s">
        <v>8</v>
      </c>
      <c r="I2" s="13" t="s">
        <v>8</v>
      </c>
    </row>
    <row r="3" spans="1:9" s="15" customFormat="1" x14ac:dyDescent="0.2">
      <c r="A3" s="13">
        <v>2</v>
      </c>
      <c r="B3" s="14">
        <v>12749901423550</v>
      </c>
      <c r="C3" s="14">
        <v>12748038348550</v>
      </c>
      <c r="D3" s="14">
        <f>B3-C3</f>
        <v>1863075000</v>
      </c>
      <c r="E3" s="14">
        <f>D3/1000000000</f>
        <v>1.863075</v>
      </c>
      <c r="F3" s="13" t="s">
        <v>0</v>
      </c>
      <c r="G3" s="13" t="s">
        <v>7</v>
      </c>
      <c r="H3" s="13" t="s">
        <v>10</v>
      </c>
      <c r="I3" s="13" t="s">
        <v>10</v>
      </c>
    </row>
    <row r="4" spans="1:9" s="15" customFormat="1" x14ac:dyDescent="0.2">
      <c r="A4" s="13">
        <v>3</v>
      </c>
      <c r="B4" s="14">
        <v>13776779279550</v>
      </c>
      <c r="C4" s="14">
        <v>13775194550550</v>
      </c>
      <c r="D4" s="14">
        <f>B4-C4</f>
        <v>1584729000</v>
      </c>
      <c r="E4" s="14">
        <f>D4/1000000000</f>
        <v>1.5847290000000001</v>
      </c>
      <c r="F4" s="13" t="s">
        <v>38</v>
      </c>
      <c r="G4" s="13" t="s">
        <v>7</v>
      </c>
      <c r="H4" s="13" t="s">
        <v>8</v>
      </c>
      <c r="I4" s="13" t="s">
        <v>8</v>
      </c>
    </row>
    <row r="5" spans="1:9" s="15" customFormat="1" x14ac:dyDescent="0.2">
      <c r="A5" s="13">
        <v>4</v>
      </c>
      <c r="B5" s="14">
        <v>13636673636550</v>
      </c>
      <c r="C5" s="14">
        <v>13635246236550</v>
      </c>
      <c r="D5" s="14">
        <f>B5-C5</f>
        <v>1427400000</v>
      </c>
      <c r="E5" s="14">
        <f>D5/1000000000</f>
        <v>1.4274</v>
      </c>
      <c r="F5" s="13" t="s">
        <v>38</v>
      </c>
      <c r="G5" s="13" t="s">
        <v>7</v>
      </c>
      <c r="H5" s="13" t="s">
        <v>10</v>
      </c>
      <c r="I5" s="13" t="s">
        <v>10</v>
      </c>
    </row>
    <row r="6" spans="1:9" s="15" customFormat="1" x14ac:dyDescent="0.2">
      <c r="A6" s="13">
        <v>5</v>
      </c>
      <c r="B6" s="14">
        <v>14433297077550</v>
      </c>
      <c r="C6" s="14">
        <v>14429116719550</v>
      </c>
      <c r="D6" s="14">
        <f>B6-C6</f>
        <v>4180358000</v>
      </c>
      <c r="E6" s="14">
        <f>D6/1000000000</f>
        <v>4.180358</v>
      </c>
      <c r="F6" s="13" t="s">
        <v>41</v>
      </c>
      <c r="G6" s="13" t="s">
        <v>7</v>
      </c>
      <c r="H6" s="13" t="s">
        <v>8</v>
      </c>
      <c r="I6" s="13" t="s">
        <v>8</v>
      </c>
    </row>
    <row r="7" spans="1:9" s="15" customFormat="1" x14ac:dyDescent="0.2">
      <c r="A7" s="13">
        <v>6</v>
      </c>
      <c r="B7" s="14">
        <v>14580490276550</v>
      </c>
      <c r="C7" s="14">
        <v>14576817143550</v>
      </c>
      <c r="D7" s="14">
        <f t="shared" ref="D7:D8" si="0">B7-C7</f>
        <v>3673133000</v>
      </c>
      <c r="E7" s="14">
        <f t="shared" ref="E7:E27" si="1">D7/1000000000</f>
        <v>3.673133</v>
      </c>
      <c r="F7" s="13" t="s">
        <v>41</v>
      </c>
      <c r="G7" s="13" t="s">
        <v>7</v>
      </c>
      <c r="H7" s="13" t="s">
        <v>39</v>
      </c>
      <c r="I7" s="13" t="s">
        <v>8</v>
      </c>
    </row>
    <row r="8" spans="1:9" s="15" customFormat="1" x14ac:dyDescent="0.2">
      <c r="A8" s="13">
        <v>7</v>
      </c>
      <c r="B8" s="14">
        <v>14694566675550</v>
      </c>
      <c r="C8" s="14">
        <v>14690895744550</v>
      </c>
      <c r="D8" s="14">
        <f t="shared" si="0"/>
        <v>3670931000</v>
      </c>
      <c r="E8" s="14">
        <f t="shared" si="1"/>
        <v>3.6709309999999999</v>
      </c>
      <c r="F8" s="13" t="s">
        <v>41</v>
      </c>
      <c r="G8" s="13" t="s">
        <v>7</v>
      </c>
      <c r="H8" s="13" t="s">
        <v>10</v>
      </c>
      <c r="I8" s="13" t="s">
        <v>10</v>
      </c>
    </row>
    <row r="9" spans="1:9" s="10" customFormat="1" x14ac:dyDescent="0.2">
      <c r="A9" s="8">
        <v>8</v>
      </c>
      <c r="B9" s="9">
        <v>2647633787550</v>
      </c>
      <c r="C9" s="9">
        <v>2645737303550</v>
      </c>
      <c r="D9" s="9">
        <f t="shared" ref="D9:D27" si="2">B9-C9</f>
        <v>1896484000</v>
      </c>
      <c r="E9" s="9">
        <f t="shared" si="1"/>
        <v>1.8964840000000001</v>
      </c>
      <c r="F9" s="8" t="s">
        <v>34</v>
      </c>
      <c r="G9" s="8" t="s">
        <v>11</v>
      </c>
      <c r="H9" s="8" t="s">
        <v>8</v>
      </c>
      <c r="I9" s="8" t="s">
        <v>8</v>
      </c>
    </row>
    <row r="10" spans="1:9" s="10" customFormat="1" x14ac:dyDescent="0.2">
      <c r="A10" s="8">
        <v>9</v>
      </c>
      <c r="B10" s="9">
        <v>6065681482550</v>
      </c>
      <c r="C10" s="9">
        <v>6063928198550</v>
      </c>
      <c r="D10" s="9">
        <f t="shared" si="2"/>
        <v>1753284000</v>
      </c>
      <c r="E10" s="9">
        <f t="shared" si="1"/>
        <v>1.7532840000000001</v>
      </c>
      <c r="F10" s="8" t="s">
        <v>34</v>
      </c>
      <c r="G10" s="8" t="s">
        <v>11</v>
      </c>
      <c r="H10" s="8" t="s">
        <v>10</v>
      </c>
      <c r="I10" s="8" t="s">
        <v>10</v>
      </c>
    </row>
    <row r="11" spans="1:9" s="10" customFormat="1" x14ac:dyDescent="0.2">
      <c r="A11" s="8">
        <v>10</v>
      </c>
      <c r="B11" s="9">
        <v>5652061089550</v>
      </c>
      <c r="C11" s="9">
        <v>5650159027550</v>
      </c>
      <c r="D11" s="9">
        <f t="shared" si="2"/>
        <v>1902062000</v>
      </c>
      <c r="E11" s="9">
        <f t="shared" si="1"/>
        <v>1.9020619999999999</v>
      </c>
      <c r="F11" s="8" t="s">
        <v>34</v>
      </c>
      <c r="G11" s="8" t="s">
        <v>11</v>
      </c>
      <c r="H11" s="8" t="s">
        <v>35</v>
      </c>
      <c r="I11" s="8" t="s">
        <v>8</v>
      </c>
    </row>
    <row r="12" spans="1:9" s="10" customFormat="1" x14ac:dyDescent="0.2">
      <c r="A12" s="8">
        <v>11</v>
      </c>
      <c r="B12" s="9">
        <v>5970542716550</v>
      </c>
      <c r="C12" s="9">
        <v>5968752495550</v>
      </c>
      <c r="D12" s="9">
        <f t="shared" si="2"/>
        <v>1790221000</v>
      </c>
      <c r="E12" s="9">
        <f t="shared" si="1"/>
        <v>1.7902210000000001</v>
      </c>
      <c r="F12" s="8" t="s">
        <v>34</v>
      </c>
      <c r="G12" s="8" t="s">
        <v>11</v>
      </c>
      <c r="H12" s="8" t="s">
        <v>36</v>
      </c>
      <c r="I12" s="8" t="s">
        <v>8</v>
      </c>
    </row>
    <row r="13" spans="1:9" s="6" customFormat="1" x14ac:dyDescent="0.2">
      <c r="A13" s="5">
        <v>12</v>
      </c>
      <c r="B13" s="3">
        <v>7599457109660</v>
      </c>
      <c r="C13" s="3">
        <v>7598948401471</v>
      </c>
      <c r="D13" s="3">
        <f t="shared" si="2"/>
        <v>508708189</v>
      </c>
      <c r="E13" s="3">
        <f t="shared" si="1"/>
        <v>0.50870818900000003</v>
      </c>
      <c r="F13" s="5" t="s">
        <v>33</v>
      </c>
      <c r="G13" s="5" t="s">
        <v>12</v>
      </c>
      <c r="H13" s="5" t="s">
        <v>8</v>
      </c>
      <c r="I13" s="5" t="s">
        <v>8</v>
      </c>
    </row>
    <row r="14" spans="1:9" s="6" customFormat="1" x14ac:dyDescent="0.2">
      <c r="A14" s="5">
        <v>13</v>
      </c>
      <c r="B14" s="3">
        <v>6439416575682</v>
      </c>
      <c r="C14" s="3">
        <v>6438345049553</v>
      </c>
      <c r="D14" s="3">
        <f t="shared" ref="D14" si="3">B14-C14</f>
        <v>1071526129</v>
      </c>
      <c r="E14" s="3">
        <f t="shared" ref="E14" si="4">D14/1000000000</f>
        <v>1.071526129</v>
      </c>
      <c r="F14" s="5" t="s">
        <v>14</v>
      </c>
      <c r="G14" s="5" t="s">
        <v>12</v>
      </c>
      <c r="H14" s="5" t="s">
        <v>8</v>
      </c>
      <c r="I14" s="5" t="s">
        <v>8</v>
      </c>
    </row>
    <row r="15" spans="1:9" s="6" customFormat="1" x14ac:dyDescent="0.2">
      <c r="A15" s="5">
        <v>14</v>
      </c>
      <c r="B15" s="3">
        <v>6542620610217</v>
      </c>
      <c r="C15" s="3">
        <v>6541851005128</v>
      </c>
      <c r="D15" s="3">
        <f t="shared" si="2"/>
        <v>769605089</v>
      </c>
      <c r="E15" s="3">
        <f t="shared" si="1"/>
        <v>0.76960508900000002</v>
      </c>
      <c r="F15" s="5" t="s">
        <v>14</v>
      </c>
      <c r="G15" s="5" t="s">
        <v>12</v>
      </c>
      <c r="H15" s="5" t="s">
        <v>31</v>
      </c>
      <c r="I15" s="5" t="s">
        <v>8</v>
      </c>
    </row>
    <row r="16" spans="1:9" s="6" customFormat="1" x14ac:dyDescent="0.2">
      <c r="A16" s="5">
        <v>15</v>
      </c>
      <c r="B16" s="3">
        <v>1567864892111</v>
      </c>
      <c r="C16" s="3">
        <v>1565020240098</v>
      </c>
      <c r="D16" s="3">
        <f t="shared" si="2"/>
        <v>2844652013</v>
      </c>
      <c r="E16" s="3">
        <f t="shared" si="1"/>
        <v>2.8446520130000001</v>
      </c>
      <c r="F16" s="5" t="s">
        <v>28</v>
      </c>
      <c r="G16" s="5" t="s">
        <v>12</v>
      </c>
      <c r="H16" s="5" t="s">
        <v>8</v>
      </c>
      <c r="I16" s="5" t="s">
        <v>8</v>
      </c>
    </row>
    <row r="17" spans="1:9" s="6" customFormat="1" x14ac:dyDescent="0.2">
      <c r="A17" s="5">
        <v>16</v>
      </c>
      <c r="B17" s="3">
        <v>3586231436929</v>
      </c>
      <c r="C17" s="3">
        <v>3583824459090</v>
      </c>
      <c r="D17" s="3">
        <f t="shared" si="2"/>
        <v>2406977839</v>
      </c>
      <c r="E17" s="3">
        <f t="shared" si="1"/>
        <v>2.4069778390000001</v>
      </c>
      <c r="F17" s="5" t="s">
        <v>28</v>
      </c>
      <c r="G17" s="5" t="s">
        <v>12</v>
      </c>
      <c r="H17" s="5" t="s">
        <v>10</v>
      </c>
      <c r="I17" s="5" t="s">
        <v>10</v>
      </c>
    </row>
    <row r="18" spans="1:9" s="6" customFormat="1" x14ac:dyDescent="0.2">
      <c r="A18" s="5">
        <v>17</v>
      </c>
      <c r="B18" s="3">
        <v>1866799813131</v>
      </c>
      <c r="C18" s="3">
        <v>1863810676266</v>
      </c>
      <c r="D18" s="3">
        <f t="shared" si="2"/>
        <v>2989136865</v>
      </c>
      <c r="E18" s="3">
        <f t="shared" si="1"/>
        <v>2.9891368649999999</v>
      </c>
      <c r="F18" s="5" t="s">
        <v>27</v>
      </c>
      <c r="G18" s="5" t="s">
        <v>12</v>
      </c>
      <c r="H18" s="5" t="s">
        <v>8</v>
      </c>
      <c r="I18" s="5" t="s">
        <v>8</v>
      </c>
    </row>
    <row r="19" spans="1:9" s="6" customFormat="1" x14ac:dyDescent="0.2">
      <c r="A19" s="5">
        <v>18</v>
      </c>
      <c r="B19" s="3">
        <v>3419614718396</v>
      </c>
      <c r="C19" s="3">
        <v>3417433533068</v>
      </c>
      <c r="D19" s="3">
        <f>B19-C19</f>
        <v>2181185328</v>
      </c>
      <c r="E19" s="3">
        <f>D19/1000000000</f>
        <v>2.1811853280000002</v>
      </c>
      <c r="F19" s="5" t="s">
        <v>27</v>
      </c>
      <c r="G19" s="5" t="s">
        <v>12</v>
      </c>
      <c r="H19" s="5" t="s">
        <v>10</v>
      </c>
      <c r="I19" s="5" t="s">
        <v>10</v>
      </c>
    </row>
    <row r="20" spans="1:9" s="6" customFormat="1" x14ac:dyDescent="0.2">
      <c r="A20" s="5">
        <v>19</v>
      </c>
      <c r="B20" s="3">
        <v>2388297276718</v>
      </c>
      <c r="C20" s="3">
        <v>2385268885940</v>
      </c>
      <c r="D20" s="3">
        <f>B20-C20</f>
        <v>3028390778</v>
      </c>
      <c r="E20" s="3">
        <f>D20/1000000000</f>
        <v>3.0283907779999999</v>
      </c>
      <c r="F20" s="5" t="s">
        <v>13</v>
      </c>
      <c r="G20" s="5" t="s">
        <v>12</v>
      </c>
      <c r="H20" s="5" t="s">
        <v>29</v>
      </c>
      <c r="I20" s="5" t="s">
        <v>8</v>
      </c>
    </row>
    <row r="21" spans="1:9" s="6" customFormat="1" x14ac:dyDescent="0.2">
      <c r="A21" s="5">
        <v>20</v>
      </c>
      <c r="B21" s="3">
        <v>2616976380407</v>
      </c>
      <c r="C21" s="3">
        <v>2614444505910</v>
      </c>
      <c r="D21" s="3">
        <f>B21-C21</f>
        <v>2531874497</v>
      </c>
      <c r="E21" s="3">
        <f>D21/1000000000</f>
        <v>2.531874497</v>
      </c>
      <c r="F21" s="5" t="s">
        <v>13</v>
      </c>
      <c r="G21" s="5" t="s">
        <v>12</v>
      </c>
      <c r="H21" s="5" t="s">
        <v>10</v>
      </c>
      <c r="I21" s="5" t="s">
        <v>10</v>
      </c>
    </row>
    <row r="22" spans="1:9" s="6" customFormat="1" x14ac:dyDescent="0.2">
      <c r="A22" s="5">
        <v>21</v>
      </c>
      <c r="B22" s="3">
        <v>2776278656730</v>
      </c>
      <c r="C22" s="3">
        <v>2773744697137</v>
      </c>
      <c r="D22" s="3">
        <f t="shared" si="2"/>
        <v>2533959593</v>
      </c>
      <c r="E22" s="3">
        <f t="shared" si="1"/>
        <v>2.5339595930000001</v>
      </c>
      <c r="F22" s="5" t="s">
        <v>30</v>
      </c>
      <c r="G22" s="5" t="s">
        <v>12</v>
      </c>
      <c r="H22" s="5" t="s">
        <v>10</v>
      </c>
      <c r="I22" s="5" t="s">
        <v>10</v>
      </c>
    </row>
    <row r="23" spans="1:9" s="6" customFormat="1" x14ac:dyDescent="0.2">
      <c r="A23" s="5">
        <v>22</v>
      </c>
      <c r="B23" s="3">
        <v>19798887774076</v>
      </c>
      <c r="C23" s="3">
        <v>19796178252076</v>
      </c>
      <c r="D23" s="3">
        <f t="shared" si="2"/>
        <v>2709522000</v>
      </c>
      <c r="E23" s="3">
        <f t="shared" si="1"/>
        <v>2.7095220000000002</v>
      </c>
      <c r="F23" s="5" t="s">
        <v>13</v>
      </c>
      <c r="G23" s="5" t="s">
        <v>15</v>
      </c>
      <c r="H23" s="5" t="s">
        <v>10</v>
      </c>
      <c r="I23" s="5" t="s">
        <v>10</v>
      </c>
    </row>
    <row r="24" spans="1:9" s="6" customFormat="1" x14ac:dyDescent="0.2">
      <c r="A24" s="5">
        <v>23</v>
      </c>
      <c r="B24" s="3">
        <v>17946476616076</v>
      </c>
      <c r="C24" s="3">
        <v>17944223766076</v>
      </c>
      <c r="D24" s="3">
        <f t="shared" si="2"/>
        <v>2252850000</v>
      </c>
      <c r="E24" s="3">
        <f t="shared" si="1"/>
        <v>2.25285</v>
      </c>
      <c r="F24" s="5" t="s">
        <v>17</v>
      </c>
      <c r="G24" s="5" t="s">
        <v>15</v>
      </c>
      <c r="H24" s="5" t="s">
        <v>10</v>
      </c>
      <c r="I24" s="5" t="s">
        <v>10</v>
      </c>
    </row>
    <row r="25" spans="1:9" s="6" customFormat="1" x14ac:dyDescent="0.2">
      <c r="A25" s="5">
        <v>24</v>
      </c>
      <c r="B25" s="3">
        <v>17613527367076</v>
      </c>
      <c r="C25" s="3">
        <v>17610034255076</v>
      </c>
      <c r="D25" s="5">
        <f t="shared" si="2"/>
        <v>3493112000</v>
      </c>
      <c r="E25" s="3">
        <f t="shared" si="1"/>
        <v>3.493112</v>
      </c>
      <c r="F25" s="5" t="s">
        <v>17</v>
      </c>
      <c r="G25" s="5" t="s">
        <v>15</v>
      </c>
      <c r="H25" s="5" t="s">
        <v>8</v>
      </c>
      <c r="I25" s="5" t="s">
        <v>8</v>
      </c>
    </row>
    <row r="26" spans="1:9" s="6" customFormat="1" x14ac:dyDescent="0.2">
      <c r="A26" s="5">
        <v>25</v>
      </c>
      <c r="B26" s="3">
        <v>19633596974076</v>
      </c>
      <c r="C26" s="3">
        <v>19630196735076</v>
      </c>
      <c r="D26" s="5">
        <f t="shared" si="2"/>
        <v>3400239000</v>
      </c>
      <c r="E26" s="3">
        <f t="shared" si="1"/>
        <v>3.400239</v>
      </c>
      <c r="F26" s="5" t="s">
        <v>13</v>
      </c>
      <c r="G26" s="5" t="s">
        <v>15</v>
      </c>
      <c r="H26" s="5" t="s">
        <v>8</v>
      </c>
      <c r="I26" s="5" t="s">
        <v>8</v>
      </c>
    </row>
    <row r="27" spans="1:9" s="6" customFormat="1" x14ac:dyDescent="0.2">
      <c r="A27" s="5">
        <v>26</v>
      </c>
      <c r="B27" s="3">
        <v>17751294087076</v>
      </c>
      <c r="C27" s="3">
        <v>17747786981076</v>
      </c>
      <c r="D27" s="5">
        <f t="shared" si="2"/>
        <v>3507106000</v>
      </c>
      <c r="E27" s="3">
        <f t="shared" si="1"/>
        <v>3.5071059999999998</v>
      </c>
      <c r="F27" s="5" t="s">
        <v>17</v>
      </c>
      <c r="G27" s="5" t="s">
        <v>15</v>
      </c>
      <c r="H27" s="5" t="s">
        <v>19</v>
      </c>
      <c r="I27" s="5" t="s">
        <v>8</v>
      </c>
    </row>
    <row r="28" spans="1:9" s="6" customFormat="1" x14ac:dyDescent="0.2">
      <c r="A28" s="5">
        <v>27</v>
      </c>
      <c r="B28" s="3">
        <v>7696694338889</v>
      </c>
      <c r="C28" s="3">
        <v>7696183500132</v>
      </c>
      <c r="D28" s="3">
        <f>B28-C28</f>
        <v>510838757</v>
      </c>
      <c r="E28" s="3">
        <f>D28/1000000000</f>
        <v>0.51083875700000003</v>
      </c>
      <c r="F28" s="5" t="s">
        <v>32</v>
      </c>
      <c r="G28" s="5" t="s">
        <v>12</v>
      </c>
      <c r="H28" s="5" t="s">
        <v>8</v>
      </c>
      <c r="I28" s="5" t="s">
        <v>8</v>
      </c>
    </row>
    <row r="29" spans="1:9" s="6" customFormat="1" x14ac:dyDescent="0.2">
      <c r="A29" s="5">
        <v>28</v>
      </c>
      <c r="B29" s="3">
        <v>15420842035076</v>
      </c>
      <c r="C29" s="3">
        <v>15415745042076</v>
      </c>
      <c r="D29" s="3">
        <f t="shared" ref="D29" si="5">B29-C29</f>
        <v>5096993000</v>
      </c>
      <c r="E29" s="3">
        <f t="shared" ref="E29" si="6">D29/1000000000</f>
        <v>5.0969930000000003</v>
      </c>
      <c r="F29" s="5" t="s">
        <v>20</v>
      </c>
      <c r="G29" s="5" t="s">
        <v>15</v>
      </c>
      <c r="H29" s="5" t="s">
        <v>8</v>
      </c>
      <c r="I29" s="5" t="s">
        <v>8</v>
      </c>
    </row>
    <row r="30" spans="1:9" s="6" customFormat="1" x14ac:dyDescent="0.2">
      <c r="A30" s="5">
        <v>29</v>
      </c>
      <c r="B30" s="3">
        <v>4021225667657</v>
      </c>
      <c r="C30" s="3">
        <v>4018156749545</v>
      </c>
      <c r="D30" s="3">
        <f t="shared" ref="D30:D33" si="7">B30-C30</f>
        <v>3068918112</v>
      </c>
      <c r="E30" s="3">
        <f t="shared" ref="E30:E33" si="8">D30/1000000000</f>
        <v>3.068918112</v>
      </c>
      <c r="F30" s="5" t="s">
        <v>20</v>
      </c>
      <c r="G30" s="5" t="s">
        <v>15</v>
      </c>
      <c r="H30" s="5" t="s">
        <v>10</v>
      </c>
      <c r="I30" s="5" t="s">
        <v>10</v>
      </c>
    </row>
    <row r="31" spans="1:9" s="4" customFormat="1" x14ac:dyDescent="0.2">
      <c r="A31" s="2">
        <v>30</v>
      </c>
      <c r="B31" s="3">
        <v>14250423179076</v>
      </c>
      <c r="C31" s="2">
        <v>14245416012076</v>
      </c>
      <c r="D31" s="3">
        <f t="shared" si="7"/>
        <v>5007167000</v>
      </c>
      <c r="E31" s="3">
        <f t="shared" si="8"/>
        <v>5.0071669999999999</v>
      </c>
      <c r="F31" s="2" t="s">
        <v>21</v>
      </c>
      <c r="G31" s="2" t="s">
        <v>15</v>
      </c>
      <c r="H31" s="2" t="s">
        <v>8</v>
      </c>
      <c r="I31" s="2" t="s">
        <v>8</v>
      </c>
    </row>
    <row r="32" spans="1:9" s="4" customFormat="1" x14ac:dyDescent="0.2">
      <c r="A32" s="2">
        <v>31</v>
      </c>
      <c r="B32" s="3">
        <v>8800389093822</v>
      </c>
      <c r="C32" s="3">
        <v>8795358224991</v>
      </c>
      <c r="D32" s="3">
        <f t="shared" si="7"/>
        <v>5030868831</v>
      </c>
      <c r="E32" s="3">
        <f t="shared" si="8"/>
        <v>5.0308688310000003</v>
      </c>
      <c r="F32" s="2" t="s">
        <v>22</v>
      </c>
      <c r="G32" s="2" t="s">
        <v>15</v>
      </c>
      <c r="H32" s="2" t="s">
        <v>8</v>
      </c>
      <c r="I32" s="2" t="s">
        <v>8</v>
      </c>
    </row>
    <row r="33" spans="1:9" s="4" customFormat="1" x14ac:dyDescent="0.2">
      <c r="A33" s="2">
        <v>32</v>
      </c>
      <c r="B33" s="3">
        <v>13921706449076</v>
      </c>
      <c r="C33" s="3">
        <v>13918704392076</v>
      </c>
      <c r="D33" s="3">
        <f t="shared" si="7"/>
        <v>3002057000</v>
      </c>
      <c r="E33" s="3">
        <f t="shared" si="8"/>
        <v>3.0020570000000002</v>
      </c>
      <c r="F33" s="2" t="s">
        <v>21</v>
      </c>
      <c r="G33" s="2" t="s">
        <v>15</v>
      </c>
      <c r="H33" s="2" t="s">
        <v>10</v>
      </c>
      <c r="I33" s="2" t="s">
        <v>10</v>
      </c>
    </row>
    <row r="34" spans="1:9" x14ac:dyDescent="0.2">
      <c r="D34" s="7"/>
      <c r="E34" s="7"/>
      <c r="I34" s="12"/>
    </row>
    <row r="35" spans="1:9" x14ac:dyDescent="0.2">
      <c r="I35" s="12"/>
    </row>
    <row r="36" spans="1:9" x14ac:dyDescent="0.2">
      <c r="I36" s="12"/>
    </row>
    <row r="37" spans="1:9" x14ac:dyDescent="0.2">
      <c r="I37" s="12"/>
    </row>
    <row r="38" spans="1:9" x14ac:dyDescent="0.2">
      <c r="I38" s="12"/>
    </row>
    <row r="39" spans="1:9" x14ac:dyDescent="0.2">
      <c r="I39" s="12"/>
    </row>
    <row r="40" spans="1:9" x14ac:dyDescent="0.2">
      <c r="I40" s="12"/>
    </row>
    <row r="41" spans="1:9" x14ac:dyDescent="0.2">
      <c r="I41" s="12"/>
    </row>
    <row r="51" spans="3:4" x14ac:dyDescent="0.2">
      <c r="C51" s="8" t="s">
        <v>23</v>
      </c>
      <c r="D51" s="8" t="s">
        <v>37</v>
      </c>
    </row>
    <row r="52" spans="3:4" x14ac:dyDescent="0.2">
      <c r="C52" s="5" t="s">
        <v>24</v>
      </c>
      <c r="D52" s="5" t="s">
        <v>25</v>
      </c>
    </row>
    <row r="53" spans="3:4" x14ac:dyDescent="0.2">
      <c r="C53" s="11" t="s">
        <v>26</v>
      </c>
      <c r="D53" s="11" t="s">
        <v>40</v>
      </c>
    </row>
    <row r="54" spans="3:4" x14ac:dyDescent="0.2">
      <c r="C54" s="13" t="s">
        <v>42</v>
      </c>
      <c r="D54" s="13" t="s">
        <v>43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Emulator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2017-10-19T21:12:56Z</dcterms:created>
  <dcterms:modified xsi:type="dcterms:W3CDTF">2017-11-13T04:54:44Z</dcterms:modified>
</cp:coreProperties>
</file>